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30" windowWidth="19320" windowHeight="11760" activeTab="3"/>
  </bookViews>
  <sheets>
    <sheet name="A" sheetId="1" r:id="rId1"/>
    <sheet name="5.5" sheetId="3" r:id="rId2"/>
    <sheet name="6" sheetId="2" r:id="rId3"/>
    <sheet name="8" sheetId="4" r:id="rId4"/>
  </sheets>
  <definedNames>
    <definedName name="_xlnm._FilterDatabase" localSheetId="0" hidden="1">A!$D$1:$D$1762</definedName>
  </definedNames>
  <calcPr calcId="124519"/>
</workbook>
</file>

<file path=xl/calcChain.xml><?xml version="1.0" encoding="utf-8"?>
<calcChain xmlns="http://schemas.openxmlformats.org/spreadsheetml/2006/main">
  <c r="AB131" i="2"/>
  <c r="AC131"/>
  <c r="AD131"/>
  <c r="AE131"/>
  <c r="AF131"/>
  <c r="Z131"/>
  <c r="AB106" i="3"/>
  <c r="AC106"/>
  <c r="AD106"/>
  <c r="AE106"/>
  <c r="Z106"/>
  <c r="AB117" i="4"/>
  <c r="AC117"/>
  <c r="AD117"/>
  <c r="AE117"/>
  <c r="AB118"/>
  <c r="AC118"/>
  <c r="AD118"/>
  <c r="AE118"/>
  <c r="AF118"/>
  <c r="Z118"/>
  <c r="Z117"/>
  <c r="AU359" i="1"/>
  <c r="AR359"/>
  <c r="AS359"/>
  <c r="AB359"/>
  <c r="AC359"/>
  <c r="AD359"/>
  <c r="AE359"/>
  <c r="Z359"/>
  <c r="AU358"/>
  <c r="AR358"/>
  <c r="AS358"/>
  <c r="AB358"/>
  <c r="AC358"/>
  <c r="AD358"/>
  <c r="AE358"/>
  <c r="Z358"/>
  <c r="AU357"/>
  <c r="AR357"/>
  <c r="AS357"/>
  <c r="AB357"/>
  <c r="AC357"/>
  <c r="AD357"/>
  <c r="AE357"/>
  <c r="Z357"/>
  <c r="AU356"/>
  <c r="AR356"/>
  <c r="AS356"/>
  <c r="AB354"/>
  <c r="AC354"/>
  <c r="AD354"/>
  <c r="AE354"/>
  <c r="AB355"/>
  <c r="AC355"/>
  <c r="AD355"/>
  <c r="AE355"/>
  <c r="AB356"/>
  <c r="AC356"/>
  <c r="AD356"/>
  <c r="AE356"/>
  <c r="Z356"/>
  <c r="AB104" i="3"/>
  <c r="AC104"/>
  <c r="AD104"/>
  <c r="AE104"/>
  <c r="AB105"/>
  <c r="AC105"/>
  <c r="AD105"/>
  <c r="AE105"/>
  <c r="AB116" i="4"/>
  <c r="AC116"/>
  <c r="AD116"/>
  <c r="AE116"/>
  <c r="Z116"/>
  <c r="Z105" i="3"/>
  <c r="Z104"/>
  <c r="AU355" i="1"/>
  <c r="AR355"/>
  <c r="AS355"/>
  <c r="Z355"/>
  <c r="AU354"/>
  <c r="Z354"/>
  <c r="AR354"/>
  <c r="AS354"/>
  <c r="AR353"/>
  <c r="AU353"/>
  <c r="Z353"/>
  <c r="AB353" s="1"/>
  <c r="AC353"/>
  <c r="AE353"/>
  <c r="AD353"/>
  <c r="AB115" i="4"/>
  <c r="AC115"/>
  <c r="AD115"/>
  <c r="AE115"/>
  <c r="Z115"/>
  <c r="AB103" i="3"/>
  <c r="AC103"/>
  <c r="AD103"/>
  <c r="AE103"/>
  <c r="Z103"/>
  <c r="AB129" i="2"/>
  <c r="AC129"/>
  <c r="AD129"/>
  <c r="AE129"/>
  <c r="AB130"/>
  <c r="AC130"/>
  <c r="AD130"/>
  <c r="AE130"/>
  <c r="Z130"/>
  <c r="Z129"/>
  <c r="AU352" i="1"/>
  <c r="AR352"/>
  <c r="AS352"/>
  <c r="Z352"/>
  <c r="AB352"/>
  <c r="AC352"/>
  <c r="AE352"/>
  <c r="AD352"/>
  <c r="AU351"/>
  <c r="AR351"/>
  <c r="AS351"/>
  <c r="Z351"/>
  <c r="AB351" s="1"/>
  <c r="AC351"/>
  <c r="AE351"/>
  <c r="AD351"/>
  <c r="AU350"/>
  <c r="AR350"/>
  <c r="AS350"/>
  <c r="Z350"/>
  <c r="AB350" s="1"/>
  <c r="AC350"/>
  <c r="AE350"/>
  <c r="AD350"/>
  <c r="AU349"/>
  <c r="AR349" l="1"/>
  <c r="AS349"/>
  <c r="Z349"/>
  <c r="AB349" s="1"/>
  <c r="AC349"/>
  <c r="AE349"/>
  <c r="AD349"/>
  <c r="AB112" i="4" l="1"/>
  <c r="AC112"/>
  <c r="AD112"/>
  <c r="AE112"/>
  <c r="AB113"/>
  <c r="AC113"/>
  <c r="AD113"/>
  <c r="AE113"/>
  <c r="AB114"/>
  <c r="AC114"/>
  <c r="AD114"/>
  <c r="AE114"/>
  <c r="Z114"/>
  <c r="Z113"/>
  <c r="AB125" i="2"/>
  <c r="AC125"/>
  <c r="AD125"/>
  <c r="AE125"/>
  <c r="AB126"/>
  <c r="AC126"/>
  <c r="AD126"/>
  <c r="AE126"/>
  <c r="AB127"/>
  <c r="AC127"/>
  <c r="AD127"/>
  <c r="AE127"/>
  <c r="AB128"/>
  <c r="AC128"/>
  <c r="AD128"/>
  <c r="AE128"/>
  <c r="Z128"/>
  <c r="Z127"/>
  <c r="Z126"/>
  <c r="Z125"/>
  <c r="AU348" i="1"/>
  <c r="AR348"/>
  <c r="AS348"/>
  <c r="Z348"/>
  <c r="AB348" s="1"/>
  <c r="AC348"/>
  <c r="AE348"/>
  <c r="AD348"/>
  <c r="AU347"/>
  <c r="AR347"/>
  <c r="AS347"/>
  <c r="Z347"/>
  <c r="AB347"/>
  <c r="AC347"/>
  <c r="AE347"/>
  <c r="AD347"/>
  <c r="AU346"/>
  <c r="AR346"/>
  <c r="AS346"/>
  <c r="Z346"/>
  <c r="AB346"/>
  <c r="AC346"/>
  <c r="AE346"/>
  <c r="AD346"/>
  <c r="AU345"/>
  <c r="AR345"/>
  <c r="AS345"/>
  <c r="Z345"/>
  <c r="AB345"/>
  <c r="AC345"/>
  <c r="AE345"/>
  <c r="AD345"/>
  <c r="AU344"/>
  <c r="AR344"/>
  <c r="AS344"/>
  <c r="AB344"/>
  <c r="AC344"/>
  <c r="AD344"/>
  <c r="AE344"/>
  <c r="Z344"/>
  <c r="AR343"/>
  <c r="AS343"/>
  <c r="AU343"/>
  <c r="AB343"/>
  <c r="AC343"/>
  <c r="AD343"/>
  <c r="AE343"/>
  <c r="Z343"/>
  <c r="AB111" i="4" l="1"/>
  <c r="AC111"/>
  <c r="AD111"/>
  <c r="AE111"/>
  <c r="Z112"/>
  <c r="Z111"/>
  <c r="AB102" i="3"/>
  <c r="AC102"/>
  <c r="AD102"/>
  <c r="AE102"/>
  <c r="Z102"/>
  <c r="AB123" i="2"/>
  <c r="AC123"/>
  <c r="AD123"/>
  <c r="AE123"/>
  <c r="AB124"/>
  <c r="AC124"/>
  <c r="AD124"/>
  <c r="AE124"/>
  <c r="Z124"/>
  <c r="Z123"/>
  <c r="AU342" i="1"/>
  <c r="AR342"/>
  <c r="AS342"/>
  <c r="Z342"/>
  <c r="AB342" s="1"/>
  <c r="AC342"/>
  <c r="AE342"/>
  <c r="AD342"/>
  <c r="AU341"/>
  <c r="AR341"/>
  <c r="AS341"/>
  <c r="AD341"/>
  <c r="AE341"/>
  <c r="Z341"/>
  <c r="AB341" s="1"/>
  <c r="AC341"/>
  <c r="AU340"/>
  <c r="AR340"/>
  <c r="AS340"/>
  <c r="AD339"/>
  <c r="AE339"/>
  <c r="AD340"/>
  <c r="AE340"/>
  <c r="Z340"/>
  <c r="AB340" s="1"/>
  <c r="AC340"/>
  <c r="AU339"/>
  <c r="AR339"/>
  <c r="AS339"/>
  <c r="Z339"/>
  <c r="AB339" s="1"/>
  <c r="AC339"/>
  <c r="AU338"/>
  <c r="AR338"/>
  <c r="AS338"/>
  <c r="Z338"/>
  <c r="AB338"/>
  <c r="AC338"/>
  <c r="AE338"/>
  <c r="AD338"/>
  <c r="AB122" i="2" l="1"/>
  <c r="AC122"/>
  <c r="AD122"/>
  <c r="AE122"/>
  <c r="Z122"/>
  <c r="AB110" i="4"/>
  <c r="AC110"/>
  <c r="AD110"/>
  <c r="AE110"/>
  <c r="Z110"/>
  <c r="Z109"/>
  <c r="AB109" s="1"/>
  <c r="AC109"/>
  <c r="AD109"/>
  <c r="AE109"/>
  <c r="AU337" i="1" l="1"/>
  <c r="AR337"/>
  <c r="AS337"/>
  <c r="Z337"/>
  <c r="AB337" s="1"/>
  <c r="AC337"/>
  <c r="AE337"/>
  <c r="AD337"/>
  <c r="AU336"/>
  <c r="AR336"/>
  <c r="AS336"/>
  <c r="Z336"/>
  <c r="AB336" s="1"/>
  <c r="AC336"/>
  <c r="AE336"/>
  <c r="AD336"/>
  <c r="AU335"/>
  <c r="AR335"/>
  <c r="AS335"/>
  <c r="Z335"/>
  <c r="AB335" s="1"/>
  <c r="AC335"/>
  <c r="AE335"/>
  <c r="AD335"/>
  <c r="AB108" i="4" l="1"/>
  <c r="AC108"/>
  <c r="AD108"/>
  <c r="AE108"/>
  <c r="Z108"/>
  <c r="AB120" i="2"/>
  <c r="AC120"/>
  <c r="AD120"/>
  <c r="AE120"/>
  <c r="AB121"/>
  <c r="AC121"/>
  <c r="AD121"/>
  <c r="AE121"/>
  <c r="Z121"/>
  <c r="Z120"/>
  <c r="AC101" i="3"/>
  <c r="AD101"/>
  <c r="AE101"/>
  <c r="Z101"/>
  <c r="AB101" s="1"/>
  <c r="AU334" i="1"/>
  <c r="AR334"/>
  <c r="AS334"/>
  <c r="BS334" s="1"/>
  <c r="CM334" s="1"/>
  <c r="Z334"/>
  <c r="AB334" s="1"/>
  <c r="AC334"/>
  <c r="AE334"/>
  <c r="AD334"/>
  <c r="AU333"/>
  <c r="AR333"/>
  <c r="AS333"/>
  <c r="Z333"/>
  <c r="AB333" s="1"/>
  <c r="AC333"/>
  <c r="AE333"/>
  <c r="AD333"/>
  <c r="AU332"/>
  <c r="AR332"/>
  <c r="BL332" s="1"/>
  <c r="CF332" s="1"/>
  <c r="AS332"/>
  <c r="AB332"/>
  <c r="AC332"/>
  <c r="AD332"/>
  <c r="AE332"/>
  <c r="Z332"/>
  <c r="AU331"/>
  <c r="CF331" s="1"/>
  <c r="AR331"/>
  <c r="BK331" s="1"/>
  <c r="AS331"/>
  <c r="Z331"/>
  <c r="AB331" s="1"/>
  <c r="AC331"/>
  <c r="CY3"/>
  <c r="CZ3"/>
  <c r="DA3"/>
  <c r="DB3"/>
  <c r="DC3"/>
  <c r="CY4"/>
  <c r="CZ4"/>
  <c r="DA4"/>
  <c r="DB4"/>
  <c r="DC4"/>
  <c r="CY5"/>
  <c r="CZ5"/>
  <c r="DA5"/>
  <c r="DB5"/>
  <c r="DC5"/>
  <c r="CY6"/>
  <c r="CZ6"/>
  <c r="DA6"/>
  <c r="DB6"/>
  <c r="DC6"/>
  <c r="CY7"/>
  <c r="CZ7"/>
  <c r="DA7"/>
  <c r="DB7"/>
  <c r="DC7"/>
  <c r="CY8"/>
  <c r="CZ8"/>
  <c r="DA8"/>
  <c r="DB8"/>
  <c r="DC8"/>
  <c r="CY9"/>
  <c r="CZ9"/>
  <c r="DA9"/>
  <c r="DB9"/>
  <c r="DC9"/>
  <c r="CY10"/>
  <c r="CZ10"/>
  <c r="DA10"/>
  <c r="DB10"/>
  <c r="DC10"/>
  <c r="CY11"/>
  <c r="CZ11"/>
  <c r="DA11"/>
  <c r="DB11"/>
  <c r="DC11"/>
  <c r="CY12"/>
  <c r="CZ12"/>
  <c r="DA12"/>
  <c r="DB12"/>
  <c r="DC12"/>
  <c r="CY13"/>
  <c r="CZ13"/>
  <c r="DA13"/>
  <c r="DB13"/>
  <c r="DC13"/>
  <c r="CY14"/>
  <c r="CZ14"/>
  <c r="DA14"/>
  <c r="DB14"/>
  <c r="DC14"/>
  <c r="CY15"/>
  <c r="CZ15"/>
  <c r="DA15"/>
  <c r="DB15"/>
  <c r="DC15"/>
  <c r="CY16"/>
  <c r="CZ16"/>
  <c r="DA16"/>
  <c r="DB16"/>
  <c r="DC16"/>
  <c r="CY17"/>
  <c r="CZ17"/>
  <c r="DA17"/>
  <c r="DB17"/>
  <c r="DC17"/>
  <c r="CY18"/>
  <c r="CZ18"/>
  <c r="DA18"/>
  <c r="DB18"/>
  <c r="DC18"/>
  <c r="CY19"/>
  <c r="CZ19"/>
  <c r="DA19"/>
  <c r="DB19"/>
  <c r="DC19"/>
  <c r="CY20"/>
  <c r="CZ20"/>
  <c r="DA20"/>
  <c r="DB20"/>
  <c r="DC20"/>
  <c r="CY21"/>
  <c r="CZ21"/>
  <c r="DA21"/>
  <c r="DB21"/>
  <c r="DC21"/>
  <c r="CY22"/>
  <c r="CZ22"/>
  <c r="DA22"/>
  <c r="DB22"/>
  <c r="DC22"/>
  <c r="CY23"/>
  <c r="CZ23"/>
  <c r="DA23"/>
  <c r="DB23"/>
  <c r="DC23"/>
  <c r="CY24"/>
  <c r="CZ24"/>
  <c r="DA24"/>
  <c r="DB24"/>
  <c r="DC24"/>
  <c r="CY25"/>
  <c r="CZ25"/>
  <c r="DA25"/>
  <c r="DB25"/>
  <c r="DC25"/>
  <c r="CY26"/>
  <c r="CZ26"/>
  <c r="DA26"/>
  <c r="DB26"/>
  <c r="DC26"/>
  <c r="CY27"/>
  <c r="CZ27"/>
  <c r="DA27"/>
  <c r="DB27"/>
  <c r="DC27"/>
  <c r="CY28"/>
  <c r="CZ28"/>
  <c r="DA28"/>
  <c r="DB28"/>
  <c r="DC28"/>
  <c r="CY29"/>
  <c r="CZ29"/>
  <c r="DA29"/>
  <c r="DB29"/>
  <c r="DC29"/>
  <c r="CY30"/>
  <c r="CZ30"/>
  <c r="DA30"/>
  <c r="DB30"/>
  <c r="DC30"/>
  <c r="CY31"/>
  <c r="CZ31"/>
  <c r="DA31"/>
  <c r="DB31"/>
  <c r="DC31"/>
  <c r="CY32"/>
  <c r="CZ32"/>
  <c r="DA32"/>
  <c r="DB32"/>
  <c r="DC32"/>
  <c r="CY33"/>
  <c r="CZ33"/>
  <c r="DA33"/>
  <c r="DB33"/>
  <c r="DC33"/>
  <c r="CY34"/>
  <c r="CZ34"/>
  <c r="DA34"/>
  <c r="DB34"/>
  <c r="DC34"/>
  <c r="CY35"/>
  <c r="CZ35"/>
  <c r="DA35"/>
  <c r="DB35"/>
  <c r="DC35"/>
  <c r="CY36"/>
  <c r="CZ36"/>
  <c r="DA36"/>
  <c r="DB36"/>
  <c r="DC36"/>
  <c r="CY37"/>
  <c r="CZ37"/>
  <c r="DA37"/>
  <c r="DB37"/>
  <c r="DC37"/>
  <c r="CY38"/>
  <c r="CZ38"/>
  <c r="DA38"/>
  <c r="DB38"/>
  <c r="DC38"/>
  <c r="CY39"/>
  <c r="CZ39"/>
  <c r="DA39"/>
  <c r="DB39"/>
  <c r="DC39"/>
  <c r="CY40"/>
  <c r="CZ40"/>
  <c r="DA40"/>
  <c r="DB40"/>
  <c r="DC40"/>
  <c r="CY41"/>
  <c r="CZ41"/>
  <c r="DA41"/>
  <c r="DB41"/>
  <c r="DC41"/>
  <c r="CY42"/>
  <c r="CZ42"/>
  <c r="DA42"/>
  <c r="DB42"/>
  <c r="DC42"/>
  <c r="CY43"/>
  <c r="CZ43"/>
  <c r="DA43"/>
  <c r="DB43"/>
  <c r="DC43"/>
  <c r="CY44"/>
  <c r="CZ44"/>
  <c r="DA44"/>
  <c r="DB44"/>
  <c r="DC44"/>
  <c r="CY45"/>
  <c r="CZ45"/>
  <c r="DA45"/>
  <c r="DB45"/>
  <c r="DC45"/>
  <c r="CY46"/>
  <c r="CZ46"/>
  <c r="DA46"/>
  <c r="DB46"/>
  <c r="DC46"/>
  <c r="CY47"/>
  <c r="CZ47"/>
  <c r="DA47"/>
  <c r="DB47"/>
  <c r="DC47"/>
  <c r="CY48"/>
  <c r="CZ48"/>
  <c r="DA48"/>
  <c r="DB48"/>
  <c r="DC48"/>
  <c r="CY49"/>
  <c r="CZ49"/>
  <c r="DA49"/>
  <c r="DB49"/>
  <c r="DC49"/>
  <c r="CY50"/>
  <c r="CZ50"/>
  <c r="DA50"/>
  <c r="DB50"/>
  <c r="DC50"/>
  <c r="CY51"/>
  <c r="CZ51"/>
  <c r="DA51"/>
  <c r="DB51"/>
  <c r="DC51"/>
  <c r="CY52"/>
  <c r="CZ52"/>
  <c r="DA52"/>
  <c r="DB52"/>
  <c r="DC52"/>
  <c r="CY53"/>
  <c r="CZ53"/>
  <c r="DA53"/>
  <c r="DB53"/>
  <c r="DC53"/>
  <c r="CY54"/>
  <c r="CZ54"/>
  <c r="DA54"/>
  <c r="DB54"/>
  <c r="DC54"/>
  <c r="CY55"/>
  <c r="CZ55"/>
  <c r="DA55"/>
  <c r="DB55"/>
  <c r="DC55"/>
  <c r="CY56"/>
  <c r="CZ56"/>
  <c r="DA56"/>
  <c r="DB56"/>
  <c r="DC56"/>
  <c r="CY57"/>
  <c r="CZ57"/>
  <c r="DA57"/>
  <c r="DB57"/>
  <c r="DC57"/>
  <c r="CY58"/>
  <c r="CZ58"/>
  <c r="DA58"/>
  <c r="DB58"/>
  <c r="DC58"/>
  <c r="CY59"/>
  <c r="CZ59"/>
  <c r="DA59"/>
  <c r="DB59"/>
  <c r="DC59"/>
  <c r="CY60"/>
  <c r="CZ60"/>
  <c r="DA60"/>
  <c r="DB60"/>
  <c r="DC60"/>
  <c r="CY61"/>
  <c r="CZ61"/>
  <c r="DA61"/>
  <c r="DB61"/>
  <c r="DC61"/>
  <c r="CY62"/>
  <c r="CZ62"/>
  <c r="DA62"/>
  <c r="DB62"/>
  <c r="DC62"/>
  <c r="CY63"/>
  <c r="CZ63"/>
  <c r="DA63"/>
  <c r="DB63"/>
  <c r="DC63"/>
  <c r="CY64"/>
  <c r="CZ64"/>
  <c r="DA64"/>
  <c r="DB64"/>
  <c r="DC64"/>
  <c r="CY65"/>
  <c r="CZ65"/>
  <c r="DA65"/>
  <c r="DB65"/>
  <c r="DC65"/>
  <c r="CY66"/>
  <c r="CZ66"/>
  <c r="DA66"/>
  <c r="DB66"/>
  <c r="DC66"/>
  <c r="CY67"/>
  <c r="CZ67"/>
  <c r="DA67"/>
  <c r="DB67"/>
  <c r="DC67"/>
  <c r="CY68"/>
  <c r="CZ68"/>
  <c r="DA68"/>
  <c r="DB68"/>
  <c r="DC68"/>
  <c r="CY69"/>
  <c r="CZ69"/>
  <c r="DA69"/>
  <c r="DB69"/>
  <c r="DC69"/>
  <c r="CY70"/>
  <c r="CZ70"/>
  <c r="DA70"/>
  <c r="DB70"/>
  <c r="DC70"/>
  <c r="CY71"/>
  <c r="CZ71"/>
  <c r="DA71"/>
  <c r="DB71"/>
  <c r="DC71"/>
  <c r="CY72"/>
  <c r="CZ72"/>
  <c r="DA72"/>
  <c r="DB72"/>
  <c r="DC72"/>
  <c r="CY73"/>
  <c r="CZ73"/>
  <c r="DA73"/>
  <c r="DB73"/>
  <c r="DC73"/>
  <c r="CY74"/>
  <c r="CZ74"/>
  <c r="DA74"/>
  <c r="DB74"/>
  <c r="DC74"/>
  <c r="CY75"/>
  <c r="CZ75"/>
  <c r="DA75"/>
  <c r="DB75"/>
  <c r="DC75"/>
  <c r="CY76"/>
  <c r="CZ76"/>
  <c r="DA76"/>
  <c r="DB76"/>
  <c r="DC76"/>
  <c r="CY77"/>
  <c r="CZ77"/>
  <c r="DA77"/>
  <c r="DB77"/>
  <c r="DC77"/>
  <c r="CY78"/>
  <c r="CZ78"/>
  <c r="DA78"/>
  <c r="DB78"/>
  <c r="DC78"/>
  <c r="CY79"/>
  <c r="CZ79"/>
  <c r="DA79"/>
  <c r="DB79"/>
  <c r="DC79"/>
  <c r="CY80"/>
  <c r="CZ80"/>
  <c r="DA80"/>
  <c r="DB80"/>
  <c r="DC80"/>
  <c r="CY81"/>
  <c r="CZ81"/>
  <c r="DA81"/>
  <c r="DB81"/>
  <c r="DC81"/>
  <c r="CY82"/>
  <c r="CZ82"/>
  <c r="DA82"/>
  <c r="DB82"/>
  <c r="DC82"/>
  <c r="CY83"/>
  <c r="CZ83"/>
  <c r="DA83"/>
  <c r="DB83"/>
  <c r="DC83"/>
  <c r="CY84"/>
  <c r="CZ84"/>
  <c r="DA84"/>
  <c r="DB84"/>
  <c r="DC84"/>
  <c r="CY85"/>
  <c r="CZ85"/>
  <c r="DA85"/>
  <c r="DB85"/>
  <c r="DC85"/>
  <c r="CY86"/>
  <c r="CZ86"/>
  <c r="DA86"/>
  <c r="DB86"/>
  <c r="DC86"/>
  <c r="CY87"/>
  <c r="CZ87"/>
  <c r="DA87"/>
  <c r="DB87"/>
  <c r="DC87"/>
  <c r="CY88"/>
  <c r="CZ88"/>
  <c r="DA88"/>
  <c r="DB88"/>
  <c r="DC88"/>
  <c r="CY89"/>
  <c r="CZ89"/>
  <c r="DA89"/>
  <c r="DB89"/>
  <c r="DC89"/>
  <c r="CY90"/>
  <c r="CZ90"/>
  <c r="DA90"/>
  <c r="DB90"/>
  <c r="DC90"/>
  <c r="CY91"/>
  <c r="CZ91"/>
  <c r="DA91"/>
  <c r="DB91"/>
  <c r="DC91"/>
  <c r="CY92"/>
  <c r="CZ92"/>
  <c r="DA92"/>
  <c r="DB92"/>
  <c r="DC92"/>
  <c r="CY93"/>
  <c r="CZ93"/>
  <c r="DA93"/>
  <c r="DB93"/>
  <c r="DC93"/>
  <c r="CY94"/>
  <c r="CZ94"/>
  <c r="DA94"/>
  <c r="DB94"/>
  <c r="DC94"/>
  <c r="CY95"/>
  <c r="CZ95"/>
  <c r="DA95"/>
  <c r="DB95"/>
  <c r="DC95"/>
  <c r="CY96"/>
  <c r="CZ96"/>
  <c r="DA96"/>
  <c r="DB96"/>
  <c r="DC96"/>
  <c r="CY97"/>
  <c r="CZ97"/>
  <c r="DA97"/>
  <c r="DB97"/>
  <c r="DC97"/>
  <c r="CY98"/>
  <c r="CZ98"/>
  <c r="DA98"/>
  <c r="DB98"/>
  <c r="DC98"/>
  <c r="CY99"/>
  <c r="CZ99"/>
  <c r="DA99"/>
  <c r="DB99"/>
  <c r="DC99"/>
  <c r="CY100"/>
  <c r="CZ100"/>
  <c r="DA100"/>
  <c r="DB100"/>
  <c r="DC100"/>
  <c r="CY101"/>
  <c r="CZ101"/>
  <c r="DA101"/>
  <c r="DB101"/>
  <c r="DC101"/>
  <c r="CY102"/>
  <c r="CZ102"/>
  <c r="DA102"/>
  <c r="DB102"/>
  <c r="DC102"/>
  <c r="CY103"/>
  <c r="CZ103"/>
  <c r="DA103"/>
  <c r="DB103"/>
  <c r="DC103"/>
  <c r="CY104"/>
  <c r="CZ104"/>
  <c r="DA104"/>
  <c r="DB104"/>
  <c r="DC104"/>
  <c r="CY105"/>
  <c r="CZ105"/>
  <c r="DA105"/>
  <c r="DB105"/>
  <c r="DC105"/>
  <c r="CY106"/>
  <c r="CZ106"/>
  <c r="DA106"/>
  <c r="DB106"/>
  <c r="DC106"/>
  <c r="CY107"/>
  <c r="CZ107"/>
  <c r="DA107"/>
  <c r="DB107"/>
  <c r="DC107"/>
  <c r="CY108"/>
  <c r="CZ108"/>
  <c r="DA108"/>
  <c r="DB108"/>
  <c r="DC108"/>
  <c r="CY109"/>
  <c r="CZ109"/>
  <c r="DA109"/>
  <c r="DB109"/>
  <c r="DC109"/>
  <c r="CY110"/>
  <c r="CZ110"/>
  <c r="DA110"/>
  <c r="DB110"/>
  <c r="DC110"/>
  <c r="CY111"/>
  <c r="CZ111"/>
  <c r="DA111"/>
  <c r="DB111"/>
  <c r="DC111"/>
  <c r="CY112"/>
  <c r="CZ112"/>
  <c r="DA112"/>
  <c r="DB112"/>
  <c r="DC112"/>
  <c r="CY113"/>
  <c r="CZ113"/>
  <c r="DA113"/>
  <c r="DB113"/>
  <c r="DC113"/>
  <c r="CY114"/>
  <c r="CZ114"/>
  <c r="DA114"/>
  <c r="DB114"/>
  <c r="DC114"/>
  <c r="CY115"/>
  <c r="CZ115"/>
  <c r="DA115"/>
  <c r="DB115"/>
  <c r="DC115"/>
  <c r="CY116"/>
  <c r="CZ116"/>
  <c r="DA116"/>
  <c r="DB116"/>
  <c r="DC116"/>
  <c r="CY117"/>
  <c r="CZ117"/>
  <c r="DA117"/>
  <c r="DB117"/>
  <c r="DC117"/>
  <c r="CY118"/>
  <c r="CZ118"/>
  <c r="DA118"/>
  <c r="DB118"/>
  <c r="DC118"/>
  <c r="CY119"/>
  <c r="CZ119"/>
  <c r="DA119"/>
  <c r="DB119"/>
  <c r="DC119"/>
  <c r="CY120"/>
  <c r="CZ120"/>
  <c r="DA120"/>
  <c r="DB120"/>
  <c r="DC120"/>
  <c r="CY121"/>
  <c r="CZ121"/>
  <c r="DA121"/>
  <c r="DB121"/>
  <c r="DC121"/>
  <c r="CY122"/>
  <c r="CZ122"/>
  <c r="DA122"/>
  <c r="DB122"/>
  <c r="DC122"/>
  <c r="CY123"/>
  <c r="CZ123"/>
  <c r="DA123"/>
  <c r="DB123"/>
  <c r="DC123"/>
  <c r="CY124"/>
  <c r="CZ124"/>
  <c r="DA124"/>
  <c r="DB124"/>
  <c r="DC124"/>
  <c r="CY125"/>
  <c r="CZ125"/>
  <c r="DA125"/>
  <c r="DB125"/>
  <c r="DC125"/>
  <c r="CY126"/>
  <c r="CZ126"/>
  <c r="DA126"/>
  <c r="DB126"/>
  <c r="DC126"/>
  <c r="CY127"/>
  <c r="CZ127"/>
  <c r="DA127"/>
  <c r="DB127"/>
  <c r="DC127"/>
  <c r="CY128"/>
  <c r="CZ128"/>
  <c r="DA128"/>
  <c r="DB128"/>
  <c r="DC128"/>
  <c r="CY129"/>
  <c r="CZ129"/>
  <c r="DA129"/>
  <c r="DB129"/>
  <c r="DC129"/>
  <c r="CY130"/>
  <c r="CZ130"/>
  <c r="DA130"/>
  <c r="DB130"/>
  <c r="DC130"/>
  <c r="CY131"/>
  <c r="CZ131"/>
  <c r="DA131"/>
  <c r="DB131"/>
  <c r="DC131"/>
  <c r="CY132"/>
  <c r="CZ132"/>
  <c r="DA132"/>
  <c r="DB132"/>
  <c r="DC132"/>
  <c r="CY133"/>
  <c r="CZ133"/>
  <c r="DA133"/>
  <c r="DB133"/>
  <c r="DC133"/>
  <c r="CY134"/>
  <c r="CZ134"/>
  <c r="DA134"/>
  <c r="DB134"/>
  <c r="DC134"/>
  <c r="CY135"/>
  <c r="CZ135"/>
  <c r="DA135"/>
  <c r="DB135"/>
  <c r="DC135"/>
  <c r="CY136"/>
  <c r="CZ136"/>
  <c r="DA136"/>
  <c r="DB136"/>
  <c r="DC136"/>
  <c r="CY137"/>
  <c r="CZ137"/>
  <c r="DA137"/>
  <c r="DB137"/>
  <c r="DC137"/>
  <c r="CY138"/>
  <c r="CZ138"/>
  <c r="DA138"/>
  <c r="DB138"/>
  <c r="DC138"/>
  <c r="CY139"/>
  <c r="CZ139"/>
  <c r="DA139"/>
  <c r="DB139"/>
  <c r="DC139"/>
  <c r="CY140"/>
  <c r="CZ140"/>
  <c r="DA140"/>
  <c r="DB140"/>
  <c r="DC140"/>
  <c r="CY141"/>
  <c r="CZ141"/>
  <c r="DA141"/>
  <c r="DB141"/>
  <c r="DC141"/>
  <c r="CY142"/>
  <c r="CZ142"/>
  <c r="DA142"/>
  <c r="DB142"/>
  <c r="DC142"/>
  <c r="CY143"/>
  <c r="CZ143"/>
  <c r="DA143"/>
  <c r="DB143"/>
  <c r="DC143"/>
  <c r="CY144"/>
  <c r="CZ144"/>
  <c r="DA144"/>
  <c r="DB144"/>
  <c r="DC144"/>
  <c r="CY145"/>
  <c r="CZ145"/>
  <c r="DA145"/>
  <c r="DB145"/>
  <c r="DC145"/>
  <c r="CY146"/>
  <c r="CZ146"/>
  <c r="DA146"/>
  <c r="DB146"/>
  <c r="DC146"/>
  <c r="CY147"/>
  <c r="CZ147"/>
  <c r="DA147"/>
  <c r="DB147"/>
  <c r="DC147"/>
  <c r="CY148"/>
  <c r="CZ148"/>
  <c r="DA148"/>
  <c r="DB148"/>
  <c r="DC148"/>
  <c r="CY149"/>
  <c r="CZ149"/>
  <c r="DA149"/>
  <c r="DB149"/>
  <c r="DC149"/>
  <c r="CY150"/>
  <c r="CZ150"/>
  <c r="DA150"/>
  <c r="DB150"/>
  <c r="DC150"/>
  <c r="CY151"/>
  <c r="CZ151"/>
  <c r="DA151"/>
  <c r="DB151"/>
  <c r="DC151"/>
  <c r="CY152"/>
  <c r="CZ152"/>
  <c r="DA152"/>
  <c r="DB152"/>
  <c r="DC152"/>
  <c r="CY153"/>
  <c r="CZ153"/>
  <c r="DA153"/>
  <c r="DB153"/>
  <c r="DC153"/>
  <c r="CY154"/>
  <c r="CZ154"/>
  <c r="DA154"/>
  <c r="DB154"/>
  <c r="DC154"/>
  <c r="CY155"/>
  <c r="CZ155"/>
  <c r="DA155"/>
  <c r="DB155"/>
  <c r="DC155"/>
  <c r="CY156"/>
  <c r="CZ156"/>
  <c r="DA156"/>
  <c r="DB156"/>
  <c r="DC156"/>
  <c r="CY157"/>
  <c r="CZ157"/>
  <c r="DA157"/>
  <c r="DB157"/>
  <c r="DC157"/>
  <c r="CY158"/>
  <c r="CZ158"/>
  <c r="DA158"/>
  <c r="DB158"/>
  <c r="DC158"/>
  <c r="CY159"/>
  <c r="CZ159"/>
  <c r="DA159"/>
  <c r="DB159"/>
  <c r="DC159"/>
  <c r="CY160"/>
  <c r="CZ160"/>
  <c r="DA160"/>
  <c r="DB160"/>
  <c r="DC160"/>
  <c r="CY161"/>
  <c r="CZ161"/>
  <c r="DA161"/>
  <c r="DB161"/>
  <c r="DC161"/>
  <c r="CY162"/>
  <c r="CZ162"/>
  <c r="DA162"/>
  <c r="DB162"/>
  <c r="DC162"/>
  <c r="CY163"/>
  <c r="CZ163"/>
  <c r="DA163"/>
  <c r="DB163"/>
  <c r="DC163"/>
  <c r="CY164"/>
  <c r="CZ164"/>
  <c r="DA164"/>
  <c r="DB164"/>
  <c r="DC164"/>
  <c r="CY165"/>
  <c r="CZ165"/>
  <c r="DA165"/>
  <c r="DB165"/>
  <c r="DC165"/>
  <c r="CY166"/>
  <c r="CZ166"/>
  <c r="DA166"/>
  <c r="DB166"/>
  <c r="DC166"/>
  <c r="CY167"/>
  <c r="CZ167"/>
  <c r="DA167"/>
  <c r="DB167"/>
  <c r="DC167"/>
  <c r="CY168"/>
  <c r="CZ168"/>
  <c r="DA168"/>
  <c r="DB168"/>
  <c r="DC168"/>
  <c r="CY169"/>
  <c r="CZ169"/>
  <c r="DA169"/>
  <c r="DB169"/>
  <c r="DC169"/>
  <c r="CY170"/>
  <c r="CZ170"/>
  <c r="DA170"/>
  <c r="DB170"/>
  <c r="DC170"/>
  <c r="CY171"/>
  <c r="CZ171"/>
  <c r="DA171"/>
  <c r="DB171"/>
  <c r="DC171"/>
  <c r="CY172"/>
  <c r="CZ172"/>
  <c r="DA172"/>
  <c r="DB172"/>
  <c r="DC172"/>
  <c r="CY173"/>
  <c r="CZ173"/>
  <c r="DA173"/>
  <c r="DB173"/>
  <c r="DC173"/>
  <c r="CY174"/>
  <c r="CZ174"/>
  <c r="DA174"/>
  <c r="DB174"/>
  <c r="DC174"/>
  <c r="CY175"/>
  <c r="CZ175"/>
  <c r="DA175"/>
  <c r="DB175"/>
  <c r="DC175"/>
  <c r="CY176"/>
  <c r="CZ176"/>
  <c r="DA176"/>
  <c r="DB176"/>
  <c r="DC176"/>
  <c r="CY177"/>
  <c r="CZ177"/>
  <c r="DA177"/>
  <c r="DB177"/>
  <c r="DC177"/>
  <c r="CY178"/>
  <c r="CZ178"/>
  <c r="DA178"/>
  <c r="DB178"/>
  <c r="DC178"/>
  <c r="CY179"/>
  <c r="CZ179"/>
  <c r="DA179"/>
  <c r="DB179"/>
  <c r="DC179"/>
  <c r="CY180"/>
  <c r="CZ180"/>
  <c r="DA180"/>
  <c r="DB180"/>
  <c r="DC180"/>
  <c r="CY181"/>
  <c r="CZ181"/>
  <c r="DA181"/>
  <c r="DB181"/>
  <c r="DC181"/>
  <c r="CY182"/>
  <c r="CZ182"/>
  <c r="DA182"/>
  <c r="DB182"/>
  <c r="DC182"/>
  <c r="CY183"/>
  <c r="CZ183"/>
  <c r="DA183"/>
  <c r="DB183"/>
  <c r="DC183"/>
  <c r="CY184"/>
  <c r="CZ184"/>
  <c r="DA184"/>
  <c r="DB184"/>
  <c r="DC184"/>
  <c r="CY185"/>
  <c r="CZ185"/>
  <c r="DA185"/>
  <c r="DB185"/>
  <c r="DC185"/>
  <c r="CY186"/>
  <c r="CZ186"/>
  <c r="DA186"/>
  <c r="DB186"/>
  <c r="DC186"/>
  <c r="CY187"/>
  <c r="CZ187"/>
  <c r="DA187"/>
  <c r="DB187"/>
  <c r="DC187"/>
  <c r="CY188"/>
  <c r="CZ188"/>
  <c r="DA188"/>
  <c r="DB188"/>
  <c r="DC188"/>
  <c r="CY189"/>
  <c r="CZ189"/>
  <c r="DA189"/>
  <c r="DB189"/>
  <c r="DC189"/>
  <c r="CY190"/>
  <c r="CZ190"/>
  <c r="DA190"/>
  <c r="DB190"/>
  <c r="DC190"/>
  <c r="CY191"/>
  <c r="CZ191"/>
  <c r="DA191"/>
  <c r="DB191"/>
  <c r="DC191"/>
  <c r="CY192"/>
  <c r="CZ192"/>
  <c r="DA192"/>
  <c r="DB192"/>
  <c r="DC192"/>
  <c r="CY193"/>
  <c r="CZ193"/>
  <c r="DA193"/>
  <c r="DB193"/>
  <c r="DC193"/>
  <c r="CY194"/>
  <c r="CZ194"/>
  <c r="DA194"/>
  <c r="DB194"/>
  <c r="DC194"/>
  <c r="CY195"/>
  <c r="CZ195"/>
  <c r="DA195"/>
  <c r="DB195"/>
  <c r="DC195"/>
  <c r="CY196"/>
  <c r="CZ196"/>
  <c r="DA196"/>
  <c r="DB196"/>
  <c r="DC196"/>
  <c r="CY197"/>
  <c r="CZ197"/>
  <c r="DA197"/>
  <c r="DB197"/>
  <c r="DC197"/>
  <c r="CY198"/>
  <c r="CZ198"/>
  <c r="DA198"/>
  <c r="DB198"/>
  <c r="DC198"/>
  <c r="CY199"/>
  <c r="CZ199"/>
  <c r="DA199"/>
  <c r="DB199"/>
  <c r="DC199"/>
  <c r="CY200"/>
  <c r="CZ200"/>
  <c r="DA200"/>
  <c r="DB200"/>
  <c r="DC200"/>
  <c r="CY201"/>
  <c r="CZ201"/>
  <c r="DA201"/>
  <c r="DB201"/>
  <c r="DC201"/>
  <c r="CY202"/>
  <c r="CZ202"/>
  <c r="DA202"/>
  <c r="DB202"/>
  <c r="DC202"/>
  <c r="CY203"/>
  <c r="CZ203"/>
  <c r="DA203"/>
  <c r="DB203"/>
  <c r="DC203"/>
  <c r="CY204"/>
  <c r="CZ204"/>
  <c r="DA204"/>
  <c r="DB204"/>
  <c r="DC204"/>
  <c r="CY205"/>
  <c r="CZ205"/>
  <c r="DA205"/>
  <c r="DB205"/>
  <c r="DC205"/>
  <c r="CY206"/>
  <c r="CZ206"/>
  <c r="DA206"/>
  <c r="DB206"/>
  <c r="DC206"/>
  <c r="CY207"/>
  <c r="CZ207"/>
  <c r="DA207"/>
  <c r="DB207"/>
  <c r="DC207"/>
  <c r="CY208"/>
  <c r="CZ208"/>
  <c r="DA208"/>
  <c r="DB208"/>
  <c r="DC208"/>
  <c r="CY209"/>
  <c r="CZ209"/>
  <c r="DA209"/>
  <c r="DB209"/>
  <c r="DC209"/>
  <c r="CY210"/>
  <c r="CZ210"/>
  <c r="DA210"/>
  <c r="DB210"/>
  <c r="DC210"/>
  <c r="CY211"/>
  <c r="CZ211"/>
  <c r="DA211"/>
  <c r="DB211"/>
  <c r="DC211"/>
  <c r="CY212"/>
  <c r="CZ212"/>
  <c r="DA212"/>
  <c r="DB212"/>
  <c r="DC212"/>
  <c r="CY213"/>
  <c r="CZ213"/>
  <c r="DA213"/>
  <c r="DB213"/>
  <c r="DC213"/>
  <c r="CY214"/>
  <c r="CZ214"/>
  <c r="DA214"/>
  <c r="DB214"/>
  <c r="DC214"/>
  <c r="CY215"/>
  <c r="CZ215"/>
  <c r="DA215"/>
  <c r="DB215"/>
  <c r="DC215"/>
  <c r="CY216"/>
  <c r="CZ216"/>
  <c r="DA216"/>
  <c r="DB216"/>
  <c r="DC216"/>
  <c r="CY217"/>
  <c r="CZ217"/>
  <c r="DA217"/>
  <c r="DB217"/>
  <c r="DC217"/>
  <c r="CY218"/>
  <c r="CZ218"/>
  <c r="DA218"/>
  <c r="DB218"/>
  <c r="DC218"/>
  <c r="CY219"/>
  <c r="CZ219"/>
  <c r="DA219"/>
  <c r="DB219"/>
  <c r="DC219"/>
  <c r="CY220"/>
  <c r="CZ220"/>
  <c r="DA220"/>
  <c r="DB220"/>
  <c r="DC220"/>
  <c r="CY221"/>
  <c r="CZ221"/>
  <c r="DA221"/>
  <c r="DB221"/>
  <c r="DC221"/>
  <c r="CY222"/>
  <c r="CZ222"/>
  <c r="DA222"/>
  <c r="DB222"/>
  <c r="DC222"/>
  <c r="CY223"/>
  <c r="CZ223"/>
  <c r="DA223"/>
  <c r="DB223"/>
  <c r="DC223"/>
  <c r="CY224"/>
  <c r="CZ224"/>
  <c r="DA224"/>
  <c r="DB224"/>
  <c r="DC224"/>
  <c r="CY225"/>
  <c r="CZ225"/>
  <c r="DA225"/>
  <c r="DB225"/>
  <c r="DC225"/>
  <c r="CY226"/>
  <c r="CZ226"/>
  <c r="DA226"/>
  <c r="DB226"/>
  <c r="DC226"/>
  <c r="CY227"/>
  <c r="CZ227"/>
  <c r="DA227"/>
  <c r="DB227"/>
  <c r="DC227"/>
  <c r="CY228"/>
  <c r="CZ228"/>
  <c r="DA228"/>
  <c r="DB228"/>
  <c r="DC228"/>
  <c r="CY229"/>
  <c r="CZ229"/>
  <c r="DA229"/>
  <c r="DB229"/>
  <c r="DC229"/>
  <c r="CY230"/>
  <c r="CZ230"/>
  <c r="DA230"/>
  <c r="DB230"/>
  <c r="DC230"/>
  <c r="CY231"/>
  <c r="CZ231"/>
  <c r="DA231"/>
  <c r="DB231"/>
  <c r="DC231"/>
  <c r="CY232"/>
  <c r="CZ232"/>
  <c r="DA232"/>
  <c r="DB232"/>
  <c r="DC232"/>
  <c r="CY233"/>
  <c r="CZ233"/>
  <c r="DA233"/>
  <c r="DB233"/>
  <c r="DC233"/>
  <c r="CY234"/>
  <c r="CZ234"/>
  <c r="DA234"/>
  <c r="DB234"/>
  <c r="DC234"/>
  <c r="CY235"/>
  <c r="CZ235"/>
  <c r="DA235"/>
  <c r="DB235"/>
  <c r="DC235"/>
  <c r="CY236"/>
  <c r="CZ236"/>
  <c r="DA236"/>
  <c r="DB236"/>
  <c r="DC236"/>
  <c r="CY237"/>
  <c r="CZ237"/>
  <c r="DA237"/>
  <c r="DB237"/>
  <c r="DC237"/>
  <c r="CY238"/>
  <c r="CZ238"/>
  <c r="DA238"/>
  <c r="DB238"/>
  <c r="DC238"/>
  <c r="CY239"/>
  <c r="CZ239"/>
  <c r="DA239"/>
  <c r="DB239"/>
  <c r="DC239"/>
  <c r="CY240"/>
  <c r="CZ240"/>
  <c r="DA240"/>
  <c r="DB240"/>
  <c r="DC240"/>
  <c r="CY241"/>
  <c r="CZ241"/>
  <c r="DA241"/>
  <c r="DB241"/>
  <c r="DC241"/>
  <c r="CY242"/>
  <c r="CZ242"/>
  <c r="DA242"/>
  <c r="DB242"/>
  <c r="DC242"/>
  <c r="CY243"/>
  <c r="CZ243"/>
  <c r="DA243"/>
  <c r="DB243"/>
  <c r="DC243"/>
  <c r="CY244"/>
  <c r="CZ244"/>
  <c r="DA244"/>
  <c r="DB244"/>
  <c r="DC244"/>
  <c r="CY245"/>
  <c r="CZ245"/>
  <c r="DA245"/>
  <c r="DB245"/>
  <c r="DC245"/>
  <c r="CY246"/>
  <c r="CZ246"/>
  <c r="DA246"/>
  <c r="DB246"/>
  <c r="DC246"/>
  <c r="CY247"/>
  <c r="CZ247"/>
  <c r="DA247"/>
  <c r="DB247"/>
  <c r="DC247"/>
  <c r="CY248"/>
  <c r="CZ248"/>
  <c r="DA248"/>
  <c r="DB248"/>
  <c r="DC248"/>
  <c r="CY249"/>
  <c r="CZ249"/>
  <c r="DA249"/>
  <c r="DB249"/>
  <c r="DC249"/>
  <c r="CY250"/>
  <c r="CZ250"/>
  <c r="DA250"/>
  <c r="DB250"/>
  <c r="DC250"/>
  <c r="CY251"/>
  <c r="CZ251"/>
  <c r="DA251"/>
  <c r="DB251"/>
  <c r="DC251"/>
  <c r="CY252"/>
  <c r="CZ252"/>
  <c r="DA252"/>
  <c r="DB252"/>
  <c r="DC252"/>
  <c r="CY253"/>
  <c r="CZ253"/>
  <c r="DA253"/>
  <c r="DB253"/>
  <c r="DC253"/>
  <c r="CY254"/>
  <c r="CZ254"/>
  <c r="DA254"/>
  <c r="DB254"/>
  <c r="DC254"/>
  <c r="CY255"/>
  <c r="CZ255"/>
  <c r="DA255"/>
  <c r="DB255"/>
  <c r="DC255"/>
  <c r="CY256"/>
  <c r="CZ256"/>
  <c r="DA256"/>
  <c r="DB256"/>
  <c r="DC256"/>
  <c r="CY257"/>
  <c r="CZ257"/>
  <c r="DA257"/>
  <c r="DB257"/>
  <c r="DC257"/>
  <c r="CY258"/>
  <c r="CZ258"/>
  <c r="DA258"/>
  <c r="DB258"/>
  <c r="DC258"/>
  <c r="CY259"/>
  <c r="CZ259"/>
  <c r="DA259"/>
  <c r="DB259"/>
  <c r="DC259"/>
  <c r="CY260"/>
  <c r="CZ260"/>
  <c r="DA260"/>
  <c r="DB260"/>
  <c r="DC260"/>
  <c r="CY261"/>
  <c r="CZ261"/>
  <c r="DA261"/>
  <c r="DB261"/>
  <c r="DC261"/>
  <c r="CY262"/>
  <c r="CZ262"/>
  <c r="DA262"/>
  <c r="DB262"/>
  <c r="DC262"/>
  <c r="CY263"/>
  <c r="CZ263"/>
  <c r="DA263"/>
  <c r="DB263"/>
  <c r="DC263"/>
  <c r="CY264"/>
  <c r="CZ264"/>
  <c r="DA264"/>
  <c r="DB264"/>
  <c r="DC264"/>
  <c r="CY265"/>
  <c r="CZ265"/>
  <c r="DA265"/>
  <c r="DB265"/>
  <c r="DC265"/>
  <c r="CY266"/>
  <c r="CZ266"/>
  <c r="DA266"/>
  <c r="DB266"/>
  <c r="DC266"/>
  <c r="CY267"/>
  <c r="CZ267"/>
  <c r="DA267"/>
  <c r="DB267"/>
  <c r="DC267"/>
  <c r="CY268"/>
  <c r="CZ268"/>
  <c r="DA268"/>
  <c r="DB268"/>
  <c r="DC268"/>
  <c r="CY269"/>
  <c r="CZ269"/>
  <c r="DA269"/>
  <c r="DB269"/>
  <c r="DC269"/>
  <c r="CY270"/>
  <c r="CZ270"/>
  <c r="DA270"/>
  <c r="DB270"/>
  <c r="DC270"/>
  <c r="CY271"/>
  <c r="CZ271"/>
  <c r="DA271"/>
  <c r="DB271"/>
  <c r="DC271"/>
  <c r="CY272"/>
  <c r="CZ272"/>
  <c r="DA272"/>
  <c r="DB272"/>
  <c r="DC272"/>
  <c r="CY273"/>
  <c r="CZ273"/>
  <c r="DA273"/>
  <c r="DB273"/>
  <c r="DC273"/>
  <c r="CY274"/>
  <c r="CZ274"/>
  <c r="DA274"/>
  <c r="DB274"/>
  <c r="DC274"/>
  <c r="CY275"/>
  <c r="CZ275"/>
  <c r="DA275"/>
  <c r="DB275"/>
  <c r="DC275"/>
  <c r="CY276"/>
  <c r="CZ276"/>
  <c r="DA276"/>
  <c r="DB276"/>
  <c r="DC276"/>
  <c r="CY277"/>
  <c r="CZ277"/>
  <c r="DA277"/>
  <c r="DB277"/>
  <c r="DC277"/>
  <c r="CY278"/>
  <c r="CZ278"/>
  <c r="DA278"/>
  <c r="DB278"/>
  <c r="DC278"/>
  <c r="CY279"/>
  <c r="CZ279"/>
  <c r="DA279"/>
  <c r="DB279"/>
  <c r="DC279"/>
  <c r="CY280"/>
  <c r="CZ280"/>
  <c r="DA280"/>
  <c r="DB280"/>
  <c r="DC280"/>
  <c r="CY281"/>
  <c r="CZ281"/>
  <c r="DA281"/>
  <c r="DB281"/>
  <c r="DC281"/>
  <c r="CY282"/>
  <c r="CZ282"/>
  <c r="DA282"/>
  <c r="DB282"/>
  <c r="DC282"/>
  <c r="CY283"/>
  <c r="CZ283"/>
  <c r="DA283"/>
  <c r="DB283"/>
  <c r="DC283"/>
  <c r="CY284"/>
  <c r="CZ284"/>
  <c r="DA284"/>
  <c r="DB284"/>
  <c r="DC284"/>
  <c r="CY285"/>
  <c r="CZ285"/>
  <c r="DA285"/>
  <c r="DB285"/>
  <c r="DC285"/>
  <c r="CY286"/>
  <c r="CZ286"/>
  <c r="DA286"/>
  <c r="DB286"/>
  <c r="DC286"/>
  <c r="CY287"/>
  <c r="CZ287"/>
  <c r="DA287"/>
  <c r="DB287"/>
  <c r="DC287"/>
  <c r="CY288"/>
  <c r="CZ288"/>
  <c r="DA288"/>
  <c r="DB288"/>
  <c r="DC288"/>
  <c r="CY289"/>
  <c r="CZ289"/>
  <c r="DA289"/>
  <c r="DB289"/>
  <c r="DC289"/>
  <c r="CY290"/>
  <c r="CZ290"/>
  <c r="DA290"/>
  <c r="DB290"/>
  <c r="DC290"/>
  <c r="CY291"/>
  <c r="CZ291"/>
  <c r="DA291"/>
  <c r="DB291"/>
  <c r="DC291"/>
  <c r="CY292"/>
  <c r="CZ292"/>
  <c r="DA292"/>
  <c r="DB292"/>
  <c r="DC292"/>
  <c r="CY293"/>
  <c r="CZ293"/>
  <c r="DA293"/>
  <c r="DB293"/>
  <c r="DC293"/>
  <c r="CY294"/>
  <c r="CZ294"/>
  <c r="DA294"/>
  <c r="DB294"/>
  <c r="DC294"/>
  <c r="CY295"/>
  <c r="CZ295"/>
  <c r="DA295"/>
  <c r="DB295"/>
  <c r="DC295"/>
  <c r="CY296"/>
  <c r="CZ296"/>
  <c r="DA296"/>
  <c r="DB296"/>
  <c r="DC296"/>
  <c r="CY297"/>
  <c r="CZ297"/>
  <c r="DA297"/>
  <c r="DB297"/>
  <c r="DC297"/>
  <c r="CY298"/>
  <c r="CZ298"/>
  <c r="DA298"/>
  <c r="DB298"/>
  <c r="DC298"/>
  <c r="CY299"/>
  <c r="CZ299"/>
  <c r="DA299"/>
  <c r="DB299"/>
  <c r="DC299"/>
  <c r="CY300"/>
  <c r="CZ300"/>
  <c r="DA300"/>
  <c r="DB300"/>
  <c r="DC300"/>
  <c r="CY301"/>
  <c r="CZ301"/>
  <c r="DA301"/>
  <c r="DB301"/>
  <c r="DC301"/>
  <c r="CY302"/>
  <c r="CZ302"/>
  <c r="DA302"/>
  <c r="DB302"/>
  <c r="DC302"/>
  <c r="CY303"/>
  <c r="CZ303"/>
  <c r="DA303"/>
  <c r="DB303"/>
  <c r="DC303"/>
  <c r="CY304"/>
  <c r="CZ304"/>
  <c r="DA304"/>
  <c r="DB304"/>
  <c r="DC304"/>
  <c r="CY305"/>
  <c r="CZ305"/>
  <c r="DA305"/>
  <c r="DB305"/>
  <c r="DC305"/>
  <c r="CY306"/>
  <c r="CZ306"/>
  <c r="DA306"/>
  <c r="DB306"/>
  <c r="DC306"/>
  <c r="CY307"/>
  <c r="CZ307"/>
  <c r="DA307"/>
  <c r="DB307"/>
  <c r="DC307"/>
  <c r="CY308"/>
  <c r="CZ308"/>
  <c r="DA308"/>
  <c r="DB308"/>
  <c r="DC308"/>
  <c r="CY309"/>
  <c r="CZ309"/>
  <c r="DA309"/>
  <c r="DB309"/>
  <c r="DC309"/>
  <c r="CY310"/>
  <c r="CZ310"/>
  <c r="DA310"/>
  <c r="DB310"/>
  <c r="DC310"/>
  <c r="CY311"/>
  <c r="CZ311"/>
  <c r="DA311"/>
  <c r="DB311"/>
  <c r="DC311"/>
  <c r="CY312"/>
  <c r="CZ312"/>
  <c r="DA312"/>
  <c r="DB312"/>
  <c r="DC312"/>
  <c r="CY313"/>
  <c r="CZ313"/>
  <c r="DA313"/>
  <c r="DB313"/>
  <c r="DC313"/>
  <c r="CY314"/>
  <c r="CZ314"/>
  <c r="DA314"/>
  <c r="DB314"/>
  <c r="DC314"/>
  <c r="CY315"/>
  <c r="CZ315"/>
  <c r="DA315"/>
  <c r="DB315"/>
  <c r="DC315"/>
  <c r="CY316"/>
  <c r="CZ316"/>
  <c r="DA316"/>
  <c r="DB316"/>
  <c r="DC316"/>
  <c r="CY317"/>
  <c r="CZ317"/>
  <c r="DA317"/>
  <c r="DB317"/>
  <c r="DC317"/>
  <c r="CY318"/>
  <c r="CZ318"/>
  <c r="DA318"/>
  <c r="DB318"/>
  <c r="DC318"/>
  <c r="CY319"/>
  <c r="CZ319"/>
  <c r="DA319"/>
  <c r="DB319"/>
  <c r="DC319"/>
  <c r="CY320"/>
  <c r="CZ320"/>
  <c r="DA320"/>
  <c r="DB320"/>
  <c r="DC320"/>
  <c r="CY321"/>
  <c r="CZ321"/>
  <c r="DA321"/>
  <c r="DB321"/>
  <c r="DC321"/>
  <c r="CY322"/>
  <c r="CZ322"/>
  <c r="DA322"/>
  <c r="DB322"/>
  <c r="DC322"/>
  <c r="CY323"/>
  <c r="CZ323"/>
  <c r="DA323"/>
  <c r="DB323"/>
  <c r="DC323"/>
  <c r="CY324"/>
  <c r="CZ324"/>
  <c r="DA324"/>
  <c r="DB324"/>
  <c r="DC324"/>
  <c r="CY325"/>
  <c r="CZ325"/>
  <c r="DA325"/>
  <c r="DB325"/>
  <c r="DC325"/>
  <c r="CY326"/>
  <c r="CZ326"/>
  <c r="DA326"/>
  <c r="DB326"/>
  <c r="DC326"/>
  <c r="CY327"/>
  <c r="CZ327"/>
  <c r="DA327"/>
  <c r="DB327"/>
  <c r="DC327"/>
  <c r="CY328"/>
  <c r="CZ328"/>
  <c r="DA328"/>
  <c r="DB328"/>
  <c r="DC328"/>
  <c r="CY329"/>
  <c r="CZ329"/>
  <c r="DA329"/>
  <c r="DB329"/>
  <c r="DC329"/>
  <c r="CY330"/>
  <c r="CZ330"/>
  <c r="DA330"/>
  <c r="DB330"/>
  <c r="DC330"/>
  <c r="BL331"/>
  <c r="BR331"/>
  <c r="CL331" s="1"/>
  <c r="BT331"/>
  <c r="CN331" s="1"/>
  <c r="BZ331"/>
  <c r="CT331" s="1"/>
  <c r="CB331"/>
  <c r="CV331" s="1"/>
  <c r="CY331"/>
  <c r="CZ331"/>
  <c r="DA331"/>
  <c r="DB331"/>
  <c r="DC331"/>
  <c r="BM332"/>
  <c r="CG332" s="1"/>
  <c r="BY332"/>
  <c r="CS332" s="1"/>
  <c r="CC332"/>
  <c r="CW332" s="1"/>
  <c r="CY332"/>
  <c r="CZ332"/>
  <c r="DA332"/>
  <c r="DB332"/>
  <c r="DC332"/>
  <c r="BK333"/>
  <c r="CE333" s="1"/>
  <c r="BM333"/>
  <c r="CG333" s="1"/>
  <c r="BO333"/>
  <c r="BQ333"/>
  <c r="BS333"/>
  <c r="CM333" s="1"/>
  <c r="BU333"/>
  <c r="CO333" s="1"/>
  <c r="BW333"/>
  <c r="BY333"/>
  <c r="CA333"/>
  <c r="CU333" s="1"/>
  <c r="CC333"/>
  <c r="CW333" s="1"/>
  <c r="CI333"/>
  <c r="CK333"/>
  <c r="CQ333"/>
  <c r="CS333"/>
  <c r="CY333"/>
  <c r="CZ333"/>
  <c r="DA333"/>
  <c r="DB333"/>
  <c r="DC333"/>
  <c r="BW334"/>
  <c r="CQ334" s="1"/>
  <c r="CY334"/>
  <c r="CZ334"/>
  <c r="DA334"/>
  <c r="DB334"/>
  <c r="DC334"/>
  <c r="BK335"/>
  <c r="BL335"/>
  <c r="BM335"/>
  <c r="BN335"/>
  <c r="BO335"/>
  <c r="BP335"/>
  <c r="BQ335"/>
  <c r="BR335"/>
  <c r="BS335"/>
  <c r="BT335"/>
  <c r="BU335"/>
  <c r="BV335"/>
  <c r="BW335"/>
  <c r="BX335"/>
  <c r="BY335"/>
  <c r="BZ335"/>
  <c r="CA335"/>
  <c r="CB335"/>
  <c r="CC335"/>
  <c r="CD335"/>
  <c r="CE335"/>
  <c r="CF335"/>
  <c r="CG335"/>
  <c r="CH335"/>
  <c r="CI335"/>
  <c r="CJ335"/>
  <c r="CK335"/>
  <c r="CL335"/>
  <c r="CM335"/>
  <c r="CN335"/>
  <c r="CO335"/>
  <c r="CP335"/>
  <c r="CQ335"/>
  <c r="CR335"/>
  <c r="CS335"/>
  <c r="CT335"/>
  <c r="CU335"/>
  <c r="CV335"/>
  <c r="CW335"/>
  <c r="CX335"/>
  <c r="CY335"/>
  <c r="CZ335"/>
  <c r="DA335"/>
  <c r="DB335"/>
  <c r="DC335"/>
  <c r="BK336"/>
  <c r="BL336"/>
  <c r="BM336"/>
  <c r="BN336"/>
  <c r="BO336"/>
  <c r="BP336"/>
  <c r="BQ336"/>
  <c r="BR336"/>
  <c r="BS336"/>
  <c r="BT336"/>
  <c r="BU336"/>
  <c r="BV336"/>
  <c r="BW336"/>
  <c r="BX336"/>
  <c r="BY336"/>
  <c r="BZ336"/>
  <c r="CA336"/>
  <c r="CB336"/>
  <c r="CC336"/>
  <c r="CD336"/>
  <c r="CE336"/>
  <c r="CF336"/>
  <c r="CG336"/>
  <c r="CH336"/>
  <c r="CI336"/>
  <c r="CJ336"/>
  <c r="CK336"/>
  <c r="CL336"/>
  <c r="CM336"/>
  <c r="CN336"/>
  <c r="CO336"/>
  <c r="CP336"/>
  <c r="CQ336"/>
  <c r="CR336"/>
  <c r="CS336"/>
  <c r="CT336"/>
  <c r="CU336"/>
  <c r="CV336"/>
  <c r="CW336"/>
  <c r="CX336"/>
  <c r="CY336"/>
  <c r="CZ336"/>
  <c r="DA336"/>
  <c r="DB336"/>
  <c r="DC336"/>
  <c r="BK337"/>
  <c r="BL337"/>
  <c r="BM337"/>
  <c r="BN337"/>
  <c r="BO337"/>
  <c r="BP337"/>
  <c r="BQ337"/>
  <c r="BR337"/>
  <c r="BS337"/>
  <c r="BT337"/>
  <c r="BU337"/>
  <c r="BV337"/>
  <c r="BW337"/>
  <c r="BX337"/>
  <c r="BY337"/>
  <c r="BZ337"/>
  <c r="CA337"/>
  <c r="CB337"/>
  <c r="CC337"/>
  <c r="CD337"/>
  <c r="CE337"/>
  <c r="CF337"/>
  <c r="CG337"/>
  <c r="CH337"/>
  <c r="CI337"/>
  <c r="CJ337"/>
  <c r="CK337"/>
  <c r="CL337"/>
  <c r="CM337"/>
  <c r="CN337"/>
  <c r="CO337"/>
  <c r="CP337"/>
  <c r="CQ337"/>
  <c r="CR337"/>
  <c r="CS337"/>
  <c r="CT337"/>
  <c r="CU337"/>
  <c r="CV337"/>
  <c r="CW337"/>
  <c r="CX337"/>
  <c r="CY337"/>
  <c r="CZ337"/>
  <c r="DA337"/>
  <c r="DB337"/>
  <c r="DC337"/>
  <c r="BK338"/>
  <c r="BL338"/>
  <c r="BM338"/>
  <c r="BN338"/>
  <c r="BO338"/>
  <c r="BP338"/>
  <c r="BQ338"/>
  <c r="BR338"/>
  <c r="BS338"/>
  <c r="BT338"/>
  <c r="BU338"/>
  <c r="BV338"/>
  <c r="BW338"/>
  <c r="BX338"/>
  <c r="BY338"/>
  <c r="BZ338"/>
  <c r="CA338"/>
  <c r="CB338"/>
  <c r="CC338"/>
  <c r="CD338"/>
  <c r="CE338"/>
  <c r="CF338"/>
  <c r="CG338"/>
  <c r="CH338"/>
  <c r="CI338"/>
  <c r="CJ338"/>
  <c r="CK338"/>
  <c r="CL338"/>
  <c r="CM338"/>
  <c r="CN338"/>
  <c r="CO338"/>
  <c r="CP338"/>
  <c r="CQ338"/>
  <c r="CR338"/>
  <c r="CS338"/>
  <c r="CT338"/>
  <c r="CU338"/>
  <c r="CV338"/>
  <c r="CW338"/>
  <c r="CX338"/>
  <c r="CY338"/>
  <c r="CZ338"/>
  <c r="DA338"/>
  <c r="DB338"/>
  <c r="DC338"/>
  <c r="BK339"/>
  <c r="BL339"/>
  <c r="BM339"/>
  <c r="BN339"/>
  <c r="BO339"/>
  <c r="BP339"/>
  <c r="BQ339"/>
  <c r="BR339"/>
  <c r="BS339"/>
  <c r="BT339"/>
  <c r="BU339"/>
  <c r="BV339"/>
  <c r="BW339"/>
  <c r="BX339"/>
  <c r="BY339"/>
  <c r="BZ339"/>
  <c r="CA339"/>
  <c r="CB339"/>
  <c r="CC339"/>
  <c r="CD339"/>
  <c r="CE339"/>
  <c r="CF339"/>
  <c r="CG339"/>
  <c r="CH339"/>
  <c r="CI339"/>
  <c r="CJ339"/>
  <c r="CK339"/>
  <c r="CL339"/>
  <c r="CM339"/>
  <c r="CN339"/>
  <c r="CO339"/>
  <c r="CP339"/>
  <c r="CQ339"/>
  <c r="CR339"/>
  <c r="CS339"/>
  <c r="CT339"/>
  <c r="CU339"/>
  <c r="CV339"/>
  <c r="CW339"/>
  <c r="CX339"/>
  <c r="CY339"/>
  <c r="CZ339"/>
  <c r="DA339"/>
  <c r="DB339"/>
  <c r="DC339"/>
  <c r="BK340"/>
  <c r="BL340"/>
  <c r="BM340"/>
  <c r="BN340"/>
  <c r="BO340"/>
  <c r="BP340"/>
  <c r="BQ340"/>
  <c r="BR340"/>
  <c r="BS340"/>
  <c r="BT340"/>
  <c r="BU340"/>
  <c r="BV340"/>
  <c r="BW340"/>
  <c r="BX340"/>
  <c r="BY340"/>
  <c r="BZ340"/>
  <c r="CA340"/>
  <c r="CB340"/>
  <c r="CC340"/>
  <c r="CD340"/>
  <c r="CE340"/>
  <c r="CF340"/>
  <c r="CG340"/>
  <c r="CH340"/>
  <c r="CI340"/>
  <c r="CJ340"/>
  <c r="CK340"/>
  <c r="CL340"/>
  <c r="CM340"/>
  <c r="CN340"/>
  <c r="CO340"/>
  <c r="CP340"/>
  <c r="CQ340"/>
  <c r="CR340"/>
  <c r="CS340"/>
  <c r="CT340"/>
  <c r="CU340"/>
  <c r="CV340"/>
  <c r="CW340"/>
  <c r="CX340"/>
  <c r="CY340"/>
  <c r="CZ340"/>
  <c r="DA340"/>
  <c r="DB340"/>
  <c r="DC340"/>
  <c r="BK341"/>
  <c r="BL341"/>
  <c r="BM341"/>
  <c r="BN341"/>
  <c r="BO341"/>
  <c r="BP341"/>
  <c r="BQ341"/>
  <c r="BR341"/>
  <c r="BS341"/>
  <c r="BT341"/>
  <c r="BU341"/>
  <c r="BV341"/>
  <c r="BW341"/>
  <c r="BX341"/>
  <c r="BY341"/>
  <c r="BZ341"/>
  <c r="CA341"/>
  <c r="CB341"/>
  <c r="CC341"/>
  <c r="CD341"/>
  <c r="CE341"/>
  <c r="CF341"/>
  <c r="CG341"/>
  <c r="CH341"/>
  <c r="CI341"/>
  <c r="CJ341"/>
  <c r="CK341"/>
  <c r="CL341"/>
  <c r="CM341"/>
  <c r="CN341"/>
  <c r="CO341"/>
  <c r="CP341"/>
  <c r="CQ341"/>
  <c r="CR341"/>
  <c r="CS341"/>
  <c r="CT341"/>
  <c r="CU341"/>
  <c r="CV341"/>
  <c r="CW341"/>
  <c r="CX341"/>
  <c r="CY341"/>
  <c r="CZ341"/>
  <c r="DA341"/>
  <c r="DB341"/>
  <c r="DC341"/>
  <c r="BK342"/>
  <c r="BL342"/>
  <c r="BM342"/>
  <c r="BN342"/>
  <c r="BO342"/>
  <c r="BP342"/>
  <c r="BQ342"/>
  <c r="BR342"/>
  <c r="BS342"/>
  <c r="BT342"/>
  <c r="BU342"/>
  <c r="BV342"/>
  <c r="BW342"/>
  <c r="BX342"/>
  <c r="BY342"/>
  <c r="BZ342"/>
  <c r="CA342"/>
  <c r="CB342"/>
  <c r="CC342"/>
  <c r="CD342"/>
  <c r="CE342"/>
  <c r="CF342"/>
  <c r="CG342"/>
  <c r="CH342"/>
  <c r="CI342"/>
  <c r="CJ342"/>
  <c r="CK342"/>
  <c r="CL342"/>
  <c r="CM342"/>
  <c r="CN342"/>
  <c r="CO342"/>
  <c r="CP342"/>
  <c r="CQ342"/>
  <c r="CR342"/>
  <c r="CS342"/>
  <c r="CT342"/>
  <c r="CU342"/>
  <c r="CV342"/>
  <c r="CW342"/>
  <c r="CX342"/>
  <c r="CY342"/>
  <c r="CZ342"/>
  <c r="DA342"/>
  <c r="DB342"/>
  <c r="DC342"/>
  <c r="BK343"/>
  <c r="BL343"/>
  <c r="BM343"/>
  <c r="BN343"/>
  <c r="BO343"/>
  <c r="BP343"/>
  <c r="BQ343"/>
  <c r="BR343"/>
  <c r="BS343"/>
  <c r="BT343"/>
  <c r="BU343"/>
  <c r="BV343"/>
  <c r="BW343"/>
  <c r="BX343"/>
  <c r="BY343"/>
  <c r="BZ343"/>
  <c r="CA343"/>
  <c r="CB343"/>
  <c r="CC343"/>
  <c r="CD343"/>
  <c r="CE343"/>
  <c r="CF343"/>
  <c r="CG343"/>
  <c r="CH343"/>
  <c r="CI343"/>
  <c r="CJ343"/>
  <c r="CK343"/>
  <c r="CL343"/>
  <c r="CM343"/>
  <c r="CN343"/>
  <c r="CO343"/>
  <c r="CP343"/>
  <c r="CQ343"/>
  <c r="CR343"/>
  <c r="CS343"/>
  <c r="CT343"/>
  <c r="CU343"/>
  <c r="CV343"/>
  <c r="CW343"/>
  <c r="CX343"/>
  <c r="CY343"/>
  <c r="CZ343"/>
  <c r="DA343"/>
  <c r="DB343"/>
  <c r="DC343"/>
  <c r="BK344"/>
  <c r="BL344"/>
  <c r="BM344"/>
  <c r="BN344"/>
  <c r="BO344"/>
  <c r="BP344"/>
  <c r="BQ344"/>
  <c r="BR344"/>
  <c r="BS344"/>
  <c r="BT344"/>
  <c r="BU344"/>
  <c r="BV344"/>
  <c r="BW344"/>
  <c r="BX344"/>
  <c r="BY344"/>
  <c r="BZ344"/>
  <c r="CA344"/>
  <c r="CB344"/>
  <c r="CC344"/>
  <c r="CD344"/>
  <c r="CE344"/>
  <c r="CF344"/>
  <c r="CG344"/>
  <c r="CH344"/>
  <c r="CI344"/>
  <c r="CJ344"/>
  <c r="CK344"/>
  <c r="CL344"/>
  <c r="CM344"/>
  <c r="CN344"/>
  <c r="CO344"/>
  <c r="CP344"/>
  <c r="CQ344"/>
  <c r="CR344"/>
  <c r="CS344"/>
  <c r="CT344"/>
  <c r="CU344"/>
  <c r="CV344"/>
  <c r="CW344"/>
  <c r="CX344"/>
  <c r="CY344"/>
  <c r="CZ344"/>
  <c r="DA344"/>
  <c r="DB344"/>
  <c r="DC344"/>
  <c r="BK345"/>
  <c r="BL345"/>
  <c r="BM345"/>
  <c r="BN345"/>
  <c r="BO345"/>
  <c r="BP345"/>
  <c r="BQ345"/>
  <c r="BR345"/>
  <c r="BS345"/>
  <c r="BT345"/>
  <c r="BU345"/>
  <c r="BV345"/>
  <c r="BW345"/>
  <c r="BX345"/>
  <c r="BY345"/>
  <c r="BZ345"/>
  <c r="CA345"/>
  <c r="CB345"/>
  <c r="CC345"/>
  <c r="CD345"/>
  <c r="CE345"/>
  <c r="CF345"/>
  <c r="CG345"/>
  <c r="CH345"/>
  <c r="CI345"/>
  <c r="CJ345"/>
  <c r="CK345"/>
  <c r="CL345"/>
  <c r="CM345"/>
  <c r="CN345"/>
  <c r="CO345"/>
  <c r="CP345"/>
  <c r="CQ345"/>
  <c r="CR345"/>
  <c r="CS345"/>
  <c r="CT345"/>
  <c r="CU345"/>
  <c r="CV345"/>
  <c r="CW345"/>
  <c r="CX345"/>
  <c r="CY345"/>
  <c r="CZ345"/>
  <c r="DA345"/>
  <c r="DB345"/>
  <c r="DC345"/>
  <c r="BK346"/>
  <c r="BL346"/>
  <c r="BM346"/>
  <c r="BN346"/>
  <c r="BO346"/>
  <c r="BP346"/>
  <c r="BQ346"/>
  <c r="BR346"/>
  <c r="BS346"/>
  <c r="BT346"/>
  <c r="BU346"/>
  <c r="BV346"/>
  <c r="BW346"/>
  <c r="BX346"/>
  <c r="BY346"/>
  <c r="BZ346"/>
  <c r="CA346"/>
  <c r="CB346"/>
  <c r="CC346"/>
  <c r="CD346"/>
  <c r="CE346"/>
  <c r="CF346"/>
  <c r="CG346"/>
  <c r="CH346"/>
  <c r="CI346"/>
  <c r="CJ346"/>
  <c r="CK346"/>
  <c r="CL346"/>
  <c r="CM346"/>
  <c r="CN346"/>
  <c r="CO346"/>
  <c r="CP346"/>
  <c r="CQ346"/>
  <c r="CR346"/>
  <c r="CS346"/>
  <c r="CT346"/>
  <c r="CU346"/>
  <c r="CV346"/>
  <c r="CW346"/>
  <c r="CX346"/>
  <c r="CY346"/>
  <c r="CZ346"/>
  <c r="DA346"/>
  <c r="DB346"/>
  <c r="DC346"/>
  <c r="BK347"/>
  <c r="BL347"/>
  <c r="BM347"/>
  <c r="BN347"/>
  <c r="BO347"/>
  <c r="BP347"/>
  <c r="BQ347"/>
  <c r="BR347"/>
  <c r="BS347"/>
  <c r="BT347"/>
  <c r="BU347"/>
  <c r="BV347"/>
  <c r="BW347"/>
  <c r="BX347"/>
  <c r="BY347"/>
  <c r="BZ347"/>
  <c r="CA347"/>
  <c r="CB347"/>
  <c r="CC347"/>
  <c r="CD347"/>
  <c r="CE347"/>
  <c r="CF347"/>
  <c r="CG347"/>
  <c r="CH347"/>
  <c r="CI347"/>
  <c r="CJ347"/>
  <c r="CK347"/>
  <c r="CL347"/>
  <c r="CM347"/>
  <c r="CN347"/>
  <c r="CO347"/>
  <c r="CP347"/>
  <c r="CQ347"/>
  <c r="CR347"/>
  <c r="CS347"/>
  <c r="CT347"/>
  <c r="CU347"/>
  <c r="CV347"/>
  <c r="CW347"/>
  <c r="CX347"/>
  <c r="CY347"/>
  <c r="CZ347"/>
  <c r="DA347"/>
  <c r="DB347"/>
  <c r="DC347"/>
  <c r="BK348"/>
  <c r="BL348"/>
  <c r="BM348"/>
  <c r="BN348"/>
  <c r="BO348"/>
  <c r="BP348"/>
  <c r="BQ348"/>
  <c r="BR348"/>
  <c r="BS348"/>
  <c r="BT348"/>
  <c r="BU348"/>
  <c r="BV348"/>
  <c r="BW348"/>
  <c r="BX348"/>
  <c r="BY348"/>
  <c r="BZ348"/>
  <c r="CA348"/>
  <c r="CB348"/>
  <c r="CC348"/>
  <c r="CD348"/>
  <c r="CE348"/>
  <c r="CF348"/>
  <c r="CG348"/>
  <c r="CH348"/>
  <c r="CI348"/>
  <c r="CJ348"/>
  <c r="CK348"/>
  <c r="CL348"/>
  <c r="CM348"/>
  <c r="CN348"/>
  <c r="CO348"/>
  <c r="CP348"/>
  <c r="CQ348"/>
  <c r="CR348"/>
  <c r="CS348"/>
  <c r="CT348"/>
  <c r="CU348"/>
  <c r="CV348"/>
  <c r="CW348"/>
  <c r="CX348"/>
  <c r="CY348"/>
  <c r="CZ348"/>
  <c r="DA348"/>
  <c r="DB348"/>
  <c r="DC348"/>
  <c r="BK349"/>
  <c r="BL349"/>
  <c r="BM349"/>
  <c r="BN349"/>
  <c r="BO349"/>
  <c r="BP349"/>
  <c r="BQ349"/>
  <c r="BR349"/>
  <c r="BS349"/>
  <c r="BT349"/>
  <c r="BU349"/>
  <c r="BV349"/>
  <c r="BW349"/>
  <c r="BX349"/>
  <c r="BY349"/>
  <c r="BZ349"/>
  <c r="CA349"/>
  <c r="CB349"/>
  <c r="CC349"/>
  <c r="CD349"/>
  <c r="CE349"/>
  <c r="CF349"/>
  <c r="CG349"/>
  <c r="CH349"/>
  <c r="CI349"/>
  <c r="CJ349"/>
  <c r="CK349"/>
  <c r="CL349"/>
  <c r="CM349"/>
  <c r="CN349"/>
  <c r="CO349"/>
  <c r="CP349"/>
  <c r="CQ349"/>
  <c r="CR349"/>
  <c r="CS349"/>
  <c r="CT349"/>
  <c r="CU349"/>
  <c r="CV349"/>
  <c r="CW349"/>
  <c r="CX349"/>
  <c r="CY349"/>
  <c r="CZ349"/>
  <c r="DA349"/>
  <c r="DB349"/>
  <c r="DC349"/>
  <c r="BK350"/>
  <c r="BL350"/>
  <c r="BM350"/>
  <c r="BN350"/>
  <c r="BO350"/>
  <c r="BP350"/>
  <c r="BQ350"/>
  <c r="BR350"/>
  <c r="BS350"/>
  <c r="BT350"/>
  <c r="BU350"/>
  <c r="BV350"/>
  <c r="BW350"/>
  <c r="BX350"/>
  <c r="BY350"/>
  <c r="BZ350"/>
  <c r="CA350"/>
  <c r="CB350"/>
  <c r="CC350"/>
  <c r="CD350"/>
  <c r="CE350"/>
  <c r="CF350"/>
  <c r="CG350"/>
  <c r="CH350"/>
  <c r="CI350"/>
  <c r="CJ350"/>
  <c r="CK350"/>
  <c r="CL350"/>
  <c r="CM350"/>
  <c r="CN350"/>
  <c r="CO350"/>
  <c r="CP350"/>
  <c r="CQ350"/>
  <c r="CR350"/>
  <c r="CS350"/>
  <c r="CT350"/>
  <c r="CU350"/>
  <c r="CV350"/>
  <c r="CW350"/>
  <c r="CX350"/>
  <c r="CY350"/>
  <c r="CZ350"/>
  <c r="DA350"/>
  <c r="DB350"/>
  <c r="DC350"/>
  <c r="BK351"/>
  <c r="BL351"/>
  <c r="BM351"/>
  <c r="BN351"/>
  <c r="BO351"/>
  <c r="BP351"/>
  <c r="BQ351"/>
  <c r="BR351"/>
  <c r="BS351"/>
  <c r="BT351"/>
  <c r="BU351"/>
  <c r="BV351"/>
  <c r="BW351"/>
  <c r="BX351"/>
  <c r="BY351"/>
  <c r="BZ351"/>
  <c r="CA351"/>
  <c r="CB351"/>
  <c r="CC351"/>
  <c r="CD351"/>
  <c r="CE351"/>
  <c r="CF351"/>
  <c r="CG351"/>
  <c r="CH351"/>
  <c r="CI351"/>
  <c r="CJ351"/>
  <c r="CK351"/>
  <c r="CL351"/>
  <c r="CM351"/>
  <c r="CN351"/>
  <c r="CO351"/>
  <c r="CP351"/>
  <c r="CQ351"/>
  <c r="CR351"/>
  <c r="CS351"/>
  <c r="CT351"/>
  <c r="CU351"/>
  <c r="CV351"/>
  <c r="CW351"/>
  <c r="CX351"/>
  <c r="CY351"/>
  <c r="CZ351"/>
  <c r="DA351"/>
  <c r="DB351"/>
  <c r="DC351"/>
  <c r="BK352"/>
  <c r="BL352"/>
  <c r="BM352"/>
  <c r="BN352"/>
  <c r="BO352"/>
  <c r="BP352"/>
  <c r="BQ352"/>
  <c r="BR352"/>
  <c r="BS352"/>
  <c r="BT352"/>
  <c r="BU352"/>
  <c r="BV352"/>
  <c r="BW352"/>
  <c r="BX352"/>
  <c r="BY352"/>
  <c r="BZ352"/>
  <c r="CA352"/>
  <c r="CB352"/>
  <c r="CC352"/>
  <c r="CD352"/>
  <c r="CE352"/>
  <c r="CF352"/>
  <c r="CG352"/>
  <c r="CH352"/>
  <c r="CI352"/>
  <c r="CJ352"/>
  <c r="CK352"/>
  <c r="CL352"/>
  <c r="CM352"/>
  <c r="CN352"/>
  <c r="CO352"/>
  <c r="CP352"/>
  <c r="CQ352"/>
  <c r="CR352"/>
  <c r="CS352"/>
  <c r="CT352"/>
  <c r="CU352"/>
  <c r="CV352"/>
  <c r="CW352"/>
  <c r="CX352"/>
  <c r="CY352"/>
  <c r="CZ352"/>
  <c r="DA352"/>
  <c r="DB352"/>
  <c r="DC352"/>
  <c r="BK353"/>
  <c r="BL353"/>
  <c r="BM353"/>
  <c r="BN353"/>
  <c r="BO353"/>
  <c r="BP353"/>
  <c r="BQ353"/>
  <c r="BR353"/>
  <c r="BS353"/>
  <c r="BT353"/>
  <c r="BU353"/>
  <c r="BV353"/>
  <c r="BW353"/>
  <c r="BX353"/>
  <c r="BY353"/>
  <c r="BZ353"/>
  <c r="CA353"/>
  <c r="CB353"/>
  <c r="CC353"/>
  <c r="CD353"/>
  <c r="CE353"/>
  <c r="CF353"/>
  <c r="CG353"/>
  <c r="CH353"/>
  <c r="CI353"/>
  <c r="CJ353"/>
  <c r="CK353"/>
  <c r="CL353"/>
  <c r="CM353"/>
  <c r="CN353"/>
  <c r="CO353"/>
  <c r="CP353"/>
  <c r="CQ353"/>
  <c r="CR353"/>
  <c r="CS353"/>
  <c r="CT353"/>
  <c r="CU353"/>
  <c r="CV353"/>
  <c r="CW353"/>
  <c r="CX353"/>
  <c r="CY353"/>
  <c r="CZ353"/>
  <c r="DA353"/>
  <c r="DB353"/>
  <c r="DC353"/>
  <c r="BK354"/>
  <c r="BL354"/>
  <c r="BM354"/>
  <c r="BN354"/>
  <c r="BO354"/>
  <c r="BP354"/>
  <c r="BQ354"/>
  <c r="BR354"/>
  <c r="BS354"/>
  <c r="BT354"/>
  <c r="BU354"/>
  <c r="BV354"/>
  <c r="BW354"/>
  <c r="BX354"/>
  <c r="BY354"/>
  <c r="BZ354"/>
  <c r="CA354"/>
  <c r="CB354"/>
  <c r="CC354"/>
  <c r="CD354"/>
  <c r="CE354"/>
  <c r="CF354"/>
  <c r="CG354"/>
  <c r="CH354"/>
  <c r="CI354"/>
  <c r="CJ354"/>
  <c r="CK354"/>
  <c r="CL354"/>
  <c r="CM354"/>
  <c r="CN354"/>
  <c r="CO354"/>
  <c r="CP354"/>
  <c r="CQ354"/>
  <c r="CR354"/>
  <c r="CS354"/>
  <c r="CT354"/>
  <c r="CU354"/>
  <c r="CV354"/>
  <c r="CW354"/>
  <c r="CX354"/>
  <c r="CY354"/>
  <c r="CZ354"/>
  <c r="DA354"/>
  <c r="DB354"/>
  <c r="DC354"/>
  <c r="BK355"/>
  <c r="BL355"/>
  <c r="BM355"/>
  <c r="BN355"/>
  <c r="BO355"/>
  <c r="BP355"/>
  <c r="BQ355"/>
  <c r="BR355"/>
  <c r="BS355"/>
  <c r="BT355"/>
  <c r="BU355"/>
  <c r="BV355"/>
  <c r="BW355"/>
  <c r="BX355"/>
  <c r="BY355"/>
  <c r="BZ355"/>
  <c r="CA355"/>
  <c r="CB355"/>
  <c r="CC355"/>
  <c r="CD355"/>
  <c r="CE355"/>
  <c r="CF355"/>
  <c r="CG355"/>
  <c r="CH355"/>
  <c r="CI355"/>
  <c r="CJ355"/>
  <c r="CK355"/>
  <c r="CL355"/>
  <c r="CM355"/>
  <c r="CN355"/>
  <c r="CO355"/>
  <c r="CP355"/>
  <c r="CQ355"/>
  <c r="CR355"/>
  <c r="CS355"/>
  <c r="CT355"/>
  <c r="CU355"/>
  <c r="CV355"/>
  <c r="CW355"/>
  <c r="CX355"/>
  <c r="CY355"/>
  <c r="CZ355"/>
  <c r="DA355"/>
  <c r="DB355"/>
  <c r="DC355"/>
  <c r="BK356"/>
  <c r="BL356"/>
  <c r="BM356"/>
  <c r="BN356"/>
  <c r="BO356"/>
  <c r="BP356"/>
  <c r="BQ356"/>
  <c r="BR356"/>
  <c r="BS356"/>
  <c r="BT356"/>
  <c r="BU356"/>
  <c r="BV356"/>
  <c r="BW356"/>
  <c r="BX356"/>
  <c r="BY356"/>
  <c r="BZ356"/>
  <c r="CA356"/>
  <c r="CB356"/>
  <c r="CC356"/>
  <c r="CD356"/>
  <c r="CE356"/>
  <c r="CF356"/>
  <c r="CG356"/>
  <c r="CH356"/>
  <c r="CI356"/>
  <c r="CJ356"/>
  <c r="CK356"/>
  <c r="CL356"/>
  <c r="CM356"/>
  <c r="CN356"/>
  <c r="CO356"/>
  <c r="CP356"/>
  <c r="CQ356"/>
  <c r="CR356"/>
  <c r="CS356"/>
  <c r="CT356"/>
  <c r="CU356"/>
  <c r="CV356"/>
  <c r="CW356"/>
  <c r="CX356"/>
  <c r="CY356"/>
  <c r="CZ356"/>
  <c r="DA356"/>
  <c r="DB356"/>
  <c r="DC356"/>
  <c r="BK357"/>
  <c r="BL357"/>
  <c r="BM357"/>
  <c r="BN357"/>
  <c r="BO357"/>
  <c r="BP357"/>
  <c r="BQ357"/>
  <c r="BR357"/>
  <c r="BS357"/>
  <c r="BT357"/>
  <c r="BU357"/>
  <c r="BV357"/>
  <c r="BW357"/>
  <c r="BX357"/>
  <c r="BY357"/>
  <c r="BZ357"/>
  <c r="CA357"/>
  <c r="CB357"/>
  <c r="CC357"/>
  <c r="CD357"/>
  <c r="CE357"/>
  <c r="CF357"/>
  <c r="CG357"/>
  <c r="CH357"/>
  <c r="CI357"/>
  <c r="CJ357"/>
  <c r="CK357"/>
  <c r="CL357"/>
  <c r="CM357"/>
  <c r="CN357"/>
  <c r="CO357"/>
  <c r="CP357"/>
  <c r="CQ357"/>
  <c r="CR357"/>
  <c r="CS357"/>
  <c r="CT357"/>
  <c r="CU357"/>
  <c r="CV357"/>
  <c r="CW357"/>
  <c r="CX357"/>
  <c r="CY357"/>
  <c r="CZ357"/>
  <c r="DA357"/>
  <c r="DB357"/>
  <c r="DC357"/>
  <c r="BK358"/>
  <c r="BL358"/>
  <c r="BM358"/>
  <c r="BN358"/>
  <c r="BO358"/>
  <c r="BP358"/>
  <c r="BQ358"/>
  <c r="BR358"/>
  <c r="BS358"/>
  <c r="BT358"/>
  <c r="BU358"/>
  <c r="BV358"/>
  <c r="BW358"/>
  <c r="BX358"/>
  <c r="BY358"/>
  <c r="BZ358"/>
  <c r="CA358"/>
  <c r="CB358"/>
  <c r="CC358"/>
  <c r="CD358"/>
  <c r="CE358"/>
  <c r="CF358"/>
  <c r="CG358"/>
  <c r="CH358"/>
  <c r="CI358"/>
  <c r="CJ358"/>
  <c r="CK358"/>
  <c r="CL358"/>
  <c r="CM358"/>
  <c r="CN358"/>
  <c r="CO358"/>
  <c r="CP358"/>
  <c r="CQ358"/>
  <c r="CR358"/>
  <c r="CS358"/>
  <c r="CT358"/>
  <c r="CU358"/>
  <c r="CV358"/>
  <c r="CW358"/>
  <c r="CX358"/>
  <c r="CY358"/>
  <c r="CZ358"/>
  <c r="DA358"/>
  <c r="DB358"/>
  <c r="DC358"/>
  <c r="BK359"/>
  <c r="CE359" s="1"/>
  <c r="BL359"/>
  <c r="BM359"/>
  <c r="BN359"/>
  <c r="BO359"/>
  <c r="BP359"/>
  <c r="BQ359"/>
  <c r="BR359"/>
  <c r="BS359"/>
  <c r="BT359"/>
  <c r="BU359"/>
  <c r="BV359"/>
  <c r="BW359"/>
  <c r="BX359"/>
  <c r="BY359"/>
  <c r="BZ359"/>
  <c r="CA359"/>
  <c r="CB359"/>
  <c r="CC359"/>
  <c r="CD359"/>
  <c r="CF359"/>
  <c r="CG359"/>
  <c r="CH359"/>
  <c r="CI359"/>
  <c r="CJ359"/>
  <c r="CK359"/>
  <c r="CL359"/>
  <c r="CM359"/>
  <c r="CN359"/>
  <c r="CO359"/>
  <c r="CP359"/>
  <c r="CQ359"/>
  <c r="CR359"/>
  <c r="CS359"/>
  <c r="CT359"/>
  <c r="CU359"/>
  <c r="CV359"/>
  <c r="CW359"/>
  <c r="CX359"/>
  <c r="CY359"/>
  <c r="CZ359"/>
  <c r="DA359"/>
  <c r="DB359"/>
  <c r="DC359"/>
  <c r="BK360"/>
  <c r="BL360"/>
  <c r="BM360"/>
  <c r="BN360"/>
  <c r="BO360"/>
  <c r="BP360"/>
  <c r="BQ360"/>
  <c r="BR360"/>
  <c r="BS360"/>
  <c r="BT360"/>
  <c r="BU360"/>
  <c r="BV360"/>
  <c r="BW360"/>
  <c r="BX360"/>
  <c r="BY360"/>
  <c r="BZ360"/>
  <c r="CA360"/>
  <c r="CB360"/>
  <c r="CC360"/>
  <c r="CD360"/>
  <c r="CE360"/>
  <c r="CF360"/>
  <c r="CG360"/>
  <c r="CH360"/>
  <c r="CI360"/>
  <c r="CJ360"/>
  <c r="CK360"/>
  <c r="CL360"/>
  <c r="CM360"/>
  <c r="CN360"/>
  <c r="CO360"/>
  <c r="CP360"/>
  <c r="CQ360"/>
  <c r="CR360"/>
  <c r="CS360"/>
  <c r="CT360"/>
  <c r="CU360"/>
  <c r="CV360"/>
  <c r="CW360"/>
  <c r="CX360"/>
  <c r="CY360"/>
  <c r="CZ360"/>
  <c r="DA360"/>
  <c r="DB360"/>
  <c r="DC360"/>
  <c r="BK361"/>
  <c r="BL361"/>
  <c r="BM361"/>
  <c r="BN361"/>
  <c r="BO361"/>
  <c r="BP361"/>
  <c r="BQ361"/>
  <c r="BR361"/>
  <c r="BS361"/>
  <c r="BT361"/>
  <c r="BU361"/>
  <c r="BV361"/>
  <c r="BW361"/>
  <c r="BX361"/>
  <c r="BY361"/>
  <c r="BZ361"/>
  <c r="CA361"/>
  <c r="CB361"/>
  <c r="CC361"/>
  <c r="CD361"/>
  <c r="CE361"/>
  <c r="CF361"/>
  <c r="CG361"/>
  <c r="CH361"/>
  <c r="CI361"/>
  <c r="CJ361"/>
  <c r="CK361"/>
  <c r="CL361"/>
  <c r="CM361"/>
  <c r="CN361"/>
  <c r="CO361"/>
  <c r="CP361"/>
  <c r="CQ361"/>
  <c r="CR361"/>
  <c r="CS361"/>
  <c r="CT361"/>
  <c r="CU361"/>
  <c r="CV361"/>
  <c r="CW361"/>
  <c r="CX361"/>
  <c r="CY361"/>
  <c r="CZ361"/>
  <c r="DA361"/>
  <c r="DB361"/>
  <c r="DC361"/>
  <c r="BK362"/>
  <c r="BL362"/>
  <c r="BM362"/>
  <c r="BN362"/>
  <c r="BO362"/>
  <c r="BP362"/>
  <c r="BQ362"/>
  <c r="BR362"/>
  <c r="BS362"/>
  <c r="BT362"/>
  <c r="BU362"/>
  <c r="BV362"/>
  <c r="BW362"/>
  <c r="BX362"/>
  <c r="BY362"/>
  <c r="BZ362"/>
  <c r="CA362"/>
  <c r="CB362"/>
  <c r="CC362"/>
  <c r="CD362"/>
  <c r="CE362"/>
  <c r="CF362"/>
  <c r="CG362"/>
  <c r="CH362"/>
  <c r="CI362"/>
  <c r="CJ362"/>
  <c r="CK362"/>
  <c r="CL362"/>
  <c r="CM362"/>
  <c r="CN362"/>
  <c r="CO362"/>
  <c r="CP362"/>
  <c r="CQ362"/>
  <c r="CR362"/>
  <c r="CS362"/>
  <c r="CT362"/>
  <c r="CU362"/>
  <c r="CV362"/>
  <c r="CW362"/>
  <c r="CX362"/>
  <c r="CY362"/>
  <c r="CZ362"/>
  <c r="DA362"/>
  <c r="DB362"/>
  <c r="DC362"/>
  <c r="BK363"/>
  <c r="BL363"/>
  <c r="BM363"/>
  <c r="BN363"/>
  <c r="BO363"/>
  <c r="BP363"/>
  <c r="BQ363"/>
  <c r="BR363"/>
  <c r="BS363"/>
  <c r="BT363"/>
  <c r="BU363"/>
  <c r="BV363"/>
  <c r="BW363"/>
  <c r="BX363"/>
  <c r="BY363"/>
  <c r="BZ363"/>
  <c r="CA363"/>
  <c r="CB363"/>
  <c r="CC363"/>
  <c r="CD363"/>
  <c r="CE363"/>
  <c r="CF363"/>
  <c r="CG363"/>
  <c r="CH363"/>
  <c r="CI363"/>
  <c r="CJ363"/>
  <c r="CK363"/>
  <c r="CL363"/>
  <c r="CM363"/>
  <c r="CN363"/>
  <c r="CO363"/>
  <c r="CP363"/>
  <c r="CQ363"/>
  <c r="CR363"/>
  <c r="CS363"/>
  <c r="CT363"/>
  <c r="CU363"/>
  <c r="CV363"/>
  <c r="CW363"/>
  <c r="CX363"/>
  <c r="CY363"/>
  <c r="CZ363"/>
  <c r="DA363"/>
  <c r="DB363"/>
  <c r="DC363"/>
  <c r="BK364"/>
  <c r="BL364"/>
  <c r="BM364"/>
  <c r="BN364"/>
  <c r="BO364"/>
  <c r="BP364"/>
  <c r="BQ364"/>
  <c r="BR364"/>
  <c r="BS364"/>
  <c r="BT364"/>
  <c r="BU364"/>
  <c r="BV364"/>
  <c r="BW364"/>
  <c r="BX364"/>
  <c r="BY364"/>
  <c r="BZ364"/>
  <c r="CA364"/>
  <c r="CB364"/>
  <c r="CC364"/>
  <c r="CD364"/>
  <c r="CE364"/>
  <c r="CF364"/>
  <c r="CG364"/>
  <c r="CH364"/>
  <c r="CI364"/>
  <c r="CJ364"/>
  <c r="CK364"/>
  <c r="CL364"/>
  <c r="CM364"/>
  <c r="CN364"/>
  <c r="CO364"/>
  <c r="CP364"/>
  <c r="CQ364"/>
  <c r="CR364"/>
  <c r="CS364"/>
  <c r="CT364"/>
  <c r="CU364"/>
  <c r="CV364"/>
  <c r="CW364"/>
  <c r="CX364"/>
  <c r="CY364"/>
  <c r="CZ364"/>
  <c r="DA364"/>
  <c r="DB364"/>
  <c r="DC364"/>
  <c r="BK365"/>
  <c r="BL365"/>
  <c r="BM365"/>
  <c r="BN365"/>
  <c r="BO365"/>
  <c r="BP365"/>
  <c r="BQ365"/>
  <c r="BR365"/>
  <c r="BS365"/>
  <c r="BT365"/>
  <c r="BU365"/>
  <c r="BV365"/>
  <c r="BW365"/>
  <c r="BX365"/>
  <c r="BY365"/>
  <c r="BZ365"/>
  <c r="CA365"/>
  <c r="CB365"/>
  <c r="CC365"/>
  <c r="CD365"/>
  <c r="CE365"/>
  <c r="CF365"/>
  <c r="CG365"/>
  <c r="CH365"/>
  <c r="CI365"/>
  <c r="CJ365"/>
  <c r="CK365"/>
  <c r="CL365"/>
  <c r="CM365"/>
  <c r="CN365"/>
  <c r="CO365"/>
  <c r="CP365"/>
  <c r="CQ365"/>
  <c r="CR365"/>
  <c r="CS365"/>
  <c r="CT365"/>
  <c r="CU365"/>
  <c r="CV365"/>
  <c r="CW365"/>
  <c r="CX365"/>
  <c r="CY365"/>
  <c r="CZ365"/>
  <c r="DA365"/>
  <c r="DB365"/>
  <c r="DC365"/>
  <c r="BK366"/>
  <c r="BL366"/>
  <c r="BM366"/>
  <c r="BN366"/>
  <c r="BO366"/>
  <c r="BP366"/>
  <c r="BQ366"/>
  <c r="BR366"/>
  <c r="BS366"/>
  <c r="BT366"/>
  <c r="BU366"/>
  <c r="BV366"/>
  <c r="BW366"/>
  <c r="BX366"/>
  <c r="BY366"/>
  <c r="BZ366"/>
  <c r="CA366"/>
  <c r="CB366"/>
  <c r="CC366"/>
  <c r="CD366"/>
  <c r="CE366"/>
  <c r="CF366"/>
  <c r="CG366"/>
  <c r="CH366"/>
  <c r="CI366"/>
  <c r="CJ366"/>
  <c r="CK366"/>
  <c r="CL366"/>
  <c r="CM366"/>
  <c r="CN366"/>
  <c r="CO366"/>
  <c r="CP366"/>
  <c r="CQ366"/>
  <c r="CR366"/>
  <c r="CS366"/>
  <c r="CT366"/>
  <c r="CU366"/>
  <c r="CV366"/>
  <c r="CW366"/>
  <c r="CX366"/>
  <c r="CY366"/>
  <c r="CZ366"/>
  <c r="DA366"/>
  <c r="DB366"/>
  <c r="DC366"/>
  <c r="BK367"/>
  <c r="BL367"/>
  <c r="BM367"/>
  <c r="BN367"/>
  <c r="BO367"/>
  <c r="BP367"/>
  <c r="BQ367"/>
  <c r="BR367"/>
  <c r="BS367"/>
  <c r="BT367"/>
  <c r="BU367"/>
  <c r="BV367"/>
  <c r="BW367"/>
  <c r="BX367"/>
  <c r="BY367"/>
  <c r="BZ367"/>
  <c r="CA367"/>
  <c r="CB367"/>
  <c r="CC367"/>
  <c r="CD367"/>
  <c r="CE367"/>
  <c r="CF367"/>
  <c r="CG367"/>
  <c r="CH367"/>
  <c r="CI367"/>
  <c r="CJ367"/>
  <c r="CK367"/>
  <c r="CL367"/>
  <c r="CM367"/>
  <c r="CN367"/>
  <c r="CO367"/>
  <c r="CP367"/>
  <c r="CQ367"/>
  <c r="CR367"/>
  <c r="CS367"/>
  <c r="CT367"/>
  <c r="CU367"/>
  <c r="CV367"/>
  <c r="CW367"/>
  <c r="CX367"/>
  <c r="CY367"/>
  <c r="CZ367"/>
  <c r="DA367"/>
  <c r="DB367"/>
  <c r="DC367"/>
  <c r="BK368"/>
  <c r="BL368"/>
  <c r="BM368"/>
  <c r="BN368"/>
  <c r="BO368"/>
  <c r="BP368"/>
  <c r="BQ368"/>
  <c r="BR368"/>
  <c r="BS368"/>
  <c r="BT368"/>
  <c r="BU368"/>
  <c r="BV368"/>
  <c r="BW368"/>
  <c r="BX368"/>
  <c r="BY368"/>
  <c r="BZ368"/>
  <c r="CA368"/>
  <c r="CB368"/>
  <c r="CC368"/>
  <c r="CD368"/>
  <c r="CE368"/>
  <c r="CF368"/>
  <c r="CG368"/>
  <c r="CH368"/>
  <c r="CI368"/>
  <c r="CJ368"/>
  <c r="CK368"/>
  <c r="CL368"/>
  <c r="CM368"/>
  <c r="CN368"/>
  <c r="CO368"/>
  <c r="CP368"/>
  <c r="CQ368"/>
  <c r="CR368"/>
  <c r="CS368"/>
  <c r="CT368"/>
  <c r="CU368"/>
  <c r="CV368"/>
  <c r="CW368"/>
  <c r="CX368"/>
  <c r="CY368"/>
  <c r="CZ368"/>
  <c r="DA368"/>
  <c r="DB368"/>
  <c r="DC368"/>
  <c r="BK369"/>
  <c r="BL369"/>
  <c r="BM369"/>
  <c r="BN369"/>
  <c r="BO369"/>
  <c r="BP369"/>
  <c r="BQ369"/>
  <c r="BR369"/>
  <c r="BS369"/>
  <c r="BT369"/>
  <c r="BU369"/>
  <c r="BV369"/>
  <c r="BW369"/>
  <c r="BX369"/>
  <c r="BY369"/>
  <c r="BZ369"/>
  <c r="CA369"/>
  <c r="CB369"/>
  <c r="CC369"/>
  <c r="CD369"/>
  <c r="CE369"/>
  <c r="CF369"/>
  <c r="CG369"/>
  <c r="CH369"/>
  <c r="CI369"/>
  <c r="CJ369"/>
  <c r="CK369"/>
  <c r="CL369"/>
  <c r="CM369"/>
  <c r="CN369"/>
  <c r="CO369"/>
  <c r="CP369"/>
  <c r="CQ369"/>
  <c r="CR369"/>
  <c r="CS369"/>
  <c r="CT369"/>
  <c r="CU369"/>
  <c r="CV369"/>
  <c r="CW369"/>
  <c r="CX369"/>
  <c r="CY369"/>
  <c r="CZ369"/>
  <c r="DA369"/>
  <c r="DB369"/>
  <c r="DC369"/>
  <c r="BK370"/>
  <c r="BL370"/>
  <c r="BM370"/>
  <c r="BN370"/>
  <c r="BO370"/>
  <c r="BP370"/>
  <c r="BQ370"/>
  <c r="BR370"/>
  <c r="BS370"/>
  <c r="BT370"/>
  <c r="BU370"/>
  <c r="BV370"/>
  <c r="BW370"/>
  <c r="BX370"/>
  <c r="BY370"/>
  <c r="BZ370"/>
  <c r="CA370"/>
  <c r="CB370"/>
  <c r="CC370"/>
  <c r="CD370"/>
  <c r="CE370"/>
  <c r="CF370"/>
  <c r="CG370"/>
  <c r="CH370"/>
  <c r="CI370"/>
  <c r="CJ370"/>
  <c r="CK370"/>
  <c r="CL370"/>
  <c r="CM370"/>
  <c r="CN370"/>
  <c r="CO370"/>
  <c r="CP370"/>
  <c r="CQ370"/>
  <c r="CR370"/>
  <c r="CS370"/>
  <c r="CT370"/>
  <c r="CU370"/>
  <c r="CV370"/>
  <c r="CW370"/>
  <c r="CX370"/>
  <c r="CY370"/>
  <c r="CZ370"/>
  <c r="DA370"/>
  <c r="DB370"/>
  <c r="DC370"/>
  <c r="BK371"/>
  <c r="BL371"/>
  <c r="BM371"/>
  <c r="BN371"/>
  <c r="BO371"/>
  <c r="BP371"/>
  <c r="BQ371"/>
  <c r="BR371"/>
  <c r="BS371"/>
  <c r="BT371"/>
  <c r="BU371"/>
  <c r="BV371"/>
  <c r="BW371"/>
  <c r="BX371"/>
  <c r="BY371"/>
  <c r="BZ371"/>
  <c r="CA371"/>
  <c r="CB371"/>
  <c r="CC371"/>
  <c r="CD371"/>
  <c r="CE371"/>
  <c r="CF371"/>
  <c r="CG371"/>
  <c r="CH371"/>
  <c r="CI371"/>
  <c r="CJ371"/>
  <c r="CK371"/>
  <c r="CL371"/>
  <c r="CM371"/>
  <c r="CN371"/>
  <c r="CO371"/>
  <c r="CP371"/>
  <c r="CQ371"/>
  <c r="CR371"/>
  <c r="CS371"/>
  <c r="CT371"/>
  <c r="CU371"/>
  <c r="CV371"/>
  <c r="CW371"/>
  <c r="CX371"/>
  <c r="CY371"/>
  <c r="CZ371"/>
  <c r="DA371"/>
  <c r="DB371"/>
  <c r="DC371"/>
  <c r="BK372"/>
  <c r="BL372"/>
  <c r="BM372"/>
  <c r="BN372"/>
  <c r="BO372"/>
  <c r="BP372"/>
  <c r="BQ372"/>
  <c r="BR372"/>
  <c r="BS372"/>
  <c r="BT372"/>
  <c r="BU372"/>
  <c r="BV372"/>
  <c r="BW372"/>
  <c r="BX372"/>
  <c r="BY372"/>
  <c r="BZ372"/>
  <c r="CA372"/>
  <c r="CB372"/>
  <c r="CC372"/>
  <c r="CD372"/>
  <c r="CE372"/>
  <c r="CF372"/>
  <c r="CG372"/>
  <c r="CH372"/>
  <c r="CI372"/>
  <c r="CJ372"/>
  <c r="CK372"/>
  <c r="CL372"/>
  <c r="CM372"/>
  <c r="CN372"/>
  <c r="CO372"/>
  <c r="CP372"/>
  <c r="CQ372"/>
  <c r="CR372"/>
  <c r="CS372"/>
  <c r="CT372"/>
  <c r="CU372"/>
  <c r="CV372"/>
  <c r="CW372"/>
  <c r="CX372"/>
  <c r="CY372"/>
  <c r="CZ372"/>
  <c r="DA372"/>
  <c r="DB372"/>
  <c r="DC372"/>
  <c r="BK373"/>
  <c r="BL373"/>
  <c r="BM373"/>
  <c r="BN373"/>
  <c r="BO373"/>
  <c r="BP373"/>
  <c r="BQ373"/>
  <c r="BR373"/>
  <c r="BS373"/>
  <c r="BT373"/>
  <c r="BU373"/>
  <c r="BV373"/>
  <c r="BW373"/>
  <c r="BX373"/>
  <c r="BY373"/>
  <c r="BZ373"/>
  <c r="CA373"/>
  <c r="CB373"/>
  <c r="CC373"/>
  <c r="CD373"/>
  <c r="CE373"/>
  <c r="CF373"/>
  <c r="CG373"/>
  <c r="CH373"/>
  <c r="CI373"/>
  <c r="CJ373"/>
  <c r="CK373"/>
  <c r="CL373"/>
  <c r="CM373"/>
  <c r="CN373"/>
  <c r="CO373"/>
  <c r="CP373"/>
  <c r="CQ373"/>
  <c r="CR373"/>
  <c r="CS373"/>
  <c r="CT373"/>
  <c r="CU373"/>
  <c r="CV373"/>
  <c r="CW373"/>
  <c r="CX373"/>
  <c r="CY373"/>
  <c r="CZ373"/>
  <c r="DA373"/>
  <c r="DB373"/>
  <c r="DC373"/>
  <c r="BK374"/>
  <c r="BL374"/>
  <c r="BM374"/>
  <c r="BN374"/>
  <c r="BO374"/>
  <c r="BP374"/>
  <c r="BQ374"/>
  <c r="BR374"/>
  <c r="BS374"/>
  <c r="BT374"/>
  <c r="BU374"/>
  <c r="BV374"/>
  <c r="BW374"/>
  <c r="BX374"/>
  <c r="BY374"/>
  <c r="BZ374"/>
  <c r="CA374"/>
  <c r="CB374"/>
  <c r="CC374"/>
  <c r="CD374"/>
  <c r="CE374"/>
  <c r="CF374"/>
  <c r="CG374"/>
  <c r="CH374"/>
  <c r="CI374"/>
  <c r="CJ374"/>
  <c r="CK374"/>
  <c r="CL374"/>
  <c r="CM374"/>
  <c r="CN374"/>
  <c r="CO374"/>
  <c r="CP374"/>
  <c r="CQ374"/>
  <c r="CR374"/>
  <c r="CS374"/>
  <c r="CT374"/>
  <c r="CU374"/>
  <c r="CV374"/>
  <c r="CW374"/>
  <c r="CX374"/>
  <c r="CY374"/>
  <c r="CZ374"/>
  <c r="DA374"/>
  <c r="DB374"/>
  <c r="DC374"/>
  <c r="BK375"/>
  <c r="BL375"/>
  <c r="BM375"/>
  <c r="BN375"/>
  <c r="BO375"/>
  <c r="BP375"/>
  <c r="BQ375"/>
  <c r="BR375"/>
  <c r="BS375"/>
  <c r="BT375"/>
  <c r="BU375"/>
  <c r="BV375"/>
  <c r="BW375"/>
  <c r="BX375"/>
  <c r="BY375"/>
  <c r="BZ375"/>
  <c r="CA375"/>
  <c r="CB375"/>
  <c r="CC375"/>
  <c r="CD375"/>
  <c r="CE375"/>
  <c r="CF375"/>
  <c r="CG375"/>
  <c r="CH375"/>
  <c r="CI375"/>
  <c r="CJ375"/>
  <c r="CK375"/>
  <c r="CL375"/>
  <c r="CM375"/>
  <c r="CN375"/>
  <c r="CO375"/>
  <c r="CP375"/>
  <c r="CQ375"/>
  <c r="CR375"/>
  <c r="CS375"/>
  <c r="CT375"/>
  <c r="CU375"/>
  <c r="CV375"/>
  <c r="CW375"/>
  <c r="CX375"/>
  <c r="CY375"/>
  <c r="CZ375"/>
  <c r="DA375"/>
  <c r="DB375"/>
  <c r="DC375"/>
  <c r="BK376"/>
  <c r="BL376"/>
  <c r="BM376"/>
  <c r="BN376"/>
  <c r="BO376"/>
  <c r="BP376"/>
  <c r="BQ376"/>
  <c r="BR376"/>
  <c r="BS376"/>
  <c r="BT376"/>
  <c r="BU376"/>
  <c r="BV376"/>
  <c r="BW376"/>
  <c r="BX376"/>
  <c r="BY376"/>
  <c r="BZ376"/>
  <c r="CA376"/>
  <c r="CB376"/>
  <c r="CC376"/>
  <c r="CD376"/>
  <c r="CE376"/>
  <c r="CF376"/>
  <c r="CG376"/>
  <c r="CH376"/>
  <c r="CI376"/>
  <c r="CJ376"/>
  <c r="CK376"/>
  <c r="CL376"/>
  <c r="CM376"/>
  <c r="CN376"/>
  <c r="CO376"/>
  <c r="CP376"/>
  <c r="CQ376"/>
  <c r="CR376"/>
  <c r="CS376"/>
  <c r="CT376"/>
  <c r="CU376"/>
  <c r="CV376"/>
  <c r="CW376"/>
  <c r="CX376"/>
  <c r="CY376"/>
  <c r="CZ376"/>
  <c r="DA376"/>
  <c r="DB376"/>
  <c r="DC376"/>
  <c r="BK377"/>
  <c r="BL377"/>
  <c r="BM377"/>
  <c r="BN377"/>
  <c r="BO377"/>
  <c r="BP377"/>
  <c r="BQ377"/>
  <c r="BR377"/>
  <c r="BS377"/>
  <c r="BT377"/>
  <c r="BU377"/>
  <c r="BV377"/>
  <c r="BW377"/>
  <c r="BX377"/>
  <c r="BY377"/>
  <c r="BZ377"/>
  <c r="CA377"/>
  <c r="CB377"/>
  <c r="CC377"/>
  <c r="CD377"/>
  <c r="CE377"/>
  <c r="CF377"/>
  <c r="CG377"/>
  <c r="CH377"/>
  <c r="CI377"/>
  <c r="CJ377"/>
  <c r="CK377"/>
  <c r="CL377"/>
  <c r="CM377"/>
  <c r="CN377"/>
  <c r="CO377"/>
  <c r="CP377"/>
  <c r="CQ377"/>
  <c r="CR377"/>
  <c r="CS377"/>
  <c r="CT377"/>
  <c r="CU377"/>
  <c r="CV377"/>
  <c r="CW377"/>
  <c r="CX377"/>
  <c r="CY377"/>
  <c r="CZ377"/>
  <c r="DA377"/>
  <c r="DB377"/>
  <c r="DC377"/>
  <c r="BK378"/>
  <c r="BL378"/>
  <c r="BM378"/>
  <c r="BN378"/>
  <c r="BO378"/>
  <c r="BP378"/>
  <c r="BQ378"/>
  <c r="BR378"/>
  <c r="BS378"/>
  <c r="BT378"/>
  <c r="BU378"/>
  <c r="BV378"/>
  <c r="BW378"/>
  <c r="BX378"/>
  <c r="BY378"/>
  <c r="BZ378"/>
  <c r="CA378"/>
  <c r="CB378"/>
  <c r="CC378"/>
  <c r="CD378"/>
  <c r="CE378"/>
  <c r="CF378"/>
  <c r="CG378"/>
  <c r="CH378"/>
  <c r="CI378"/>
  <c r="CJ378"/>
  <c r="CK378"/>
  <c r="CL378"/>
  <c r="CM378"/>
  <c r="CN378"/>
  <c r="CO378"/>
  <c r="CP378"/>
  <c r="CQ378"/>
  <c r="CR378"/>
  <c r="CS378"/>
  <c r="CT378"/>
  <c r="CU378"/>
  <c r="CV378"/>
  <c r="CW378"/>
  <c r="CX378"/>
  <c r="CY378"/>
  <c r="CZ378"/>
  <c r="DA378"/>
  <c r="DB378"/>
  <c r="DC378"/>
  <c r="BK379"/>
  <c r="BL379"/>
  <c r="BM379"/>
  <c r="BN379"/>
  <c r="BO379"/>
  <c r="BP379"/>
  <c r="BQ379"/>
  <c r="BR379"/>
  <c r="BS379"/>
  <c r="BT379"/>
  <c r="BU379"/>
  <c r="BV379"/>
  <c r="BW379"/>
  <c r="BX379"/>
  <c r="BY379"/>
  <c r="BZ379"/>
  <c r="CA379"/>
  <c r="CB379"/>
  <c r="CC379"/>
  <c r="CD379"/>
  <c r="CE379"/>
  <c r="CF379"/>
  <c r="CG379"/>
  <c r="CH379"/>
  <c r="CI379"/>
  <c r="CJ379"/>
  <c r="CK379"/>
  <c r="CL379"/>
  <c r="CM379"/>
  <c r="CN379"/>
  <c r="CO379"/>
  <c r="CP379"/>
  <c r="CQ379"/>
  <c r="CR379"/>
  <c r="CS379"/>
  <c r="CT379"/>
  <c r="CU379"/>
  <c r="CV379"/>
  <c r="CW379"/>
  <c r="CX379"/>
  <c r="CY379"/>
  <c r="CZ379"/>
  <c r="DA379"/>
  <c r="DB379"/>
  <c r="DC379"/>
  <c r="BK380"/>
  <c r="BL380"/>
  <c r="BM380"/>
  <c r="BN380"/>
  <c r="BO380"/>
  <c r="BP380"/>
  <c r="BQ380"/>
  <c r="BR380"/>
  <c r="BS380"/>
  <c r="BT380"/>
  <c r="BU380"/>
  <c r="BV380"/>
  <c r="BW380"/>
  <c r="BX380"/>
  <c r="BY380"/>
  <c r="BZ380"/>
  <c r="CA380"/>
  <c r="CB380"/>
  <c r="CC380"/>
  <c r="CD380"/>
  <c r="CE380"/>
  <c r="CF380"/>
  <c r="CG380"/>
  <c r="CH380"/>
  <c r="CI380"/>
  <c r="CJ380"/>
  <c r="CK380"/>
  <c r="CL380"/>
  <c r="CM380"/>
  <c r="CN380"/>
  <c r="CO380"/>
  <c r="CP380"/>
  <c r="CQ380"/>
  <c r="CR380"/>
  <c r="CS380"/>
  <c r="CT380"/>
  <c r="CU380"/>
  <c r="CV380"/>
  <c r="CW380"/>
  <c r="CX380"/>
  <c r="CY380"/>
  <c r="CZ380"/>
  <c r="DA380"/>
  <c r="DB380"/>
  <c r="DC380"/>
  <c r="BK381"/>
  <c r="BL381"/>
  <c r="BM381"/>
  <c r="BN381"/>
  <c r="BO381"/>
  <c r="BP381"/>
  <c r="BQ381"/>
  <c r="BR381"/>
  <c r="BS381"/>
  <c r="BT381"/>
  <c r="BU381"/>
  <c r="BV381"/>
  <c r="BW381"/>
  <c r="BX381"/>
  <c r="BY381"/>
  <c r="BZ381"/>
  <c r="CA381"/>
  <c r="CB381"/>
  <c r="CC381"/>
  <c r="CD381"/>
  <c r="CE381"/>
  <c r="CF381"/>
  <c r="CG381"/>
  <c r="CH381"/>
  <c r="CI381"/>
  <c r="CJ381"/>
  <c r="CK381"/>
  <c r="CL381"/>
  <c r="CM381"/>
  <c r="CN381"/>
  <c r="CO381"/>
  <c r="CP381"/>
  <c r="CQ381"/>
  <c r="CR381"/>
  <c r="CS381"/>
  <c r="CT381"/>
  <c r="CU381"/>
  <c r="CV381"/>
  <c r="CW381"/>
  <c r="CX381"/>
  <c r="CY381"/>
  <c r="CZ381"/>
  <c r="DA381"/>
  <c r="DB381"/>
  <c r="DC381"/>
  <c r="BK382"/>
  <c r="BL382"/>
  <c r="BM382"/>
  <c r="BN382"/>
  <c r="BO382"/>
  <c r="BP382"/>
  <c r="BQ382"/>
  <c r="BR382"/>
  <c r="BS382"/>
  <c r="BT382"/>
  <c r="BU382"/>
  <c r="BV382"/>
  <c r="BW382"/>
  <c r="BX382"/>
  <c r="BY382"/>
  <c r="BZ382"/>
  <c r="CA382"/>
  <c r="CB382"/>
  <c r="CC382"/>
  <c r="CD382"/>
  <c r="CE382"/>
  <c r="CF382"/>
  <c r="CG382"/>
  <c r="CH382"/>
  <c r="CI382"/>
  <c r="CJ382"/>
  <c r="CK382"/>
  <c r="CL382"/>
  <c r="CM382"/>
  <c r="CN382"/>
  <c r="CO382"/>
  <c r="CP382"/>
  <c r="CQ382"/>
  <c r="CR382"/>
  <c r="CS382"/>
  <c r="CT382"/>
  <c r="CU382"/>
  <c r="CV382"/>
  <c r="CW382"/>
  <c r="CX382"/>
  <c r="CY382"/>
  <c r="CZ382"/>
  <c r="DA382"/>
  <c r="DB382"/>
  <c r="DC382"/>
  <c r="BK383"/>
  <c r="BL383"/>
  <c r="BM383"/>
  <c r="BN383"/>
  <c r="BO383"/>
  <c r="BP383"/>
  <c r="BQ383"/>
  <c r="BR383"/>
  <c r="BS383"/>
  <c r="BT383"/>
  <c r="BU383"/>
  <c r="BV383"/>
  <c r="BW383"/>
  <c r="BX383"/>
  <c r="BY383"/>
  <c r="BZ383"/>
  <c r="CA383"/>
  <c r="CB383"/>
  <c r="CC383"/>
  <c r="CD383"/>
  <c r="CE383"/>
  <c r="CF383"/>
  <c r="CG383"/>
  <c r="CH383"/>
  <c r="CI383"/>
  <c r="CJ383"/>
  <c r="CK383"/>
  <c r="CL383"/>
  <c r="CM383"/>
  <c r="CN383"/>
  <c r="CO383"/>
  <c r="CP383"/>
  <c r="CQ383"/>
  <c r="CR383"/>
  <c r="CS383"/>
  <c r="CT383"/>
  <c r="CU383"/>
  <c r="CV383"/>
  <c r="CW383"/>
  <c r="CX383"/>
  <c r="CY383"/>
  <c r="CZ383"/>
  <c r="DA383"/>
  <c r="DB383"/>
  <c r="DC383"/>
  <c r="BK384"/>
  <c r="BL384"/>
  <c r="BM384"/>
  <c r="BN384"/>
  <c r="BO384"/>
  <c r="BP384"/>
  <c r="BQ384"/>
  <c r="BR384"/>
  <c r="BS384"/>
  <c r="BT384"/>
  <c r="BU384"/>
  <c r="BV384"/>
  <c r="BW384"/>
  <c r="BX384"/>
  <c r="BY384"/>
  <c r="BZ384"/>
  <c r="CA384"/>
  <c r="CB384"/>
  <c r="CC384"/>
  <c r="CD384"/>
  <c r="CE384"/>
  <c r="CF384"/>
  <c r="CG384"/>
  <c r="CH384"/>
  <c r="CI384"/>
  <c r="CJ384"/>
  <c r="CK384"/>
  <c r="CL384"/>
  <c r="CM384"/>
  <c r="CN384"/>
  <c r="CO384"/>
  <c r="CP384"/>
  <c r="CQ384"/>
  <c r="CR384"/>
  <c r="CS384"/>
  <c r="CT384"/>
  <c r="CU384"/>
  <c r="CV384"/>
  <c r="CW384"/>
  <c r="CX384"/>
  <c r="CY384"/>
  <c r="CZ384"/>
  <c r="DA384"/>
  <c r="DB384"/>
  <c r="DC384"/>
  <c r="BK385"/>
  <c r="BL385"/>
  <c r="BM385"/>
  <c r="BN385"/>
  <c r="BO385"/>
  <c r="BP385"/>
  <c r="BQ385"/>
  <c r="BR385"/>
  <c r="BS385"/>
  <c r="BT385"/>
  <c r="BU385"/>
  <c r="BV385"/>
  <c r="BW385"/>
  <c r="BX385"/>
  <c r="BY385"/>
  <c r="BZ385"/>
  <c r="CA385"/>
  <c r="CB385"/>
  <c r="CC385"/>
  <c r="CD385"/>
  <c r="CE385"/>
  <c r="CF385"/>
  <c r="CG385"/>
  <c r="CH385"/>
  <c r="CI385"/>
  <c r="CJ385"/>
  <c r="CK385"/>
  <c r="CL385"/>
  <c r="CM385"/>
  <c r="CN385"/>
  <c r="CO385"/>
  <c r="CP385"/>
  <c r="CQ385"/>
  <c r="CR385"/>
  <c r="CS385"/>
  <c r="CT385"/>
  <c r="CU385"/>
  <c r="CV385"/>
  <c r="CW385"/>
  <c r="CX385"/>
  <c r="CY385"/>
  <c r="CZ385"/>
  <c r="DA385"/>
  <c r="DB385"/>
  <c r="DC385"/>
  <c r="BK386"/>
  <c r="BL386"/>
  <c r="BM386"/>
  <c r="BN386"/>
  <c r="BO386"/>
  <c r="BP386"/>
  <c r="BQ386"/>
  <c r="BR386"/>
  <c r="BS386"/>
  <c r="BT386"/>
  <c r="BU386"/>
  <c r="BV386"/>
  <c r="BW386"/>
  <c r="BX386"/>
  <c r="BY386"/>
  <c r="BZ386"/>
  <c r="CA386"/>
  <c r="CB386"/>
  <c r="CC386"/>
  <c r="CD386"/>
  <c r="CE386"/>
  <c r="CF386"/>
  <c r="CG386"/>
  <c r="CH386"/>
  <c r="CI386"/>
  <c r="CJ386"/>
  <c r="CK386"/>
  <c r="CL386"/>
  <c r="CM386"/>
  <c r="CN386"/>
  <c r="CO386"/>
  <c r="CP386"/>
  <c r="CQ386"/>
  <c r="CR386"/>
  <c r="CS386"/>
  <c r="CT386"/>
  <c r="CU386"/>
  <c r="CV386"/>
  <c r="CW386"/>
  <c r="CX386"/>
  <c r="CY386"/>
  <c r="CZ386"/>
  <c r="DA386"/>
  <c r="DB386"/>
  <c r="DC386"/>
  <c r="BK387"/>
  <c r="BL387"/>
  <c r="BM387"/>
  <c r="BN387"/>
  <c r="BO387"/>
  <c r="BP387"/>
  <c r="BQ387"/>
  <c r="BR387"/>
  <c r="BS387"/>
  <c r="BT387"/>
  <c r="BU387"/>
  <c r="BV387"/>
  <c r="BW387"/>
  <c r="BX387"/>
  <c r="BY387"/>
  <c r="BZ387"/>
  <c r="CA387"/>
  <c r="CB387"/>
  <c r="CC387"/>
  <c r="CD387"/>
  <c r="CE387"/>
  <c r="CF387"/>
  <c r="CG387"/>
  <c r="CH387"/>
  <c r="CI387"/>
  <c r="CJ387"/>
  <c r="CK387"/>
  <c r="CL387"/>
  <c r="CM387"/>
  <c r="CN387"/>
  <c r="CO387"/>
  <c r="CP387"/>
  <c r="CQ387"/>
  <c r="CR387"/>
  <c r="CS387"/>
  <c r="CT387"/>
  <c r="CU387"/>
  <c r="CV387"/>
  <c r="CW387"/>
  <c r="CX387"/>
  <c r="CY387"/>
  <c r="CZ387"/>
  <c r="DA387"/>
  <c r="DB387"/>
  <c r="DC387"/>
  <c r="BK388"/>
  <c r="BL388"/>
  <c r="BM388"/>
  <c r="BN388"/>
  <c r="BO388"/>
  <c r="BP388"/>
  <c r="BQ388"/>
  <c r="BR388"/>
  <c r="BS388"/>
  <c r="BT388"/>
  <c r="BU388"/>
  <c r="BV388"/>
  <c r="BW388"/>
  <c r="BX388"/>
  <c r="BY388"/>
  <c r="BZ388"/>
  <c r="CA388"/>
  <c r="CB388"/>
  <c r="CC388"/>
  <c r="CD388"/>
  <c r="CE388"/>
  <c r="CF388"/>
  <c r="CG388"/>
  <c r="CH388"/>
  <c r="CI388"/>
  <c r="CJ388"/>
  <c r="CK388"/>
  <c r="CL388"/>
  <c r="CM388"/>
  <c r="CN388"/>
  <c r="CO388"/>
  <c r="CP388"/>
  <c r="CQ388"/>
  <c r="CR388"/>
  <c r="CS388"/>
  <c r="CT388"/>
  <c r="CU388"/>
  <c r="CV388"/>
  <c r="CW388"/>
  <c r="CX388"/>
  <c r="CY388"/>
  <c r="CZ388"/>
  <c r="DA388"/>
  <c r="DB388"/>
  <c r="DC388"/>
  <c r="BK389"/>
  <c r="BL389"/>
  <c r="BM389"/>
  <c r="BN389"/>
  <c r="BO389"/>
  <c r="BP389"/>
  <c r="BQ389"/>
  <c r="BR389"/>
  <c r="BS389"/>
  <c r="BT389"/>
  <c r="BU389"/>
  <c r="BV389"/>
  <c r="BW389"/>
  <c r="BX389"/>
  <c r="BY389"/>
  <c r="BZ389"/>
  <c r="CA389"/>
  <c r="CB389"/>
  <c r="CC389"/>
  <c r="CD389"/>
  <c r="CE389"/>
  <c r="CF389"/>
  <c r="CG389"/>
  <c r="CH389"/>
  <c r="CI389"/>
  <c r="CJ389"/>
  <c r="CK389"/>
  <c r="CL389"/>
  <c r="CM389"/>
  <c r="CN389"/>
  <c r="CO389"/>
  <c r="CP389"/>
  <c r="CQ389"/>
  <c r="CR389"/>
  <c r="CS389"/>
  <c r="CT389"/>
  <c r="CU389"/>
  <c r="CV389"/>
  <c r="CW389"/>
  <c r="CX389"/>
  <c r="CY389"/>
  <c r="CZ389"/>
  <c r="DA389"/>
  <c r="DB389"/>
  <c r="DC389"/>
  <c r="BK390"/>
  <c r="BL390"/>
  <c r="BM390"/>
  <c r="BN390"/>
  <c r="BO390"/>
  <c r="BP390"/>
  <c r="BQ390"/>
  <c r="BR390"/>
  <c r="BS390"/>
  <c r="BT390"/>
  <c r="BU390"/>
  <c r="BV390"/>
  <c r="BW390"/>
  <c r="BX390"/>
  <c r="BY390"/>
  <c r="BZ390"/>
  <c r="CA390"/>
  <c r="CB390"/>
  <c r="CC390"/>
  <c r="CD390"/>
  <c r="CE390"/>
  <c r="CF390"/>
  <c r="CG390"/>
  <c r="CH390"/>
  <c r="CI390"/>
  <c r="CJ390"/>
  <c r="CK390"/>
  <c r="CL390"/>
  <c r="CM390"/>
  <c r="CN390"/>
  <c r="CO390"/>
  <c r="CP390"/>
  <c r="CQ390"/>
  <c r="CR390"/>
  <c r="CS390"/>
  <c r="CT390"/>
  <c r="CU390"/>
  <c r="CV390"/>
  <c r="CW390"/>
  <c r="CX390"/>
  <c r="CY390"/>
  <c r="CZ390"/>
  <c r="DA390"/>
  <c r="DB390"/>
  <c r="DC390"/>
  <c r="BK391"/>
  <c r="BL391"/>
  <c r="BM391"/>
  <c r="BN391"/>
  <c r="BO391"/>
  <c r="BP391"/>
  <c r="BQ391"/>
  <c r="BR391"/>
  <c r="BS391"/>
  <c r="BT391"/>
  <c r="BU391"/>
  <c r="BV391"/>
  <c r="BW391"/>
  <c r="BX391"/>
  <c r="BY391"/>
  <c r="BZ391"/>
  <c r="CA391"/>
  <c r="CB391"/>
  <c r="CC391"/>
  <c r="CD391"/>
  <c r="CE391"/>
  <c r="CF391"/>
  <c r="CG391"/>
  <c r="CH391"/>
  <c r="CI391"/>
  <c r="CJ391"/>
  <c r="CK391"/>
  <c r="CL391"/>
  <c r="CM391"/>
  <c r="CN391"/>
  <c r="CO391"/>
  <c r="CP391"/>
  <c r="CQ391"/>
  <c r="CR391"/>
  <c r="CS391"/>
  <c r="CT391"/>
  <c r="CU391"/>
  <c r="CV391"/>
  <c r="CW391"/>
  <c r="CX391"/>
  <c r="CY391"/>
  <c r="CZ391"/>
  <c r="DA391"/>
  <c r="DB391"/>
  <c r="DC391"/>
  <c r="BK392"/>
  <c r="BL392"/>
  <c r="BM392"/>
  <c r="BN392"/>
  <c r="BO392"/>
  <c r="BP392"/>
  <c r="BQ392"/>
  <c r="BR392"/>
  <c r="BS392"/>
  <c r="BT392"/>
  <c r="BU392"/>
  <c r="BV392"/>
  <c r="BW392"/>
  <c r="BX392"/>
  <c r="BY392"/>
  <c r="BZ392"/>
  <c r="CA392"/>
  <c r="CB392"/>
  <c r="CC392"/>
  <c r="CD392"/>
  <c r="CE392"/>
  <c r="CF392"/>
  <c r="CG392"/>
  <c r="CH392"/>
  <c r="CI392"/>
  <c r="CJ392"/>
  <c r="CK392"/>
  <c r="CL392"/>
  <c r="CM392"/>
  <c r="CN392"/>
  <c r="CO392"/>
  <c r="CP392"/>
  <c r="CQ392"/>
  <c r="CR392"/>
  <c r="CS392"/>
  <c r="CT392"/>
  <c r="CU392"/>
  <c r="CV392"/>
  <c r="CW392"/>
  <c r="CX392"/>
  <c r="CY392"/>
  <c r="CZ392"/>
  <c r="DA392"/>
  <c r="DB392"/>
  <c r="DC392"/>
  <c r="BK393"/>
  <c r="BL393"/>
  <c r="BM393"/>
  <c r="BN393"/>
  <c r="BO393"/>
  <c r="BP393"/>
  <c r="BQ393"/>
  <c r="BR393"/>
  <c r="BS393"/>
  <c r="BT393"/>
  <c r="BU393"/>
  <c r="BV393"/>
  <c r="BW393"/>
  <c r="BX393"/>
  <c r="BY393"/>
  <c r="BZ393"/>
  <c r="CA393"/>
  <c r="CB393"/>
  <c r="CC393"/>
  <c r="CD393"/>
  <c r="CE393"/>
  <c r="CF393"/>
  <c r="CG393"/>
  <c r="CH393"/>
  <c r="CI393"/>
  <c r="CJ393"/>
  <c r="CK393"/>
  <c r="CL393"/>
  <c r="CM393"/>
  <c r="CN393"/>
  <c r="CO393"/>
  <c r="CP393"/>
  <c r="CQ393"/>
  <c r="CR393"/>
  <c r="CS393"/>
  <c r="CT393"/>
  <c r="CU393"/>
  <c r="CV393"/>
  <c r="CW393"/>
  <c r="CX393"/>
  <c r="CY393"/>
  <c r="CZ393"/>
  <c r="DA393"/>
  <c r="DB393"/>
  <c r="DC393"/>
  <c r="BK394"/>
  <c r="BL394"/>
  <c r="BM394"/>
  <c r="BN394"/>
  <c r="BO394"/>
  <c r="BP394"/>
  <c r="BQ394"/>
  <c r="BR394"/>
  <c r="BS394"/>
  <c r="BT394"/>
  <c r="BU394"/>
  <c r="BV394"/>
  <c r="BW394"/>
  <c r="BX394"/>
  <c r="BY394"/>
  <c r="BZ394"/>
  <c r="CA394"/>
  <c r="CB394"/>
  <c r="CC394"/>
  <c r="CD394"/>
  <c r="CE394"/>
  <c r="CF394"/>
  <c r="CG394"/>
  <c r="CH394"/>
  <c r="CI394"/>
  <c r="CJ394"/>
  <c r="CK394"/>
  <c r="CL394"/>
  <c r="CM394"/>
  <c r="CN394"/>
  <c r="CO394"/>
  <c r="CP394"/>
  <c r="CQ394"/>
  <c r="CR394"/>
  <c r="CS394"/>
  <c r="CT394"/>
  <c r="CU394"/>
  <c r="CV394"/>
  <c r="CW394"/>
  <c r="CX394"/>
  <c r="CY394"/>
  <c r="CZ394"/>
  <c r="DA394"/>
  <c r="DB394"/>
  <c r="DC394"/>
  <c r="BK395"/>
  <c r="BL395"/>
  <c r="BM395"/>
  <c r="BN395"/>
  <c r="BO395"/>
  <c r="BP395"/>
  <c r="BQ395"/>
  <c r="BR395"/>
  <c r="BS395"/>
  <c r="BT395"/>
  <c r="BU395"/>
  <c r="BV395"/>
  <c r="BW395"/>
  <c r="BX395"/>
  <c r="BY395"/>
  <c r="BZ395"/>
  <c r="CA395"/>
  <c r="CB395"/>
  <c r="CC395"/>
  <c r="CD395"/>
  <c r="CE395"/>
  <c r="CF395"/>
  <c r="CG395"/>
  <c r="CH395"/>
  <c r="CI395"/>
  <c r="CJ395"/>
  <c r="CK395"/>
  <c r="CL395"/>
  <c r="CM395"/>
  <c r="CN395"/>
  <c r="CO395"/>
  <c r="CP395"/>
  <c r="CQ395"/>
  <c r="CR395"/>
  <c r="CS395"/>
  <c r="CT395"/>
  <c r="CU395"/>
  <c r="CV395"/>
  <c r="CW395"/>
  <c r="CX395"/>
  <c r="CY395"/>
  <c r="CZ395"/>
  <c r="DA395"/>
  <c r="DB395"/>
  <c r="DC395"/>
  <c r="BK396"/>
  <c r="BL396"/>
  <c r="BM396"/>
  <c r="BN396"/>
  <c r="BO396"/>
  <c r="BP396"/>
  <c r="BQ396"/>
  <c r="BR396"/>
  <c r="BS396"/>
  <c r="BT396"/>
  <c r="BU396"/>
  <c r="BV396"/>
  <c r="BW396"/>
  <c r="BX396"/>
  <c r="BY396"/>
  <c r="BZ396"/>
  <c r="CA396"/>
  <c r="CB396"/>
  <c r="CC396"/>
  <c r="CD396"/>
  <c r="CE396"/>
  <c r="CF396"/>
  <c r="CG396"/>
  <c r="CH396"/>
  <c r="CI396"/>
  <c r="CJ396"/>
  <c r="CK396"/>
  <c r="CL396"/>
  <c r="CM396"/>
  <c r="CN396"/>
  <c r="CO396"/>
  <c r="CP396"/>
  <c r="CQ396"/>
  <c r="CR396"/>
  <c r="CS396"/>
  <c r="CT396"/>
  <c r="CU396"/>
  <c r="CV396"/>
  <c r="CW396"/>
  <c r="CX396"/>
  <c r="CY396"/>
  <c r="CZ396"/>
  <c r="DA396"/>
  <c r="DB396"/>
  <c r="DC396"/>
  <c r="BK397"/>
  <c r="BL397"/>
  <c r="BM397"/>
  <c r="BN397"/>
  <c r="BO397"/>
  <c r="BP397"/>
  <c r="BQ397"/>
  <c r="BR397"/>
  <c r="BS397"/>
  <c r="BT397"/>
  <c r="BU397"/>
  <c r="BV397"/>
  <c r="BW397"/>
  <c r="BX397"/>
  <c r="BY397"/>
  <c r="BZ397"/>
  <c r="CA397"/>
  <c r="CB397"/>
  <c r="CC397"/>
  <c r="CD397"/>
  <c r="CE397"/>
  <c r="CF397"/>
  <c r="CG397"/>
  <c r="CH397"/>
  <c r="CI397"/>
  <c r="CJ397"/>
  <c r="CK397"/>
  <c r="CL397"/>
  <c r="CM397"/>
  <c r="CN397"/>
  <c r="CO397"/>
  <c r="CP397"/>
  <c r="CQ397"/>
  <c r="CR397"/>
  <c r="CS397"/>
  <c r="CT397"/>
  <c r="CU397"/>
  <c r="CV397"/>
  <c r="CW397"/>
  <c r="CX397"/>
  <c r="CY397"/>
  <c r="CZ397"/>
  <c r="DA397"/>
  <c r="DB397"/>
  <c r="DC397"/>
  <c r="BK398"/>
  <c r="BL398"/>
  <c r="BM398"/>
  <c r="BN398"/>
  <c r="BO398"/>
  <c r="BP398"/>
  <c r="BQ398"/>
  <c r="BR398"/>
  <c r="BS398"/>
  <c r="BT398"/>
  <c r="BU398"/>
  <c r="BV398"/>
  <c r="BW398"/>
  <c r="BX398"/>
  <c r="BY398"/>
  <c r="BZ398"/>
  <c r="CA398"/>
  <c r="CB398"/>
  <c r="CC398"/>
  <c r="CD398"/>
  <c r="CE398"/>
  <c r="CF398"/>
  <c r="CG398"/>
  <c r="CH398"/>
  <c r="CI398"/>
  <c r="CJ398"/>
  <c r="CK398"/>
  <c r="CL398"/>
  <c r="CM398"/>
  <c r="CN398"/>
  <c r="CO398"/>
  <c r="CP398"/>
  <c r="CQ398"/>
  <c r="CR398"/>
  <c r="CS398"/>
  <c r="CT398"/>
  <c r="CU398"/>
  <c r="CV398"/>
  <c r="CW398"/>
  <c r="CX398"/>
  <c r="CY398"/>
  <c r="CZ398"/>
  <c r="DA398"/>
  <c r="DB398"/>
  <c r="DC398"/>
  <c r="BK399"/>
  <c r="BL399"/>
  <c r="BM399"/>
  <c r="BN399"/>
  <c r="BO399"/>
  <c r="BP399"/>
  <c r="BQ399"/>
  <c r="BR399"/>
  <c r="BS399"/>
  <c r="BT399"/>
  <c r="BU399"/>
  <c r="BV399"/>
  <c r="BW399"/>
  <c r="BX399"/>
  <c r="BY399"/>
  <c r="BZ399"/>
  <c r="CA399"/>
  <c r="CB399"/>
  <c r="CC399"/>
  <c r="CD399"/>
  <c r="CE399"/>
  <c r="CF399"/>
  <c r="CG399"/>
  <c r="CH399"/>
  <c r="CI399"/>
  <c r="CJ399"/>
  <c r="CK399"/>
  <c r="CL399"/>
  <c r="CM399"/>
  <c r="CN399"/>
  <c r="CO399"/>
  <c r="CP399"/>
  <c r="CQ399"/>
  <c r="CR399"/>
  <c r="CS399"/>
  <c r="CT399"/>
  <c r="CU399"/>
  <c r="CV399"/>
  <c r="CW399"/>
  <c r="CX399"/>
  <c r="CY399"/>
  <c r="CZ399"/>
  <c r="DA399"/>
  <c r="DB399"/>
  <c r="DC399"/>
  <c r="BK400"/>
  <c r="BL400"/>
  <c r="BM400"/>
  <c r="BN400"/>
  <c r="BO400"/>
  <c r="BP400"/>
  <c r="BQ400"/>
  <c r="BR400"/>
  <c r="BS400"/>
  <c r="BT400"/>
  <c r="BU400"/>
  <c r="BV400"/>
  <c r="BW400"/>
  <c r="BX400"/>
  <c r="BY400"/>
  <c r="BZ400"/>
  <c r="CA400"/>
  <c r="CB400"/>
  <c r="CC400"/>
  <c r="CD400"/>
  <c r="CE400"/>
  <c r="CF400"/>
  <c r="CG400"/>
  <c r="CH400"/>
  <c r="CI400"/>
  <c r="CJ400"/>
  <c r="CK400"/>
  <c r="CL400"/>
  <c r="CM400"/>
  <c r="CN400"/>
  <c r="CO400"/>
  <c r="CP400"/>
  <c r="CQ400"/>
  <c r="CR400"/>
  <c r="CS400"/>
  <c r="CT400"/>
  <c r="CU400"/>
  <c r="CV400"/>
  <c r="CW400"/>
  <c r="CX400"/>
  <c r="CY400"/>
  <c r="CZ400"/>
  <c r="DA400"/>
  <c r="DB400"/>
  <c r="DC400"/>
  <c r="BK401"/>
  <c r="BL401"/>
  <c r="BM401"/>
  <c r="BN401"/>
  <c r="BO401"/>
  <c r="BP401"/>
  <c r="BQ401"/>
  <c r="BR401"/>
  <c r="BS401"/>
  <c r="BT401"/>
  <c r="BU401"/>
  <c r="BV401"/>
  <c r="BW401"/>
  <c r="BX401"/>
  <c r="BY401"/>
  <c r="BZ401"/>
  <c r="CA401"/>
  <c r="CB401"/>
  <c r="CC401"/>
  <c r="CD401"/>
  <c r="CE401"/>
  <c r="CF401"/>
  <c r="CG401"/>
  <c r="CH401"/>
  <c r="CI401"/>
  <c r="CJ401"/>
  <c r="CK401"/>
  <c r="CL401"/>
  <c r="CM401"/>
  <c r="CN401"/>
  <c r="CO401"/>
  <c r="CP401"/>
  <c r="CQ401"/>
  <c r="CR401"/>
  <c r="CS401"/>
  <c r="CT401"/>
  <c r="CU401"/>
  <c r="CV401"/>
  <c r="CW401"/>
  <c r="CX401"/>
  <c r="CY401"/>
  <c r="CZ401"/>
  <c r="DA401"/>
  <c r="DB401"/>
  <c r="DC401"/>
  <c r="BK402"/>
  <c r="BL402"/>
  <c r="BM402"/>
  <c r="BN402"/>
  <c r="BO402"/>
  <c r="BP402"/>
  <c r="BQ402"/>
  <c r="BR402"/>
  <c r="BS402"/>
  <c r="BT402"/>
  <c r="BU402"/>
  <c r="BV402"/>
  <c r="BW402"/>
  <c r="BX402"/>
  <c r="BY402"/>
  <c r="BZ402"/>
  <c r="CA402"/>
  <c r="CB402"/>
  <c r="CC402"/>
  <c r="CD402"/>
  <c r="CE402"/>
  <c r="CF402"/>
  <c r="CG402"/>
  <c r="CH402"/>
  <c r="CI402"/>
  <c r="CJ402"/>
  <c r="CK402"/>
  <c r="CL402"/>
  <c r="CM402"/>
  <c r="CN402"/>
  <c r="CO402"/>
  <c r="CP402"/>
  <c r="CQ402"/>
  <c r="CR402"/>
  <c r="CS402"/>
  <c r="CT402"/>
  <c r="CU402"/>
  <c r="CV402"/>
  <c r="CW402"/>
  <c r="CX402"/>
  <c r="CY402"/>
  <c r="CZ402"/>
  <c r="DA402"/>
  <c r="DB402"/>
  <c r="DC402"/>
  <c r="BK403"/>
  <c r="BL403"/>
  <c r="BM403"/>
  <c r="BN403"/>
  <c r="BO403"/>
  <c r="BP403"/>
  <c r="BQ403"/>
  <c r="BR403"/>
  <c r="BS403"/>
  <c r="BT403"/>
  <c r="BU403"/>
  <c r="BV403"/>
  <c r="BW403"/>
  <c r="BX403"/>
  <c r="BY403"/>
  <c r="BZ403"/>
  <c r="CA403"/>
  <c r="CB403"/>
  <c r="CC403"/>
  <c r="CD403"/>
  <c r="CE403"/>
  <c r="CF403"/>
  <c r="CG403"/>
  <c r="CH403"/>
  <c r="CI403"/>
  <c r="CJ403"/>
  <c r="CK403"/>
  <c r="CL403"/>
  <c r="CM403"/>
  <c r="CN403"/>
  <c r="CO403"/>
  <c r="CP403"/>
  <c r="CQ403"/>
  <c r="CR403"/>
  <c r="CS403"/>
  <c r="CT403"/>
  <c r="CU403"/>
  <c r="CV403"/>
  <c r="CW403"/>
  <c r="CX403"/>
  <c r="CY403"/>
  <c r="CZ403"/>
  <c r="DA403"/>
  <c r="DB403"/>
  <c r="DC403"/>
  <c r="BK404"/>
  <c r="BL404"/>
  <c r="BM404"/>
  <c r="BN404"/>
  <c r="BO404"/>
  <c r="BP404"/>
  <c r="BQ404"/>
  <c r="BR404"/>
  <c r="BS404"/>
  <c r="BT404"/>
  <c r="BU404"/>
  <c r="BV404"/>
  <c r="BW404"/>
  <c r="BX404"/>
  <c r="BY404"/>
  <c r="BZ404"/>
  <c r="CA404"/>
  <c r="CB404"/>
  <c r="CC404"/>
  <c r="CD404"/>
  <c r="CE404"/>
  <c r="CF404"/>
  <c r="CG404"/>
  <c r="CH404"/>
  <c r="CI404"/>
  <c r="CJ404"/>
  <c r="CK404"/>
  <c r="CL404"/>
  <c r="CM404"/>
  <c r="CN404"/>
  <c r="CO404"/>
  <c r="CP404"/>
  <c r="CQ404"/>
  <c r="CR404"/>
  <c r="CS404"/>
  <c r="CT404"/>
  <c r="CU404"/>
  <c r="CV404"/>
  <c r="CW404"/>
  <c r="CX404"/>
  <c r="CY404"/>
  <c r="CZ404"/>
  <c r="DA404"/>
  <c r="DB404"/>
  <c r="DC404"/>
  <c r="BK405"/>
  <c r="BL405"/>
  <c r="BM405"/>
  <c r="BN405"/>
  <c r="BO405"/>
  <c r="BP405"/>
  <c r="BQ405"/>
  <c r="BR405"/>
  <c r="BS405"/>
  <c r="BT405"/>
  <c r="BU405"/>
  <c r="BV405"/>
  <c r="BW405"/>
  <c r="BX405"/>
  <c r="BY405"/>
  <c r="BZ405"/>
  <c r="CA405"/>
  <c r="CB405"/>
  <c r="CC405"/>
  <c r="CD405"/>
  <c r="CE405"/>
  <c r="CF405"/>
  <c r="CG405"/>
  <c r="CH405"/>
  <c r="CI405"/>
  <c r="CJ405"/>
  <c r="CK405"/>
  <c r="CL405"/>
  <c r="CM405"/>
  <c r="CN405"/>
  <c r="CO405"/>
  <c r="CP405"/>
  <c r="CQ405"/>
  <c r="CR405"/>
  <c r="CS405"/>
  <c r="CT405"/>
  <c r="CU405"/>
  <c r="CV405"/>
  <c r="CW405"/>
  <c r="CX405"/>
  <c r="CY405"/>
  <c r="CZ405"/>
  <c r="DA405"/>
  <c r="DB405"/>
  <c r="DC405"/>
  <c r="BK406"/>
  <c r="BL406"/>
  <c r="BM406"/>
  <c r="BN406"/>
  <c r="BO406"/>
  <c r="BP406"/>
  <c r="BQ406"/>
  <c r="BR406"/>
  <c r="BS406"/>
  <c r="BT406"/>
  <c r="BU406"/>
  <c r="BV406"/>
  <c r="BW406"/>
  <c r="BX406"/>
  <c r="BY406"/>
  <c r="BZ406"/>
  <c r="CA406"/>
  <c r="CB406"/>
  <c r="CC406"/>
  <c r="CD406"/>
  <c r="CE406"/>
  <c r="CF406"/>
  <c r="CG406"/>
  <c r="CH406"/>
  <c r="CI406"/>
  <c r="CJ406"/>
  <c r="CK406"/>
  <c r="CL406"/>
  <c r="CM406"/>
  <c r="CN406"/>
  <c r="CO406"/>
  <c r="CP406"/>
  <c r="CQ406"/>
  <c r="CR406"/>
  <c r="CS406"/>
  <c r="CT406"/>
  <c r="CU406"/>
  <c r="CV406"/>
  <c r="CW406"/>
  <c r="CX406"/>
  <c r="CY406"/>
  <c r="CZ406"/>
  <c r="DA406"/>
  <c r="DB406"/>
  <c r="DC406"/>
  <c r="BK407"/>
  <c r="BL407"/>
  <c r="BM407"/>
  <c r="BN407"/>
  <c r="BO407"/>
  <c r="BP407"/>
  <c r="BQ407"/>
  <c r="BR407"/>
  <c r="BS407"/>
  <c r="BT407"/>
  <c r="BU407"/>
  <c r="BV407"/>
  <c r="BW407"/>
  <c r="BX407"/>
  <c r="BY407"/>
  <c r="BZ407"/>
  <c r="CA407"/>
  <c r="CB407"/>
  <c r="CC407"/>
  <c r="CD407"/>
  <c r="CE407"/>
  <c r="CF407"/>
  <c r="CG407"/>
  <c r="CH407"/>
  <c r="CI407"/>
  <c r="CJ407"/>
  <c r="CK407"/>
  <c r="CL407"/>
  <c r="CM407"/>
  <c r="CN407"/>
  <c r="CO407"/>
  <c r="CP407"/>
  <c r="CQ407"/>
  <c r="CR407"/>
  <c r="CS407"/>
  <c r="CT407"/>
  <c r="CU407"/>
  <c r="CV407"/>
  <c r="CW407"/>
  <c r="CX407"/>
  <c r="CY407"/>
  <c r="CZ407"/>
  <c r="DA407"/>
  <c r="DB407"/>
  <c r="DC407"/>
  <c r="BK408"/>
  <c r="BL408"/>
  <c r="BM408"/>
  <c r="BN408"/>
  <c r="BO408"/>
  <c r="BP408"/>
  <c r="BQ408"/>
  <c r="BR408"/>
  <c r="BS408"/>
  <c r="BT408"/>
  <c r="BU408"/>
  <c r="BV408"/>
  <c r="BW408"/>
  <c r="BX408"/>
  <c r="BY408"/>
  <c r="BZ408"/>
  <c r="CA408"/>
  <c r="CB408"/>
  <c r="CC408"/>
  <c r="CD408"/>
  <c r="CE408"/>
  <c r="CF408"/>
  <c r="CG408"/>
  <c r="CH408"/>
  <c r="CI408"/>
  <c r="CJ408"/>
  <c r="CK408"/>
  <c r="CL408"/>
  <c r="CM408"/>
  <c r="CN408"/>
  <c r="CO408"/>
  <c r="CP408"/>
  <c r="CQ408"/>
  <c r="CR408"/>
  <c r="CS408"/>
  <c r="CT408"/>
  <c r="CU408"/>
  <c r="CV408"/>
  <c r="CW408"/>
  <c r="CX408"/>
  <c r="CY408"/>
  <c r="CZ408"/>
  <c r="DA408"/>
  <c r="DB408"/>
  <c r="DC408"/>
  <c r="BK409"/>
  <c r="BL409"/>
  <c r="BM409"/>
  <c r="BN409"/>
  <c r="BO409"/>
  <c r="BP409"/>
  <c r="BQ409"/>
  <c r="BR409"/>
  <c r="BS409"/>
  <c r="BT409"/>
  <c r="BU409"/>
  <c r="BV409"/>
  <c r="BW409"/>
  <c r="BX409"/>
  <c r="BY409"/>
  <c r="BZ409"/>
  <c r="CA409"/>
  <c r="CB409"/>
  <c r="CC409"/>
  <c r="CD409"/>
  <c r="CE409"/>
  <c r="CF409"/>
  <c r="CG409"/>
  <c r="CH409"/>
  <c r="CI409"/>
  <c r="CJ409"/>
  <c r="CK409"/>
  <c r="CL409"/>
  <c r="CM409"/>
  <c r="CN409"/>
  <c r="CO409"/>
  <c r="CP409"/>
  <c r="CQ409"/>
  <c r="CR409"/>
  <c r="CS409"/>
  <c r="CT409"/>
  <c r="CU409"/>
  <c r="CV409"/>
  <c r="CW409"/>
  <c r="CX409"/>
  <c r="CY409"/>
  <c r="CZ409"/>
  <c r="DA409"/>
  <c r="DB409"/>
  <c r="DC409"/>
  <c r="BK410"/>
  <c r="BL410"/>
  <c r="BM410"/>
  <c r="BN410"/>
  <c r="BO410"/>
  <c r="BP410"/>
  <c r="BQ410"/>
  <c r="BR410"/>
  <c r="BS410"/>
  <c r="BT410"/>
  <c r="BU410"/>
  <c r="BV410"/>
  <c r="BW410"/>
  <c r="BX410"/>
  <c r="BY410"/>
  <c r="BZ410"/>
  <c r="CA410"/>
  <c r="CB410"/>
  <c r="CC410"/>
  <c r="CD410"/>
  <c r="CE410"/>
  <c r="CF410"/>
  <c r="CG410"/>
  <c r="CH410"/>
  <c r="CI410"/>
  <c r="CJ410"/>
  <c r="CK410"/>
  <c r="CL410"/>
  <c r="CM410"/>
  <c r="CN410"/>
  <c r="CO410"/>
  <c r="CP410"/>
  <c r="CQ410"/>
  <c r="CR410"/>
  <c r="CS410"/>
  <c r="CT410"/>
  <c r="CU410"/>
  <c r="CV410"/>
  <c r="CW410"/>
  <c r="CX410"/>
  <c r="CY410"/>
  <c r="CZ410"/>
  <c r="DA410"/>
  <c r="DB410"/>
  <c r="DC410"/>
  <c r="BK411"/>
  <c r="BL411"/>
  <c r="BM411"/>
  <c r="BN411"/>
  <c r="BO411"/>
  <c r="BP411"/>
  <c r="BQ411"/>
  <c r="BR411"/>
  <c r="BS411"/>
  <c r="BT411"/>
  <c r="BU411"/>
  <c r="BV411"/>
  <c r="BW411"/>
  <c r="BX411"/>
  <c r="BY411"/>
  <c r="BZ411"/>
  <c r="CA411"/>
  <c r="CB411"/>
  <c r="CC411"/>
  <c r="CD411"/>
  <c r="CE411"/>
  <c r="CF411"/>
  <c r="CG411"/>
  <c r="CH411"/>
  <c r="CI411"/>
  <c r="CJ411"/>
  <c r="CK411"/>
  <c r="CL411"/>
  <c r="CM411"/>
  <c r="CN411"/>
  <c r="CO411"/>
  <c r="CP411"/>
  <c r="CQ411"/>
  <c r="CR411"/>
  <c r="CS411"/>
  <c r="CT411"/>
  <c r="CU411"/>
  <c r="CV411"/>
  <c r="CW411"/>
  <c r="CX411"/>
  <c r="CY411"/>
  <c r="CZ411"/>
  <c r="DA411"/>
  <c r="DB411"/>
  <c r="DC411"/>
  <c r="BK412"/>
  <c r="BL412"/>
  <c r="BM412"/>
  <c r="BN412"/>
  <c r="BO412"/>
  <c r="BP412"/>
  <c r="BQ412"/>
  <c r="BR412"/>
  <c r="BS412"/>
  <c r="BT412"/>
  <c r="BU412"/>
  <c r="BV412"/>
  <c r="BW412"/>
  <c r="BX412"/>
  <c r="BY412"/>
  <c r="BZ412"/>
  <c r="CA412"/>
  <c r="CB412"/>
  <c r="CC412"/>
  <c r="CD412"/>
  <c r="CE412"/>
  <c r="CF412"/>
  <c r="CG412"/>
  <c r="CH412"/>
  <c r="CI412"/>
  <c r="CJ412"/>
  <c r="CK412"/>
  <c r="CL412"/>
  <c r="CM412"/>
  <c r="CN412"/>
  <c r="CO412"/>
  <c r="CP412"/>
  <c r="CQ412"/>
  <c r="CR412"/>
  <c r="CS412"/>
  <c r="CT412"/>
  <c r="CU412"/>
  <c r="CV412"/>
  <c r="CW412"/>
  <c r="CX412"/>
  <c r="CY412"/>
  <c r="CZ412"/>
  <c r="DA412"/>
  <c r="DB412"/>
  <c r="DC412"/>
  <c r="BK413"/>
  <c r="BL413"/>
  <c r="BM413"/>
  <c r="BN413"/>
  <c r="BO413"/>
  <c r="BP413"/>
  <c r="BQ413"/>
  <c r="BR413"/>
  <c r="BS413"/>
  <c r="BT413"/>
  <c r="BU413"/>
  <c r="BV413"/>
  <c r="BW413"/>
  <c r="BX413"/>
  <c r="BY413"/>
  <c r="BZ413"/>
  <c r="CA413"/>
  <c r="CB413"/>
  <c r="CC413"/>
  <c r="CD413"/>
  <c r="CE413"/>
  <c r="CF413"/>
  <c r="CG413"/>
  <c r="CH413"/>
  <c r="CI413"/>
  <c r="CJ413"/>
  <c r="CK413"/>
  <c r="CL413"/>
  <c r="CM413"/>
  <c r="CN413"/>
  <c r="CO413"/>
  <c r="CP413"/>
  <c r="CQ413"/>
  <c r="CR413"/>
  <c r="CS413"/>
  <c r="CT413"/>
  <c r="CU413"/>
  <c r="CV413"/>
  <c r="CW413"/>
  <c r="CX413"/>
  <c r="CY413"/>
  <c r="CZ413"/>
  <c r="DA413"/>
  <c r="DB413"/>
  <c r="DC413"/>
  <c r="BK414"/>
  <c r="BL414"/>
  <c r="BM414"/>
  <c r="BN414"/>
  <c r="BO414"/>
  <c r="BP414"/>
  <c r="BQ414"/>
  <c r="BR414"/>
  <c r="BS414"/>
  <c r="BT414"/>
  <c r="BU414"/>
  <c r="BV414"/>
  <c r="BW414"/>
  <c r="BX414"/>
  <c r="BY414"/>
  <c r="BZ414"/>
  <c r="CA414"/>
  <c r="CB414"/>
  <c r="CC414"/>
  <c r="CD414"/>
  <c r="CE414"/>
  <c r="CF414"/>
  <c r="CG414"/>
  <c r="CH414"/>
  <c r="CI414"/>
  <c r="CJ414"/>
  <c r="CK414"/>
  <c r="CL414"/>
  <c r="CM414"/>
  <c r="CN414"/>
  <c r="CO414"/>
  <c r="CP414"/>
  <c r="CQ414"/>
  <c r="CR414"/>
  <c r="CS414"/>
  <c r="CT414"/>
  <c r="CU414"/>
  <c r="CV414"/>
  <c r="CW414"/>
  <c r="CX414"/>
  <c r="CY414"/>
  <c r="CZ414"/>
  <c r="DA414"/>
  <c r="DB414"/>
  <c r="DC414"/>
  <c r="BK415"/>
  <c r="BL415"/>
  <c r="BM415"/>
  <c r="BN415"/>
  <c r="BO415"/>
  <c r="BP415"/>
  <c r="BQ415"/>
  <c r="BR415"/>
  <c r="BS415"/>
  <c r="BT415"/>
  <c r="BU415"/>
  <c r="BV415"/>
  <c r="BW415"/>
  <c r="BX415"/>
  <c r="BY415"/>
  <c r="BZ415"/>
  <c r="CA415"/>
  <c r="CB415"/>
  <c r="CC415"/>
  <c r="CD415"/>
  <c r="CE415"/>
  <c r="CF415"/>
  <c r="CG415"/>
  <c r="CH415"/>
  <c r="CI415"/>
  <c r="CJ415"/>
  <c r="CK415"/>
  <c r="CL415"/>
  <c r="CM415"/>
  <c r="CN415"/>
  <c r="CO415"/>
  <c r="CP415"/>
  <c r="CQ415"/>
  <c r="CR415"/>
  <c r="CS415"/>
  <c r="CT415"/>
  <c r="CU415"/>
  <c r="CV415"/>
  <c r="CW415"/>
  <c r="CX415"/>
  <c r="CY415"/>
  <c r="CZ415"/>
  <c r="DA415"/>
  <c r="DB415"/>
  <c r="DC415"/>
  <c r="BK416"/>
  <c r="BL416"/>
  <c r="BM416"/>
  <c r="BN416"/>
  <c r="BO416"/>
  <c r="BP416"/>
  <c r="BQ416"/>
  <c r="BR416"/>
  <c r="BS416"/>
  <c r="BT416"/>
  <c r="BU416"/>
  <c r="BV416"/>
  <c r="BW416"/>
  <c r="BX416"/>
  <c r="BY416"/>
  <c r="BZ416"/>
  <c r="CA416"/>
  <c r="CB416"/>
  <c r="CC416"/>
  <c r="CD416"/>
  <c r="CE416"/>
  <c r="CF416"/>
  <c r="CG416"/>
  <c r="CH416"/>
  <c r="CI416"/>
  <c r="CJ416"/>
  <c r="CK416"/>
  <c r="CL416"/>
  <c r="CM416"/>
  <c r="CN416"/>
  <c r="CO416"/>
  <c r="CP416"/>
  <c r="CQ416"/>
  <c r="CR416"/>
  <c r="CS416"/>
  <c r="CT416"/>
  <c r="CU416"/>
  <c r="CV416"/>
  <c r="CW416"/>
  <c r="CX416"/>
  <c r="CY416"/>
  <c r="CZ416"/>
  <c r="DA416"/>
  <c r="DB416"/>
  <c r="DC416"/>
  <c r="BK417"/>
  <c r="BL417"/>
  <c r="BM417"/>
  <c r="BN417"/>
  <c r="BO417"/>
  <c r="BP417"/>
  <c r="BQ417"/>
  <c r="BR417"/>
  <c r="BS417"/>
  <c r="BT417"/>
  <c r="BU417"/>
  <c r="BV417"/>
  <c r="BW417"/>
  <c r="BX417"/>
  <c r="BY417"/>
  <c r="BZ417"/>
  <c r="CA417"/>
  <c r="CB417"/>
  <c r="CC417"/>
  <c r="CD417"/>
  <c r="CE417"/>
  <c r="CF417"/>
  <c r="CG417"/>
  <c r="CH417"/>
  <c r="CI417"/>
  <c r="CJ417"/>
  <c r="CK417"/>
  <c r="CL417"/>
  <c r="CM417"/>
  <c r="CN417"/>
  <c r="CO417"/>
  <c r="CP417"/>
  <c r="CQ417"/>
  <c r="CR417"/>
  <c r="CS417"/>
  <c r="CT417"/>
  <c r="CU417"/>
  <c r="CV417"/>
  <c r="CW417"/>
  <c r="CX417"/>
  <c r="CY417"/>
  <c r="CZ417"/>
  <c r="DA417"/>
  <c r="DB417"/>
  <c r="DC417"/>
  <c r="BK418"/>
  <c r="BL418"/>
  <c r="BM418"/>
  <c r="BN418"/>
  <c r="BO418"/>
  <c r="BP418"/>
  <c r="BQ418"/>
  <c r="BR418"/>
  <c r="BS418"/>
  <c r="BT418"/>
  <c r="BU418"/>
  <c r="BV418"/>
  <c r="BW418"/>
  <c r="BX418"/>
  <c r="BY418"/>
  <c r="BZ418"/>
  <c r="CA418"/>
  <c r="CB418"/>
  <c r="CC418"/>
  <c r="CD418"/>
  <c r="CE418"/>
  <c r="CF418"/>
  <c r="CG418"/>
  <c r="CH418"/>
  <c r="CI418"/>
  <c r="CJ418"/>
  <c r="CK418"/>
  <c r="CL418"/>
  <c r="CM418"/>
  <c r="CN418"/>
  <c r="CO418"/>
  <c r="CP418"/>
  <c r="CQ418"/>
  <c r="CR418"/>
  <c r="CS418"/>
  <c r="CT418"/>
  <c r="CU418"/>
  <c r="CV418"/>
  <c r="CW418"/>
  <c r="CX418"/>
  <c r="CY418"/>
  <c r="CZ418"/>
  <c r="DA418"/>
  <c r="DB418"/>
  <c r="DC418"/>
  <c r="BK419"/>
  <c r="BL419"/>
  <c r="BM419"/>
  <c r="BN419"/>
  <c r="BO419"/>
  <c r="BP419"/>
  <c r="BQ419"/>
  <c r="BR419"/>
  <c r="BS419"/>
  <c r="BT419"/>
  <c r="BU419"/>
  <c r="BV419"/>
  <c r="BW419"/>
  <c r="BX419"/>
  <c r="BY419"/>
  <c r="BZ419"/>
  <c r="CA419"/>
  <c r="CB419"/>
  <c r="CC419"/>
  <c r="CD419"/>
  <c r="CE419"/>
  <c r="CF419"/>
  <c r="CG419"/>
  <c r="CH419"/>
  <c r="CI419"/>
  <c r="CJ419"/>
  <c r="CK419"/>
  <c r="CL419"/>
  <c r="CM419"/>
  <c r="CN419"/>
  <c r="CO419"/>
  <c r="CP419"/>
  <c r="CQ419"/>
  <c r="CR419"/>
  <c r="CS419"/>
  <c r="CT419"/>
  <c r="CU419"/>
  <c r="CV419"/>
  <c r="CW419"/>
  <c r="CX419"/>
  <c r="CY419"/>
  <c r="CZ419"/>
  <c r="DA419"/>
  <c r="DB419"/>
  <c r="DC419"/>
  <c r="BK420"/>
  <c r="BL420"/>
  <c r="BM420"/>
  <c r="BN420"/>
  <c r="BO420"/>
  <c r="BP420"/>
  <c r="BQ420"/>
  <c r="BR420"/>
  <c r="BS420"/>
  <c r="BT420"/>
  <c r="BU420"/>
  <c r="BV420"/>
  <c r="BW420"/>
  <c r="BX420"/>
  <c r="BY420"/>
  <c r="BZ420"/>
  <c r="CA420"/>
  <c r="CB420"/>
  <c r="CC420"/>
  <c r="CD420"/>
  <c r="CE420"/>
  <c r="CF420"/>
  <c r="CG420"/>
  <c r="CH420"/>
  <c r="CI420"/>
  <c r="CJ420"/>
  <c r="CK420"/>
  <c r="CL420"/>
  <c r="CM420"/>
  <c r="CN420"/>
  <c r="CO420"/>
  <c r="CP420"/>
  <c r="CQ420"/>
  <c r="CR420"/>
  <c r="CS420"/>
  <c r="CT420"/>
  <c r="CU420"/>
  <c r="CV420"/>
  <c r="CW420"/>
  <c r="CX420"/>
  <c r="CY420"/>
  <c r="CZ420"/>
  <c r="DA420"/>
  <c r="DB420"/>
  <c r="DC420"/>
  <c r="BK421"/>
  <c r="BL421"/>
  <c r="BM421"/>
  <c r="BN421"/>
  <c r="BO421"/>
  <c r="BP421"/>
  <c r="BQ421"/>
  <c r="BR421"/>
  <c r="BS421"/>
  <c r="BT421"/>
  <c r="BU421"/>
  <c r="BV421"/>
  <c r="BW421"/>
  <c r="BX421"/>
  <c r="BY421"/>
  <c r="BZ421"/>
  <c r="CA421"/>
  <c r="CB421"/>
  <c r="CC421"/>
  <c r="CD421"/>
  <c r="CE421"/>
  <c r="CF421"/>
  <c r="CG421"/>
  <c r="CH421"/>
  <c r="CI421"/>
  <c r="CJ421"/>
  <c r="CK421"/>
  <c r="CL421"/>
  <c r="CM421"/>
  <c r="CN421"/>
  <c r="CO421"/>
  <c r="CP421"/>
  <c r="CQ421"/>
  <c r="CR421"/>
  <c r="CS421"/>
  <c r="CT421"/>
  <c r="CU421"/>
  <c r="CV421"/>
  <c r="CW421"/>
  <c r="CX421"/>
  <c r="CY421"/>
  <c r="CZ421"/>
  <c r="DA421"/>
  <c r="DB421"/>
  <c r="DC421"/>
  <c r="BK422"/>
  <c r="BL422"/>
  <c r="BM422"/>
  <c r="BN422"/>
  <c r="BO422"/>
  <c r="BP422"/>
  <c r="BQ422"/>
  <c r="BR422"/>
  <c r="BS422"/>
  <c r="BT422"/>
  <c r="BU422"/>
  <c r="BV422"/>
  <c r="BW422"/>
  <c r="BX422"/>
  <c r="BY422"/>
  <c r="BZ422"/>
  <c r="CA422"/>
  <c r="CB422"/>
  <c r="CC422"/>
  <c r="CD422"/>
  <c r="CE422"/>
  <c r="CF422"/>
  <c r="CG422"/>
  <c r="CH422"/>
  <c r="CI422"/>
  <c r="CJ422"/>
  <c r="CK422"/>
  <c r="CL422"/>
  <c r="CM422"/>
  <c r="CN422"/>
  <c r="CO422"/>
  <c r="CP422"/>
  <c r="CQ422"/>
  <c r="CR422"/>
  <c r="CS422"/>
  <c r="CT422"/>
  <c r="CU422"/>
  <c r="CV422"/>
  <c r="CW422"/>
  <c r="CX422"/>
  <c r="CY422"/>
  <c r="CZ422"/>
  <c r="DA422"/>
  <c r="DB422"/>
  <c r="DC422"/>
  <c r="BK423"/>
  <c r="BL423"/>
  <c r="BM423"/>
  <c r="BN423"/>
  <c r="BO423"/>
  <c r="BP423"/>
  <c r="BQ423"/>
  <c r="BR423"/>
  <c r="BS423"/>
  <c r="BT423"/>
  <c r="BU423"/>
  <c r="BV423"/>
  <c r="BW423"/>
  <c r="BX423"/>
  <c r="BY423"/>
  <c r="BZ423"/>
  <c r="CA423"/>
  <c r="CB423"/>
  <c r="CC423"/>
  <c r="CD423"/>
  <c r="CE423"/>
  <c r="CF423"/>
  <c r="CG423"/>
  <c r="CH423"/>
  <c r="CI423"/>
  <c r="CJ423"/>
  <c r="CK423"/>
  <c r="CL423"/>
  <c r="CM423"/>
  <c r="CN423"/>
  <c r="CO423"/>
  <c r="CP423"/>
  <c r="CQ423"/>
  <c r="CR423"/>
  <c r="CS423"/>
  <c r="CT423"/>
  <c r="CU423"/>
  <c r="CV423"/>
  <c r="CW423"/>
  <c r="CX423"/>
  <c r="CY423"/>
  <c r="CZ423"/>
  <c r="DA423"/>
  <c r="DB423"/>
  <c r="DC423"/>
  <c r="BK424"/>
  <c r="BL424"/>
  <c r="BM424"/>
  <c r="BN424"/>
  <c r="BO424"/>
  <c r="BP424"/>
  <c r="BQ424"/>
  <c r="BR424"/>
  <c r="BS424"/>
  <c r="BT424"/>
  <c r="BU424"/>
  <c r="BV424"/>
  <c r="BW424"/>
  <c r="BX424"/>
  <c r="BY424"/>
  <c r="BZ424"/>
  <c r="CA424"/>
  <c r="CB424"/>
  <c r="CC424"/>
  <c r="CD424"/>
  <c r="CE424"/>
  <c r="CF424"/>
  <c r="CG424"/>
  <c r="CH424"/>
  <c r="CI424"/>
  <c r="CJ424"/>
  <c r="CK424"/>
  <c r="CL424"/>
  <c r="CM424"/>
  <c r="CN424"/>
  <c r="CO424"/>
  <c r="CP424"/>
  <c r="CQ424"/>
  <c r="CR424"/>
  <c r="CS424"/>
  <c r="CT424"/>
  <c r="CU424"/>
  <c r="CV424"/>
  <c r="CW424"/>
  <c r="CX424"/>
  <c r="CY424"/>
  <c r="CZ424"/>
  <c r="DA424"/>
  <c r="DB424"/>
  <c r="DC424"/>
  <c r="BK425"/>
  <c r="BL425"/>
  <c r="BM425"/>
  <c r="BN425"/>
  <c r="BO425"/>
  <c r="BP425"/>
  <c r="BQ425"/>
  <c r="BR425"/>
  <c r="BS425"/>
  <c r="BT425"/>
  <c r="BU425"/>
  <c r="BV425"/>
  <c r="BW425"/>
  <c r="BX425"/>
  <c r="BY425"/>
  <c r="BZ425"/>
  <c r="CA425"/>
  <c r="CB425"/>
  <c r="CC425"/>
  <c r="CD425"/>
  <c r="CE425"/>
  <c r="CF425"/>
  <c r="CG425"/>
  <c r="CH425"/>
  <c r="CI425"/>
  <c r="CJ425"/>
  <c r="CK425"/>
  <c r="CL425"/>
  <c r="CM425"/>
  <c r="CN425"/>
  <c r="CO425"/>
  <c r="CP425"/>
  <c r="CQ425"/>
  <c r="CR425"/>
  <c r="CS425"/>
  <c r="CT425"/>
  <c r="CU425"/>
  <c r="CV425"/>
  <c r="CW425"/>
  <c r="CX425"/>
  <c r="CY425"/>
  <c r="CZ425"/>
  <c r="DA425"/>
  <c r="DB425"/>
  <c r="DC425"/>
  <c r="BK426"/>
  <c r="BL426"/>
  <c r="BM426"/>
  <c r="BN426"/>
  <c r="BO426"/>
  <c r="BP426"/>
  <c r="BQ426"/>
  <c r="BR426"/>
  <c r="BS426"/>
  <c r="BT426"/>
  <c r="BU426"/>
  <c r="BV426"/>
  <c r="BW426"/>
  <c r="BX426"/>
  <c r="BY426"/>
  <c r="BZ426"/>
  <c r="CA426"/>
  <c r="CB426"/>
  <c r="CC426"/>
  <c r="CD426"/>
  <c r="CE426"/>
  <c r="CF426"/>
  <c r="CG426"/>
  <c r="CH426"/>
  <c r="CI426"/>
  <c r="CJ426"/>
  <c r="CK426"/>
  <c r="CL426"/>
  <c r="CM426"/>
  <c r="CN426"/>
  <c r="CO426"/>
  <c r="CP426"/>
  <c r="CQ426"/>
  <c r="CR426"/>
  <c r="CS426"/>
  <c r="CT426"/>
  <c r="CU426"/>
  <c r="CV426"/>
  <c r="CW426"/>
  <c r="CX426"/>
  <c r="CY426"/>
  <c r="CZ426"/>
  <c r="DA426"/>
  <c r="DB426"/>
  <c r="DC426"/>
  <c r="BK427"/>
  <c r="BL427"/>
  <c r="BM427"/>
  <c r="BN427"/>
  <c r="BO427"/>
  <c r="BP427"/>
  <c r="BQ427"/>
  <c r="BR427"/>
  <c r="BS427"/>
  <c r="BT427"/>
  <c r="BU427"/>
  <c r="BV427"/>
  <c r="BW427"/>
  <c r="BX427"/>
  <c r="BY427"/>
  <c r="BZ427"/>
  <c r="CA427"/>
  <c r="CB427"/>
  <c r="CC427"/>
  <c r="CD427"/>
  <c r="CE427"/>
  <c r="CF427"/>
  <c r="CG427"/>
  <c r="CH427"/>
  <c r="CI427"/>
  <c r="CJ427"/>
  <c r="CK427"/>
  <c r="CL427"/>
  <c r="CM427"/>
  <c r="CN427"/>
  <c r="CO427"/>
  <c r="CP427"/>
  <c r="CQ427"/>
  <c r="CR427"/>
  <c r="CS427"/>
  <c r="CT427"/>
  <c r="CU427"/>
  <c r="CV427"/>
  <c r="CW427"/>
  <c r="CX427"/>
  <c r="CY427"/>
  <c r="CZ427"/>
  <c r="DA427"/>
  <c r="DB427"/>
  <c r="DC427"/>
  <c r="BK428"/>
  <c r="BL428"/>
  <c r="BM428"/>
  <c r="BN428"/>
  <c r="BO428"/>
  <c r="BP428"/>
  <c r="BQ428"/>
  <c r="BR428"/>
  <c r="BS428"/>
  <c r="BT428"/>
  <c r="BU428"/>
  <c r="BV428"/>
  <c r="BW428"/>
  <c r="BX428"/>
  <c r="BY428"/>
  <c r="BZ428"/>
  <c r="CA428"/>
  <c r="CB428"/>
  <c r="CC428"/>
  <c r="CD428"/>
  <c r="CE428"/>
  <c r="CF428"/>
  <c r="CG428"/>
  <c r="CH428"/>
  <c r="CI428"/>
  <c r="CJ428"/>
  <c r="CK428"/>
  <c r="CL428"/>
  <c r="CM428"/>
  <c r="CN428"/>
  <c r="CO428"/>
  <c r="CP428"/>
  <c r="CQ428"/>
  <c r="CR428"/>
  <c r="CS428"/>
  <c r="CT428"/>
  <c r="CU428"/>
  <c r="CV428"/>
  <c r="CW428"/>
  <c r="CX428"/>
  <c r="CY428"/>
  <c r="CZ428"/>
  <c r="DA428"/>
  <c r="DB428"/>
  <c r="DC428"/>
  <c r="BK429"/>
  <c r="BL429"/>
  <c r="BM429"/>
  <c r="BN429"/>
  <c r="BO429"/>
  <c r="BP429"/>
  <c r="BQ429"/>
  <c r="BR429"/>
  <c r="BS429"/>
  <c r="BT429"/>
  <c r="BU429"/>
  <c r="BV429"/>
  <c r="BW429"/>
  <c r="BX429"/>
  <c r="BY429"/>
  <c r="BZ429"/>
  <c r="CA429"/>
  <c r="CB429"/>
  <c r="CC429"/>
  <c r="CD429"/>
  <c r="CE429"/>
  <c r="CF429"/>
  <c r="CG429"/>
  <c r="CH429"/>
  <c r="CI429"/>
  <c r="CJ429"/>
  <c r="CK429"/>
  <c r="CL429"/>
  <c r="CM429"/>
  <c r="CN429"/>
  <c r="CO429"/>
  <c r="CP429"/>
  <c r="CQ429"/>
  <c r="CR429"/>
  <c r="CS429"/>
  <c r="CT429"/>
  <c r="CU429"/>
  <c r="CV429"/>
  <c r="CW429"/>
  <c r="CX429"/>
  <c r="CY429"/>
  <c r="CZ429"/>
  <c r="DA429"/>
  <c r="DB429"/>
  <c r="DC429"/>
  <c r="BK430"/>
  <c r="BL430"/>
  <c r="BM430"/>
  <c r="BN430"/>
  <c r="BO430"/>
  <c r="BP430"/>
  <c r="BQ430"/>
  <c r="BR430"/>
  <c r="BS430"/>
  <c r="BT430"/>
  <c r="BU430"/>
  <c r="BV430"/>
  <c r="BW430"/>
  <c r="BX430"/>
  <c r="BY430"/>
  <c r="BZ430"/>
  <c r="CA430"/>
  <c r="CB430"/>
  <c r="CC430"/>
  <c r="CD430"/>
  <c r="CE430"/>
  <c r="CF430"/>
  <c r="CG430"/>
  <c r="CH430"/>
  <c r="CI430"/>
  <c r="CJ430"/>
  <c r="CK430"/>
  <c r="CL430"/>
  <c r="CM430"/>
  <c r="CN430"/>
  <c r="CO430"/>
  <c r="CP430"/>
  <c r="CQ430"/>
  <c r="CR430"/>
  <c r="CS430"/>
  <c r="CT430"/>
  <c r="CU430"/>
  <c r="CV430"/>
  <c r="CW430"/>
  <c r="CX430"/>
  <c r="CY430"/>
  <c r="CZ430"/>
  <c r="DA430"/>
  <c r="DB430"/>
  <c r="DC430"/>
  <c r="BK431"/>
  <c r="BL431"/>
  <c r="BM431"/>
  <c r="BN431"/>
  <c r="BO431"/>
  <c r="BP431"/>
  <c r="BQ431"/>
  <c r="BR431"/>
  <c r="BS431"/>
  <c r="BT431"/>
  <c r="BU431"/>
  <c r="BV431"/>
  <c r="BW431"/>
  <c r="BX431"/>
  <c r="BY431"/>
  <c r="BZ431"/>
  <c r="CA431"/>
  <c r="CB431"/>
  <c r="CC431"/>
  <c r="CD431"/>
  <c r="CE431"/>
  <c r="CF431"/>
  <c r="CG431"/>
  <c r="CH431"/>
  <c r="CI431"/>
  <c r="CJ431"/>
  <c r="CK431"/>
  <c r="CL431"/>
  <c r="CM431"/>
  <c r="CN431"/>
  <c r="CO431"/>
  <c r="CP431"/>
  <c r="CQ431"/>
  <c r="CR431"/>
  <c r="CS431"/>
  <c r="CT431"/>
  <c r="CU431"/>
  <c r="CV431"/>
  <c r="CW431"/>
  <c r="CX431"/>
  <c r="CY431"/>
  <c r="CZ431"/>
  <c r="DA431"/>
  <c r="DB431"/>
  <c r="DC431"/>
  <c r="BK432"/>
  <c r="BL432"/>
  <c r="BM432"/>
  <c r="BN432"/>
  <c r="BO432"/>
  <c r="BP432"/>
  <c r="BQ432"/>
  <c r="BR432"/>
  <c r="BS432"/>
  <c r="BT432"/>
  <c r="BU432"/>
  <c r="BV432"/>
  <c r="BW432"/>
  <c r="BX432"/>
  <c r="BY432"/>
  <c r="BZ432"/>
  <c r="CA432"/>
  <c r="CB432"/>
  <c r="CC432"/>
  <c r="CD432"/>
  <c r="CE432"/>
  <c r="CF432"/>
  <c r="CG432"/>
  <c r="CH432"/>
  <c r="CI432"/>
  <c r="CJ432"/>
  <c r="CK432"/>
  <c r="CL432"/>
  <c r="CM432"/>
  <c r="CN432"/>
  <c r="CO432"/>
  <c r="CP432"/>
  <c r="CQ432"/>
  <c r="CR432"/>
  <c r="CS432"/>
  <c r="CT432"/>
  <c r="CU432"/>
  <c r="CV432"/>
  <c r="CW432"/>
  <c r="CX432"/>
  <c r="CY432"/>
  <c r="CZ432"/>
  <c r="DA432"/>
  <c r="DB432"/>
  <c r="DC432"/>
  <c r="BK433"/>
  <c r="BL433"/>
  <c r="BM433"/>
  <c r="BN433"/>
  <c r="BO433"/>
  <c r="BP433"/>
  <c r="BQ433"/>
  <c r="BR433"/>
  <c r="BS433"/>
  <c r="BT433"/>
  <c r="BU433"/>
  <c r="BV433"/>
  <c r="BW433"/>
  <c r="BX433"/>
  <c r="BY433"/>
  <c r="BZ433"/>
  <c r="CA433"/>
  <c r="CB433"/>
  <c r="CC433"/>
  <c r="CD433"/>
  <c r="CE433"/>
  <c r="CF433"/>
  <c r="CG433"/>
  <c r="CH433"/>
  <c r="CI433"/>
  <c r="CJ433"/>
  <c r="CK433"/>
  <c r="CL433"/>
  <c r="CM433"/>
  <c r="CN433"/>
  <c r="CO433"/>
  <c r="CP433"/>
  <c r="CQ433"/>
  <c r="CR433"/>
  <c r="CS433"/>
  <c r="CT433"/>
  <c r="CU433"/>
  <c r="CV433"/>
  <c r="CW433"/>
  <c r="CX433"/>
  <c r="CY433"/>
  <c r="CZ433"/>
  <c r="DA433"/>
  <c r="DB433"/>
  <c r="DC433"/>
  <c r="BK434"/>
  <c r="BL434"/>
  <c r="BM434"/>
  <c r="BN434"/>
  <c r="BO434"/>
  <c r="BP434"/>
  <c r="BQ434"/>
  <c r="BR434"/>
  <c r="BS434"/>
  <c r="BT434"/>
  <c r="BU434"/>
  <c r="BV434"/>
  <c r="BW434"/>
  <c r="BX434"/>
  <c r="BY434"/>
  <c r="BZ434"/>
  <c r="CA434"/>
  <c r="CB434"/>
  <c r="CC434"/>
  <c r="CD434"/>
  <c r="CE434"/>
  <c r="CF434"/>
  <c r="CG434"/>
  <c r="CH434"/>
  <c r="CI434"/>
  <c r="CJ434"/>
  <c r="CK434"/>
  <c r="CL434"/>
  <c r="CM434"/>
  <c r="CN434"/>
  <c r="CO434"/>
  <c r="CP434"/>
  <c r="CQ434"/>
  <c r="CR434"/>
  <c r="CS434"/>
  <c r="CT434"/>
  <c r="CU434"/>
  <c r="CV434"/>
  <c r="CW434"/>
  <c r="CX434"/>
  <c r="CY434"/>
  <c r="CZ434"/>
  <c r="DA434"/>
  <c r="DB434"/>
  <c r="DC434"/>
  <c r="BK435"/>
  <c r="BL435"/>
  <c r="BM435"/>
  <c r="BN435"/>
  <c r="BO435"/>
  <c r="BP435"/>
  <c r="BQ435"/>
  <c r="BR435"/>
  <c r="BS435"/>
  <c r="BT435"/>
  <c r="BU435"/>
  <c r="BV435"/>
  <c r="BW435"/>
  <c r="BX435"/>
  <c r="BY435"/>
  <c r="BZ435"/>
  <c r="CA435"/>
  <c r="CB435"/>
  <c r="CC435"/>
  <c r="CD435"/>
  <c r="CE435"/>
  <c r="CF435"/>
  <c r="CG435"/>
  <c r="CH435"/>
  <c r="CI435"/>
  <c r="CJ435"/>
  <c r="CK435"/>
  <c r="CL435"/>
  <c r="CM435"/>
  <c r="CN435"/>
  <c r="CO435"/>
  <c r="CP435"/>
  <c r="CQ435"/>
  <c r="CR435"/>
  <c r="CS435"/>
  <c r="CT435"/>
  <c r="CU435"/>
  <c r="CV435"/>
  <c r="CW435"/>
  <c r="CX435"/>
  <c r="CY435"/>
  <c r="CZ435"/>
  <c r="DA435"/>
  <c r="DB435"/>
  <c r="DC435"/>
  <c r="BK436"/>
  <c r="BL436"/>
  <c r="BM436"/>
  <c r="BN436"/>
  <c r="BO436"/>
  <c r="BP436"/>
  <c r="BQ436"/>
  <c r="BR436"/>
  <c r="BS436"/>
  <c r="BT436"/>
  <c r="BU436"/>
  <c r="BV436"/>
  <c r="BW436"/>
  <c r="BX436"/>
  <c r="BY436"/>
  <c r="BZ436"/>
  <c r="CA436"/>
  <c r="CB436"/>
  <c r="CC436"/>
  <c r="CD436"/>
  <c r="CE436"/>
  <c r="CF436"/>
  <c r="CG436"/>
  <c r="CH436"/>
  <c r="CI436"/>
  <c r="CJ436"/>
  <c r="CK436"/>
  <c r="CL436"/>
  <c r="CM436"/>
  <c r="CN436"/>
  <c r="CO436"/>
  <c r="CP436"/>
  <c r="CQ436"/>
  <c r="CR436"/>
  <c r="CS436"/>
  <c r="CT436"/>
  <c r="CU436"/>
  <c r="CV436"/>
  <c r="CW436"/>
  <c r="CX436"/>
  <c r="CY436"/>
  <c r="CZ436"/>
  <c r="DA436"/>
  <c r="DB436"/>
  <c r="DC436"/>
  <c r="BK437"/>
  <c r="BL437"/>
  <c r="BM437"/>
  <c r="BN437"/>
  <c r="BO437"/>
  <c r="BP437"/>
  <c r="BQ437"/>
  <c r="BR437"/>
  <c r="BS437"/>
  <c r="BT437"/>
  <c r="BU437"/>
  <c r="BV437"/>
  <c r="BW437"/>
  <c r="BX437"/>
  <c r="BY437"/>
  <c r="BZ437"/>
  <c r="CA437"/>
  <c r="CB437"/>
  <c r="CC437"/>
  <c r="CD437"/>
  <c r="CE437"/>
  <c r="CF437"/>
  <c r="CG437"/>
  <c r="CH437"/>
  <c r="CI437"/>
  <c r="CJ437"/>
  <c r="CK437"/>
  <c r="CL437"/>
  <c r="CM437"/>
  <c r="CN437"/>
  <c r="CO437"/>
  <c r="CP437"/>
  <c r="CQ437"/>
  <c r="CR437"/>
  <c r="CS437"/>
  <c r="CT437"/>
  <c r="CU437"/>
  <c r="CV437"/>
  <c r="CW437"/>
  <c r="CX437"/>
  <c r="CY437"/>
  <c r="CZ437"/>
  <c r="DA437"/>
  <c r="DB437"/>
  <c r="DC437"/>
  <c r="BK438"/>
  <c r="BL438"/>
  <c r="BM438"/>
  <c r="BN438"/>
  <c r="BO438"/>
  <c r="BP438"/>
  <c r="BQ438"/>
  <c r="BR438"/>
  <c r="BS438"/>
  <c r="BT438"/>
  <c r="BU438"/>
  <c r="BV438"/>
  <c r="BW438"/>
  <c r="BX438"/>
  <c r="BY438"/>
  <c r="BZ438"/>
  <c r="CA438"/>
  <c r="CB438"/>
  <c r="CC438"/>
  <c r="CD438"/>
  <c r="CE438"/>
  <c r="CF438"/>
  <c r="CG438"/>
  <c r="CH438"/>
  <c r="CI438"/>
  <c r="CJ438"/>
  <c r="CK438"/>
  <c r="CL438"/>
  <c r="CM438"/>
  <c r="CN438"/>
  <c r="CO438"/>
  <c r="CP438"/>
  <c r="CQ438"/>
  <c r="CR438"/>
  <c r="CS438"/>
  <c r="CT438"/>
  <c r="CU438"/>
  <c r="CV438"/>
  <c r="CW438"/>
  <c r="CX438"/>
  <c r="CY438"/>
  <c r="CZ438"/>
  <c r="DA438"/>
  <c r="DB438"/>
  <c r="DC438"/>
  <c r="BK439"/>
  <c r="BL439"/>
  <c r="BM439"/>
  <c r="BN439"/>
  <c r="BO439"/>
  <c r="BP439"/>
  <c r="BQ439"/>
  <c r="BR439"/>
  <c r="BS439"/>
  <c r="BT439"/>
  <c r="BU439"/>
  <c r="BV439"/>
  <c r="BW439"/>
  <c r="BX439"/>
  <c r="BY439"/>
  <c r="BZ439"/>
  <c r="CA439"/>
  <c r="CB439"/>
  <c r="CC439"/>
  <c r="CD439"/>
  <c r="CE439"/>
  <c r="CF439"/>
  <c r="CG439"/>
  <c r="CH439"/>
  <c r="CI439"/>
  <c r="CJ439"/>
  <c r="CK439"/>
  <c r="CL439"/>
  <c r="CM439"/>
  <c r="CN439"/>
  <c r="CO439"/>
  <c r="CP439"/>
  <c r="CQ439"/>
  <c r="CR439"/>
  <c r="CS439"/>
  <c r="CT439"/>
  <c r="CU439"/>
  <c r="CV439"/>
  <c r="CW439"/>
  <c r="CX439"/>
  <c r="CY439"/>
  <c r="CZ439"/>
  <c r="DA439"/>
  <c r="DB439"/>
  <c r="DC439"/>
  <c r="BK440"/>
  <c r="BL440"/>
  <c r="BM440"/>
  <c r="BN440"/>
  <c r="BO440"/>
  <c r="BP440"/>
  <c r="BQ440"/>
  <c r="BR440"/>
  <c r="BS440"/>
  <c r="BT440"/>
  <c r="BU440"/>
  <c r="BV440"/>
  <c r="BW440"/>
  <c r="BX440"/>
  <c r="BY440"/>
  <c r="BZ440"/>
  <c r="CA440"/>
  <c r="CB440"/>
  <c r="CC440"/>
  <c r="CD440"/>
  <c r="CE440"/>
  <c r="CF440"/>
  <c r="CG440"/>
  <c r="CH440"/>
  <c r="CI440"/>
  <c r="CJ440"/>
  <c r="CK440"/>
  <c r="CL440"/>
  <c r="CM440"/>
  <c r="CN440"/>
  <c r="CO440"/>
  <c r="CP440"/>
  <c r="CQ440"/>
  <c r="CR440"/>
  <c r="CS440"/>
  <c r="CT440"/>
  <c r="CU440"/>
  <c r="CV440"/>
  <c r="CW440"/>
  <c r="CX440"/>
  <c r="CY440"/>
  <c r="CZ440"/>
  <c r="DA440"/>
  <c r="DB440"/>
  <c r="DC440"/>
  <c r="BK441"/>
  <c r="BL441"/>
  <c r="BM441"/>
  <c r="BN441"/>
  <c r="BO441"/>
  <c r="BP441"/>
  <c r="BQ441"/>
  <c r="BR441"/>
  <c r="BS441"/>
  <c r="BT441"/>
  <c r="BU441"/>
  <c r="BV441"/>
  <c r="BW441"/>
  <c r="BX441"/>
  <c r="BY441"/>
  <c r="BZ441"/>
  <c r="CA441"/>
  <c r="CB441"/>
  <c r="CC441"/>
  <c r="CD441"/>
  <c r="CE441"/>
  <c r="CF441"/>
  <c r="CG441"/>
  <c r="CH441"/>
  <c r="CI441"/>
  <c r="CJ441"/>
  <c r="CK441"/>
  <c r="CL441"/>
  <c r="CM441"/>
  <c r="CN441"/>
  <c r="CO441"/>
  <c r="CP441"/>
  <c r="CQ441"/>
  <c r="CR441"/>
  <c r="CS441"/>
  <c r="CT441"/>
  <c r="CU441"/>
  <c r="CV441"/>
  <c r="CW441"/>
  <c r="CX441"/>
  <c r="CY441"/>
  <c r="CZ441"/>
  <c r="DA441"/>
  <c r="DB441"/>
  <c r="DC441"/>
  <c r="BK442"/>
  <c r="BL442"/>
  <c r="BM442"/>
  <c r="BN442"/>
  <c r="BO442"/>
  <c r="BP442"/>
  <c r="BQ442"/>
  <c r="BR442"/>
  <c r="BS442"/>
  <c r="BT442"/>
  <c r="BU442"/>
  <c r="BV442"/>
  <c r="BW442"/>
  <c r="BX442"/>
  <c r="BY442"/>
  <c r="BZ442"/>
  <c r="CA442"/>
  <c r="CB442"/>
  <c r="CC442"/>
  <c r="CD442"/>
  <c r="CE442"/>
  <c r="CF442"/>
  <c r="CG442"/>
  <c r="CH442"/>
  <c r="CI442"/>
  <c r="CJ442"/>
  <c r="CK442"/>
  <c r="CL442"/>
  <c r="CM442"/>
  <c r="CN442"/>
  <c r="CO442"/>
  <c r="CP442"/>
  <c r="CQ442"/>
  <c r="CR442"/>
  <c r="CS442"/>
  <c r="CT442"/>
  <c r="CU442"/>
  <c r="CV442"/>
  <c r="CW442"/>
  <c r="CX442"/>
  <c r="CY442"/>
  <c r="CZ442"/>
  <c r="DA442"/>
  <c r="DB442"/>
  <c r="DC442"/>
  <c r="BK443"/>
  <c r="BL443"/>
  <c r="BM443"/>
  <c r="BN443"/>
  <c r="BO443"/>
  <c r="BP443"/>
  <c r="BQ443"/>
  <c r="BR443"/>
  <c r="BS443"/>
  <c r="BT443"/>
  <c r="BU443"/>
  <c r="BV443"/>
  <c r="BW443"/>
  <c r="BX443"/>
  <c r="BY443"/>
  <c r="BZ443"/>
  <c r="CA443"/>
  <c r="CB443"/>
  <c r="CC443"/>
  <c r="CD443"/>
  <c r="CE443"/>
  <c r="CF443"/>
  <c r="CG443"/>
  <c r="CH443"/>
  <c r="CI443"/>
  <c r="CJ443"/>
  <c r="CK443"/>
  <c r="CL443"/>
  <c r="CM443"/>
  <c r="CN443"/>
  <c r="CO443"/>
  <c r="CP443"/>
  <c r="CQ443"/>
  <c r="CR443"/>
  <c r="CS443"/>
  <c r="CT443"/>
  <c r="CU443"/>
  <c r="CV443"/>
  <c r="CW443"/>
  <c r="CX443"/>
  <c r="CY443"/>
  <c r="CZ443"/>
  <c r="DA443"/>
  <c r="DB443"/>
  <c r="DC443"/>
  <c r="BK444"/>
  <c r="BL444"/>
  <c r="BM444"/>
  <c r="BN444"/>
  <c r="BO444"/>
  <c r="BP444"/>
  <c r="BQ444"/>
  <c r="BR444"/>
  <c r="BS444"/>
  <c r="BT444"/>
  <c r="BU444"/>
  <c r="BV444"/>
  <c r="BW444"/>
  <c r="BX444"/>
  <c r="BY444"/>
  <c r="BZ444"/>
  <c r="CA444"/>
  <c r="CB444"/>
  <c r="CC444"/>
  <c r="CD444"/>
  <c r="CE444"/>
  <c r="CF444"/>
  <c r="CG444"/>
  <c r="CH444"/>
  <c r="CI444"/>
  <c r="CJ444"/>
  <c r="CK444"/>
  <c r="CL444"/>
  <c r="CM444"/>
  <c r="CN444"/>
  <c r="CO444"/>
  <c r="CP444"/>
  <c r="CQ444"/>
  <c r="CR444"/>
  <c r="CS444"/>
  <c r="CT444"/>
  <c r="CU444"/>
  <c r="CV444"/>
  <c r="CW444"/>
  <c r="CX444"/>
  <c r="CY444"/>
  <c r="CZ444"/>
  <c r="DA444"/>
  <c r="DB444"/>
  <c r="DC444"/>
  <c r="BK445"/>
  <c r="BL445"/>
  <c r="BM445"/>
  <c r="BN445"/>
  <c r="BO445"/>
  <c r="BP445"/>
  <c r="BQ445"/>
  <c r="BR445"/>
  <c r="BS445"/>
  <c r="BT445"/>
  <c r="BU445"/>
  <c r="BV445"/>
  <c r="BW445"/>
  <c r="BX445"/>
  <c r="BY445"/>
  <c r="BZ445"/>
  <c r="CA445"/>
  <c r="CB445"/>
  <c r="CC445"/>
  <c r="CD445"/>
  <c r="CE445"/>
  <c r="CF445"/>
  <c r="CG445"/>
  <c r="CH445"/>
  <c r="CI445"/>
  <c r="CJ445"/>
  <c r="CK445"/>
  <c r="CL445"/>
  <c r="CM445"/>
  <c r="CN445"/>
  <c r="CO445"/>
  <c r="CP445"/>
  <c r="CQ445"/>
  <c r="CR445"/>
  <c r="CS445"/>
  <c r="CT445"/>
  <c r="CU445"/>
  <c r="CV445"/>
  <c r="CW445"/>
  <c r="CX445"/>
  <c r="CY445"/>
  <c r="CZ445"/>
  <c r="DA445"/>
  <c r="DB445"/>
  <c r="DC445"/>
  <c r="BK446"/>
  <c r="BL446"/>
  <c r="BM446"/>
  <c r="BN446"/>
  <c r="BO446"/>
  <c r="BP446"/>
  <c r="BQ446"/>
  <c r="BR446"/>
  <c r="BS446"/>
  <c r="BT446"/>
  <c r="BU446"/>
  <c r="BV446"/>
  <c r="BW446"/>
  <c r="BX446"/>
  <c r="BY446"/>
  <c r="BZ446"/>
  <c r="CA446"/>
  <c r="CB446"/>
  <c r="CC446"/>
  <c r="CD446"/>
  <c r="CE446"/>
  <c r="CF446"/>
  <c r="CG446"/>
  <c r="CH446"/>
  <c r="CI446"/>
  <c r="CJ446"/>
  <c r="CK446"/>
  <c r="CL446"/>
  <c r="CM446"/>
  <c r="CN446"/>
  <c r="CO446"/>
  <c r="CP446"/>
  <c r="CQ446"/>
  <c r="CR446"/>
  <c r="CS446"/>
  <c r="CT446"/>
  <c r="CU446"/>
  <c r="CV446"/>
  <c r="CW446"/>
  <c r="CX446"/>
  <c r="CY446"/>
  <c r="CZ446"/>
  <c r="DA446"/>
  <c r="DB446"/>
  <c r="DC446"/>
  <c r="BK447"/>
  <c r="BL447"/>
  <c r="BM447"/>
  <c r="BN447"/>
  <c r="BO447"/>
  <c r="BP447"/>
  <c r="BQ447"/>
  <c r="BR447"/>
  <c r="BS447"/>
  <c r="BT447"/>
  <c r="BU447"/>
  <c r="BV447"/>
  <c r="BW447"/>
  <c r="BX447"/>
  <c r="BY447"/>
  <c r="BZ447"/>
  <c r="CA447"/>
  <c r="CB447"/>
  <c r="CC447"/>
  <c r="CD447"/>
  <c r="CE447"/>
  <c r="CF447"/>
  <c r="CG447"/>
  <c r="CH447"/>
  <c r="CI447"/>
  <c r="CJ447"/>
  <c r="CK447"/>
  <c r="CL447"/>
  <c r="CM447"/>
  <c r="CN447"/>
  <c r="CO447"/>
  <c r="CP447"/>
  <c r="CQ447"/>
  <c r="CR447"/>
  <c r="CS447"/>
  <c r="CT447"/>
  <c r="CU447"/>
  <c r="CV447"/>
  <c r="CW447"/>
  <c r="CX447"/>
  <c r="CY447"/>
  <c r="CZ447"/>
  <c r="DA447"/>
  <c r="DB447"/>
  <c r="DC447"/>
  <c r="BK448"/>
  <c r="BL448"/>
  <c r="BM448"/>
  <c r="BN448"/>
  <c r="BO448"/>
  <c r="BP448"/>
  <c r="BQ448"/>
  <c r="BR448"/>
  <c r="BS448"/>
  <c r="BT448"/>
  <c r="BU448"/>
  <c r="BV448"/>
  <c r="BW448"/>
  <c r="BX448"/>
  <c r="BY448"/>
  <c r="BZ448"/>
  <c r="CA448"/>
  <c r="CB448"/>
  <c r="CC448"/>
  <c r="CD448"/>
  <c r="CE448"/>
  <c r="CF448"/>
  <c r="CG448"/>
  <c r="CH448"/>
  <c r="CI448"/>
  <c r="CJ448"/>
  <c r="CK448"/>
  <c r="CL448"/>
  <c r="CM448"/>
  <c r="CN448"/>
  <c r="CO448"/>
  <c r="CP448"/>
  <c r="CQ448"/>
  <c r="CR448"/>
  <c r="CS448"/>
  <c r="CT448"/>
  <c r="CU448"/>
  <c r="CV448"/>
  <c r="CW448"/>
  <c r="CX448"/>
  <c r="CY448"/>
  <c r="CZ448"/>
  <c r="DA448"/>
  <c r="DB448"/>
  <c r="DC448"/>
  <c r="BK449"/>
  <c r="BL449"/>
  <c r="BM449"/>
  <c r="BN449"/>
  <c r="BO449"/>
  <c r="BP449"/>
  <c r="BQ449"/>
  <c r="CK449" s="1"/>
  <c r="BR449"/>
  <c r="CL449" s="1"/>
  <c r="BS449"/>
  <c r="BT449"/>
  <c r="CN449" s="1"/>
  <c r="BU449"/>
  <c r="CO449" s="1"/>
  <c r="BV449"/>
  <c r="CP449" s="1"/>
  <c r="BW449"/>
  <c r="BX449"/>
  <c r="CR449" s="1"/>
  <c r="BY449"/>
  <c r="CS449" s="1"/>
  <c r="BZ449"/>
  <c r="CT449" s="1"/>
  <c r="CA449"/>
  <c r="CB449"/>
  <c r="CV449" s="1"/>
  <c r="CC449"/>
  <c r="CW449" s="1"/>
  <c r="CD449"/>
  <c r="CX449" s="1"/>
  <c r="CE449"/>
  <c r="CF449"/>
  <c r="CG449"/>
  <c r="CH449"/>
  <c r="CI449"/>
  <c r="CJ449"/>
  <c r="CM449"/>
  <c r="CQ449"/>
  <c r="CU449"/>
  <c r="CY449"/>
  <c r="CZ449"/>
  <c r="DA449"/>
  <c r="DB449"/>
  <c r="DC449"/>
  <c r="BK450"/>
  <c r="BL450"/>
  <c r="BM450"/>
  <c r="BN450"/>
  <c r="BO450"/>
  <c r="BP450"/>
  <c r="BQ450"/>
  <c r="BR450"/>
  <c r="BS450"/>
  <c r="BT450"/>
  <c r="BU450"/>
  <c r="BV450"/>
  <c r="BW450"/>
  <c r="BX450"/>
  <c r="BY450"/>
  <c r="BZ450"/>
  <c r="CA450"/>
  <c r="CB450"/>
  <c r="CC450"/>
  <c r="CD450"/>
  <c r="CE450"/>
  <c r="CF450"/>
  <c r="CG450"/>
  <c r="CH450"/>
  <c r="CI450"/>
  <c r="CJ450"/>
  <c r="CK450"/>
  <c r="CL450"/>
  <c r="CM450"/>
  <c r="CN450"/>
  <c r="CO450"/>
  <c r="CP450"/>
  <c r="CQ450"/>
  <c r="CR450"/>
  <c r="CS450"/>
  <c r="CT450"/>
  <c r="CU450"/>
  <c r="CV450"/>
  <c r="CW450"/>
  <c r="CX450"/>
  <c r="CY450"/>
  <c r="CZ450"/>
  <c r="DA450"/>
  <c r="DB450"/>
  <c r="DC450"/>
  <c r="BK451"/>
  <c r="BL451"/>
  <c r="BM451"/>
  <c r="BN451"/>
  <c r="BO451"/>
  <c r="BP451"/>
  <c r="BQ451"/>
  <c r="BR451"/>
  <c r="BS451"/>
  <c r="BT451"/>
  <c r="BU451"/>
  <c r="BV451"/>
  <c r="BW451"/>
  <c r="BX451"/>
  <c r="BY451"/>
  <c r="BZ451"/>
  <c r="CA451"/>
  <c r="CB451"/>
  <c r="CC451"/>
  <c r="CD451"/>
  <c r="CE451"/>
  <c r="CF451"/>
  <c r="CG451"/>
  <c r="CH451"/>
  <c r="CI451"/>
  <c r="CJ451"/>
  <c r="CK451"/>
  <c r="CL451"/>
  <c r="CM451"/>
  <c r="CN451"/>
  <c r="CO451"/>
  <c r="CP451"/>
  <c r="CQ451"/>
  <c r="CR451"/>
  <c r="CS451"/>
  <c r="CT451"/>
  <c r="CU451"/>
  <c r="CV451"/>
  <c r="CW451"/>
  <c r="CX451"/>
  <c r="CY451"/>
  <c r="CZ451"/>
  <c r="DA451"/>
  <c r="DB451"/>
  <c r="DC451"/>
  <c r="BK452"/>
  <c r="BL452"/>
  <c r="BM452"/>
  <c r="BN452"/>
  <c r="BO452"/>
  <c r="BP452"/>
  <c r="BQ452"/>
  <c r="BR452"/>
  <c r="BS452"/>
  <c r="BT452"/>
  <c r="BU452"/>
  <c r="BV452"/>
  <c r="BW452"/>
  <c r="BX452"/>
  <c r="BY452"/>
  <c r="BZ452"/>
  <c r="CA452"/>
  <c r="CB452"/>
  <c r="CC452"/>
  <c r="CD452"/>
  <c r="CE452"/>
  <c r="CF452"/>
  <c r="CG452"/>
  <c r="CH452"/>
  <c r="CI452"/>
  <c r="CJ452"/>
  <c r="CK452"/>
  <c r="CL452"/>
  <c r="CM452"/>
  <c r="CN452"/>
  <c r="CO452"/>
  <c r="CP452"/>
  <c r="CQ452"/>
  <c r="CR452"/>
  <c r="CS452"/>
  <c r="CT452"/>
  <c r="CU452"/>
  <c r="CV452"/>
  <c r="CW452"/>
  <c r="CX452"/>
  <c r="CY452"/>
  <c r="CZ452"/>
  <c r="DA452"/>
  <c r="DB452"/>
  <c r="DC452"/>
  <c r="BK453"/>
  <c r="BL453"/>
  <c r="BM453"/>
  <c r="BN453"/>
  <c r="BO453"/>
  <c r="BP453"/>
  <c r="BQ453"/>
  <c r="BR453"/>
  <c r="BS453"/>
  <c r="BT453"/>
  <c r="BU453"/>
  <c r="BV453"/>
  <c r="BW453"/>
  <c r="BX453"/>
  <c r="BY453"/>
  <c r="BZ453"/>
  <c r="CA453"/>
  <c r="CB453"/>
  <c r="CC453"/>
  <c r="CD453"/>
  <c r="CE453"/>
  <c r="CF453"/>
  <c r="CG453"/>
  <c r="CH453"/>
  <c r="CI453"/>
  <c r="CJ453"/>
  <c r="CK453"/>
  <c r="CL453"/>
  <c r="CM453"/>
  <c r="CN453"/>
  <c r="CO453"/>
  <c r="CP453"/>
  <c r="CQ453"/>
  <c r="CR453"/>
  <c r="CS453"/>
  <c r="CT453"/>
  <c r="CU453"/>
  <c r="CV453"/>
  <c r="CW453"/>
  <c r="CX453"/>
  <c r="CY453"/>
  <c r="CZ453"/>
  <c r="DA453"/>
  <c r="DB453"/>
  <c r="DC453"/>
  <c r="BK454"/>
  <c r="BL454"/>
  <c r="BM454"/>
  <c r="BN454"/>
  <c r="BO454"/>
  <c r="BP454"/>
  <c r="BQ454"/>
  <c r="BR454"/>
  <c r="BS454"/>
  <c r="BT454"/>
  <c r="BU454"/>
  <c r="BV454"/>
  <c r="BW454"/>
  <c r="BX454"/>
  <c r="BY454"/>
  <c r="BZ454"/>
  <c r="CA454"/>
  <c r="CB454"/>
  <c r="CC454"/>
  <c r="CD454"/>
  <c r="CE454"/>
  <c r="CF454"/>
  <c r="CG454"/>
  <c r="CH454"/>
  <c r="CI454"/>
  <c r="CJ454"/>
  <c r="CK454"/>
  <c r="CL454"/>
  <c r="CM454"/>
  <c r="CN454"/>
  <c r="CO454"/>
  <c r="CP454"/>
  <c r="CQ454"/>
  <c r="CR454"/>
  <c r="CS454"/>
  <c r="CT454"/>
  <c r="CU454"/>
  <c r="CV454"/>
  <c r="CW454"/>
  <c r="CX454"/>
  <c r="CY454"/>
  <c r="CZ454"/>
  <c r="DA454"/>
  <c r="DB454"/>
  <c r="DC454"/>
  <c r="BK455"/>
  <c r="BL455"/>
  <c r="BM455"/>
  <c r="BN455"/>
  <c r="BO455"/>
  <c r="BP455"/>
  <c r="BQ455"/>
  <c r="BR455"/>
  <c r="BS455"/>
  <c r="BT455"/>
  <c r="BU455"/>
  <c r="BV455"/>
  <c r="BW455"/>
  <c r="BX455"/>
  <c r="BY455"/>
  <c r="BZ455"/>
  <c r="CA455"/>
  <c r="CB455"/>
  <c r="CC455"/>
  <c r="CD455"/>
  <c r="CE455"/>
  <c r="CF455"/>
  <c r="CG455"/>
  <c r="CH455"/>
  <c r="CI455"/>
  <c r="CJ455"/>
  <c r="CK455"/>
  <c r="CL455"/>
  <c r="CM455"/>
  <c r="CN455"/>
  <c r="CO455"/>
  <c r="CP455"/>
  <c r="CQ455"/>
  <c r="CR455"/>
  <c r="CS455"/>
  <c r="CT455"/>
  <c r="CU455"/>
  <c r="CV455"/>
  <c r="CW455"/>
  <c r="CX455"/>
  <c r="CY455"/>
  <c r="CZ455"/>
  <c r="DA455"/>
  <c r="DB455"/>
  <c r="DC455"/>
  <c r="BK456"/>
  <c r="BL456"/>
  <c r="BM456"/>
  <c r="BN456"/>
  <c r="BO456"/>
  <c r="BP456"/>
  <c r="BQ456"/>
  <c r="BR456"/>
  <c r="BS456"/>
  <c r="BT456"/>
  <c r="BU456"/>
  <c r="BV456"/>
  <c r="BW456"/>
  <c r="BX456"/>
  <c r="BY456"/>
  <c r="BZ456"/>
  <c r="CA456"/>
  <c r="CB456"/>
  <c r="CC456"/>
  <c r="CD456"/>
  <c r="CE456"/>
  <c r="CF456"/>
  <c r="CG456"/>
  <c r="CH456"/>
  <c r="CI456"/>
  <c r="CJ456"/>
  <c r="CK456"/>
  <c r="CL456"/>
  <c r="CM456"/>
  <c r="CN456"/>
  <c r="CO456"/>
  <c r="CP456"/>
  <c r="CQ456"/>
  <c r="CR456"/>
  <c r="CS456"/>
  <c r="CT456"/>
  <c r="CU456"/>
  <c r="CV456"/>
  <c r="CW456"/>
  <c r="CX456"/>
  <c r="CY456"/>
  <c r="CZ456"/>
  <c r="DA456"/>
  <c r="DB456"/>
  <c r="DC456"/>
  <c r="BK457"/>
  <c r="BL457"/>
  <c r="BM457"/>
  <c r="BN457"/>
  <c r="BO457"/>
  <c r="BP457"/>
  <c r="BQ457"/>
  <c r="BR457"/>
  <c r="BS457"/>
  <c r="BT457"/>
  <c r="BU457"/>
  <c r="BV457"/>
  <c r="BW457"/>
  <c r="BX457"/>
  <c r="BY457"/>
  <c r="BZ457"/>
  <c r="CA457"/>
  <c r="CB457"/>
  <c r="CC457"/>
  <c r="CD457"/>
  <c r="CE457"/>
  <c r="CF457"/>
  <c r="CG457"/>
  <c r="CH457"/>
  <c r="CI457"/>
  <c r="CJ457"/>
  <c r="CK457"/>
  <c r="CL457"/>
  <c r="CM457"/>
  <c r="CN457"/>
  <c r="CO457"/>
  <c r="CP457"/>
  <c r="CQ457"/>
  <c r="CR457"/>
  <c r="CS457"/>
  <c r="CT457"/>
  <c r="CU457"/>
  <c r="CV457"/>
  <c r="CW457"/>
  <c r="CX457"/>
  <c r="CY457"/>
  <c r="CZ457"/>
  <c r="DA457"/>
  <c r="DB457"/>
  <c r="DC457"/>
  <c r="BK458"/>
  <c r="BL458"/>
  <c r="BM458"/>
  <c r="BN458"/>
  <c r="BO458"/>
  <c r="BP458"/>
  <c r="BQ458"/>
  <c r="BR458"/>
  <c r="BS458"/>
  <c r="BT458"/>
  <c r="BU458"/>
  <c r="BV458"/>
  <c r="BW458"/>
  <c r="BX458"/>
  <c r="BY458"/>
  <c r="BZ458"/>
  <c r="CA458"/>
  <c r="CB458"/>
  <c r="CC458"/>
  <c r="CD458"/>
  <c r="CE458"/>
  <c r="CF458"/>
  <c r="CG458"/>
  <c r="CH458"/>
  <c r="CI458"/>
  <c r="CJ458"/>
  <c r="CK458"/>
  <c r="CL458"/>
  <c r="CM458"/>
  <c r="CN458"/>
  <c r="CO458"/>
  <c r="CP458"/>
  <c r="CQ458"/>
  <c r="CR458"/>
  <c r="CS458"/>
  <c r="CT458"/>
  <c r="CU458"/>
  <c r="CV458"/>
  <c r="CW458"/>
  <c r="CX458"/>
  <c r="CY458"/>
  <c r="CZ458"/>
  <c r="DA458"/>
  <c r="DB458"/>
  <c r="DC458"/>
  <c r="BK459"/>
  <c r="BL459"/>
  <c r="BM459"/>
  <c r="BN459"/>
  <c r="BO459"/>
  <c r="BP459"/>
  <c r="BQ459"/>
  <c r="BR459"/>
  <c r="BS459"/>
  <c r="BT459"/>
  <c r="BU459"/>
  <c r="BV459"/>
  <c r="BW459"/>
  <c r="BX459"/>
  <c r="BY459"/>
  <c r="BZ459"/>
  <c r="CA459"/>
  <c r="CB459"/>
  <c r="CC459"/>
  <c r="CD459"/>
  <c r="CE459"/>
  <c r="CF459"/>
  <c r="CG459"/>
  <c r="CH459"/>
  <c r="CI459"/>
  <c r="CJ459"/>
  <c r="CK459"/>
  <c r="CL459"/>
  <c r="CM459"/>
  <c r="CN459"/>
  <c r="CO459"/>
  <c r="CP459"/>
  <c r="CQ459"/>
  <c r="CR459"/>
  <c r="CS459"/>
  <c r="CT459"/>
  <c r="CU459"/>
  <c r="CV459"/>
  <c r="CW459"/>
  <c r="CX459"/>
  <c r="CY459"/>
  <c r="CZ459"/>
  <c r="DA459"/>
  <c r="DB459"/>
  <c r="DC459"/>
  <c r="BK460"/>
  <c r="BL460"/>
  <c r="BM460"/>
  <c r="BN460"/>
  <c r="BO460"/>
  <c r="BP460"/>
  <c r="BQ460"/>
  <c r="BR460"/>
  <c r="BS460"/>
  <c r="BT460"/>
  <c r="BU460"/>
  <c r="BV460"/>
  <c r="BW460"/>
  <c r="BX460"/>
  <c r="BY460"/>
  <c r="BZ460"/>
  <c r="CA460"/>
  <c r="CB460"/>
  <c r="CC460"/>
  <c r="CD460"/>
  <c r="CE460"/>
  <c r="CF460"/>
  <c r="CG460"/>
  <c r="CH460"/>
  <c r="CI460"/>
  <c r="CJ460"/>
  <c r="CK460"/>
  <c r="CL460"/>
  <c r="CM460"/>
  <c r="CN460"/>
  <c r="CO460"/>
  <c r="CP460"/>
  <c r="CQ460"/>
  <c r="CR460"/>
  <c r="CS460"/>
  <c r="CT460"/>
  <c r="CU460"/>
  <c r="CV460"/>
  <c r="CW460"/>
  <c r="CX460"/>
  <c r="CY460"/>
  <c r="CZ460"/>
  <c r="DA460"/>
  <c r="DB460"/>
  <c r="DC460"/>
  <c r="BK461"/>
  <c r="BL461"/>
  <c r="BM461"/>
  <c r="BN461"/>
  <c r="BO461"/>
  <c r="BP461"/>
  <c r="BQ461"/>
  <c r="BR461"/>
  <c r="BS461"/>
  <c r="BT461"/>
  <c r="BU461"/>
  <c r="BV461"/>
  <c r="BW461"/>
  <c r="BX461"/>
  <c r="BY461"/>
  <c r="BZ461"/>
  <c r="CA461"/>
  <c r="CB461"/>
  <c r="CC461"/>
  <c r="CD461"/>
  <c r="CE461"/>
  <c r="CF461"/>
  <c r="CG461"/>
  <c r="CH461"/>
  <c r="CI461"/>
  <c r="CJ461"/>
  <c r="CK461"/>
  <c r="CL461"/>
  <c r="CM461"/>
  <c r="CN461"/>
  <c r="CO461"/>
  <c r="CP461"/>
  <c r="CQ461"/>
  <c r="CR461"/>
  <c r="CS461"/>
  <c r="CT461"/>
  <c r="CU461"/>
  <c r="CV461"/>
  <c r="CW461"/>
  <c r="CX461"/>
  <c r="CY461"/>
  <c r="CZ461"/>
  <c r="DA461"/>
  <c r="DB461"/>
  <c r="DC461"/>
  <c r="BK462"/>
  <c r="BL462"/>
  <c r="BM462"/>
  <c r="BN462"/>
  <c r="BO462"/>
  <c r="BP462"/>
  <c r="BQ462"/>
  <c r="BR462"/>
  <c r="BS462"/>
  <c r="BT462"/>
  <c r="BU462"/>
  <c r="BV462"/>
  <c r="BW462"/>
  <c r="BX462"/>
  <c r="BY462"/>
  <c r="BZ462"/>
  <c r="CA462"/>
  <c r="CB462"/>
  <c r="CC462"/>
  <c r="CD462"/>
  <c r="CE462"/>
  <c r="CF462"/>
  <c r="CG462"/>
  <c r="CH462"/>
  <c r="CI462"/>
  <c r="CJ462"/>
  <c r="CK462"/>
  <c r="CL462"/>
  <c r="CM462"/>
  <c r="CN462"/>
  <c r="CO462"/>
  <c r="CP462"/>
  <c r="CQ462"/>
  <c r="CR462"/>
  <c r="CS462"/>
  <c r="CT462"/>
  <c r="CU462"/>
  <c r="CV462"/>
  <c r="CW462"/>
  <c r="CX462"/>
  <c r="CY462"/>
  <c r="CZ462"/>
  <c r="DA462"/>
  <c r="DB462"/>
  <c r="DC462"/>
  <c r="BK463"/>
  <c r="BL463"/>
  <c r="BM463"/>
  <c r="BN463"/>
  <c r="BO463"/>
  <c r="BP463"/>
  <c r="BQ463"/>
  <c r="BR463"/>
  <c r="BS463"/>
  <c r="BT463"/>
  <c r="BU463"/>
  <c r="BV463"/>
  <c r="BW463"/>
  <c r="BX463"/>
  <c r="BY463"/>
  <c r="BZ463"/>
  <c r="CA463"/>
  <c r="CB463"/>
  <c r="CC463"/>
  <c r="CD463"/>
  <c r="CE463"/>
  <c r="CF463"/>
  <c r="CG463"/>
  <c r="CH463"/>
  <c r="CI463"/>
  <c r="CJ463"/>
  <c r="CK463"/>
  <c r="CL463"/>
  <c r="CM463"/>
  <c r="CN463"/>
  <c r="CO463"/>
  <c r="CP463"/>
  <c r="CQ463"/>
  <c r="CR463"/>
  <c r="CS463"/>
  <c r="CT463"/>
  <c r="CU463"/>
  <c r="CV463"/>
  <c r="CW463"/>
  <c r="CX463"/>
  <c r="CY463"/>
  <c r="CZ463"/>
  <c r="DA463"/>
  <c r="DB463"/>
  <c r="DC463"/>
  <c r="BK464"/>
  <c r="BL464"/>
  <c r="BM464"/>
  <c r="BN464"/>
  <c r="BO464"/>
  <c r="BP464"/>
  <c r="BQ464"/>
  <c r="BR464"/>
  <c r="BS464"/>
  <c r="BT464"/>
  <c r="BU464"/>
  <c r="BV464"/>
  <c r="BW464"/>
  <c r="BX464"/>
  <c r="BY464"/>
  <c r="BZ464"/>
  <c r="CA464"/>
  <c r="CB464"/>
  <c r="CC464"/>
  <c r="CD464"/>
  <c r="CE464"/>
  <c r="CF464"/>
  <c r="CG464"/>
  <c r="CH464"/>
  <c r="CI464"/>
  <c r="CJ464"/>
  <c r="CK464"/>
  <c r="CL464"/>
  <c r="CM464"/>
  <c r="CN464"/>
  <c r="CO464"/>
  <c r="CP464"/>
  <c r="CQ464"/>
  <c r="CR464"/>
  <c r="CS464"/>
  <c r="CT464"/>
  <c r="CU464"/>
  <c r="CV464"/>
  <c r="CW464"/>
  <c r="CX464"/>
  <c r="CY464"/>
  <c r="CZ464"/>
  <c r="DA464"/>
  <c r="DB464"/>
  <c r="DC464"/>
  <c r="BK465"/>
  <c r="BL465"/>
  <c r="BM465"/>
  <c r="BN465"/>
  <c r="BO465"/>
  <c r="BP465"/>
  <c r="BQ465"/>
  <c r="BR465"/>
  <c r="BS465"/>
  <c r="BT465"/>
  <c r="BU465"/>
  <c r="BV465"/>
  <c r="BW465"/>
  <c r="BX465"/>
  <c r="BY465"/>
  <c r="BZ465"/>
  <c r="CA465"/>
  <c r="CB465"/>
  <c r="CC465"/>
  <c r="CD465"/>
  <c r="CE465"/>
  <c r="CF465"/>
  <c r="CG465"/>
  <c r="CH465"/>
  <c r="CI465"/>
  <c r="CJ465"/>
  <c r="CK465"/>
  <c r="CL465"/>
  <c r="CM465"/>
  <c r="CN465"/>
  <c r="CO465"/>
  <c r="CP465"/>
  <c r="CQ465"/>
  <c r="CR465"/>
  <c r="CS465"/>
  <c r="CT465"/>
  <c r="CU465"/>
  <c r="CV465"/>
  <c r="CW465"/>
  <c r="CX465"/>
  <c r="CY465"/>
  <c r="CZ465"/>
  <c r="DA465"/>
  <c r="DB465"/>
  <c r="DC465"/>
  <c r="BK466"/>
  <c r="BL466"/>
  <c r="BM466"/>
  <c r="BN466"/>
  <c r="BO466"/>
  <c r="BP466"/>
  <c r="BQ466"/>
  <c r="BR466"/>
  <c r="BS466"/>
  <c r="BT466"/>
  <c r="BU466"/>
  <c r="BV466"/>
  <c r="BW466"/>
  <c r="BX466"/>
  <c r="BY466"/>
  <c r="BZ466"/>
  <c r="CA466"/>
  <c r="CB466"/>
  <c r="CC466"/>
  <c r="CD466"/>
  <c r="CE466"/>
  <c r="CF466"/>
  <c r="CG466"/>
  <c r="CH466"/>
  <c r="CI466"/>
  <c r="CJ466"/>
  <c r="CK466"/>
  <c r="CL466"/>
  <c r="CM466"/>
  <c r="CN466"/>
  <c r="CO466"/>
  <c r="CP466"/>
  <c r="CQ466"/>
  <c r="CR466"/>
  <c r="CS466"/>
  <c r="CT466"/>
  <c r="CU466"/>
  <c r="CV466"/>
  <c r="CW466"/>
  <c r="CX466"/>
  <c r="CY466"/>
  <c r="CZ466"/>
  <c r="DA466"/>
  <c r="DB466"/>
  <c r="DC466"/>
  <c r="BK467"/>
  <c r="BL467"/>
  <c r="BM467"/>
  <c r="BN467"/>
  <c r="BO467"/>
  <c r="BP467"/>
  <c r="BQ467"/>
  <c r="BR467"/>
  <c r="BS467"/>
  <c r="BT467"/>
  <c r="BU467"/>
  <c r="BV467"/>
  <c r="BW467"/>
  <c r="BX467"/>
  <c r="BY467"/>
  <c r="BZ467"/>
  <c r="CA467"/>
  <c r="CB467"/>
  <c r="CC467"/>
  <c r="CD467"/>
  <c r="CE467"/>
  <c r="CF467"/>
  <c r="CG467"/>
  <c r="CH467"/>
  <c r="CI467"/>
  <c r="CJ467"/>
  <c r="CK467"/>
  <c r="CL467"/>
  <c r="CM467"/>
  <c r="CN467"/>
  <c r="CO467"/>
  <c r="CP467"/>
  <c r="CQ467"/>
  <c r="CR467"/>
  <c r="CS467"/>
  <c r="CT467"/>
  <c r="CU467"/>
  <c r="CV467"/>
  <c r="CW467"/>
  <c r="CX467"/>
  <c r="CY467"/>
  <c r="CZ467"/>
  <c r="DA467"/>
  <c r="DB467"/>
  <c r="DC467"/>
  <c r="BK468"/>
  <c r="BL468"/>
  <c r="BM468"/>
  <c r="BN468"/>
  <c r="BO468"/>
  <c r="BP468"/>
  <c r="BQ468"/>
  <c r="BR468"/>
  <c r="BS468"/>
  <c r="BT468"/>
  <c r="BU468"/>
  <c r="BV468"/>
  <c r="BW468"/>
  <c r="BX468"/>
  <c r="BY468"/>
  <c r="BZ468"/>
  <c r="CA468"/>
  <c r="CB468"/>
  <c r="CC468"/>
  <c r="CD468"/>
  <c r="CE468"/>
  <c r="CF468"/>
  <c r="CG468"/>
  <c r="CH468"/>
  <c r="CI468"/>
  <c r="CJ468"/>
  <c r="CK468"/>
  <c r="CL468"/>
  <c r="CM468"/>
  <c r="CN468"/>
  <c r="CO468"/>
  <c r="CP468"/>
  <c r="CQ468"/>
  <c r="CR468"/>
  <c r="CS468"/>
  <c r="CT468"/>
  <c r="CU468"/>
  <c r="CV468"/>
  <c r="CW468"/>
  <c r="CX468"/>
  <c r="CY468"/>
  <c r="CZ468"/>
  <c r="DA468"/>
  <c r="DB468"/>
  <c r="DC468"/>
  <c r="BK469"/>
  <c r="BL469"/>
  <c r="BM469"/>
  <c r="BN469"/>
  <c r="BO469"/>
  <c r="BP469"/>
  <c r="BQ469"/>
  <c r="BR469"/>
  <c r="BS469"/>
  <c r="BT469"/>
  <c r="BU469"/>
  <c r="BV469"/>
  <c r="BW469"/>
  <c r="BX469"/>
  <c r="BY469"/>
  <c r="BZ469"/>
  <c r="CA469"/>
  <c r="CB469"/>
  <c r="CC469"/>
  <c r="CD469"/>
  <c r="CE469"/>
  <c r="CF469"/>
  <c r="CG469"/>
  <c r="CH469"/>
  <c r="CI469"/>
  <c r="CJ469"/>
  <c r="CK469"/>
  <c r="CL469"/>
  <c r="CM469"/>
  <c r="CN469"/>
  <c r="CO469"/>
  <c r="CP469"/>
  <c r="CQ469"/>
  <c r="CR469"/>
  <c r="CS469"/>
  <c r="CT469"/>
  <c r="CU469"/>
  <c r="CV469"/>
  <c r="CW469"/>
  <c r="CX469"/>
  <c r="CY469"/>
  <c r="CZ469"/>
  <c r="DA469"/>
  <c r="DB469"/>
  <c r="DC469"/>
  <c r="BK470"/>
  <c r="BL470"/>
  <c r="BM470"/>
  <c r="BN470"/>
  <c r="BO470"/>
  <c r="BP470"/>
  <c r="BQ470"/>
  <c r="BR470"/>
  <c r="BS470"/>
  <c r="BT470"/>
  <c r="BU470"/>
  <c r="BV470"/>
  <c r="BW470"/>
  <c r="BX470"/>
  <c r="BY470"/>
  <c r="BZ470"/>
  <c r="CA470"/>
  <c r="CB470"/>
  <c r="CC470"/>
  <c r="CD470"/>
  <c r="CE470"/>
  <c r="CF470"/>
  <c r="CG470"/>
  <c r="CH470"/>
  <c r="CI470"/>
  <c r="CJ470"/>
  <c r="CK470"/>
  <c r="CL470"/>
  <c r="CM470"/>
  <c r="CN470"/>
  <c r="CO470"/>
  <c r="CP470"/>
  <c r="CQ470"/>
  <c r="CR470"/>
  <c r="CS470"/>
  <c r="CT470"/>
  <c r="CU470"/>
  <c r="CV470"/>
  <c r="CW470"/>
  <c r="CX470"/>
  <c r="CY470"/>
  <c r="CZ470"/>
  <c r="DA470"/>
  <c r="DB470"/>
  <c r="DC470"/>
  <c r="BK471"/>
  <c r="BL471"/>
  <c r="BM471"/>
  <c r="BN471"/>
  <c r="BO471"/>
  <c r="BP471"/>
  <c r="BQ471"/>
  <c r="BR471"/>
  <c r="BS471"/>
  <c r="BT471"/>
  <c r="BU471"/>
  <c r="BV471"/>
  <c r="BW471"/>
  <c r="BX471"/>
  <c r="BY471"/>
  <c r="BZ471"/>
  <c r="CA471"/>
  <c r="CB471"/>
  <c r="CC471"/>
  <c r="CD471"/>
  <c r="CE471"/>
  <c r="CF471"/>
  <c r="CG471"/>
  <c r="CH471"/>
  <c r="CI471"/>
  <c r="CJ471"/>
  <c r="CK471"/>
  <c r="CL471"/>
  <c r="CM471"/>
  <c r="CN471"/>
  <c r="CO471"/>
  <c r="CP471"/>
  <c r="CQ471"/>
  <c r="CR471"/>
  <c r="CS471"/>
  <c r="CT471"/>
  <c r="CU471"/>
  <c r="CV471"/>
  <c r="CW471"/>
  <c r="CX471"/>
  <c r="CY471"/>
  <c r="CZ471"/>
  <c r="DA471"/>
  <c r="DB471"/>
  <c r="DC471"/>
  <c r="BK472"/>
  <c r="BL472"/>
  <c r="BM472"/>
  <c r="BN472"/>
  <c r="BO472"/>
  <c r="BP472"/>
  <c r="BQ472"/>
  <c r="BR472"/>
  <c r="BS472"/>
  <c r="BT472"/>
  <c r="BU472"/>
  <c r="BV472"/>
  <c r="BW472"/>
  <c r="BX472"/>
  <c r="BY472"/>
  <c r="BZ472"/>
  <c r="CA472"/>
  <c r="CB472"/>
  <c r="CC472"/>
  <c r="CD472"/>
  <c r="CE472"/>
  <c r="CF472"/>
  <c r="CG472"/>
  <c r="CH472"/>
  <c r="CI472"/>
  <c r="CJ472"/>
  <c r="CK472"/>
  <c r="CL472"/>
  <c r="CM472"/>
  <c r="CN472"/>
  <c r="CO472"/>
  <c r="CP472"/>
  <c r="CQ472"/>
  <c r="CR472"/>
  <c r="CS472"/>
  <c r="CT472"/>
  <c r="CU472"/>
  <c r="CV472"/>
  <c r="CW472"/>
  <c r="CX472"/>
  <c r="CY472"/>
  <c r="CZ472"/>
  <c r="DA472"/>
  <c r="DB472"/>
  <c r="DC472"/>
  <c r="BK473"/>
  <c r="BL473"/>
  <c r="BM473"/>
  <c r="BN473"/>
  <c r="BO473"/>
  <c r="BP473"/>
  <c r="BQ473"/>
  <c r="BR473"/>
  <c r="BS473"/>
  <c r="BT473"/>
  <c r="BU473"/>
  <c r="BV473"/>
  <c r="BW473"/>
  <c r="BX473"/>
  <c r="BY473"/>
  <c r="BZ473"/>
  <c r="CA473"/>
  <c r="CB473"/>
  <c r="CC473"/>
  <c r="CD473"/>
  <c r="CE473"/>
  <c r="CF473"/>
  <c r="CG473"/>
  <c r="CH473"/>
  <c r="CI473"/>
  <c r="CJ473"/>
  <c r="CK473"/>
  <c r="CL473"/>
  <c r="CM473"/>
  <c r="CN473"/>
  <c r="CO473"/>
  <c r="CP473"/>
  <c r="CQ473"/>
  <c r="CR473"/>
  <c r="CS473"/>
  <c r="CT473"/>
  <c r="CU473"/>
  <c r="CV473"/>
  <c r="CW473"/>
  <c r="CX473"/>
  <c r="CY473"/>
  <c r="CZ473"/>
  <c r="DA473"/>
  <c r="DB473"/>
  <c r="DC473"/>
  <c r="BK474"/>
  <c r="BL474"/>
  <c r="BM474"/>
  <c r="BN474"/>
  <c r="BO474"/>
  <c r="BP474"/>
  <c r="BQ474"/>
  <c r="BR474"/>
  <c r="BS474"/>
  <c r="BT474"/>
  <c r="BU474"/>
  <c r="BV474"/>
  <c r="BW474"/>
  <c r="BX474"/>
  <c r="BY474"/>
  <c r="BZ474"/>
  <c r="CA474"/>
  <c r="CB474"/>
  <c r="CC474"/>
  <c r="CD474"/>
  <c r="CE474"/>
  <c r="CF474"/>
  <c r="CG474"/>
  <c r="CH474"/>
  <c r="CI474"/>
  <c r="CJ474"/>
  <c r="CK474"/>
  <c r="CL474"/>
  <c r="CM474"/>
  <c r="CN474"/>
  <c r="CO474"/>
  <c r="CP474"/>
  <c r="CQ474"/>
  <c r="CR474"/>
  <c r="CS474"/>
  <c r="CT474"/>
  <c r="CU474"/>
  <c r="CV474"/>
  <c r="CW474"/>
  <c r="CX474"/>
  <c r="CY474"/>
  <c r="CZ474"/>
  <c r="DA474"/>
  <c r="DB474"/>
  <c r="DC474"/>
  <c r="BK475"/>
  <c r="BL475"/>
  <c r="BM475"/>
  <c r="BN475"/>
  <c r="BO475"/>
  <c r="BP475"/>
  <c r="BQ475"/>
  <c r="BR475"/>
  <c r="BS475"/>
  <c r="BT475"/>
  <c r="BU475"/>
  <c r="BV475"/>
  <c r="BW475"/>
  <c r="BX475"/>
  <c r="BY475"/>
  <c r="BZ475"/>
  <c r="CA475"/>
  <c r="CB475"/>
  <c r="CC475"/>
  <c r="CD475"/>
  <c r="CE475"/>
  <c r="CF475"/>
  <c r="CG475"/>
  <c r="CH475"/>
  <c r="CI475"/>
  <c r="CJ475"/>
  <c r="CK475"/>
  <c r="CL475"/>
  <c r="CM475"/>
  <c r="CN475"/>
  <c r="CO475"/>
  <c r="CP475"/>
  <c r="CQ475"/>
  <c r="CR475"/>
  <c r="CS475"/>
  <c r="CT475"/>
  <c r="CU475"/>
  <c r="CV475"/>
  <c r="CW475"/>
  <c r="CX475"/>
  <c r="CY475"/>
  <c r="CZ475"/>
  <c r="DA475"/>
  <c r="DB475"/>
  <c r="DC475"/>
  <c r="BK476"/>
  <c r="BL476"/>
  <c r="BM476"/>
  <c r="BN476"/>
  <c r="BO476"/>
  <c r="BP476"/>
  <c r="BQ476"/>
  <c r="BR476"/>
  <c r="BS476"/>
  <c r="BT476"/>
  <c r="BU476"/>
  <c r="BV476"/>
  <c r="BW476"/>
  <c r="BX476"/>
  <c r="BY476"/>
  <c r="BZ476"/>
  <c r="CA476"/>
  <c r="CB476"/>
  <c r="CC476"/>
  <c r="CD476"/>
  <c r="CE476"/>
  <c r="CF476"/>
  <c r="CG476"/>
  <c r="CH476"/>
  <c r="CI476"/>
  <c r="CJ476"/>
  <c r="CK476"/>
  <c r="CL476"/>
  <c r="CM476"/>
  <c r="CN476"/>
  <c r="CO476"/>
  <c r="CP476"/>
  <c r="CQ476"/>
  <c r="CR476"/>
  <c r="CS476"/>
  <c r="CT476"/>
  <c r="CU476"/>
  <c r="CV476"/>
  <c r="CW476"/>
  <c r="CX476"/>
  <c r="CY476"/>
  <c r="CZ476"/>
  <c r="DA476"/>
  <c r="DB476"/>
  <c r="DC476"/>
  <c r="BK477"/>
  <c r="BL477"/>
  <c r="BM477"/>
  <c r="BN477"/>
  <c r="BO477"/>
  <c r="BP477"/>
  <c r="BQ477"/>
  <c r="BR477"/>
  <c r="BS477"/>
  <c r="BT477"/>
  <c r="BU477"/>
  <c r="BV477"/>
  <c r="BW477"/>
  <c r="BX477"/>
  <c r="BY477"/>
  <c r="BZ477"/>
  <c r="CA477"/>
  <c r="CB477"/>
  <c r="CC477"/>
  <c r="CD477"/>
  <c r="CE477"/>
  <c r="CF477"/>
  <c r="CG477"/>
  <c r="CH477"/>
  <c r="CI477"/>
  <c r="CJ477"/>
  <c r="CK477"/>
  <c r="CL477"/>
  <c r="CM477"/>
  <c r="CN477"/>
  <c r="CO477"/>
  <c r="CP477"/>
  <c r="CQ477"/>
  <c r="CR477"/>
  <c r="CS477"/>
  <c r="CT477"/>
  <c r="CU477"/>
  <c r="CV477"/>
  <c r="CW477"/>
  <c r="CX477"/>
  <c r="CY477"/>
  <c r="CZ477"/>
  <c r="DA477"/>
  <c r="DB477"/>
  <c r="DC477"/>
  <c r="BK478"/>
  <c r="BL478"/>
  <c r="BM478"/>
  <c r="BN478"/>
  <c r="BO478"/>
  <c r="BP478"/>
  <c r="BQ478"/>
  <c r="BR478"/>
  <c r="BS478"/>
  <c r="BT478"/>
  <c r="BU478"/>
  <c r="BV478"/>
  <c r="BW478"/>
  <c r="BX478"/>
  <c r="BY478"/>
  <c r="BZ478"/>
  <c r="CA478"/>
  <c r="CB478"/>
  <c r="CC478"/>
  <c r="CD478"/>
  <c r="CE478"/>
  <c r="CF478"/>
  <c r="CG478"/>
  <c r="CH478"/>
  <c r="CI478"/>
  <c r="CJ478"/>
  <c r="CK478"/>
  <c r="CL478"/>
  <c r="CM478"/>
  <c r="CN478"/>
  <c r="CO478"/>
  <c r="CP478"/>
  <c r="CQ478"/>
  <c r="CR478"/>
  <c r="CS478"/>
  <c r="CT478"/>
  <c r="CU478"/>
  <c r="CV478"/>
  <c r="CW478"/>
  <c r="CX478"/>
  <c r="CY478"/>
  <c r="CZ478"/>
  <c r="DA478"/>
  <c r="DB478"/>
  <c r="DC478"/>
  <c r="BK479"/>
  <c r="BL479"/>
  <c r="BM479"/>
  <c r="BN479"/>
  <c r="BO479"/>
  <c r="BP479"/>
  <c r="BQ479"/>
  <c r="BR479"/>
  <c r="BS479"/>
  <c r="BT479"/>
  <c r="BU479"/>
  <c r="BV479"/>
  <c r="BW479"/>
  <c r="BX479"/>
  <c r="BY479"/>
  <c r="BZ479"/>
  <c r="CA479"/>
  <c r="CB479"/>
  <c r="CC479"/>
  <c r="CD479"/>
  <c r="CE479"/>
  <c r="CF479"/>
  <c r="CG479"/>
  <c r="CH479"/>
  <c r="CI479"/>
  <c r="CJ479"/>
  <c r="CK479"/>
  <c r="CL479"/>
  <c r="CM479"/>
  <c r="CN479"/>
  <c r="CO479"/>
  <c r="CP479"/>
  <c r="CQ479"/>
  <c r="CR479"/>
  <c r="CS479"/>
  <c r="CT479"/>
  <c r="CU479"/>
  <c r="CV479"/>
  <c r="CW479"/>
  <c r="CX479"/>
  <c r="CY479"/>
  <c r="CZ479"/>
  <c r="DA479"/>
  <c r="DB479"/>
  <c r="DC479"/>
  <c r="BK480"/>
  <c r="BL480"/>
  <c r="BM480"/>
  <c r="BN480"/>
  <c r="BO480"/>
  <c r="BP480"/>
  <c r="BQ480"/>
  <c r="BR480"/>
  <c r="BS480"/>
  <c r="BT480"/>
  <c r="BU480"/>
  <c r="BV480"/>
  <c r="BW480"/>
  <c r="BX480"/>
  <c r="BY480"/>
  <c r="BZ480"/>
  <c r="CA480"/>
  <c r="CB480"/>
  <c r="CC480"/>
  <c r="CD480"/>
  <c r="CE480"/>
  <c r="CF480"/>
  <c r="CG480"/>
  <c r="CH480"/>
  <c r="CI480"/>
  <c r="CJ480"/>
  <c r="CK480"/>
  <c r="CL480"/>
  <c r="CM480"/>
  <c r="CN480"/>
  <c r="CO480"/>
  <c r="CP480"/>
  <c r="CQ480"/>
  <c r="CR480"/>
  <c r="CS480"/>
  <c r="CT480"/>
  <c r="CU480"/>
  <c r="CV480"/>
  <c r="CW480"/>
  <c r="CX480"/>
  <c r="CY480"/>
  <c r="CZ480"/>
  <c r="DA480"/>
  <c r="DB480"/>
  <c r="DC480"/>
  <c r="BK481"/>
  <c r="BL481"/>
  <c r="BM481"/>
  <c r="BN481"/>
  <c r="BO481"/>
  <c r="BP481"/>
  <c r="BQ481"/>
  <c r="BR481"/>
  <c r="BS481"/>
  <c r="BT481"/>
  <c r="BU481"/>
  <c r="BV481"/>
  <c r="BW481"/>
  <c r="BX481"/>
  <c r="BY481"/>
  <c r="BZ481"/>
  <c r="CA481"/>
  <c r="CB481"/>
  <c r="CC481"/>
  <c r="CD481"/>
  <c r="CE481"/>
  <c r="CF481"/>
  <c r="CG481"/>
  <c r="CH481"/>
  <c r="CI481"/>
  <c r="CJ481"/>
  <c r="CK481"/>
  <c r="CL481"/>
  <c r="CM481"/>
  <c r="CN481"/>
  <c r="CO481"/>
  <c r="CP481"/>
  <c r="CQ481"/>
  <c r="CR481"/>
  <c r="CS481"/>
  <c r="CT481"/>
  <c r="CU481"/>
  <c r="CV481"/>
  <c r="CW481"/>
  <c r="CX481"/>
  <c r="CY481"/>
  <c r="CZ481"/>
  <c r="DA481"/>
  <c r="DB481"/>
  <c r="DC481"/>
  <c r="BK482"/>
  <c r="BL482"/>
  <c r="BM482"/>
  <c r="BN482"/>
  <c r="BO482"/>
  <c r="BP482"/>
  <c r="BQ482"/>
  <c r="BR482"/>
  <c r="BS482"/>
  <c r="BT482"/>
  <c r="BU482"/>
  <c r="BV482"/>
  <c r="BW482"/>
  <c r="BX482"/>
  <c r="BY482"/>
  <c r="BZ482"/>
  <c r="CA482"/>
  <c r="CB482"/>
  <c r="CC482"/>
  <c r="CD482"/>
  <c r="CE482"/>
  <c r="CF482"/>
  <c r="CG482"/>
  <c r="CH482"/>
  <c r="CI482"/>
  <c r="CJ482"/>
  <c r="CK482"/>
  <c r="CL482"/>
  <c r="CM482"/>
  <c r="CN482"/>
  <c r="CO482"/>
  <c r="CP482"/>
  <c r="CQ482"/>
  <c r="CR482"/>
  <c r="CS482"/>
  <c r="CT482"/>
  <c r="CU482"/>
  <c r="CV482"/>
  <c r="CW482"/>
  <c r="CX482"/>
  <c r="CY482"/>
  <c r="CZ482"/>
  <c r="DA482"/>
  <c r="DB482"/>
  <c r="DC482"/>
  <c r="BK483"/>
  <c r="BL483"/>
  <c r="BM483"/>
  <c r="BN483"/>
  <c r="BO483"/>
  <c r="BP483"/>
  <c r="BQ483"/>
  <c r="BR483"/>
  <c r="BS483"/>
  <c r="BT483"/>
  <c r="BU483"/>
  <c r="BV483"/>
  <c r="BW483"/>
  <c r="BX483"/>
  <c r="BY483"/>
  <c r="BZ483"/>
  <c r="CA483"/>
  <c r="CB483"/>
  <c r="CC483"/>
  <c r="CD483"/>
  <c r="CE483"/>
  <c r="CF483"/>
  <c r="CG483"/>
  <c r="CH483"/>
  <c r="CI483"/>
  <c r="CJ483"/>
  <c r="CK483"/>
  <c r="CL483"/>
  <c r="CM483"/>
  <c r="CN483"/>
  <c r="CO483"/>
  <c r="CP483"/>
  <c r="CQ483"/>
  <c r="CR483"/>
  <c r="CS483"/>
  <c r="CT483"/>
  <c r="CU483"/>
  <c r="CV483"/>
  <c r="CW483"/>
  <c r="CX483"/>
  <c r="CY483"/>
  <c r="CZ483"/>
  <c r="DA483"/>
  <c r="DB483"/>
  <c r="DC483"/>
  <c r="BK484"/>
  <c r="BL484"/>
  <c r="BM484"/>
  <c r="BN484"/>
  <c r="BO484"/>
  <c r="BP484"/>
  <c r="BQ484"/>
  <c r="BR484"/>
  <c r="BS484"/>
  <c r="BT484"/>
  <c r="BU484"/>
  <c r="BV484"/>
  <c r="BW484"/>
  <c r="BX484"/>
  <c r="BY484"/>
  <c r="BZ484"/>
  <c r="CA484"/>
  <c r="CB484"/>
  <c r="CC484"/>
  <c r="CD484"/>
  <c r="CE484"/>
  <c r="CF484"/>
  <c r="CG484"/>
  <c r="CH484"/>
  <c r="CI484"/>
  <c r="CJ484"/>
  <c r="CK484"/>
  <c r="CL484"/>
  <c r="CM484"/>
  <c r="CN484"/>
  <c r="CO484"/>
  <c r="CP484"/>
  <c r="CQ484"/>
  <c r="CR484"/>
  <c r="CS484"/>
  <c r="CT484"/>
  <c r="CU484"/>
  <c r="CV484"/>
  <c r="CW484"/>
  <c r="CX484"/>
  <c r="CY484"/>
  <c r="CZ484"/>
  <c r="DA484"/>
  <c r="DB484"/>
  <c r="DC484"/>
  <c r="BK485"/>
  <c r="BL485"/>
  <c r="BM485"/>
  <c r="BN485"/>
  <c r="BO485"/>
  <c r="BP485"/>
  <c r="BQ485"/>
  <c r="BR485"/>
  <c r="BS485"/>
  <c r="BT485"/>
  <c r="BU485"/>
  <c r="BV485"/>
  <c r="BW485"/>
  <c r="BX485"/>
  <c r="BY485"/>
  <c r="BZ485"/>
  <c r="CA485"/>
  <c r="CB485"/>
  <c r="CC485"/>
  <c r="CD485"/>
  <c r="CE485"/>
  <c r="CF485"/>
  <c r="CG485"/>
  <c r="CH485"/>
  <c r="CI485"/>
  <c r="CJ485"/>
  <c r="CK485"/>
  <c r="CL485"/>
  <c r="CM485"/>
  <c r="CN485"/>
  <c r="CO485"/>
  <c r="CP485"/>
  <c r="CQ485"/>
  <c r="CR485"/>
  <c r="CS485"/>
  <c r="CT485"/>
  <c r="CU485"/>
  <c r="CV485"/>
  <c r="CW485"/>
  <c r="CX485"/>
  <c r="CY485"/>
  <c r="CZ485"/>
  <c r="DA485"/>
  <c r="DB485"/>
  <c r="DC485"/>
  <c r="BK486"/>
  <c r="BL486"/>
  <c r="BM486"/>
  <c r="BN486"/>
  <c r="BO486"/>
  <c r="BP486"/>
  <c r="BQ486"/>
  <c r="BR486"/>
  <c r="BS486"/>
  <c r="BT486"/>
  <c r="BU486"/>
  <c r="BV486"/>
  <c r="BW486"/>
  <c r="BX486"/>
  <c r="BY486"/>
  <c r="BZ486"/>
  <c r="CA486"/>
  <c r="CB486"/>
  <c r="CC486"/>
  <c r="CD486"/>
  <c r="CE486"/>
  <c r="CF486"/>
  <c r="CG486"/>
  <c r="CH486"/>
  <c r="CI486"/>
  <c r="CJ486"/>
  <c r="CK486"/>
  <c r="CL486"/>
  <c r="CM486"/>
  <c r="CN486"/>
  <c r="CO486"/>
  <c r="CP486"/>
  <c r="CQ486"/>
  <c r="CR486"/>
  <c r="CS486"/>
  <c r="CT486"/>
  <c r="CU486"/>
  <c r="CV486"/>
  <c r="CW486"/>
  <c r="CX486"/>
  <c r="CY486"/>
  <c r="CZ486"/>
  <c r="DA486"/>
  <c r="DB486"/>
  <c r="DC486"/>
  <c r="BK487"/>
  <c r="BL487"/>
  <c r="BM487"/>
  <c r="BN487"/>
  <c r="BO487"/>
  <c r="BP487"/>
  <c r="BQ487"/>
  <c r="BR487"/>
  <c r="BS487"/>
  <c r="BT487"/>
  <c r="BU487"/>
  <c r="BV487"/>
  <c r="BW487"/>
  <c r="BX487"/>
  <c r="BY487"/>
  <c r="BZ487"/>
  <c r="CA487"/>
  <c r="CB487"/>
  <c r="CC487"/>
  <c r="CD487"/>
  <c r="CE487"/>
  <c r="CF487"/>
  <c r="CG487"/>
  <c r="CH487"/>
  <c r="CI487"/>
  <c r="CJ487"/>
  <c r="CK487"/>
  <c r="CL487"/>
  <c r="CM487"/>
  <c r="CN487"/>
  <c r="CO487"/>
  <c r="CP487"/>
  <c r="CQ487"/>
  <c r="CR487"/>
  <c r="CS487"/>
  <c r="CT487"/>
  <c r="CU487"/>
  <c r="CV487"/>
  <c r="CW487"/>
  <c r="CX487"/>
  <c r="CY487"/>
  <c r="CZ487"/>
  <c r="DA487"/>
  <c r="DB487"/>
  <c r="DC487"/>
  <c r="BK488"/>
  <c r="BL488"/>
  <c r="BM488"/>
  <c r="BN488"/>
  <c r="BO488"/>
  <c r="BP488"/>
  <c r="BQ488"/>
  <c r="BR488"/>
  <c r="BS488"/>
  <c r="BT488"/>
  <c r="BU488"/>
  <c r="BV488"/>
  <c r="BW488"/>
  <c r="BX488"/>
  <c r="BY488"/>
  <c r="BZ488"/>
  <c r="CA488"/>
  <c r="CB488"/>
  <c r="CC488"/>
  <c r="CD488"/>
  <c r="CE488"/>
  <c r="CF488"/>
  <c r="CG488"/>
  <c r="CH488"/>
  <c r="CI488"/>
  <c r="CJ488"/>
  <c r="CK488"/>
  <c r="CL488"/>
  <c r="CM488"/>
  <c r="CN488"/>
  <c r="CO488"/>
  <c r="CP488"/>
  <c r="CQ488"/>
  <c r="CR488"/>
  <c r="CS488"/>
  <c r="CT488"/>
  <c r="CU488"/>
  <c r="CV488"/>
  <c r="CW488"/>
  <c r="CX488"/>
  <c r="CY488"/>
  <c r="CZ488"/>
  <c r="DA488"/>
  <c r="DB488"/>
  <c r="DC488"/>
  <c r="BK489"/>
  <c r="BL489"/>
  <c r="BM489"/>
  <c r="BN489"/>
  <c r="BO489"/>
  <c r="BP489"/>
  <c r="BQ489"/>
  <c r="BR489"/>
  <c r="BS489"/>
  <c r="BT489"/>
  <c r="BU489"/>
  <c r="BV489"/>
  <c r="BW489"/>
  <c r="BX489"/>
  <c r="BY489"/>
  <c r="BZ489"/>
  <c r="CA489"/>
  <c r="CB489"/>
  <c r="CC489"/>
  <c r="CD489"/>
  <c r="CE489"/>
  <c r="CF489"/>
  <c r="CG489"/>
  <c r="CH489"/>
  <c r="CI489"/>
  <c r="CJ489"/>
  <c r="CK489"/>
  <c r="CL489"/>
  <c r="CM489"/>
  <c r="CN489"/>
  <c r="CO489"/>
  <c r="CP489"/>
  <c r="CQ489"/>
  <c r="CR489"/>
  <c r="CS489"/>
  <c r="CT489"/>
  <c r="CU489"/>
  <c r="CV489"/>
  <c r="CW489"/>
  <c r="CX489"/>
  <c r="CY489"/>
  <c r="CZ489"/>
  <c r="DA489"/>
  <c r="DB489"/>
  <c r="DC489"/>
  <c r="BK490"/>
  <c r="BL490"/>
  <c r="BM490"/>
  <c r="BN490"/>
  <c r="BO490"/>
  <c r="BP490"/>
  <c r="BQ490"/>
  <c r="BR490"/>
  <c r="BS490"/>
  <c r="BT490"/>
  <c r="BU490"/>
  <c r="BV490"/>
  <c r="BW490"/>
  <c r="BX490"/>
  <c r="BY490"/>
  <c r="BZ490"/>
  <c r="CA490"/>
  <c r="CB490"/>
  <c r="CC490"/>
  <c r="CD490"/>
  <c r="CE490"/>
  <c r="CF490"/>
  <c r="CG490"/>
  <c r="CH490"/>
  <c r="CI490"/>
  <c r="CJ490"/>
  <c r="CK490"/>
  <c r="CL490"/>
  <c r="CM490"/>
  <c r="CN490"/>
  <c r="CO490"/>
  <c r="CP490"/>
  <c r="CQ490"/>
  <c r="CR490"/>
  <c r="CS490"/>
  <c r="CT490"/>
  <c r="CU490"/>
  <c r="CV490"/>
  <c r="CW490"/>
  <c r="CX490"/>
  <c r="CY490"/>
  <c r="CZ490"/>
  <c r="DA490"/>
  <c r="DB490"/>
  <c r="DC490"/>
  <c r="BK491"/>
  <c r="BL491"/>
  <c r="BM491"/>
  <c r="BN491"/>
  <c r="BO491"/>
  <c r="BP491"/>
  <c r="BQ491"/>
  <c r="BR491"/>
  <c r="BS491"/>
  <c r="BT491"/>
  <c r="BU491"/>
  <c r="BV491"/>
  <c r="BW491"/>
  <c r="BX491"/>
  <c r="BY491"/>
  <c r="BZ491"/>
  <c r="CA491"/>
  <c r="CB491"/>
  <c r="CC491"/>
  <c r="CD491"/>
  <c r="CE491"/>
  <c r="CF491"/>
  <c r="CG491"/>
  <c r="CH491"/>
  <c r="CI491"/>
  <c r="CJ491"/>
  <c r="CK491"/>
  <c r="CL491"/>
  <c r="CM491"/>
  <c r="CN491"/>
  <c r="CO491"/>
  <c r="CP491"/>
  <c r="CQ491"/>
  <c r="CR491"/>
  <c r="CS491"/>
  <c r="CT491"/>
  <c r="CU491"/>
  <c r="CV491"/>
  <c r="CW491"/>
  <c r="CX491"/>
  <c r="CY491"/>
  <c r="CZ491"/>
  <c r="DA491"/>
  <c r="DB491"/>
  <c r="DC491"/>
  <c r="BK492"/>
  <c r="BL492"/>
  <c r="BM492"/>
  <c r="BN492"/>
  <c r="BO492"/>
  <c r="BP492"/>
  <c r="BQ492"/>
  <c r="BR492"/>
  <c r="BS492"/>
  <c r="BT492"/>
  <c r="BU492"/>
  <c r="BV492"/>
  <c r="BW492"/>
  <c r="BX492"/>
  <c r="BY492"/>
  <c r="BZ492"/>
  <c r="CA492"/>
  <c r="CB492"/>
  <c r="CC492"/>
  <c r="CD492"/>
  <c r="CE492"/>
  <c r="CF492"/>
  <c r="CG492"/>
  <c r="CH492"/>
  <c r="CI492"/>
  <c r="CJ492"/>
  <c r="CK492"/>
  <c r="CL492"/>
  <c r="CM492"/>
  <c r="CN492"/>
  <c r="CO492"/>
  <c r="CP492"/>
  <c r="CQ492"/>
  <c r="CR492"/>
  <c r="CS492"/>
  <c r="CT492"/>
  <c r="CU492"/>
  <c r="CV492"/>
  <c r="CW492"/>
  <c r="CX492"/>
  <c r="CY492"/>
  <c r="CZ492"/>
  <c r="DA492"/>
  <c r="DB492"/>
  <c r="DC492"/>
  <c r="BK493"/>
  <c r="BL493"/>
  <c r="BM493"/>
  <c r="BN493"/>
  <c r="CH493" s="1"/>
  <c r="BO493"/>
  <c r="BP493"/>
  <c r="BQ493"/>
  <c r="BR493"/>
  <c r="BS493"/>
  <c r="BT493"/>
  <c r="BU493"/>
  <c r="BV493"/>
  <c r="BW493"/>
  <c r="BX493"/>
  <c r="BY493"/>
  <c r="BZ493"/>
  <c r="CA493"/>
  <c r="CB493"/>
  <c r="CC493"/>
  <c r="CD493"/>
  <c r="CE493"/>
  <c r="CF493"/>
  <c r="CG493"/>
  <c r="CI493"/>
  <c r="CJ493"/>
  <c r="CK493"/>
  <c r="CL493"/>
  <c r="CM493"/>
  <c r="CN493"/>
  <c r="CO493"/>
  <c r="CP493"/>
  <c r="CQ493"/>
  <c r="CR493"/>
  <c r="CS493"/>
  <c r="CT493"/>
  <c r="CU493"/>
  <c r="CV493"/>
  <c r="CW493"/>
  <c r="CX493"/>
  <c r="CY493"/>
  <c r="CZ493"/>
  <c r="DA493"/>
  <c r="DB493"/>
  <c r="DC493"/>
  <c r="BK494"/>
  <c r="BL494"/>
  <c r="BM494"/>
  <c r="BN494"/>
  <c r="BO494"/>
  <c r="BP494"/>
  <c r="BQ494"/>
  <c r="BR494"/>
  <c r="BS494"/>
  <c r="BT494"/>
  <c r="BU494"/>
  <c r="BV494"/>
  <c r="BW494"/>
  <c r="BX494"/>
  <c r="BY494"/>
  <c r="BZ494"/>
  <c r="CA494"/>
  <c r="CB494"/>
  <c r="CC494"/>
  <c r="CD494"/>
  <c r="CE494"/>
  <c r="CF494"/>
  <c r="CG494"/>
  <c r="CH494"/>
  <c r="CI494"/>
  <c r="CJ494"/>
  <c r="CK494"/>
  <c r="CL494"/>
  <c r="CM494"/>
  <c r="CN494"/>
  <c r="CO494"/>
  <c r="CP494"/>
  <c r="CQ494"/>
  <c r="CR494"/>
  <c r="CS494"/>
  <c r="CT494"/>
  <c r="CU494"/>
  <c r="CV494"/>
  <c r="CW494"/>
  <c r="CX494"/>
  <c r="CY494"/>
  <c r="CZ494"/>
  <c r="DA494"/>
  <c r="DB494"/>
  <c r="DC494"/>
  <c r="BK495"/>
  <c r="BL495"/>
  <c r="BM495"/>
  <c r="BN495"/>
  <c r="BO495"/>
  <c r="BP495"/>
  <c r="BQ495"/>
  <c r="BR495"/>
  <c r="BS495"/>
  <c r="BT495"/>
  <c r="BU495"/>
  <c r="BV495"/>
  <c r="BW495"/>
  <c r="BX495"/>
  <c r="BY495"/>
  <c r="BZ495"/>
  <c r="CA495"/>
  <c r="CB495"/>
  <c r="CC495"/>
  <c r="CD495"/>
  <c r="CE495"/>
  <c r="CF495"/>
  <c r="CG495"/>
  <c r="CH495"/>
  <c r="CI495"/>
  <c r="CJ495"/>
  <c r="CK495"/>
  <c r="CL495"/>
  <c r="CM495"/>
  <c r="CN495"/>
  <c r="CO495"/>
  <c r="CP495"/>
  <c r="CQ495"/>
  <c r="CR495"/>
  <c r="CS495"/>
  <c r="CT495"/>
  <c r="CU495"/>
  <c r="CV495"/>
  <c r="CW495"/>
  <c r="CX495"/>
  <c r="CY495"/>
  <c r="CZ495"/>
  <c r="DA495"/>
  <c r="DB495"/>
  <c r="DC495"/>
  <c r="BK496"/>
  <c r="BL496"/>
  <c r="BM496"/>
  <c r="BN496"/>
  <c r="BO496"/>
  <c r="BP496"/>
  <c r="BQ496"/>
  <c r="BR496"/>
  <c r="BS496"/>
  <c r="BT496"/>
  <c r="BU496"/>
  <c r="BV496"/>
  <c r="BW496"/>
  <c r="BX496"/>
  <c r="BY496"/>
  <c r="BZ496"/>
  <c r="CA496"/>
  <c r="CB496"/>
  <c r="CC496"/>
  <c r="CD496"/>
  <c r="CE496"/>
  <c r="CF496"/>
  <c r="CG496"/>
  <c r="CH496"/>
  <c r="CI496"/>
  <c r="CJ496"/>
  <c r="CK496"/>
  <c r="CL496"/>
  <c r="CM496"/>
  <c r="CN496"/>
  <c r="CO496"/>
  <c r="CP496"/>
  <c r="CQ496"/>
  <c r="CR496"/>
  <c r="CS496"/>
  <c r="CT496"/>
  <c r="CU496"/>
  <c r="CV496"/>
  <c r="CW496"/>
  <c r="CX496"/>
  <c r="CY496"/>
  <c r="CZ496"/>
  <c r="DA496"/>
  <c r="DB496"/>
  <c r="DC496"/>
  <c r="BK497"/>
  <c r="BL497"/>
  <c r="BM497"/>
  <c r="BN497"/>
  <c r="BO497"/>
  <c r="BP497"/>
  <c r="BQ497"/>
  <c r="BR497"/>
  <c r="BS497"/>
  <c r="BT497"/>
  <c r="BU497"/>
  <c r="BV497"/>
  <c r="BW497"/>
  <c r="BX497"/>
  <c r="BY497"/>
  <c r="BZ497"/>
  <c r="CA497"/>
  <c r="CB497"/>
  <c r="CC497"/>
  <c r="CD497"/>
  <c r="CE497"/>
  <c r="CF497"/>
  <c r="CG497"/>
  <c r="CH497"/>
  <c r="CI497"/>
  <c r="CJ497"/>
  <c r="CK497"/>
  <c r="CL497"/>
  <c r="CM497"/>
  <c r="CN497"/>
  <c r="CO497"/>
  <c r="CP497"/>
  <c r="CQ497"/>
  <c r="CR497"/>
  <c r="CS497"/>
  <c r="CT497"/>
  <c r="CU497"/>
  <c r="CV497"/>
  <c r="CW497"/>
  <c r="CX497"/>
  <c r="CY497"/>
  <c r="CZ497"/>
  <c r="DA497"/>
  <c r="DB497"/>
  <c r="DC497"/>
  <c r="BK498"/>
  <c r="BL498"/>
  <c r="BM498"/>
  <c r="BN498"/>
  <c r="BO498"/>
  <c r="BP498"/>
  <c r="BQ498"/>
  <c r="BR498"/>
  <c r="BS498"/>
  <c r="BT498"/>
  <c r="BU498"/>
  <c r="BV498"/>
  <c r="BW498"/>
  <c r="BX498"/>
  <c r="BY498"/>
  <c r="BZ498"/>
  <c r="CA498"/>
  <c r="CB498"/>
  <c r="CC498"/>
  <c r="CD498"/>
  <c r="CE498"/>
  <c r="CF498"/>
  <c r="CG498"/>
  <c r="CH498"/>
  <c r="CI498"/>
  <c r="CJ498"/>
  <c r="CK498"/>
  <c r="CL498"/>
  <c r="CM498"/>
  <c r="CN498"/>
  <c r="CO498"/>
  <c r="CP498"/>
  <c r="CQ498"/>
  <c r="CR498"/>
  <c r="CS498"/>
  <c r="CT498"/>
  <c r="CU498"/>
  <c r="CV498"/>
  <c r="CW498"/>
  <c r="CX498"/>
  <c r="CY498"/>
  <c r="CZ498"/>
  <c r="DA498"/>
  <c r="DB498"/>
  <c r="DC498"/>
  <c r="BK499"/>
  <c r="BL499"/>
  <c r="BM499"/>
  <c r="BN499"/>
  <c r="BO499"/>
  <c r="BP499"/>
  <c r="BQ499"/>
  <c r="BR499"/>
  <c r="BS499"/>
  <c r="BT499"/>
  <c r="BU499"/>
  <c r="BV499"/>
  <c r="BW499"/>
  <c r="BX499"/>
  <c r="BY499"/>
  <c r="BZ499"/>
  <c r="CA499"/>
  <c r="CB499"/>
  <c r="CC499"/>
  <c r="CD499"/>
  <c r="CE499"/>
  <c r="CF499"/>
  <c r="CG499"/>
  <c r="CH499"/>
  <c r="CI499"/>
  <c r="CJ499"/>
  <c r="CK499"/>
  <c r="CL499"/>
  <c r="CM499"/>
  <c r="CN499"/>
  <c r="CO499"/>
  <c r="CP499"/>
  <c r="CQ499"/>
  <c r="CR499"/>
  <c r="CS499"/>
  <c r="CT499"/>
  <c r="CU499"/>
  <c r="CV499"/>
  <c r="CW499"/>
  <c r="CX499"/>
  <c r="CY499"/>
  <c r="CZ499"/>
  <c r="DA499"/>
  <c r="DB499"/>
  <c r="DC499"/>
  <c r="BK500"/>
  <c r="BL500"/>
  <c r="BM500"/>
  <c r="BN500"/>
  <c r="BO500"/>
  <c r="BP500"/>
  <c r="BQ500"/>
  <c r="BR500"/>
  <c r="BS500"/>
  <c r="BT500"/>
  <c r="BU500"/>
  <c r="BV500"/>
  <c r="BW500"/>
  <c r="BX500"/>
  <c r="BY500"/>
  <c r="BZ500"/>
  <c r="CA500"/>
  <c r="CB500"/>
  <c r="CC500"/>
  <c r="CD500"/>
  <c r="CE500"/>
  <c r="CF500"/>
  <c r="CG500"/>
  <c r="CH500"/>
  <c r="CI500"/>
  <c r="CJ500"/>
  <c r="CK500"/>
  <c r="CL500"/>
  <c r="CM500"/>
  <c r="CN500"/>
  <c r="CO500"/>
  <c r="CP500"/>
  <c r="CQ500"/>
  <c r="CR500"/>
  <c r="CS500"/>
  <c r="CT500"/>
  <c r="CU500"/>
  <c r="CV500"/>
  <c r="CW500"/>
  <c r="CX500"/>
  <c r="CY500"/>
  <c r="CZ500"/>
  <c r="DA500"/>
  <c r="DB500"/>
  <c r="DC500"/>
  <c r="BK501"/>
  <c r="BL501"/>
  <c r="BM501"/>
  <c r="BN501"/>
  <c r="BO501"/>
  <c r="BP501"/>
  <c r="BQ501"/>
  <c r="BR501"/>
  <c r="BS501"/>
  <c r="BT501"/>
  <c r="BU501"/>
  <c r="BV501"/>
  <c r="BW501"/>
  <c r="BX501"/>
  <c r="BY501"/>
  <c r="BZ501"/>
  <c r="CA501"/>
  <c r="CB501"/>
  <c r="CC501"/>
  <c r="CD501"/>
  <c r="CE501"/>
  <c r="CF501"/>
  <c r="CG501"/>
  <c r="CH501"/>
  <c r="CI501"/>
  <c r="CJ501"/>
  <c r="CK501"/>
  <c r="CL501"/>
  <c r="CM501"/>
  <c r="CN501"/>
  <c r="CO501"/>
  <c r="CP501"/>
  <c r="CQ501"/>
  <c r="CR501"/>
  <c r="CS501"/>
  <c r="CT501"/>
  <c r="CU501"/>
  <c r="CV501"/>
  <c r="CW501"/>
  <c r="CX501"/>
  <c r="CY501"/>
  <c r="CZ501"/>
  <c r="DA501"/>
  <c r="DB501"/>
  <c r="DC501"/>
  <c r="BK502"/>
  <c r="BL502"/>
  <c r="BM502"/>
  <c r="BN502"/>
  <c r="BO502"/>
  <c r="BP502"/>
  <c r="BQ502"/>
  <c r="BR502"/>
  <c r="BS502"/>
  <c r="BT502"/>
  <c r="BU502"/>
  <c r="BV502"/>
  <c r="BW502"/>
  <c r="BX502"/>
  <c r="BY502"/>
  <c r="BZ502"/>
  <c r="CA502"/>
  <c r="CB502"/>
  <c r="CC502"/>
  <c r="CD502"/>
  <c r="CE502"/>
  <c r="CF502"/>
  <c r="CG502"/>
  <c r="CH502"/>
  <c r="CI502"/>
  <c r="CJ502"/>
  <c r="CK502"/>
  <c r="CL502"/>
  <c r="CM502"/>
  <c r="CN502"/>
  <c r="CO502"/>
  <c r="CP502"/>
  <c r="CQ502"/>
  <c r="CR502"/>
  <c r="CS502"/>
  <c r="CT502"/>
  <c r="CU502"/>
  <c r="CV502"/>
  <c r="CW502"/>
  <c r="CX502"/>
  <c r="CY502"/>
  <c r="CZ502"/>
  <c r="DA502"/>
  <c r="DB502"/>
  <c r="DC502"/>
  <c r="BK503"/>
  <c r="BL503"/>
  <c r="BM503"/>
  <c r="BN503"/>
  <c r="BO503"/>
  <c r="BP503"/>
  <c r="BQ503"/>
  <c r="BR503"/>
  <c r="BS503"/>
  <c r="BT503"/>
  <c r="BU503"/>
  <c r="BV503"/>
  <c r="BW503"/>
  <c r="BX503"/>
  <c r="BY503"/>
  <c r="BZ503"/>
  <c r="CA503"/>
  <c r="CB503"/>
  <c r="CC503"/>
  <c r="CD503"/>
  <c r="CE503"/>
  <c r="CF503"/>
  <c r="CG503"/>
  <c r="CH503"/>
  <c r="CI503"/>
  <c r="CJ503"/>
  <c r="CK503"/>
  <c r="CL503"/>
  <c r="CM503"/>
  <c r="CN503"/>
  <c r="CO503"/>
  <c r="CP503"/>
  <c r="CQ503"/>
  <c r="CR503"/>
  <c r="CS503"/>
  <c r="CT503"/>
  <c r="CU503"/>
  <c r="CV503"/>
  <c r="CW503"/>
  <c r="CX503"/>
  <c r="CY503"/>
  <c r="CZ503"/>
  <c r="DA503"/>
  <c r="DB503"/>
  <c r="DC503"/>
  <c r="BK504"/>
  <c r="BL504"/>
  <c r="BM504"/>
  <c r="BN504"/>
  <c r="BO504"/>
  <c r="BP504"/>
  <c r="BQ504"/>
  <c r="BR504"/>
  <c r="BS504"/>
  <c r="BT504"/>
  <c r="BU504"/>
  <c r="BV504"/>
  <c r="BW504"/>
  <c r="BX504"/>
  <c r="BY504"/>
  <c r="BZ504"/>
  <c r="CA504"/>
  <c r="CB504"/>
  <c r="CC504"/>
  <c r="CD504"/>
  <c r="CE504"/>
  <c r="CF504"/>
  <c r="CG504"/>
  <c r="CH504"/>
  <c r="CI504"/>
  <c r="CJ504"/>
  <c r="CK504"/>
  <c r="CL504"/>
  <c r="CM504"/>
  <c r="CN504"/>
  <c r="CO504"/>
  <c r="CP504"/>
  <c r="CQ504"/>
  <c r="CR504"/>
  <c r="CS504"/>
  <c r="CT504"/>
  <c r="CU504"/>
  <c r="CV504"/>
  <c r="CW504"/>
  <c r="CX504"/>
  <c r="CY504"/>
  <c r="CZ504"/>
  <c r="DA504"/>
  <c r="DB504"/>
  <c r="DC504"/>
  <c r="BK505"/>
  <c r="BL505"/>
  <c r="BM505"/>
  <c r="BN505"/>
  <c r="BO505"/>
  <c r="BP505"/>
  <c r="BQ505"/>
  <c r="BR505"/>
  <c r="BS505"/>
  <c r="BT505"/>
  <c r="BU505"/>
  <c r="BV505"/>
  <c r="BW505"/>
  <c r="BX505"/>
  <c r="BY505"/>
  <c r="BZ505"/>
  <c r="CA505"/>
  <c r="CB505"/>
  <c r="CC505"/>
  <c r="CD505"/>
  <c r="CE505"/>
  <c r="CF505"/>
  <c r="CG505"/>
  <c r="CH505"/>
  <c r="CI505"/>
  <c r="CJ505"/>
  <c r="CK505"/>
  <c r="CL505"/>
  <c r="CM505"/>
  <c r="CN505"/>
  <c r="CO505"/>
  <c r="CP505"/>
  <c r="CQ505"/>
  <c r="CR505"/>
  <c r="CS505"/>
  <c r="CT505"/>
  <c r="CU505"/>
  <c r="CV505"/>
  <c r="CW505"/>
  <c r="CX505"/>
  <c r="CY505"/>
  <c r="CZ505"/>
  <c r="DA505"/>
  <c r="DB505"/>
  <c r="DC505"/>
  <c r="BK506"/>
  <c r="BL506"/>
  <c r="BM506"/>
  <c r="BN506"/>
  <c r="BO506"/>
  <c r="BP506"/>
  <c r="BQ506"/>
  <c r="BR506"/>
  <c r="BS506"/>
  <c r="BT506"/>
  <c r="BU506"/>
  <c r="BV506"/>
  <c r="BW506"/>
  <c r="BX506"/>
  <c r="BY506"/>
  <c r="BZ506"/>
  <c r="CA506"/>
  <c r="CB506"/>
  <c r="CC506"/>
  <c r="CD506"/>
  <c r="CE506"/>
  <c r="CF506"/>
  <c r="CG506"/>
  <c r="CH506"/>
  <c r="CI506"/>
  <c r="CJ506"/>
  <c r="CK506"/>
  <c r="CL506"/>
  <c r="CM506"/>
  <c r="CN506"/>
  <c r="CO506"/>
  <c r="CP506"/>
  <c r="CQ506"/>
  <c r="CR506"/>
  <c r="CS506"/>
  <c r="CT506"/>
  <c r="CU506"/>
  <c r="CV506"/>
  <c r="CW506"/>
  <c r="CX506"/>
  <c r="CY506"/>
  <c r="CZ506"/>
  <c r="DA506"/>
  <c r="DB506"/>
  <c r="DC506"/>
  <c r="BK507"/>
  <c r="BL507"/>
  <c r="BM507"/>
  <c r="BN507"/>
  <c r="BO507"/>
  <c r="BP507"/>
  <c r="BQ507"/>
  <c r="BR507"/>
  <c r="BS507"/>
  <c r="BT507"/>
  <c r="BU507"/>
  <c r="BV507"/>
  <c r="BW507"/>
  <c r="BX507"/>
  <c r="BY507"/>
  <c r="BZ507"/>
  <c r="CA507"/>
  <c r="CB507"/>
  <c r="CC507"/>
  <c r="CD507"/>
  <c r="CE507"/>
  <c r="CF507"/>
  <c r="CG507"/>
  <c r="CH507"/>
  <c r="CI507"/>
  <c r="CJ507"/>
  <c r="CK507"/>
  <c r="CL507"/>
  <c r="CM507"/>
  <c r="CN507"/>
  <c r="CO507"/>
  <c r="CP507"/>
  <c r="CQ507"/>
  <c r="CR507"/>
  <c r="CS507"/>
  <c r="CT507"/>
  <c r="CU507"/>
  <c r="CV507"/>
  <c r="CW507"/>
  <c r="CX507"/>
  <c r="CY507"/>
  <c r="CZ507"/>
  <c r="DA507"/>
  <c r="DB507"/>
  <c r="DC507"/>
  <c r="BK508"/>
  <c r="BL508"/>
  <c r="BM508"/>
  <c r="BN508"/>
  <c r="BO508"/>
  <c r="BP508"/>
  <c r="BQ508"/>
  <c r="BR508"/>
  <c r="BS508"/>
  <c r="BT508"/>
  <c r="BU508"/>
  <c r="BV508"/>
  <c r="BW508"/>
  <c r="BX508"/>
  <c r="BY508"/>
  <c r="BZ508"/>
  <c r="CA508"/>
  <c r="CB508"/>
  <c r="CC508"/>
  <c r="CD508"/>
  <c r="CE508"/>
  <c r="CF508"/>
  <c r="CG508"/>
  <c r="CH508"/>
  <c r="CI508"/>
  <c r="CJ508"/>
  <c r="CK508"/>
  <c r="CL508"/>
  <c r="CM508"/>
  <c r="CN508"/>
  <c r="CO508"/>
  <c r="CP508"/>
  <c r="CQ508"/>
  <c r="CR508"/>
  <c r="CS508"/>
  <c r="CT508"/>
  <c r="CU508"/>
  <c r="CV508"/>
  <c r="CW508"/>
  <c r="CX508"/>
  <c r="CY508"/>
  <c r="CZ508"/>
  <c r="DA508"/>
  <c r="DB508"/>
  <c r="DC508"/>
  <c r="BK509"/>
  <c r="BL509"/>
  <c r="BM509"/>
  <c r="BN509"/>
  <c r="BO509"/>
  <c r="BP509"/>
  <c r="BQ509"/>
  <c r="BR509"/>
  <c r="BS509"/>
  <c r="BT509"/>
  <c r="BU509"/>
  <c r="BV509"/>
  <c r="BW509"/>
  <c r="BX509"/>
  <c r="BY509"/>
  <c r="BZ509"/>
  <c r="CA509"/>
  <c r="CB509"/>
  <c r="CC509"/>
  <c r="CD509"/>
  <c r="CE509"/>
  <c r="CF509"/>
  <c r="CG509"/>
  <c r="CH509"/>
  <c r="CI509"/>
  <c r="CJ509"/>
  <c r="CK509"/>
  <c r="CL509"/>
  <c r="CM509"/>
  <c r="CN509"/>
  <c r="CO509"/>
  <c r="CP509"/>
  <c r="CQ509"/>
  <c r="CR509"/>
  <c r="CS509"/>
  <c r="CT509"/>
  <c r="CU509"/>
  <c r="CV509"/>
  <c r="CW509"/>
  <c r="CX509"/>
  <c r="CY509"/>
  <c r="CZ509"/>
  <c r="DA509"/>
  <c r="DB509"/>
  <c r="DC509"/>
  <c r="BK510"/>
  <c r="BL510"/>
  <c r="BM510"/>
  <c r="BN510"/>
  <c r="BO510"/>
  <c r="BP510"/>
  <c r="BQ510"/>
  <c r="BR510"/>
  <c r="BS510"/>
  <c r="BT510"/>
  <c r="BU510"/>
  <c r="BV510"/>
  <c r="BW510"/>
  <c r="BX510"/>
  <c r="BY510"/>
  <c r="BZ510"/>
  <c r="CA510"/>
  <c r="CB510"/>
  <c r="CC510"/>
  <c r="CD510"/>
  <c r="CE510"/>
  <c r="CF510"/>
  <c r="CG510"/>
  <c r="CH510"/>
  <c r="CI510"/>
  <c r="CJ510"/>
  <c r="CK510"/>
  <c r="CL510"/>
  <c r="CM510"/>
  <c r="CN510"/>
  <c r="CO510"/>
  <c r="CP510"/>
  <c r="CQ510"/>
  <c r="CR510"/>
  <c r="CS510"/>
  <c r="CT510"/>
  <c r="CU510"/>
  <c r="CV510"/>
  <c r="CW510"/>
  <c r="CX510"/>
  <c r="CY510"/>
  <c r="CZ510"/>
  <c r="DA510"/>
  <c r="DB510"/>
  <c r="DC510"/>
  <c r="BK511"/>
  <c r="BL511"/>
  <c r="BM511"/>
  <c r="BN511"/>
  <c r="BO511"/>
  <c r="BP511"/>
  <c r="BQ511"/>
  <c r="BR511"/>
  <c r="BS511"/>
  <c r="BT511"/>
  <c r="BU511"/>
  <c r="BV511"/>
  <c r="BW511"/>
  <c r="BX511"/>
  <c r="BY511"/>
  <c r="BZ511"/>
  <c r="CA511"/>
  <c r="CB511"/>
  <c r="CC511"/>
  <c r="CD511"/>
  <c r="CE511"/>
  <c r="CF511"/>
  <c r="CG511"/>
  <c r="CH511"/>
  <c r="CI511"/>
  <c r="CJ511"/>
  <c r="CK511"/>
  <c r="CL511"/>
  <c r="CM511"/>
  <c r="CN511"/>
  <c r="CO511"/>
  <c r="CP511"/>
  <c r="CQ511"/>
  <c r="CR511"/>
  <c r="CS511"/>
  <c r="CT511"/>
  <c r="CU511"/>
  <c r="CV511"/>
  <c r="CW511"/>
  <c r="CX511"/>
  <c r="CY511"/>
  <c r="CZ511"/>
  <c r="DA511"/>
  <c r="DB511"/>
  <c r="DC511"/>
  <c r="BK512"/>
  <c r="BL512"/>
  <c r="BM512"/>
  <c r="BN512"/>
  <c r="BO512"/>
  <c r="BP512"/>
  <c r="BQ512"/>
  <c r="BR512"/>
  <c r="BS512"/>
  <c r="BT512"/>
  <c r="BU512"/>
  <c r="BV512"/>
  <c r="BW512"/>
  <c r="BX512"/>
  <c r="BY512"/>
  <c r="BZ512"/>
  <c r="CA512"/>
  <c r="CB512"/>
  <c r="CC512"/>
  <c r="CD512"/>
  <c r="CE512"/>
  <c r="CF512"/>
  <c r="CG512"/>
  <c r="CH512"/>
  <c r="CI512"/>
  <c r="CJ512"/>
  <c r="CK512"/>
  <c r="CL512"/>
  <c r="CM512"/>
  <c r="CN512"/>
  <c r="CO512"/>
  <c r="CP512"/>
  <c r="CQ512"/>
  <c r="CR512"/>
  <c r="CS512"/>
  <c r="CT512"/>
  <c r="CU512"/>
  <c r="CV512"/>
  <c r="CW512"/>
  <c r="CX512"/>
  <c r="CY512"/>
  <c r="CZ512"/>
  <c r="DA512"/>
  <c r="DB512"/>
  <c r="DC512"/>
  <c r="BK513"/>
  <c r="BL513"/>
  <c r="BM513"/>
  <c r="BN513"/>
  <c r="BO513"/>
  <c r="BP513"/>
  <c r="BQ513"/>
  <c r="BR513"/>
  <c r="BS513"/>
  <c r="BT513"/>
  <c r="BU513"/>
  <c r="BV513"/>
  <c r="BW513"/>
  <c r="BX513"/>
  <c r="BY513"/>
  <c r="BZ513"/>
  <c r="CA513"/>
  <c r="CB513"/>
  <c r="CC513"/>
  <c r="CD513"/>
  <c r="CE513"/>
  <c r="CF513"/>
  <c r="CG513"/>
  <c r="CH513"/>
  <c r="CI513"/>
  <c r="CJ513"/>
  <c r="CK513"/>
  <c r="CL513"/>
  <c r="CM513"/>
  <c r="CN513"/>
  <c r="CO513"/>
  <c r="CP513"/>
  <c r="CQ513"/>
  <c r="CR513"/>
  <c r="CS513"/>
  <c r="CT513"/>
  <c r="CU513"/>
  <c r="CV513"/>
  <c r="CW513"/>
  <c r="CX513"/>
  <c r="CY513"/>
  <c r="CZ513"/>
  <c r="DA513"/>
  <c r="DB513"/>
  <c r="DC513"/>
  <c r="BK514"/>
  <c r="BL514"/>
  <c r="BM514"/>
  <c r="BN514"/>
  <c r="BO514"/>
  <c r="BP514"/>
  <c r="BQ514"/>
  <c r="BR514"/>
  <c r="BS514"/>
  <c r="BT514"/>
  <c r="BU514"/>
  <c r="BV514"/>
  <c r="BW514"/>
  <c r="BX514"/>
  <c r="BY514"/>
  <c r="BZ514"/>
  <c r="CA514"/>
  <c r="CB514"/>
  <c r="CC514"/>
  <c r="CD514"/>
  <c r="CE514"/>
  <c r="CF514"/>
  <c r="CG514"/>
  <c r="CH514"/>
  <c r="CI514"/>
  <c r="CJ514"/>
  <c r="CK514"/>
  <c r="CL514"/>
  <c r="CM514"/>
  <c r="CN514"/>
  <c r="CO514"/>
  <c r="CP514"/>
  <c r="CQ514"/>
  <c r="CR514"/>
  <c r="CS514"/>
  <c r="CT514"/>
  <c r="CU514"/>
  <c r="CV514"/>
  <c r="CW514"/>
  <c r="CX514"/>
  <c r="CY514"/>
  <c r="CZ514"/>
  <c r="DA514"/>
  <c r="DB514"/>
  <c r="DC514"/>
  <c r="BK515"/>
  <c r="BL515"/>
  <c r="BM515"/>
  <c r="BN515"/>
  <c r="BO515"/>
  <c r="BP515"/>
  <c r="BQ515"/>
  <c r="BR515"/>
  <c r="BS515"/>
  <c r="BT515"/>
  <c r="BU515"/>
  <c r="BV515"/>
  <c r="BW515"/>
  <c r="BX515"/>
  <c r="BY515"/>
  <c r="BZ515"/>
  <c r="CA515"/>
  <c r="CB515"/>
  <c r="CC515"/>
  <c r="CD515"/>
  <c r="CE515"/>
  <c r="CF515"/>
  <c r="CG515"/>
  <c r="CH515"/>
  <c r="CI515"/>
  <c r="CJ515"/>
  <c r="CK515"/>
  <c r="CL515"/>
  <c r="CM515"/>
  <c r="CN515"/>
  <c r="CO515"/>
  <c r="CP515"/>
  <c r="CQ515"/>
  <c r="CR515"/>
  <c r="CS515"/>
  <c r="CT515"/>
  <c r="CU515"/>
  <c r="CV515"/>
  <c r="CW515"/>
  <c r="CX515"/>
  <c r="CY515"/>
  <c r="CZ515"/>
  <c r="DA515"/>
  <c r="DB515"/>
  <c r="DC515"/>
  <c r="BK516"/>
  <c r="BL516"/>
  <c r="BM516"/>
  <c r="BN516"/>
  <c r="BO516"/>
  <c r="BP516"/>
  <c r="BQ516"/>
  <c r="BR516"/>
  <c r="BS516"/>
  <c r="BT516"/>
  <c r="BU516"/>
  <c r="BV516"/>
  <c r="BW516"/>
  <c r="BX516"/>
  <c r="BY516"/>
  <c r="BZ516"/>
  <c r="CA516"/>
  <c r="CB516"/>
  <c r="CC516"/>
  <c r="CD516"/>
  <c r="CE516"/>
  <c r="CF516"/>
  <c r="CG516"/>
  <c r="CH516"/>
  <c r="CI516"/>
  <c r="CJ516"/>
  <c r="CK516"/>
  <c r="CL516"/>
  <c r="CM516"/>
  <c r="CN516"/>
  <c r="CO516"/>
  <c r="CP516"/>
  <c r="CQ516"/>
  <c r="CR516"/>
  <c r="CS516"/>
  <c r="CT516"/>
  <c r="CU516"/>
  <c r="CV516"/>
  <c r="CW516"/>
  <c r="CX516"/>
  <c r="CY516"/>
  <c r="CZ516"/>
  <c r="DA516"/>
  <c r="DB516"/>
  <c r="DC516"/>
  <c r="BK517"/>
  <c r="BL517"/>
  <c r="BM517"/>
  <c r="BN517"/>
  <c r="BO517"/>
  <c r="BP517"/>
  <c r="BQ517"/>
  <c r="BR517"/>
  <c r="BS517"/>
  <c r="BT517"/>
  <c r="BU517"/>
  <c r="BV517"/>
  <c r="BW517"/>
  <c r="BX517"/>
  <c r="BY517"/>
  <c r="BZ517"/>
  <c r="CA517"/>
  <c r="CB517"/>
  <c r="CC517"/>
  <c r="CD517"/>
  <c r="CE517"/>
  <c r="CF517"/>
  <c r="CG517"/>
  <c r="CH517"/>
  <c r="CI517"/>
  <c r="CJ517"/>
  <c r="CK517"/>
  <c r="CL517"/>
  <c r="CM517"/>
  <c r="CN517"/>
  <c r="CO517"/>
  <c r="CP517"/>
  <c r="CQ517"/>
  <c r="CR517"/>
  <c r="CS517"/>
  <c r="CT517"/>
  <c r="CU517"/>
  <c r="CV517"/>
  <c r="CW517"/>
  <c r="CX517"/>
  <c r="CY517"/>
  <c r="CZ517"/>
  <c r="DA517"/>
  <c r="DB517"/>
  <c r="DC517"/>
  <c r="BK518"/>
  <c r="BL518"/>
  <c r="BM518"/>
  <c r="BN518"/>
  <c r="BO518"/>
  <c r="BP518"/>
  <c r="BQ518"/>
  <c r="BR518"/>
  <c r="BS518"/>
  <c r="BT518"/>
  <c r="BU518"/>
  <c r="BV518"/>
  <c r="BW518"/>
  <c r="BX518"/>
  <c r="BY518"/>
  <c r="BZ518"/>
  <c r="CA518"/>
  <c r="CB518"/>
  <c r="CC518"/>
  <c r="CD518"/>
  <c r="CE518"/>
  <c r="CF518"/>
  <c r="CG518"/>
  <c r="CH518"/>
  <c r="CI518"/>
  <c r="CJ518"/>
  <c r="CK518"/>
  <c r="CL518"/>
  <c r="CM518"/>
  <c r="CN518"/>
  <c r="CO518"/>
  <c r="CP518"/>
  <c r="CQ518"/>
  <c r="CR518"/>
  <c r="CS518"/>
  <c r="CT518"/>
  <c r="CU518"/>
  <c r="CV518"/>
  <c r="CW518"/>
  <c r="CX518"/>
  <c r="CY518"/>
  <c r="CZ518"/>
  <c r="DA518"/>
  <c r="DB518"/>
  <c r="DC518"/>
  <c r="BK519"/>
  <c r="BL519"/>
  <c r="BM519"/>
  <c r="BN519"/>
  <c r="BO519"/>
  <c r="BP519"/>
  <c r="BQ519"/>
  <c r="BR519"/>
  <c r="BS519"/>
  <c r="BT519"/>
  <c r="BU519"/>
  <c r="BV519"/>
  <c r="BW519"/>
  <c r="BX519"/>
  <c r="BY519"/>
  <c r="BZ519"/>
  <c r="CA519"/>
  <c r="CB519"/>
  <c r="CC519"/>
  <c r="CD519"/>
  <c r="CE519"/>
  <c r="CF519"/>
  <c r="CG519"/>
  <c r="CH519"/>
  <c r="CI519"/>
  <c r="CJ519"/>
  <c r="CK519"/>
  <c r="CL519"/>
  <c r="CM519"/>
  <c r="CN519"/>
  <c r="CO519"/>
  <c r="CP519"/>
  <c r="CQ519"/>
  <c r="CR519"/>
  <c r="CS519"/>
  <c r="CT519"/>
  <c r="CU519"/>
  <c r="CV519"/>
  <c r="CW519"/>
  <c r="CX519"/>
  <c r="CY519"/>
  <c r="CZ519"/>
  <c r="DA519"/>
  <c r="DB519"/>
  <c r="DC519"/>
  <c r="BK520"/>
  <c r="BL520"/>
  <c r="BM520"/>
  <c r="BN520"/>
  <c r="BO520"/>
  <c r="BP520"/>
  <c r="BQ520"/>
  <c r="BR520"/>
  <c r="BS520"/>
  <c r="BT520"/>
  <c r="BU520"/>
  <c r="BV520"/>
  <c r="BW520"/>
  <c r="BX520"/>
  <c r="BY520"/>
  <c r="BZ520"/>
  <c r="CA520"/>
  <c r="CB520"/>
  <c r="CC520"/>
  <c r="CD520"/>
  <c r="CE520"/>
  <c r="CF520"/>
  <c r="CG520"/>
  <c r="CH520"/>
  <c r="CI520"/>
  <c r="CJ520"/>
  <c r="CK520"/>
  <c r="CL520"/>
  <c r="CM520"/>
  <c r="CN520"/>
  <c r="CO520"/>
  <c r="CP520"/>
  <c r="CQ520"/>
  <c r="CR520"/>
  <c r="CS520"/>
  <c r="CT520"/>
  <c r="CU520"/>
  <c r="CV520"/>
  <c r="CW520"/>
  <c r="CX520"/>
  <c r="CY520"/>
  <c r="CZ520"/>
  <c r="DA520"/>
  <c r="DB520"/>
  <c r="DC520"/>
  <c r="BK521"/>
  <c r="BL521"/>
  <c r="BM521"/>
  <c r="BN521"/>
  <c r="BO521"/>
  <c r="BP521"/>
  <c r="BQ521"/>
  <c r="BR521"/>
  <c r="BS521"/>
  <c r="BT521"/>
  <c r="BU521"/>
  <c r="BV521"/>
  <c r="BW521"/>
  <c r="BX521"/>
  <c r="BY521"/>
  <c r="BZ521"/>
  <c r="CA521"/>
  <c r="CB521"/>
  <c r="CC521"/>
  <c r="CD521"/>
  <c r="CE521"/>
  <c r="CF521"/>
  <c r="CG521"/>
  <c r="CH521"/>
  <c r="CI521"/>
  <c r="CJ521"/>
  <c r="CK521"/>
  <c r="CL521"/>
  <c r="CM521"/>
  <c r="CN521"/>
  <c r="CO521"/>
  <c r="CP521"/>
  <c r="CQ521"/>
  <c r="CR521"/>
  <c r="CS521"/>
  <c r="CT521"/>
  <c r="CU521"/>
  <c r="CV521"/>
  <c r="CW521"/>
  <c r="CX521"/>
  <c r="CY521"/>
  <c r="CZ521"/>
  <c r="DA521"/>
  <c r="DB521"/>
  <c r="DC521"/>
  <c r="BK522"/>
  <c r="BL522"/>
  <c r="BM522"/>
  <c r="BN522"/>
  <c r="BO522"/>
  <c r="BP522"/>
  <c r="BQ522"/>
  <c r="BR522"/>
  <c r="BS522"/>
  <c r="BT522"/>
  <c r="BU522"/>
  <c r="BV522"/>
  <c r="BW522"/>
  <c r="BX522"/>
  <c r="BY522"/>
  <c r="BZ522"/>
  <c r="CA522"/>
  <c r="CB522"/>
  <c r="CC522"/>
  <c r="CD522"/>
  <c r="CE522"/>
  <c r="CF522"/>
  <c r="CG522"/>
  <c r="CH522"/>
  <c r="CI522"/>
  <c r="CJ522"/>
  <c r="CK522"/>
  <c r="CL522"/>
  <c r="CM522"/>
  <c r="CN522"/>
  <c r="CO522"/>
  <c r="CP522"/>
  <c r="CQ522"/>
  <c r="CR522"/>
  <c r="CS522"/>
  <c r="CT522"/>
  <c r="CU522"/>
  <c r="CV522"/>
  <c r="CW522"/>
  <c r="CX522"/>
  <c r="CY522"/>
  <c r="CZ522"/>
  <c r="DA522"/>
  <c r="DB522"/>
  <c r="DC522"/>
  <c r="BK523"/>
  <c r="BL523"/>
  <c r="BM523"/>
  <c r="BN523"/>
  <c r="BO523"/>
  <c r="BP523"/>
  <c r="BQ523"/>
  <c r="BR523"/>
  <c r="BS523"/>
  <c r="BT523"/>
  <c r="BU523"/>
  <c r="BV523"/>
  <c r="BW523"/>
  <c r="BX523"/>
  <c r="BY523"/>
  <c r="BZ523"/>
  <c r="CA523"/>
  <c r="CB523"/>
  <c r="CC523"/>
  <c r="CD523"/>
  <c r="CE523"/>
  <c r="CF523"/>
  <c r="CG523"/>
  <c r="CH523"/>
  <c r="CI523"/>
  <c r="CJ523"/>
  <c r="CK523"/>
  <c r="CL523"/>
  <c r="CM523"/>
  <c r="CN523"/>
  <c r="CO523"/>
  <c r="CP523"/>
  <c r="CQ523"/>
  <c r="CR523"/>
  <c r="CS523"/>
  <c r="CT523"/>
  <c r="CU523"/>
  <c r="CV523"/>
  <c r="CW523"/>
  <c r="CX523"/>
  <c r="CY523"/>
  <c r="CZ523"/>
  <c r="DA523"/>
  <c r="DB523"/>
  <c r="DC523"/>
  <c r="BK524"/>
  <c r="BL524"/>
  <c r="BM524"/>
  <c r="BN524"/>
  <c r="BO524"/>
  <c r="BP524"/>
  <c r="BQ524"/>
  <c r="BR524"/>
  <c r="BS524"/>
  <c r="BT524"/>
  <c r="BU524"/>
  <c r="BV524"/>
  <c r="BW524"/>
  <c r="BX524"/>
  <c r="BY524"/>
  <c r="BZ524"/>
  <c r="CA524"/>
  <c r="CB524"/>
  <c r="CC524"/>
  <c r="CD524"/>
  <c r="CE524"/>
  <c r="CF524"/>
  <c r="CG524"/>
  <c r="CH524"/>
  <c r="CI524"/>
  <c r="CJ524"/>
  <c r="CK524"/>
  <c r="CL524"/>
  <c r="CM524"/>
  <c r="CN524"/>
  <c r="CO524"/>
  <c r="CP524"/>
  <c r="CQ524"/>
  <c r="CR524"/>
  <c r="CS524"/>
  <c r="CT524"/>
  <c r="CU524"/>
  <c r="CV524"/>
  <c r="CW524"/>
  <c r="CX524"/>
  <c r="CY524"/>
  <c r="CZ524"/>
  <c r="DA524"/>
  <c r="DB524"/>
  <c r="DC524"/>
  <c r="BK525"/>
  <c r="BL525"/>
  <c r="BM525"/>
  <c r="BN525"/>
  <c r="BO525"/>
  <c r="BP525"/>
  <c r="BQ525"/>
  <c r="BR525"/>
  <c r="BS525"/>
  <c r="BT525"/>
  <c r="BU525"/>
  <c r="BV525"/>
  <c r="BW525"/>
  <c r="BX525"/>
  <c r="BY525"/>
  <c r="BZ525"/>
  <c r="CA525"/>
  <c r="CB525"/>
  <c r="CC525"/>
  <c r="CD525"/>
  <c r="CE525"/>
  <c r="CF525"/>
  <c r="CG525"/>
  <c r="CH525"/>
  <c r="CI525"/>
  <c r="CJ525"/>
  <c r="CK525"/>
  <c r="CL525"/>
  <c r="CM525"/>
  <c r="CN525"/>
  <c r="CO525"/>
  <c r="CP525"/>
  <c r="CQ525"/>
  <c r="CR525"/>
  <c r="CS525"/>
  <c r="CT525"/>
  <c r="CU525"/>
  <c r="CV525"/>
  <c r="CW525"/>
  <c r="CX525"/>
  <c r="CY525"/>
  <c r="CZ525"/>
  <c r="DA525"/>
  <c r="DB525"/>
  <c r="DC525"/>
  <c r="BK526"/>
  <c r="BL526"/>
  <c r="BM526"/>
  <c r="BN526"/>
  <c r="BO526"/>
  <c r="BP526"/>
  <c r="BQ526"/>
  <c r="BR526"/>
  <c r="BS526"/>
  <c r="BT526"/>
  <c r="BU526"/>
  <c r="BV526"/>
  <c r="BW526"/>
  <c r="BX526"/>
  <c r="BY526"/>
  <c r="BZ526"/>
  <c r="CA526"/>
  <c r="CB526"/>
  <c r="CC526"/>
  <c r="CD526"/>
  <c r="CE526"/>
  <c r="CF526"/>
  <c r="CG526"/>
  <c r="CH526"/>
  <c r="CI526"/>
  <c r="CJ526"/>
  <c r="CK526"/>
  <c r="CL526"/>
  <c r="CM526"/>
  <c r="CN526"/>
  <c r="CO526"/>
  <c r="CP526"/>
  <c r="CQ526"/>
  <c r="CR526"/>
  <c r="CS526"/>
  <c r="CT526"/>
  <c r="CU526"/>
  <c r="CV526"/>
  <c r="CW526"/>
  <c r="CX526"/>
  <c r="CY526"/>
  <c r="CZ526"/>
  <c r="DA526"/>
  <c r="DB526"/>
  <c r="DC526"/>
  <c r="BK527"/>
  <c r="BL527"/>
  <c r="BM527"/>
  <c r="BN527"/>
  <c r="BO527"/>
  <c r="BP527"/>
  <c r="BQ527"/>
  <c r="BR527"/>
  <c r="BS527"/>
  <c r="BT527"/>
  <c r="BU527"/>
  <c r="BV527"/>
  <c r="BW527"/>
  <c r="BX527"/>
  <c r="BY527"/>
  <c r="BZ527"/>
  <c r="CA527"/>
  <c r="CB527"/>
  <c r="CC527"/>
  <c r="CD527"/>
  <c r="CE527"/>
  <c r="CF527"/>
  <c r="CG527"/>
  <c r="CH527"/>
  <c r="CI527"/>
  <c r="CJ527"/>
  <c r="CK527"/>
  <c r="CL527"/>
  <c r="CM527"/>
  <c r="CN527"/>
  <c r="CO527"/>
  <c r="CP527"/>
  <c r="CQ527"/>
  <c r="CR527"/>
  <c r="CS527"/>
  <c r="CT527"/>
  <c r="CU527"/>
  <c r="CV527"/>
  <c r="CW527"/>
  <c r="CX527"/>
  <c r="CY527"/>
  <c r="CZ527"/>
  <c r="DA527"/>
  <c r="DB527"/>
  <c r="DC527"/>
  <c r="BK528"/>
  <c r="BL528"/>
  <c r="BM528"/>
  <c r="BN528"/>
  <c r="BO528"/>
  <c r="BP528"/>
  <c r="BQ528"/>
  <c r="BR528"/>
  <c r="BS528"/>
  <c r="BT528"/>
  <c r="BU528"/>
  <c r="BV528"/>
  <c r="BW528"/>
  <c r="BX528"/>
  <c r="BY528"/>
  <c r="BZ528"/>
  <c r="CA528"/>
  <c r="CB528"/>
  <c r="CC528"/>
  <c r="CD528"/>
  <c r="CE528"/>
  <c r="CF528"/>
  <c r="CG528"/>
  <c r="CH528"/>
  <c r="CI528"/>
  <c r="CJ528"/>
  <c r="CK528"/>
  <c r="CL528"/>
  <c r="CM528"/>
  <c r="CN528"/>
  <c r="CO528"/>
  <c r="CP528"/>
  <c r="CQ528"/>
  <c r="CR528"/>
  <c r="CS528"/>
  <c r="CT528"/>
  <c r="CU528"/>
  <c r="CV528"/>
  <c r="CW528"/>
  <c r="CX528"/>
  <c r="CY528"/>
  <c r="CZ528"/>
  <c r="DA528"/>
  <c r="DB528"/>
  <c r="DC528"/>
  <c r="BK529"/>
  <c r="BL529"/>
  <c r="BM529"/>
  <c r="BN529"/>
  <c r="BO529"/>
  <c r="BP529"/>
  <c r="BQ529"/>
  <c r="BR529"/>
  <c r="BS529"/>
  <c r="BT529"/>
  <c r="BU529"/>
  <c r="BV529"/>
  <c r="BW529"/>
  <c r="BX529"/>
  <c r="BY529"/>
  <c r="BZ529"/>
  <c r="CA529"/>
  <c r="CB529"/>
  <c r="CC529"/>
  <c r="CD529"/>
  <c r="CE529"/>
  <c r="CF529"/>
  <c r="CG529"/>
  <c r="CH529"/>
  <c r="CI529"/>
  <c r="CJ529"/>
  <c r="CK529"/>
  <c r="CL529"/>
  <c r="CM529"/>
  <c r="CN529"/>
  <c r="CO529"/>
  <c r="CP529"/>
  <c r="CQ529"/>
  <c r="CR529"/>
  <c r="CS529"/>
  <c r="CT529"/>
  <c r="CU529"/>
  <c r="CV529"/>
  <c r="CW529"/>
  <c r="CX529"/>
  <c r="CY529"/>
  <c r="CZ529"/>
  <c r="DA529"/>
  <c r="DB529"/>
  <c r="DC529"/>
  <c r="BK530"/>
  <c r="BL530"/>
  <c r="BM530"/>
  <c r="BN530"/>
  <c r="BO530"/>
  <c r="BP530"/>
  <c r="BQ530"/>
  <c r="BR530"/>
  <c r="BS530"/>
  <c r="BT530"/>
  <c r="BU530"/>
  <c r="BV530"/>
  <c r="BW530"/>
  <c r="BX530"/>
  <c r="BY530"/>
  <c r="BZ530"/>
  <c r="CA530"/>
  <c r="CB530"/>
  <c r="CC530"/>
  <c r="CD530"/>
  <c r="CE530"/>
  <c r="CF530"/>
  <c r="CG530"/>
  <c r="CH530"/>
  <c r="CI530"/>
  <c r="CJ530"/>
  <c r="CK530"/>
  <c r="CL530"/>
  <c r="CM530"/>
  <c r="CN530"/>
  <c r="CO530"/>
  <c r="CP530"/>
  <c r="CQ530"/>
  <c r="CR530"/>
  <c r="CS530"/>
  <c r="CT530"/>
  <c r="CU530"/>
  <c r="CV530"/>
  <c r="CW530"/>
  <c r="CX530"/>
  <c r="CY530"/>
  <c r="CZ530"/>
  <c r="DA530"/>
  <c r="DB530"/>
  <c r="DC530"/>
  <c r="BK531"/>
  <c r="BL531"/>
  <c r="BM531"/>
  <c r="BN531"/>
  <c r="BO531"/>
  <c r="BP531"/>
  <c r="BQ531"/>
  <c r="BR531"/>
  <c r="BS531"/>
  <c r="BT531"/>
  <c r="BU531"/>
  <c r="BV531"/>
  <c r="BW531"/>
  <c r="BX531"/>
  <c r="BY531"/>
  <c r="BZ531"/>
  <c r="CA531"/>
  <c r="CB531"/>
  <c r="CC531"/>
  <c r="CD531"/>
  <c r="CE531"/>
  <c r="CF531"/>
  <c r="CG531"/>
  <c r="CH531"/>
  <c r="CI531"/>
  <c r="CJ531"/>
  <c r="CK531"/>
  <c r="CL531"/>
  <c r="CM531"/>
  <c r="CN531"/>
  <c r="CO531"/>
  <c r="CP531"/>
  <c r="CQ531"/>
  <c r="CR531"/>
  <c r="CS531"/>
  <c r="CT531"/>
  <c r="CU531"/>
  <c r="CV531"/>
  <c r="CW531"/>
  <c r="CX531"/>
  <c r="CY531"/>
  <c r="CZ531"/>
  <c r="DA531"/>
  <c r="DB531"/>
  <c r="DC531"/>
  <c r="BK532"/>
  <c r="BL532"/>
  <c r="BM532"/>
  <c r="BN532"/>
  <c r="BO532"/>
  <c r="BP532"/>
  <c r="BQ532"/>
  <c r="BR532"/>
  <c r="BS532"/>
  <c r="BT532"/>
  <c r="BU532"/>
  <c r="BV532"/>
  <c r="BW532"/>
  <c r="BX532"/>
  <c r="BY532"/>
  <c r="BZ532"/>
  <c r="CA532"/>
  <c r="CB532"/>
  <c r="CC532"/>
  <c r="CD532"/>
  <c r="CE532"/>
  <c r="CF532"/>
  <c r="CG532"/>
  <c r="CH532"/>
  <c r="CI532"/>
  <c r="CJ532"/>
  <c r="CK532"/>
  <c r="CL532"/>
  <c r="CM532"/>
  <c r="CN532"/>
  <c r="CO532"/>
  <c r="CP532"/>
  <c r="CQ532"/>
  <c r="CR532"/>
  <c r="CS532"/>
  <c r="CT532"/>
  <c r="CU532"/>
  <c r="CV532"/>
  <c r="CW532"/>
  <c r="CX532"/>
  <c r="CY532"/>
  <c r="CZ532"/>
  <c r="DA532"/>
  <c r="DB532"/>
  <c r="DC532"/>
  <c r="BK533"/>
  <c r="BL533"/>
  <c r="BM533"/>
  <c r="BN533"/>
  <c r="BO533"/>
  <c r="BP533"/>
  <c r="BQ533"/>
  <c r="BR533"/>
  <c r="BS533"/>
  <c r="BT533"/>
  <c r="BU533"/>
  <c r="BV533"/>
  <c r="BW533"/>
  <c r="BX533"/>
  <c r="BY533"/>
  <c r="BZ533"/>
  <c r="CA533"/>
  <c r="CB533"/>
  <c r="CC533"/>
  <c r="CD533"/>
  <c r="CE533"/>
  <c r="CF533"/>
  <c r="CG533"/>
  <c r="CH533"/>
  <c r="CI533"/>
  <c r="CJ533"/>
  <c r="CK533"/>
  <c r="CL533"/>
  <c r="CM533"/>
  <c r="CN533"/>
  <c r="CO533"/>
  <c r="CP533"/>
  <c r="CQ533"/>
  <c r="CR533"/>
  <c r="CS533"/>
  <c r="CT533"/>
  <c r="CU533"/>
  <c r="CV533"/>
  <c r="CW533"/>
  <c r="CX533"/>
  <c r="CY533"/>
  <c r="CZ533"/>
  <c r="DA533"/>
  <c r="DB533"/>
  <c r="DC533"/>
  <c r="BK534"/>
  <c r="BL534"/>
  <c r="BM534"/>
  <c r="BN534"/>
  <c r="BO534"/>
  <c r="BP534"/>
  <c r="BQ534"/>
  <c r="BR534"/>
  <c r="BS534"/>
  <c r="BT534"/>
  <c r="BU534"/>
  <c r="BV534"/>
  <c r="BW534"/>
  <c r="BX534"/>
  <c r="BY534"/>
  <c r="BZ534"/>
  <c r="CA534"/>
  <c r="CB534"/>
  <c r="CC534"/>
  <c r="CD534"/>
  <c r="CE534"/>
  <c r="CF534"/>
  <c r="CG534"/>
  <c r="CH534"/>
  <c r="CI534"/>
  <c r="CJ534"/>
  <c r="CK534"/>
  <c r="CL534"/>
  <c r="CM534"/>
  <c r="CN534"/>
  <c r="CO534"/>
  <c r="CP534"/>
  <c r="CQ534"/>
  <c r="CR534"/>
  <c r="CS534"/>
  <c r="CT534"/>
  <c r="CU534"/>
  <c r="CV534"/>
  <c r="CW534"/>
  <c r="CX534"/>
  <c r="CY534"/>
  <c r="CZ534"/>
  <c r="DA534"/>
  <c r="DB534"/>
  <c r="DC534"/>
  <c r="BK535"/>
  <c r="BL535"/>
  <c r="BM535"/>
  <c r="BN535"/>
  <c r="BO535"/>
  <c r="BP535"/>
  <c r="BQ535"/>
  <c r="BR535"/>
  <c r="BS535"/>
  <c r="BT535"/>
  <c r="BU535"/>
  <c r="BV535"/>
  <c r="BW535"/>
  <c r="BX535"/>
  <c r="BY535"/>
  <c r="BZ535"/>
  <c r="CA535"/>
  <c r="CB535"/>
  <c r="CC535"/>
  <c r="CD535"/>
  <c r="CE535"/>
  <c r="CF535"/>
  <c r="CG535"/>
  <c r="CH535"/>
  <c r="CI535"/>
  <c r="CJ535"/>
  <c r="CK535"/>
  <c r="CL535"/>
  <c r="CM535"/>
  <c r="CN535"/>
  <c r="CO535"/>
  <c r="CP535"/>
  <c r="CQ535"/>
  <c r="CR535"/>
  <c r="CS535"/>
  <c r="CT535"/>
  <c r="CU535"/>
  <c r="CV535"/>
  <c r="CW535"/>
  <c r="CX535"/>
  <c r="CY535"/>
  <c r="CZ535"/>
  <c r="DA535"/>
  <c r="DB535"/>
  <c r="DC535"/>
  <c r="BK536"/>
  <c r="BL536"/>
  <c r="BM536"/>
  <c r="BN536"/>
  <c r="BO536"/>
  <c r="BP536"/>
  <c r="BQ536"/>
  <c r="BR536"/>
  <c r="BS536"/>
  <c r="BT536"/>
  <c r="BU536"/>
  <c r="BV536"/>
  <c r="BW536"/>
  <c r="BX536"/>
  <c r="BY536"/>
  <c r="BZ536"/>
  <c r="CA536"/>
  <c r="CU536" s="1"/>
  <c r="CB536"/>
  <c r="CC536"/>
  <c r="CD536"/>
  <c r="CE536"/>
  <c r="CF536"/>
  <c r="CG536"/>
  <c r="CH536"/>
  <c r="CI536"/>
  <c r="CJ536"/>
  <c r="CK536"/>
  <c r="CL536"/>
  <c r="CM536"/>
  <c r="CN536"/>
  <c r="CO536"/>
  <c r="CP536"/>
  <c r="CQ536"/>
  <c r="CR536"/>
  <c r="CS536"/>
  <c r="CT536"/>
  <c r="CV536"/>
  <c r="CW536"/>
  <c r="CX536"/>
  <c r="CY536"/>
  <c r="CZ536"/>
  <c r="DA536"/>
  <c r="DB536"/>
  <c r="DC536"/>
  <c r="BK537"/>
  <c r="BL537"/>
  <c r="BM537"/>
  <c r="BN537"/>
  <c r="BO537"/>
  <c r="BP537"/>
  <c r="BQ537"/>
  <c r="BR537"/>
  <c r="BS537"/>
  <c r="BT537"/>
  <c r="BU537"/>
  <c r="BV537"/>
  <c r="BW537"/>
  <c r="BX537"/>
  <c r="BY537"/>
  <c r="BZ537"/>
  <c r="CA537"/>
  <c r="CB537"/>
  <c r="CC537"/>
  <c r="CD537"/>
  <c r="CE537"/>
  <c r="CF537"/>
  <c r="CG537"/>
  <c r="CH537"/>
  <c r="CI537"/>
  <c r="CJ537"/>
  <c r="CK537"/>
  <c r="CL537"/>
  <c r="CM537"/>
  <c r="CN537"/>
  <c r="CO537"/>
  <c r="CP537"/>
  <c r="CQ537"/>
  <c r="CR537"/>
  <c r="CS537"/>
  <c r="CT537"/>
  <c r="CU537"/>
  <c r="CV537"/>
  <c r="CW537"/>
  <c r="CX537"/>
  <c r="CY537"/>
  <c r="CZ537"/>
  <c r="DA537"/>
  <c r="DB537"/>
  <c r="DC537"/>
  <c r="BK538"/>
  <c r="BL538"/>
  <c r="BM538"/>
  <c r="BN538"/>
  <c r="BO538"/>
  <c r="BP538"/>
  <c r="BQ538"/>
  <c r="BR538"/>
  <c r="BS538"/>
  <c r="BT538"/>
  <c r="BU538"/>
  <c r="BV538"/>
  <c r="BW538"/>
  <c r="BX538"/>
  <c r="BY538"/>
  <c r="BZ538"/>
  <c r="CA538"/>
  <c r="CB538"/>
  <c r="CC538"/>
  <c r="CD538"/>
  <c r="CE538"/>
  <c r="CF538"/>
  <c r="CG538"/>
  <c r="CH538"/>
  <c r="CI538"/>
  <c r="CJ538"/>
  <c r="CK538"/>
  <c r="CL538"/>
  <c r="CM538"/>
  <c r="CN538"/>
  <c r="CO538"/>
  <c r="CP538"/>
  <c r="CQ538"/>
  <c r="CR538"/>
  <c r="CS538"/>
  <c r="CT538"/>
  <c r="CU538"/>
  <c r="CV538"/>
  <c r="CW538"/>
  <c r="CX538"/>
  <c r="CY538"/>
  <c r="CZ538"/>
  <c r="DA538"/>
  <c r="DB538"/>
  <c r="DC538"/>
  <c r="BK539"/>
  <c r="BL539"/>
  <c r="BM539"/>
  <c r="BN539"/>
  <c r="BO539"/>
  <c r="BP539"/>
  <c r="BQ539"/>
  <c r="BR539"/>
  <c r="BS539"/>
  <c r="BT539"/>
  <c r="BU539"/>
  <c r="BV539"/>
  <c r="BW539"/>
  <c r="BX539"/>
  <c r="BY539"/>
  <c r="BZ539"/>
  <c r="CA539"/>
  <c r="CB539"/>
  <c r="CC539"/>
  <c r="CD539"/>
  <c r="CE539"/>
  <c r="CF539"/>
  <c r="CG539"/>
  <c r="CH539"/>
  <c r="CI539"/>
  <c r="CJ539"/>
  <c r="CK539"/>
  <c r="CL539"/>
  <c r="CM539"/>
  <c r="CN539"/>
  <c r="CO539"/>
  <c r="CP539"/>
  <c r="CQ539"/>
  <c r="CR539"/>
  <c r="CS539"/>
  <c r="CT539"/>
  <c r="CU539"/>
  <c r="CV539"/>
  <c r="CW539"/>
  <c r="CX539"/>
  <c r="CY539"/>
  <c r="CZ539"/>
  <c r="DA539"/>
  <c r="DB539"/>
  <c r="DC539"/>
  <c r="BK540"/>
  <c r="BL540"/>
  <c r="BM540"/>
  <c r="BN540"/>
  <c r="BO540"/>
  <c r="BP540"/>
  <c r="BQ540"/>
  <c r="BR540"/>
  <c r="BS540"/>
  <c r="BT540"/>
  <c r="BU540"/>
  <c r="BV540"/>
  <c r="BW540"/>
  <c r="BX540"/>
  <c r="BY540"/>
  <c r="BZ540"/>
  <c r="CA540"/>
  <c r="CB540"/>
  <c r="CC540"/>
  <c r="CD540"/>
  <c r="CE540"/>
  <c r="CF540"/>
  <c r="CG540"/>
  <c r="CH540"/>
  <c r="CI540"/>
  <c r="CJ540"/>
  <c r="CK540"/>
  <c r="CL540"/>
  <c r="CM540"/>
  <c r="CN540"/>
  <c r="CO540"/>
  <c r="CP540"/>
  <c r="CQ540"/>
  <c r="CR540"/>
  <c r="CS540"/>
  <c r="CT540"/>
  <c r="CU540"/>
  <c r="CV540"/>
  <c r="CW540"/>
  <c r="CX540"/>
  <c r="CY540"/>
  <c r="CZ540"/>
  <c r="DA540"/>
  <c r="DB540"/>
  <c r="DC540"/>
  <c r="BK541"/>
  <c r="BL541"/>
  <c r="BM541"/>
  <c r="BN541"/>
  <c r="BO541"/>
  <c r="BP541"/>
  <c r="BQ541"/>
  <c r="BR541"/>
  <c r="BS541"/>
  <c r="BT541"/>
  <c r="BU541"/>
  <c r="BV541"/>
  <c r="BW541"/>
  <c r="BX541"/>
  <c r="BY541"/>
  <c r="BZ541"/>
  <c r="CA541"/>
  <c r="CB541"/>
  <c r="CC541"/>
  <c r="CD541"/>
  <c r="CE541"/>
  <c r="CF541"/>
  <c r="CG541"/>
  <c r="CH541"/>
  <c r="CI541"/>
  <c r="CJ541"/>
  <c r="CK541"/>
  <c r="CL541"/>
  <c r="CM541"/>
  <c r="CN541"/>
  <c r="CO541"/>
  <c r="CP541"/>
  <c r="CQ541"/>
  <c r="CR541"/>
  <c r="CS541"/>
  <c r="CT541"/>
  <c r="CU541"/>
  <c r="CV541"/>
  <c r="CW541"/>
  <c r="CX541"/>
  <c r="CY541"/>
  <c r="CZ541"/>
  <c r="DA541"/>
  <c r="DB541"/>
  <c r="DC541"/>
  <c r="BK542"/>
  <c r="BL542"/>
  <c r="BM542"/>
  <c r="BN542"/>
  <c r="BO542"/>
  <c r="BP542"/>
  <c r="BQ542"/>
  <c r="BR542"/>
  <c r="BS542"/>
  <c r="BT542"/>
  <c r="BU542"/>
  <c r="BV542"/>
  <c r="BW542"/>
  <c r="BX542"/>
  <c r="BY542"/>
  <c r="BZ542"/>
  <c r="CA542"/>
  <c r="CB542"/>
  <c r="CC542"/>
  <c r="CD542"/>
  <c r="CE542"/>
  <c r="CF542"/>
  <c r="CG542"/>
  <c r="CH542"/>
  <c r="CI542"/>
  <c r="CJ542"/>
  <c r="CK542"/>
  <c r="CL542"/>
  <c r="CM542"/>
  <c r="CN542"/>
  <c r="CO542"/>
  <c r="CP542"/>
  <c r="CQ542"/>
  <c r="CR542"/>
  <c r="CS542"/>
  <c r="CT542"/>
  <c r="CU542"/>
  <c r="CV542"/>
  <c r="CW542"/>
  <c r="CX542"/>
  <c r="CY542"/>
  <c r="CZ542"/>
  <c r="DA542"/>
  <c r="DB542"/>
  <c r="DC542"/>
  <c r="BK543"/>
  <c r="BL543"/>
  <c r="BM543"/>
  <c r="BN543"/>
  <c r="BO543"/>
  <c r="BP543"/>
  <c r="BQ543"/>
  <c r="BR543"/>
  <c r="BS543"/>
  <c r="BT543"/>
  <c r="BU543"/>
  <c r="BV543"/>
  <c r="BW543"/>
  <c r="BX543"/>
  <c r="BY543"/>
  <c r="BZ543"/>
  <c r="CA543"/>
  <c r="CB543"/>
  <c r="CC543"/>
  <c r="CD543"/>
  <c r="CE543"/>
  <c r="CF543"/>
  <c r="CG543"/>
  <c r="CH543"/>
  <c r="CI543"/>
  <c r="CJ543"/>
  <c r="CK543"/>
  <c r="CL543"/>
  <c r="CM543"/>
  <c r="CN543"/>
  <c r="CO543"/>
  <c r="CP543"/>
  <c r="CQ543"/>
  <c r="CR543"/>
  <c r="CS543"/>
  <c r="CT543"/>
  <c r="CU543"/>
  <c r="CV543"/>
  <c r="CW543"/>
  <c r="CX543"/>
  <c r="CY543"/>
  <c r="CZ543"/>
  <c r="DA543"/>
  <c r="DB543"/>
  <c r="DC543"/>
  <c r="BK544"/>
  <c r="BL544"/>
  <c r="BM544"/>
  <c r="BN544"/>
  <c r="BO544"/>
  <c r="BP544"/>
  <c r="BQ544"/>
  <c r="BR544"/>
  <c r="BS544"/>
  <c r="BT544"/>
  <c r="BU544"/>
  <c r="BV544"/>
  <c r="BW544"/>
  <c r="BX544"/>
  <c r="BY544"/>
  <c r="BZ544"/>
  <c r="CA544"/>
  <c r="CB544"/>
  <c r="CC544"/>
  <c r="CD544"/>
  <c r="CE544"/>
  <c r="CF544"/>
  <c r="CG544"/>
  <c r="CH544"/>
  <c r="CI544"/>
  <c r="CJ544"/>
  <c r="CK544"/>
  <c r="CL544"/>
  <c r="CM544"/>
  <c r="CN544"/>
  <c r="CO544"/>
  <c r="CP544"/>
  <c r="CQ544"/>
  <c r="CR544"/>
  <c r="CS544"/>
  <c r="CT544"/>
  <c r="CU544"/>
  <c r="CV544"/>
  <c r="CW544"/>
  <c r="CX544"/>
  <c r="CY544"/>
  <c r="CZ544"/>
  <c r="DA544"/>
  <c r="DB544"/>
  <c r="DC544"/>
  <c r="BK545"/>
  <c r="BL545"/>
  <c r="BM545"/>
  <c r="BN545"/>
  <c r="BO545"/>
  <c r="BP545"/>
  <c r="BQ545"/>
  <c r="BR545"/>
  <c r="BS545"/>
  <c r="BT545"/>
  <c r="BU545"/>
  <c r="BV545"/>
  <c r="BW545"/>
  <c r="BX545"/>
  <c r="BY545"/>
  <c r="BZ545"/>
  <c r="CA545"/>
  <c r="CB545"/>
  <c r="CC545"/>
  <c r="CD545"/>
  <c r="CE545"/>
  <c r="CF545"/>
  <c r="CG545"/>
  <c r="CH545"/>
  <c r="CI545"/>
  <c r="CJ545"/>
  <c r="CK545"/>
  <c r="CL545"/>
  <c r="CM545"/>
  <c r="CN545"/>
  <c r="CO545"/>
  <c r="CP545"/>
  <c r="CQ545"/>
  <c r="CR545"/>
  <c r="CS545"/>
  <c r="CT545"/>
  <c r="CU545"/>
  <c r="CV545"/>
  <c r="CW545"/>
  <c r="CX545"/>
  <c r="CY545"/>
  <c r="CZ545"/>
  <c r="DA545"/>
  <c r="DB545"/>
  <c r="DC545"/>
  <c r="BK546"/>
  <c r="BL546"/>
  <c r="BM546"/>
  <c r="BN546"/>
  <c r="BO546"/>
  <c r="BP546"/>
  <c r="BQ546"/>
  <c r="BR546"/>
  <c r="BS546"/>
  <c r="BT546"/>
  <c r="BU546"/>
  <c r="BV546"/>
  <c r="BW546"/>
  <c r="BX546"/>
  <c r="BY546"/>
  <c r="BZ546"/>
  <c r="CA546"/>
  <c r="CB546"/>
  <c r="CC546"/>
  <c r="CD546"/>
  <c r="CE546"/>
  <c r="CF546"/>
  <c r="CG546"/>
  <c r="CH546"/>
  <c r="CI546"/>
  <c r="CJ546"/>
  <c r="CK546"/>
  <c r="CL546"/>
  <c r="CM546"/>
  <c r="CN546"/>
  <c r="CO546"/>
  <c r="CP546"/>
  <c r="CQ546"/>
  <c r="CR546"/>
  <c r="CS546"/>
  <c r="CT546"/>
  <c r="CU546"/>
  <c r="CV546"/>
  <c r="CW546"/>
  <c r="CX546"/>
  <c r="CY546"/>
  <c r="CZ546"/>
  <c r="DA546"/>
  <c r="DB546"/>
  <c r="DC546"/>
  <c r="BK547"/>
  <c r="BL547"/>
  <c r="BM547"/>
  <c r="BN547"/>
  <c r="BO547"/>
  <c r="BP547"/>
  <c r="BQ547"/>
  <c r="BR547"/>
  <c r="BS547"/>
  <c r="BT547"/>
  <c r="BU547"/>
  <c r="BV547"/>
  <c r="BW547"/>
  <c r="BX547"/>
  <c r="BY547"/>
  <c r="BZ547"/>
  <c r="CA547"/>
  <c r="CB547"/>
  <c r="CC547"/>
  <c r="CD547"/>
  <c r="CE547"/>
  <c r="CF547"/>
  <c r="CG547"/>
  <c r="CH547"/>
  <c r="CI547"/>
  <c r="CJ547"/>
  <c r="CK547"/>
  <c r="CL547"/>
  <c r="CM547"/>
  <c r="CN547"/>
  <c r="CO547"/>
  <c r="CP547"/>
  <c r="CQ547"/>
  <c r="CR547"/>
  <c r="CS547"/>
  <c r="CT547"/>
  <c r="CU547"/>
  <c r="CV547"/>
  <c r="CW547"/>
  <c r="CX547"/>
  <c r="CY547"/>
  <c r="CZ547"/>
  <c r="DA547"/>
  <c r="DB547"/>
  <c r="DC547"/>
  <c r="BK548"/>
  <c r="BL548"/>
  <c r="BM548"/>
  <c r="BN548"/>
  <c r="BO548"/>
  <c r="BP548"/>
  <c r="BQ548"/>
  <c r="BR548"/>
  <c r="BS548"/>
  <c r="BT548"/>
  <c r="BU548"/>
  <c r="BV548"/>
  <c r="BW548"/>
  <c r="BX548"/>
  <c r="BY548"/>
  <c r="BZ548"/>
  <c r="CA548"/>
  <c r="CB548"/>
  <c r="CC548"/>
  <c r="CD548"/>
  <c r="CE548"/>
  <c r="CF548"/>
  <c r="CG548"/>
  <c r="CH548"/>
  <c r="CI548"/>
  <c r="CJ548"/>
  <c r="CK548"/>
  <c r="CL548"/>
  <c r="CM548"/>
  <c r="CN548"/>
  <c r="CO548"/>
  <c r="CP548"/>
  <c r="CQ548"/>
  <c r="CR548"/>
  <c r="CS548"/>
  <c r="CT548"/>
  <c r="CU548"/>
  <c r="CV548"/>
  <c r="CW548"/>
  <c r="CX548"/>
  <c r="CY548"/>
  <c r="CZ548"/>
  <c r="DA548"/>
  <c r="DB548"/>
  <c r="DC548"/>
  <c r="BK549"/>
  <c r="BL549"/>
  <c r="BM549"/>
  <c r="BN549"/>
  <c r="BO549"/>
  <c r="BP549"/>
  <c r="BQ549"/>
  <c r="BR549"/>
  <c r="BS549"/>
  <c r="BT549"/>
  <c r="BU549"/>
  <c r="BV549"/>
  <c r="BW549"/>
  <c r="BX549"/>
  <c r="BY549"/>
  <c r="BZ549"/>
  <c r="CA549"/>
  <c r="CB549"/>
  <c r="CC549"/>
  <c r="CD549"/>
  <c r="CE549"/>
  <c r="CF549"/>
  <c r="CG549"/>
  <c r="CH549"/>
  <c r="CI549"/>
  <c r="CJ549"/>
  <c r="CK549"/>
  <c r="CL549"/>
  <c r="CM549"/>
  <c r="CN549"/>
  <c r="CO549"/>
  <c r="CP549"/>
  <c r="CQ549"/>
  <c r="CR549"/>
  <c r="CS549"/>
  <c r="CT549"/>
  <c r="CU549"/>
  <c r="CV549"/>
  <c r="CW549"/>
  <c r="CX549"/>
  <c r="CY549"/>
  <c r="CZ549"/>
  <c r="DA549"/>
  <c r="DB549"/>
  <c r="DC549"/>
  <c r="BK550"/>
  <c r="BL550"/>
  <c r="BM550"/>
  <c r="BN550"/>
  <c r="BO550"/>
  <c r="BP550"/>
  <c r="BQ550"/>
  <c r="BR550"/>
  <c r="BS550"/>
  <c r="BT550"/>
  <c r="BU550"/>
  <c r="BV550"/>
  <c r="BW550"/>
  <c r="BX550"/>
  <c r="BY550"/>
  <c r="BZ550"/>
  <c r="CA550"/>
  <c r="CB550"/>
  <c r="CC550"/>
  <c r="CD550"/>
  <c r="CE550"/>
  <c r="CF550"/>
  <c r="CG550"/>
  <c r="CH550"/>
  <c r="CI550"/>
  <c r="CJ550"/>
  <c r="CK550"/>
  <c r="CL550"/>
  <c r="CM550"/>
  <c r="CN550"/>
  <c r="CO550"/>
  <c r="CP550"/>
  <c r="CQ550"/>
  <c r="CR550"/>
  <c r="CS550"/>
  <c r="CT550"/>
  <c r="CU550"/>
  <c r="CV550"/>
  <c r="CW550"/>
  <c r="CX550"/>
  <c r="CY550"/>
  <c r="CZ550"/>
  <c r="DA550"/>
  <c r="DB550"/>
  <c r="DC550"/>
  <c r="BK551"/>
  <c r="BL551"/>
  <c r="BM551"/>
  <c r="BN551"/>
  <c r="BO551"/>
  <c r="BP551"/>
  <c r="BQ551"/>
  <c r="BR551"/>
  <c r="BS551"/>
  <c r="BT551"/>
  <c r="BU551"/>
  <c r="BV551"/>
  <c r="BW551"/>
  <c r="BX551"/>
  <c r="BY551"/>
  <c r="BZ551"/>
  <c r="CA551"/>
  <c r="CB551"/>
  <c r="CC551"/>
  <c r="CD551"/>
  <c r="CE551"/>
  <c r="CF551"/>
  <c r="CG551"/>
  <c r="CH551"/>
  <c r="CI551"/>
  <c r="CJ551"/>
  <c r="CK551"/>
  <c r="CL551"/>
  <c r="CM551"/>
  <c r="CN551"/>
  <c r="CO551"/>
  <c r="CP551"/>
  <c r="CQ551"/>
  <c r="CR551"/>
  <c r="CS551"/>
  <c r="CT551"/>
  <c r="CU551"/>
  <c r="CV551"/>
  <c r="CW551"/>
  <c r="CX551"/>
  <c r="CY551"/>
  <c r="CZ551"/>
  <c r="DA551"/>
  <c r="DB551"/>
  <c r="DC551"/>
  <c r="BK552"/>
  <c r="BL552"/>
  <c r="BM552"/>
  <c r="BN552"/>
  <c r="BO552"/>
  <c r="BP552"/>
  <c r="BQ552"/>
  <c r="BR552"/>
  <c r="BS552"/>
  <c r="BT552"/>
  <c r="BU552"/>
  <c r="BV552"/>
  <c r="BW552"/>
  <c r="BX552"/>
  <c r="BY552"/>
  <c r="BZ552"/>
  <c r="CA552"/>
  <c r="CB552"/>
  <c r="CC552"/>
  <c r="CD552"/>
  <c r="CE552"/>
  <c r="CF552"/>
  <c r="CG552"/>
  <c r="CH552"/>
  <c r="CI552"/>
  <c r="CJ552"/>
  <c r="CK552"/>
  <c r="CL552"/>
  <c r="CM552"/>
  <c r="CN552"/>
  <c r="CO552"/>
  <c r="CP552"/>
  <c r="CQ552"/>
  <c r="CR552"/>
  <c r="CS552"/>
  <c r="CT552"/>
  <c r="CU552"/>
  <c r="CV552"/>
  <c r="CW552"/>
  <c r="CX552"/>
  <c r="CY552"/>
  <c r="CZ552"/>
  <c r="DA552"/>
  <c r="DB552"/>
  <c r="DC552"/>
  <c r="BK553"/>
  <c r="BL553"/>
  <c r="BM553"/>
  <c r="BN553"/>
  <c r="BO553"/>
  <c r="BP553"/>
  <c r="BQ553"/>
  <c r="BR553"/>
  <c r="BS553"/>
  <c r="BT553"/>
  <c r="BU553"/>
  <c r="BV553"/>
  <c r="BW553"/>
  <c r="BX553"/>
  <c r="BY553"/>
  <c r="BZ553"/>
  <c r="CA553"/>
  <c r="CB553"/>
  <c r="CC553"/>
  <c r="CD553"/>
  <c r="CE553"/>
  <c r="CF553"/>
  <c r="CG553"/>
  <c r="CH553"/>
  <c r="CI553"/>
  <c r="CJ553"/>
  <c r="CK553"/>
  <c r="CL553"/>
  <c r="CM553"/>
  <c r="CN553"/>
  <c r="CO553"/>
  <c r="CP553"/>
  <c r="CQ553"/>
  <c r="CR553"/>
  <c r="CS553"/>
  <c r="CT553"/>
  <c r="CU553"/>
  <c r="CV553"/>
  <c r="CW553"/>
  <c r="CX553"/>
  <c r="CY553"/>
  <c r="CZ553"/>
  <c r="DA553"/>
  <c r="DB553"/>
  <c r="DC553"/>
  <c r="BK554"/>
  <c r="BL554"/>
  <c r="BM554"/>
  <c r="BN554"/>
  <c r="BO554"/>
  <c r="BP554"/>
  <c r="BQ554"/>
  <c r="BR554"/>
  <c r="BS554"/>
  <c r="BT554"/>
  <c r="BU554"/>
  <c r="BV554"/>
  <c r="BW554"/>
  <c r="BX554"/>
  <c r="BY554"/>
  <c r="BZ554"/>
  <c r="CA554"/>
  <c r="CB554"/>
  <c r="CC554"/>
  <c r="CD554"/>
  <c r="CE554"/>
  <c r="CF554"/>
  <c r="CG554"/>
  <c r="CH554"/>
  <c r="CI554"/>
  <c r="CJ554"/>
  <c r="CK554"/>
  <c r="CL554"/>
  <c r="CM554"/>
  <c r="CN554"/>
  <c r="CO554"/>
  <c r="CP554"/>
  <c r="CQ554"/>
  <c r="CR554"/>
  <c r="CS554"/>
  <c r="CT554"/>
  <c r="CU554"/>
  <c r="CV554"/>
  <c r="CW554"/>
  <c r="CX554"/>
  <c r="CY554"/>
  <c r="CZ554"/>
  <c r="DA554"/>
  <c r="DB554"/>
  <c r="DC554"/>
  <c r="BK555"/>
  <c r="BL555"/>
  <c r="BM555"/>
  <c r="BN555"/>
  <c r="BO555"/>
  <c r="BP555"/>
  <c r="BQ555"/>
  <c r="BR555"/>
  <c r="BS555"/>
  <c r="BT555"/>
  <c r="BU555"/>
  <c r="BV555"/>
  <c r="BW555"/>
  <c r="BX555"/>
  <c r="BY555"/>
  <c r="BZ555"/>
  <c r="CA555"/>
  <c r="CB555"/>
  <c r="CC555"/>
  <c r="CD555"/>
  <c r="CE555"/>
  <c r="CF555"/>
  <c r="CG555"/>
  <c r="CH555"/>
  <c r="CI555"/>
  <c r="CJ555"/>
  <c r="CK555"/>
  <c r="CL555"/>
  <c r="CM555"/>
  <c r="CN555"/>
  <c r="CO555"/>
  <c r="CP555"/>
  <c r="CQ555"/>
  <c r="CR555"/>
  <c r="CS555"/>
  <c r="CT555"/>
  <c r="CU555"/>
  <c r="CV555"/>
  <c r="CW555"/>
  <c r="CX555"/>
  <c r="CY555"/>
  <c r="CZ555"/>
  <c r="DA555"/>
  <c r="DB555"/>
  <c r="DC555"/>
  <c r="BK556"/>
  <c r="BL556"/>
  <c r="BM556"/>
  <c r="BN556"/>
  <c r="BO556"/>
  <c r="BP556"/>
  <c r="BQ556"/>
  <c r="BR556"/>
  <c r="BS556"/>
  <c r="BT556"/>
  <c r="BU556"/>
  <c r="BV556"/>
  <c r="BW556"/>
  <c r="BX556"/>
  <c r="BY556"/>
  <c r="BZ556"/>
  <c r="CA556"/>
  <c r="CB556"/>
  <c r="CC556"/>
  <c r="CD556"/>
  <c r="CE556"/>
  <c r="CF556"/>
  <c r="CG556"/>
  <c r="CH556"/>
  <c r="CI556"/>
  <c r="CJ556"/>
  <c r="CK556"/>
  <c r="CL556"/>
  <c r="CM556"/>
  <c r="CN556"/>
  <c r="CO556"/>
  <c r="CP556"/>
  <c r="CQ556"/>
  <c r="CR556"/>
  <c r="CS556"/>
  <c r="CT556"/>
  <c r="CU556"/>
  <c r="CV556"/>
  <c r="CW556"/>
  <c r="CX556"/>
  <c r="CY556"/>
  <c r="CZ556"/>
  <c r="DA556"/>
  <c r="DB556"/>
  <c r="DC556"/>
  <c r="BK557"/>
  <c r="BL557"/>
  <c r="BM557"/>
  <c r="BN557"/>
  <c r="BO557"/>
  <c r="BP557"/>
  <c r="BQ557"/>
  <c r="BR557"/>
  <c r="BS557"/>
  <c r="BT557"/>
  <c r="BU557"/>
  <c r="BV557"/>
  <c r="BW557"/>
  <c r="BX557"/>
  <c r="BY557"/>
  <c r="BZ557"/>
  <c r="CA557"/>
  <c r="CB557"/>
  <c r="CC557"/>
  <c r="CD557"/>
  <c r="CE557"/>
  <c r="CF557"/>
  <c r="CG557"/>
  <c r="CH557"/>
  <c r="CI557"/>
  <c r="CJ557"/>
  <c r="CK557"/>
  <c r="CL557"/>
  <c r="CM557"/>
  <c r="CN557"/>
  <c r="CO557"/>
  <c r="CP557"/>
  <c r="CQ557"/>
  <c r="CR557"/>
  <c r="CS557"/>
  <c r="CT557"/>
  <c r="CU557"/>
  <c r="CV557"/>
  <c r="CW557"/>
  <c r="CX557"/>
  <c r="CY557"/>
  <c r="CZ557"/>
  <c r="DA557"/>
  <c r="DB557"/>
  <c r="DC557"/>
  <c r="BK558"/>
  <c r="BL558"/>
  <c r="BM558"/>
  <c r="BN558"/>
  <c r="BO558"/>
  <c r="BP558"/>
  <c r="BQ558"/>
  <c r="BR558"/>
  <c r="BS558"/>
  <c r="BT558"/>
  <c r="BU558"/>
  <c r="BV558"/>
  <c r="BW558"/>
  <c r="BX558"/>
  <c r="BY558"/>
  <c r="BZ558"/>
  <c r="CA558"/>
  <c r="CB558"/>
  <c r="CC558"/>
  <c r="CD558"/>
  <c r="CE558"/>
  <c r="CF558"/>
  <c r="CG558"/>
  <c r="CH558"/>
  <c r="CI558"/>
  <c r="CJ558"/>
  <c r="CK558"/>
  <c r="CL558"/>
  <c r="CM558"/>
  <c r="CN558"/>
  <c r="CO558"/>
  <c r="CP558"/>
  <c r="CQ558"/>
  <c r="CR558"/>
  <c r="CS558"/>
  <c r="CT558"/>
  <c r="CU558"/>
  <c r="CV558"/>
  <c r="CW558"/>
  <c r="CX558"/>
  <c r="CY558"/>
  <c r="CZ558"/>
  <c r="DA558"/>
  <c r="DB558"/>
  <c r="DC558"/>
  <c r="BK559"/>
  <c r="BL559"/>
  <c r="BM559"/>
  <c r="BN559"/>
  <c r="BO559"/>
  <c r="BP559"/>
  <c r="BQ559"/>
  <c r="BR559"/>
  <c r="BS559"/>
  <c r="BT559"/>
  <c r="BU559"/>
  <c r="BV559"/>
  <c r="BW559"/>
  <c r="BX559"/>
  <c r="BY559"/>
  <c r="BZ559"/>
  <c r="CA559"/>
  <c r="CB559"/>
  <c r="CC559"/>
  <c r="CD559"/>
  <c r="CE559"/>
  <c r="CF559"/>
  <c r="CG559"/>
  <c r="CH559"/>
  <c r="CI559"/>
  <c r="CJ559"/>
  <c r="CK559"/>
  <c r="CL559"/>
  <c r="CM559"/>
  <c r="CN559"/>
  <c r="CO559"/>
  <c r="CP559"/>
  <c r="CQ559"/>
  <c r="CR559"/>
  <c r="CS559"/>
  <c r="CT559"/>
  <c r="CU559"/>
  <c r="CV559"/>
  <c r="CW559"/>
  <c r="CX559"/>
  <c r="CY559"/>
  <c r="CZ559"/>
  <c r="DA559"/>
  <c r="DB559"/>
  <c r="DC559"/>
  <c r="BK560"/>
  <c r="BL560"/>
  <c r="BM560"/>
  <c r="BN560"/>
  <c r="BO560"/>
  <c r="BP560"/>
  <c r="BQ560"/>
  <c r="BR560"/>
  <c r="BS560"/>
  <c r="BT560"/>
  <c r="BU560"/>
  <c r="BV560"/>
  <c r="BW560"/>
  <c r="BX560"/>
  <c r="BY560"/>
  <c r="BZ560"/>
  <c r="CA560"/>
  <c r="CB560"/>
  <c r="CC560"/>
  <c r="CD560"/>
  <c r="CE560"/>
  <c r="CF560"/>
  <c r="CG560"/>
  <c r="CH560"/>
  <c r="CI560"/>
  <c r="CJ560"/>
  <c r="CK560"/>
  <c r="CL560"/>
  <c r="CM560"/>
  <c r="CN560"/>
  <c r="CO560"/>
  <c r="CP560"/>
  <c r="CQ560"/>
  <c r="CR560"/>
  <c r="CS560"/>
  <c r="CT560"/>
  <c r="CU560"/>
  <c r="CV560"/>
  <c r="CW560"/>
  <c r="CX560"/>
  <c r="CY560"/>
  <c r="CZ560"/>
  <c r="DA560"/>
  <c r="DB560"/>
  <c r="DC560"/>
  <c r="BK561"/>
  <c r="BL561"/>
  <c r="BM561"/>
  <c r="BN561"/>
  <c r="BO561"/>
  <c r="BP561"/>
  <c r="BQ561"/>
  <c r="BR561"/>
  <c r="BS561"/>
  <c r="BT561"/>
  <c r="BU561"/>
  <c r="BV561"/>
  <c r="BW561"/>
  <c r="BX561"/>
  <c r="BY561"/>
  <c r="BZ561"/>
  <c r="CA561"/>
  <c r="CB561"/>
  <c r="CC561"/>
  <c r="CD561"/>
  <c r="CE561"/>
  <c r="CF561"/>
  <c r="CG561"/>
  <c r="CH561"/>
  <c r="CI561"/>
  <c r="CJ561"/>
  <c r="CK561"/>
  <c r="CL561"/>
  <c r="CM561"/>
  <c r="CN561"/>
  <c r="CO561"/>
  <c r="CP561"/>
  <c r="CQ561"/>
  <c r="CR561"/>
  <c r="CS561"/>
  <c r="CT561"/>
  <c r="CU561"/>
  <c r="CV561"/>
  <c r="CW561"/>
  <c r="CX561"/>
  <c r="CY561"/>
  <c r="CZ561"/>
  <c r="DA561"/>
  <c r="DB561"/>
  <c r="DC561"/>
  <c r="BK562"/>
  <c r="BL562"/>
  <c r="BM562"/>
  <c r="BN562"/>
  <c r="BO562"/>
  <c r="BP562"/>
  <c r="BQ562"/>
  <c r="BR562"/>
  <c r="BS562"/>
  <c r="BT562"/>
  <c r="BU562"/>
  <c r="BV562"/>
  <c r="BW562"/>
  <c r="BX562"/>
  <c r="BY562"/>
  <c r="BZ562"/>
  <c r="CA562"/>
  <c r="CB562"/>
  <c r="CC562"/>
  <c r="CD562"/>
  <c r="CE562"/>
  <c r="CF562"/>
  <c r="CG562"/>
  <c r="CH562"/>
  <c r="CI562"/>
  <c r="CJ562"/>
  <c r="CK562"/>
  <c r="CL562"/>
  <c r="CM562"/>
  <c r="CN562"/>
  <c r="CO562"/>
  <c r="CP562"/>
  <c r="CQ562"/>
  <c r="CR562"/>
  <c r="CS562"/>
  <c r="CT562"/>
  <c r="CU562"/>
  <c r="CV562"/>
  <c r="CW562"/>
  <c r="CX562"/>
  <c r="CY562"/>
  <c r="CZ562"/>
  <c r="DA562"/>
  <c r="DB562"/>
  <c r="DC562"/>
  <c r="BK563"/>
  <c r="BL563"/>
  <c r="BM563"/>
  <c r="BN563"/>
  <c r="BO563"/>
  <c r="BP563"/>
  <c r="BQ563"/>
  <c r="BR563"/>
  <c r="BS563"/>
  <c r="BT563"/>
  <c r="BU563"/>
  <c r="BV563"/>
  <c r="BW563"/>
  <c r="BX563"/>
  <c r="BY563"/>
  <c r="BZ563"/>
  <c r="CA563"/>
  <c r="CB563"/>
  <c r="CC563"/>
  <c r="CD563"/>
  <c r="CE563"/>
  <c r="CF563"/>
  <c r="CG563"/>
  <c r="CH563"/>
  <c r="CI563"/>
  <c r="CJ563"/>
  <c r="CK563"/>
  <c r="CL563"/>
  <c r="CM563"/>
  <c r="CN563"/>
  <c r="CO563"/>
  <c r="CP563"/>
  <c r="CQ563"/>
  <c r="CR563"/>
  <c r="CS563"/>
  <c r="CT563"/>
  <c r="CU563"/>
  <c r="CV563"/>
  <c r="CW563"/>
  <c r="CX563"/>
  <c r="CY563"/>
  <c r="CZ563"/>
  <c r="DA563"/>
  <c r="DB563"/>
  <c r="DC563"/>
  <c r="BK564"/>
  <c r="BL564"/>
  <c r="BM564"/>
  <c r="BN564"/>
  <c r="BO564"/>
  <c r="BP564"/>
  <c r="BQ564"/>
  <c r="BR564"/>
  <c r="BS564"/>
  <c r="BT564"/>
  <c r="BU564"/>
  <c r="BV564"/>
  <c r="BW564"/>
  <c r="BX564"/>
  <c r="BY564"/>
  <c r="BZ564"/>
  <c r="CA564"/>
  <c r="CB564"/>
  <c r="CC564"/>
  <c r="CD564"/>
  <c r="CE564"/>
  <c r="CF564"/>
  <c r="CG564"/>
  <c r="CH564"/>
  <c r="CI564"/>
  <c r="CJ564"/>
  <c r="CK564"/>
  <c r="CL564"/>
  <c r="CM564"/>
  <c r="CN564"/>
  <c r="CO564"/>
  <c r="CP564"/>
  <c r="CQ564"/>
  <c r="CR564"/>
  <c r="CS564"/>
  <c r="CT564"/>
  <c r="CU564"/>
  <c r="CV564"/>
  <c r="CW564"/>
  <c r="CX564"/>
  <c r="CY564"/>
  <c r="CZ564"/>
  <c r="DA564"/>
  <c r="DB564"/>
  <c r="DC564"/>
  <c r="BK565"/>
  <c r="BL565"/>
  <c r="BM565"/>
  <c r="BN565"/>
  <c r="BO565"/>
  <c r="BP565"/>
  <c r="BQ565"/>
  <c r="BR565"/>
  <c r="BS565"/>
  <c r="BT565"/>
  <c r="BU565"/>
  <c r="BV565"/>
  <c r="BW565"/>
  <c r="BX565"/>
  <c r="BY565"/>
  <c r="BZ565"/>
  <c r="CA565"/>
  <c r="CB565"/>
  <c r="CC565"/>
  <c r="CD565"/>
  <c r="CE565"/>
  <c r="CF565"/>
  <c r="CG565"/>
  <c r="CH565"/>
  <c r="CI565"/>
  <c r="CJ565"/>
  <c r="CK565"/>
  <c r="CL565"/>
  <c r="CM565"/>
  <c r="CN565"/>
  <c r="CO565"/>
  <c r="CP565"/>
  <c r="CQ565"/>
  <c r="CR565"/>
  <c r="CS565"/>
  <c r="CT565"/>
  <c r="CU565"/>
  <c r="CV565"/>
  <c r="CW565"/>
  <c r="CX565"/>
  <c r="CY565"/>
  <c r="CZ565"/>
  <c r="DA565"/>
  <c r="DB565"/>
  <c r="DC565"/>
  <c r="BK566"/>
  <c r="BL566"/>
  <c r="BM566"/>
  <c r="BN566"/>
  <c r="BO566"/>
  <c r="BP566"/>
  <c r="BQ566"/>
  <c r="BR566"/>
  <c r="BS566"/>
  <c r="BT566"/>
  <c r="BU566"/>
  <c r="BV566"/>
  <c r="BW566"/>
  <c r="BX566"/>
  <c r="BY566"/>
  <c r="BZ566"/>
  <c r="CA566"/>
  <c r="CB566"/>
  <c r="CC566"/>
  <c r="CD566"/>
  <c r="CE566"/>
  <c r="CF566"/>
  <c r="CG566"/>
  <c r="CH566"/>
  <c r="CI566"/>
  <c r="CJ566"/>
  <c r="CK566"/>
  <c r="CL566"/>
  <c r="CM566"/>
  <c r="CN566"/>
  <c r="CO566"/>
  <c r="CP566"/>
  <c r="CQ566"/>
  <c r="CR566"/>
  <c r="CS566"/>
  <c r="CT566"/>
  <c r="CU566"/>
  <c r="CV566"/>
  <c r="CW566"/>
  <c r="CX566"/>
  <c r="CY566"/>
  <c r="CZ566"/>
  <c r="DA566"/>
  <c r="DB566"/>
  <c r="DC566"/>
  <c r="BK567"/>
  <c r="BL567"/>
  <c r="BM567"/>
  <c r="BN567"/>
  <c r="BO567"/>
  <c r="BP567"/>
  <c r="BQ567"/>
  <c r="BR567"/>
  <c r="BS567"/>
  <c r="BT567"/>
  <c r="BU567"/>
  <c r="BV567"/>
  <c r="BW567"/>
  <c r="BX567"/>
  <c r="BY567"/>
  <c r="BZ567"/>
  <c r="CA567"/>
  <c r="CB567"/>
  <c r="CC567"/>
  <c r="CD567"/>
  <c r="CE567"/>
  <c r="CF567"/>
  <c r="CG567"/>
  <c r="CH567"/>
  <c r="CI567"/>
  <c r="CJ567"/>
  <c r="CK567"/>
  <c r="CL567"/>
  <c r="CM567"/>
  <c r="CN567"/>
  <c r="CO567"/>
  <c r="CP567"/>
  <c r="CQ567"/>
  <c r="CR567"/>
  <c r="CS567"/>
  <c r="CT567"/>
  <c r="CU567"/>
  <c r="CV567"/>
  <c r="CW567"/>
  <c r="CX567"/>
  <c r="CY567"/>
  <c r="CZ567"/>
  <c r="DA567"/>
  <c r="DB567"/>
  <c r="DC567"/>
  <c r="BK568"/>
  <c r="BL568"/>
  <c r="BM568"/>
  <c r="BN568"/>
  <c r="BO568"/>
  <c r="BP568"/>
  <c r="BQ568"/>
  <c r="BR568"/>
  <c r="BS568"/>
  <c r="BT568"/>
  <c r="BU568"/>
  <c r="BV568"/>
  <c r="BW568"/>
  <c r="BX568"/>
  <c r="BY568"/>
  <c r="BZ568"/>
  <c r="CA568"/>
  <c r="CB568"/>
  <c r="CC568"/>
  <c r="CD568"/>
  <c r="CE568"/>
  <c r="CF568"/>
  <c r="CG568"/>
  <c r="CH568"/>
  <c r="CI568"/>
  <c r="CJ568"/>
  <c r="CK568"/>
  <c r="CL568"/>
  <c r="CM568"/>
  <c r="CN568"/>
  <c r="CO568"/>
  <c r="CP568"/>
  <c r="CQ568"/>
  <c r="CR568"/>
  <c r="CS568"/>
  <c r="CT568"/>
  <c r="CU568"/>
  <c r="CV568"/>
  <c r="CW568"/>
  <c r="CX568"/>
  <c r="CY568"/>
  <c r="CZ568"/>
  <c r="DA568"/>
  <c r="DB568"/>
  <c r="DC568"/>
  <c r="BK569"/>
  <c r="BL569"/>
  <c r="BM569"/>
  <c r="BN569"/>
  <c r="BO569"/>
  <c r="BP569"/>
  <c r="BQ569"/>
  <c r="BR569"/>
  <c r="BS569"/>
  <c r="BT569"/>
  <c r="BU569"/>
  <c r="BV569"/>
  <c r="BW569"/>
  <c r="BX569"/>
  <c r="BY569"/>
  <c r="BZ569"/>
  <c r="CA569"/>
  <c r="CB569"/>
  <c r="CC569"/>
  <c r="CD569"/>
  <c r="CE569"/>
  <c r="CF569"/>
  <c r="CG569"/>
  <c r="CH569"/>
  <c r="CI569"/>
  <c r="CJ569"/>
  <c r="CK569"/>
  <c r="CL569"/>
  <c r="CM569"/>
  <c r="CN569"/>
  <c r="CO569"/>
  <c r="CP569"/>
  <c r="CQ569"/>
  <c r="CR569"/>
  <c r="CS569"/>
  <c r="CT569"/>
  <c r="CU569"/>
  <c r="CV569"/>
  <c r="CW569"/>
  <c r="CX569"/>
  <c r="CY569"/>
  <c r="CZ569"/>
  <c r="DA569"/>
  <c r="DB569"/>
  <c r="DC569"/>
  <c r="BK570"/>
  <c r="BL570"/>
  <c r="BM570"/>
  <c r="BN570"/>
  <c r="BO570"/>
  <c r="BP570"/>
  <c r="BQ570"/>
  <c r="BR570"/>
  <c r="BS570"/>
  <c r="BT570"/>
  <c r="BU570"/>
  <c r="BV570"/>
  <c r="BW570"/>
  <c r="BX570"/>
  <c r="BY570"/>
  <c r="BZ570"/>
  <c r="CA570"/>
  <c r="CB570"/>
  <c r="CC570"/>
  <c r="CD570"/>
  <c r="CE570"/>
  <c r="CF570"/>
  <c r="CG570"/>
  <c r="CH570"/>
  <c r="CI570"/>
  <c r="CJ570"/>
  <c r="CK570"/>
  <c r="CL570"/>
  <c r="CM570"/>
  <c r="CN570"/>
  <c r="CO570"/>
  <c r="CP570"/>
  <c r="CQ570"/>
  <c r="CR570"/>
  <c r="CS570"/>
  <c r="CT570"/>
  <c r="CU570"/>
  <c r="CV570"/>
  <c r="CW570"/>
  <c r="CX570"/>
  <c r="CY570"/>
  <c r="CZ570"/>
  <c r="DA570"/>
  <c r="DB570"/>
  <c r="DC570"/>
  <c r="BK571"/>
  <c r="BL571"/>
  <c r="BM571"/>
  <c r="BN571"/>
  <c r="BO571"/>
  <c r="BP571"/>
  <c r="BQ571"/>
  <c r="BR571"/>
  <c r="BS571"/>
  <c r="BT571"/>
  <c r="BU571"/>
  <c r="BV571"/>
  <c r="BW571"/>
  <c r="BX571"/>
  <c r="BY571"/>
  <c r="BZ571"/>
  <c r="CA571"/>
  <c r="CB571"/>
  <c r="CC571"/>
  <c r="CD571"/>
  <c r="CE571"/>
  <c r="CF571"/>
  <c r="CG571"/>
  <c r="CH571"/>
  <c r="CI571"/>
  <c r="CJ571"/>
  <c r="CK571"/>
  <c r="CL571"/>
  <c r="CM571"/>
  <c r="CN571"/>
  <c r="CO571"/>
  <c r="CP571"/>
  <c r="CQ571"/>
  <c r="CR571"/>
  <c r="CS571"/>
  <c r="CT571"/>
  <c r="CU571"/>
  <c r="CV571"/>
  <c r="CW571"/>
  <c r="CX571"/>
  <c r="CY571"/>
  <c r="CZ571"/>
  <c r="DA571"/>
  <c r="DB571"/>
  <c r="DC571"/>
  <c r="BK572"/>
  <c r="BL572"/>
  <c r="BM572"/>
  <c r="BN572"/>
  <c r="BO572"/>
  <c r="BP572"/>
  <c r="BQ572"/>
  <c r="BR572"/>
  <c r="BS572"/>
  <c r="BT572"/>
  <c r="BU572"/>
  <c r="BV572"/>
  <c r="BW572"/>
  <c r="BX572"/>
  <c r="BY572"/>
  <c r="BZ572"/>
  <c r="CA572"/>
  <c r="CB572"/>
  <c r="CC572"/>
  <c r="CD572"/>
  <c r="CE572"/>
  <c r="CF572"/>
  <c r="CG572"/>
  <c r="CH572"/>
  <c r="CI572"/>
  <c r="CJ572"/>
  <c r="CK572"/>
  <c r="CL572"/>
  <c r="CM572"/>
  <c r="CN572"/>
  <c r="CO572"/>
  <c r="CP572"/>
  <c r="CQ572"/>
  <c r="CR572"/>
  <c r="CS572"/>
  <c r="CT572"/>
  <c r="CU572"/>
  <c r="CV572"/>
  <c r="CW572"/>
  <c r="CX572"/>
  <c r="CY572"/>
  <c r="CZ572"/>
  <c r="DA572"/>
  <c r="DB572"/>
  <c r="DC572"/>
  <c r="BK573"/>
  <c r="BL573"/>
  <c r="BM573"/>
  <c r="BN573"/>
  <c r="BO573"/>
  <c r="BP573"/>
  <c r="BQ573"/>
  <c r="BR573"/>
  <c r="BS573"/>
  <c r="BT573"/>
  <c r="BU573"/>
  <c r="BV573"/>
  <c r="BW573"/>
  <c r="BX573"/>
  <c r="BY573"/>
  <c r="BZ573"/>
  <c r="CA573"/>
  <c r="CB573"/>
  <c r="CC573"/>
  <c r="CD573"/>
  <c r="CE573"/>
  <c r="CF573"/>
  <c r="CG573"/>
  <c r="CH573"/>
  <c r="CI573"/>
  <c r="CJ573"/>
  <c r="CK573"/>
  <c r="CL573"/>
  <c r="CM573"/>
  <c r="CN573"/>
  <c r="CO573"/>
  <c r="CP573"/>
  <c r="CQ573"/>
  <c r="CR573"/>
  <c r="CS573"/>
  <c r="CT573"/>
  <c r="CU573"/>
  <c r="CV573"/>
  <c r="CW573"/>
  <c r="CX573"/>
  <c r="CY573"/>
  <c r="CZ573"/>
  <c r="DA573"/>
  <c r="DB573"/>
  <c r="DC573"/>
  <c r="BK574"/>
  <c r="BL574"/>
  <c r="BM574"/>
  <c r="BN574"/>
  <c r="BO574"/>
  <c r="BP574"/>
  <c r="BQ574"/>
  <c r="BR574"/>
  <c r="BS574"/>
  <c r="BT574"/>
  <c r="BU574"/>
  <c r="BV574"/>
  <c r="BW574"/>
  <c r="BX574"/>
  <c r="BY574"/>
  <c r="BZ574"/>
  <c r="CA574"/>
  <c r="CB574"/>
  <c r="CC574"/>
  <c r="CD574"/>
  <c r="CE574"/>
  <c r="CF574"/>
  <c r="CG574"/>
  <c r="CH574"/>
  <c r="CI574"/>
  <c r="CJ574"/>
  <c r="CK574"/>
  <c r="CL574"/>
  <c r="CM574"/>
  <c r="CN574"/>
  <c r="CO574"/>
  <c r="CP574"/>
  <c r="CQ574"/>
  <c r="CR574"/>
  <c r="CS574"/>
  <c r="CT574"/>
  <c r="CU574"/>
  <c r="CV574"/>
  <c r="CW574"/>
  <c r="CX574"/>
  <c r="CY574"/>
  <c r="CZ574"/>
  <c r="DA574"/>
  <c r="DB574"/>
  <c r="DC574"/>
  <c r="BK575"/>
  <c r="BL575"/>
  <c r="BM575"/>
  <c r="BN575"/>
  <c r="BO575"/>
  <c r="BP575"/>
  <c r="BQ575"/>
  <c r="BR575"/>
  <c r="BS575"/>
  <c r="BT575"/>
  <c r="BU575"/>
  <c r="BV575"/>
  <c r="BW575"/>
  <c r="BX575"/>
  <c r="BY575"/>
  <c r="BZ575"/>
  <c r="CA575"/>
  <c r="CB575"/>
  <c r="CC575"/>
  <c r="CD575"/>
  <c r="CE575"/>
  <c r="CF575"/>
  <c r="CG575"/>
  <c r="CH575"/>
  <c r="CI575"/>
  <c r="CJ575"/>
  <c r="CK575"/>
  <c r="CL575"/>
  <c r="CM575"/>
  <c r="CN575"/>
  <c r="CO575"/>
  <c r="CP575"/>
  <c r="CQ575"/>
  <c r="CR575"/>
  <c r="CS575"/>
  <c r="CT575"/>
  <c r="CU575"/>
  <c r="CV575"/>
  <c r="CW575"/>
  <c r="CX575"/>
  <c r="CY575"/>
  <c r="CZ575"/>
  <c r="DA575"/>
  <c r="DB575"/>
  <c r="DC575"/>
  <c r="BK576"/>
  <c r="BL576"/>
  <c r="BM576"/>
  <c r="BN576"/>
  <c r="BO576"/>
  <c r="BP576"/>
  <c r="BQ576"/>
  <c r="BR576"/>
  <c r="BS576"/>
  <c r="BT576"/>
  <c r="BU576"/>
  <c r="BV576"/>
  <c r="BW576"/>
  <c r="BX576"/>
  <c r="BY576"/>
  <c r="BZ576"/>
  <c r="CA576"/>
  <c r="CB576"/>
  <c r="CC576"/>
  <c r="CD576"/>
  <c r="CE576"/>
  <c r="CF576"/>
  <c r="CG576"/>
  <c r="CH576"/>
  <c r="CI576"/>
  <c r="CJ576"/>
  <c r="CK576"/>
  <c r="CL576"/>
  <c r="CM576"/>
  <c r="CN576"/>
  <c r="CO576"/>
  <c r="CP576"/>
  <c r="CQ576"/>
  <c r="CR576"/>
  <c r="CS576"/>
  <c r="CT576"/>
  <c r="CU576"/>
  <c r="CV576"/>
  <c r="CW576"/>
  <c r="CX576"/>
  <c r="CY576"/>
  <c r="CZ576"/>
  <c r="DA576"/>
  <c r="DB576"/>
  <c r="DC576"/>
  <c r="BK577"/>
  <c r="BL577"/>
  <c r="BM577"/>
  <c r="BN577"/>
  <c r="BO577"/>
  <c r="BP577"/>
  <c r="BQ577"/>
  <c r="BR577"/>
  <c r="BS577"/>
  <c r="BT577"/>
  <c r="BU577"/>
  <c r="BV577"/>
  <c r="BW577"/>
  <c r="BX577"/>
  <c r="BY577"/>
  <c r="BZ577"/>
  <c r="CA577"/>
  <c r="CB577"/>
  <c r="CC577"/>
  <c r="CD577"/>
  <c r="CE577"/>
  <c r="CF577"/>
  <c r="CG577"/>
  <c r="CH577"/>
  <c r="CI577"/>
  <c r="CJ577"/>
  <c r="CK577"/>
  <c r="CL577"/>
  <c r="CM577"/>
  <c r="CN577"/>
  <c r="CO577"/>
  <c r="CP577"/>
  <c r="CQ577"/>
  <c r="CR577"/>
  <c r="CS577"/>
  <c r="CT577"/>
  <c r="CU577"/>
  <c r="CV577"/>
  <c r="CW577"/>
  <c r="CX577"/>
  <c r="CY577"/>
  <c r="CZ577"/>
  <c r="DA577"/>
  <c r="DB577"/>
  <c r="DC577"/>
  <c r="BK578"/>
  <c r="BL578"/>
  <c r="BM578"/>
  <c r="BN578"/>
  <c r="BO578"/>
  <c r="BP578"/>
  <c r="BQ578"/>
  <c r="BR578"/>
  <c r="BS578"/>
  <c r="BT578"/>
  <c r="BU578"/>
  <c r="BV578"/>
  <c r="BW578"/>
  <c r="BX578"/>
  <c r="BY578"/>
  <c r="BZ578"/>
  <c r="CA578"/>
  <c r="CB578"/>
  <c r="CC578"/>
  <c r="CD578"/>
  <c r="CE578"/>
  <c r="CF578"/>
  <c r="CG578"/>
  <c r="CH578"/>
  <c r="CI578"/>
  <c r="CJ578"/>
  <c r="CK578"/>
  <c r="CL578"/>
  <c r="CM578"/>
  <c r="CN578"/>
  <c r="CO578"/>
  <c r="CP578"/>
  <c r="CQ578"/>
  <c r="CR578"/>
  <c r="CS578"/>
  <c r="CT578"/>
  <c r="CU578"/>
  <c r="CV578"/>
  <c r="CW578"/>
  <c r="CX578"/>
  <c r="CY578"/>
  <c r="CZ578"/>
  <c r="DA578"/>
  <c r="DB578"/>
  <c r="DC578"/>
  <c r="BK579"/>
  <c r="BL579"/>
  <c r="BM579"/>
  <c r="BN579"/>
  <c r="BO579"/>
  <c r="BP579"/>
  <c r="BQ579"/>
  <c r="BR579"/>
  <c r="BS579"/>
  <c r="BT579"/>
  <c r="BU579"/>
  <c r="BV579"/>
  <c r="BW579"/>
  <c r="BX579"/>
  <c r="BY579"/>
  <c r="BZ579"/>
  <c r="CA579"/>
  <c r="CB579"/>
  <c r="CC579"/>
  <c r="CD579"/>
  <c r="CE579"/>
  <c r="CF579"/>
  <c r="CG579"/>
  <c r="CH579"/>
  <c r="CI579"/>
  <c r="CJ579"/>
  <c r="CK579"/>
  <c r="CL579"/>
  <c r="CM579"/>
  <c r="CN579"/>
  <c r="CO579"/>
  <c r="CP579"/>
  <c r="CQ579"/>
  <c r="CR579"/>
  <c r="CS579"/>
  <c r="CT579"/>
  <c r="CU579"/>
  <c r="CV579"/>
  <c r="CW579"/>
  <c r="CX579"/>
  <c r="CY579"/>
  <c r="CZ579"/>
  <c r="DA579"/>
  <c r="DB579"/>
  <c r="DC579"/>
  <c r="BK580"/>
  <c r="BL580"/>
  <c r="BM580"/>
  <c r="BN580"/>
  <c r="BO580"/>
  <c r="BP580"/>
  <c r="BQ580"/>
  <c r="BR580"/>
  <c r="BS580"/>
  <c r="BT580"/>
  <c r="BU580"/>
  <c r="BV580"/>
  <c r="BW580"/>
  <c r="BX580"/>
  <c r="BY580"/>
  <c r="BZ580"/>
  <c r="CA580"/>
  <c r="CB580"/>
  <c r="CC580"/>
  <c r="CD580"/>
  <c r="CE580"/>
  <c r="CF580"/>
  <c r="CG580"/>
  <c r="CH580"/>
  <c r="CI580"/>
  <c r="CJ580"/>
  <c r="CK580"/>
  <c r="CL580"/>
  <c r="CM580"/>
  <c r="CN580"/>
  <c r="CO580"/>
  <c r="CP580"/>
  <c r="CQ580"/>
  <c r="CR580"/>
  <c r="CS580"/>
  <c r="CT580"/>
  <c r="CU580"/>
  <c r="CV580"/>
  <c r="CW580"/>
  <c r="CX580"/>
  <c r="CY580"/>
  <c r="CZ580"/>
  <c r="DA580"/>
  <c r="DB580"/>
  <c r="DC580"/>
  <c r="BK581"/>
  <c r="BL581"/>
  <c r="BM581"/>
  <c r="BN581"/>
  <c r="BO581"/>
  <c r="BP581"/>
  <c r="BQ581"/>
  <c r="BR581"/>
  <c r="BS581"/>
  <c r="BT581"/>
  <c r="BU581"/>
  <c r="BV581"/>
  <c r="BW581"/>
  <c r="BX581"/>
  <c r="BY581"/>
  <c r="BZ581"/>
  <c r="CA581"/>
  <c r="CB581"/>
  <c r="CC581"/>
  <c r="CD581"/>
  <c r="CE581"/>
  <c r="CF581"/>
  <c r="CG581"/>
  <c r="CH581"/>
  <c r="CI581"/>
  <c r="CJ581"/>
  <c r="CK581"/>
  <c r="CL581"/>
  <c r="CM581"/>
  <c r="CN581"/>
  <c r="CO581"/>
  <c r="CP581"/>
  <c r="CQ581"/>
  <c r="CR581"/>
  <c r="CS581"/>
  <c r="CT581"/>
  <c r="CU581"/>
  <c r="CV581"/>
  <c r="CW581"/>
  <c r="CX581"/>
  <c r="CY581"/>
  <c r="CZ581"/>
  <c r="DA581"/>
  <c r="DB581"/>
  <c r="DC581"/>
  <c r="BK582"/>
  <c r="BL582"/>
  <c r="BM582"/>
  <c r="BN582"/>
  <c r="BO582"/>
  <c r="BP582"/>
  <c r="BQ582"/>
  <c r="BR582"/>
  <c r="BS582"/>
  <c r="BT582"/>
  <c r="BU582"/>
  <c r="BV582"/>
  <c r="BW582"/>
  <c r="BX582"/>
  <c r="BY582"/>
  <c r="BZ582"/>
  <c r="CA582"/>
  <c r="CB582"/>
  <c r="CC582"/>
  <c r="CD582"/>
  <c r="CE582"/>
  <c r="CF582"/>
  <c r="CG582"/>
  <c r="CH582"/>
  <c r="CI582"/>
  <c r="CJ582"/>
  <c r="CK582"/>
  <c r="CL582"/>
  <c r="CM582"/>
  <c r="CN582"/>
  <c r="CO582"/>
  <c r="CP582"/>
  <c r="CQ582"/>
  <c r="CR582"/>
  <c r="CS582"/>
  <c r="CT582"/>
  <c r="CU582"/>
  <c r="CV582"/>
  <c r="CW582"/>
  <c r="CX582"/>
  <c r="CY582"/>
  <c r="CZ582"/>
  <c r="DA582"/>
  <c r="DB582"/>
  <c r="DC582"/>
  <c r="BK583"/>
  <c r="BL583"/>
  <c r="BM583"/>
  <c r="BN583"/>
  <c r="BO583"/>
  <c r="BP583"/>
  <c r="BQ583"/>
  <c r="BR583"/>
  <c r="BS583"/>
  <c r="BT583"/>
  <c r="BU583"/>
  <c r="BV583"/>
  <c r="BW583"/>
  <c r="BX583"/>
  <c r="BY583"/>
  <c r="BZ583"/>
  <c r="CA583"/>
  <c r="CB583"/>
  <c r="CC583"/>
  <c r="CD583"/>
  <c r="CE583"/>
  <c r="CF583"/>
  <c r="CG583"/>
  <c r="CH583"/>
  <c r="CI583"/>
  <c r="CJ583"/>
  <c r="CK583"/>
  <c r="CL583"/>
  <c r="CM583"/>
  <c r="CN583"/>
  <c r="CO583"/>
  <c r="CP583"/>
  <c r="CQ583"/>
  <c r="CR583"/>
  <c r="CS583"/>
  <c r="CT583"/>
  <c r="CU583"/>
  <c r="CV583"/>
  <c r="CW583"/>
  <c r="CX583"/>
  <c r="CY583"/>
  <c r="CZ583"/>
  <c r="DA583"/>
  <c r="DB583"/>
  <c r="DC583"/>
  <c r="BK584"/>
  <c r="BL584"/>
  <c r="BM584"/>
  <c r="BN584"/>
  <c r="BO584"/>
  <c r="BP584"/>
  <c r="BQ584"/>
  <c r="BR584"/>
  <c r="BS584"/>
  <c r="BT584"/>
  <c r="BU584"/>
  <c r="BV584"/>
  <c r="BW584"/>
  <c r="BX584"/>
  <c r="BY584"/>
  <c r="BZ584"/>
  <c r="CA584"/>
  <c r="CB584"/>
  <c r="CC584"/>
  <c r="CD584"/>
  <c r="CE584"/>
  <c r="CF584"/>
  <c r="CG584"/>
  <c r="CH584"/>
  <c r="CI584"/>
  <c r="CJ584"/>
  <c r="CK584"/>
  <c r="CL584"/>
  <c r="CM584"/>
  <c r="CN584"/>
  <c r="CO584"/>
  <c r="CP584"/>
  <c r="CQ584"/>
  <c r="CR584"/>
  <c r="CS584"/>
  <c r="CT584"/>
  <c r="CU584"/>
  <c r="CV584"/>
  <c r="CW584"/>
  <c r="CX584"/>
  <c r="CY584"/>
  <c r="CZ584"/>
  <c r="DA584"/>
  <c r="DB584"/>
  <c r="DC584"/>
  <c r="BK585"/>
  <c r="BL585"/>
  <c r="BM585"/>
  <c r="BN585"/>
  <c r="BO585"/>
  <c r="BP585"/>
  <c r="BQ585"/>
  <c r="BR585"/>
  <c r="BS585"/>
  <c r="BT585"/>
  <c r="BU585"/>
  <c r="BV585"/>
  <c r="BW585"/>
  <c r="BX585"/>
  <c r="BY585"/>
  <c r="BZ585"/>
  <c r="CA585"/>
  <c r="CB585"/>
  <c r="CC585"/>
  <c r="CD585"/>
  <c r="CE585"/>
  <c r="CF585"/>
  <c r="CG585"/>
  <c r="CH585"/>
  <c r="CI585"/>
  <c r="CJ585"/>
  <c r="CK585"/>
  <c r="CL585"/>
  <c r="CM585"/>
  <c r="CN585"/>
  <c r="CO585"/>
  <c r="CP585"/>
  <c r="CQ585"/>
  <c r="CR585"/>
  <c r="CS585"/>
  <c r="CT585"/>
  <c r="CU585"/>
  <c r="CV585"/>
  <c r="CW585"/>
  <c r="CX585"/>
  <c r="CY585"/>
  <c r="CZ585"/>
  <c r="DA585"/>
  <c r="DB585"/>
  <c r="DC585"/>
  <c r="BK586"/>
  <c r="BL586"/>
  <c r="BM586"/>
  <c r="BN586"/>
  <c r="BO586"/>
  <c r="BP586"/>
  <c r="BQ586"/>
  <c r="BR586"/>
  <c r="BS586"/>
  <c r="BT586"/>
  <c r="BU586"/>
  <c r="BV586"/>
  <c r="BW586"/>
  <c r="BX586"/>
  <c r="BY586"/>
  <c r="BZ586"/>
  <c r="CA586"/>
  <c r="CB586"/>
  <c r="CC586"/>
  <c r="CD586"/>
  <c r="CE586"/>
  <c r="CF586"/>
  <c r="CG586"/>
  <c r="CH586"/>
  <c r="CI586"/>
  <c r="CJ586"/>
  <c r="CK586"/>
  <c r="CL586"/>
  <c r="CM586"/>
  <c r="CN586"/>
  <c r="CO586"/>
  <c r="CP586"/>
  <c r="CQ586"/>
  <c r="CR586"/>
  <c r="CS586"/>
  <c r="CT586"/>
  <c r="CU586"/>
  <c r="CV586"/>
  <c r="CW586"/>
  <c r="CX586"/>
  <c r="CY586"/>
  <c r="CZ586"/>
  <c r="DA586"/>
  <c r="DB586"/>
  <c r="DC586"/>
  <c r="BK587"/>
  <c r="BL587"/>
  <c r="BM587"/>
  <c r="BN587"/>
  <c r="BO587"/>
  <c r="BP587"/>
  <c r="BQ587"/>
  <c r="BR587"/>
  <c r="BS587"/>
  <c r="BT587"/>
  <c r="BU587"/>
  <c r="BV587"/>
  <c r="BW587"/>
  <c r="BX587"/>
  <c r="BY587"/>
  <c r="BZ587"/>
  <c r="CA587"/>
  <c r="CB587"/>
  <c r="CC587"/>
  <c r="CD587"/>
  <c r="CE587"/>
  <c r="CF587"/>
  <c r="CG587"/>
  <c r="CH587"/>
  <c r="CI587"/>
  <c r="CJ587"/>
  <c r="CK587"/>
  <c r="CL587"/>
  <c r="CM587"/>
  <c r="CN587"/>
  <c r="CO587"/>
  <c r="CP587"/>
  <c r="CQ587"/>
  <c r="CR587"/>
  <c r="CS587"/>
  <c r="CT587"/>
  <c r="CU587"/>
  <c r="CV587"/>
  <c r="CW587"/>
  <c r="CX587"/>
  <c r="CY587"/>
  <c r="CZ587"/>
  <c r="DA587"/>
  <c r="DB587"/>
  <c r="DC587"/>
  <c r="BK588"/>
  <c r="BL588"/>
  <c r="BM588"/>
  <c r="BN588"/>
  <c r="BO588"/>
  <c r="BP588"/>
  <c r="BQ588"/>
  <c r="BR588"/>
  <c r="CL588" s="1"/>
  <c r="BS588"/>
  <c r="BT588"/>
  <c r="BU588"/>
  <c r="BV588"/>
  <c r="BW588"/>
  <c r="BX588"/>
  <c r="BY588"/>
  <c r="BZ588"/>
  <c r="CA588"/>
  <c r="CB588"/>
  <c r="CC588"/>
  <c r="CD588"/>
  <c r="CE588"/>
  <c r="CF588"/>
  <c r="CG588"/>
  <c r="CH588"/>
  <c r="CI588"/>
  <c r="CJ588"/>
  <c r="CK588"/>
  <c r="CM588"/>
  <c r="CN588"/>
  <c r="CO588"/>
  <c r="CP588"/>
  <c r="CQ588"/>
  <c r="CR588"/>
  <c r="CS588"/>
  <c r="CT588"/>
  <c r="CU588"/>
  <c r="CV588"/>
  <c r="CW588"/>
  <c r="CX588"/>
  <c r="CY588"/>
  <c r="CZ588"/>
  <c r="DA588"/>
  <c r="DB588"/>
  <c r="DC588"/>
  <c r="BK589"/>
  <c r="BL589"/>
  <c r="BM589"/>
  <c r="BN589"/>
  <c r="BO589"/>
  <c r="BP589"/>
  <c r="BQ589"/>
  <c r="BR589"/>
  <c r="BS589"/>
  <c r="BT589"/>
  <c r="BU589"/>
  <c r="BV589"/>
  <c r="BW589"/>
  <c r="BX589"/>
  <c r="BY589"/>
  <c r="BZ589"/>
  <c r="CA589"/>
  <c r="CB589"/>
  <c r="CC589"/>
  <c r="CD589"/>
  <c r="CE589"/>
  <c r="CF589"/>
  <c r="CG589"/>
  <c r="CH589"/>
  <c r="CI589"/>
  <c r="CJ589"/>
  <c r="CK589"/>
  <c r="CL589"/>
  <c r="CM589"/>
  <c r="CN589"/>
  <c r="CO589"/>
  <c r="CP589"/>
  <c r="CQ589"/>
  <c r="CR589"/>
  <c r="CS589"/>
  <c r="CT589"/>
  <c r="CU589"/>
  <c r="CV589"/>
  <c r="CW589"/>
  <c r="CX589"/>
  <c r="CY589"/>
  <c r="CZ589"/>
  <c r="DA589"/>
  <c r="DB589"/>
  <c r="DC589"/>
  <c r="BK590"/>
  <c r="BL590"/>
  <c r="BM590"/>
  <c r="BN590"/>
  <c r="BO590"/>
  <c r="BP590"/>
  <c r="BQ590"/>
  <c r="BR590"/>
  <c r="BS590"/>
  <c r="BT590"/>
  <c r="BU590"/>
  <c r="BV590"/>
  <c r="BW590"/>
  <c r="BX590"/>
  <c r="BY590"/>
  <c r="BZ590"/>
  <c r="CA590"/>
  <c r="CB590"/>
  <c r="CC590"/>
  <c r="CD590"/>
  <c r="CE590"/>
  <c r="CF590"/>
  <c r="CG590"/>
  <c r="CH590"/>
  <c r="CI590"/>
  <c r="CJ590"/>
  <c r="CK590"/>
  <c r="CL590"/>
  <c r="CM590"/>
  <c r="CN590"/>
  <c r="CO590"/>
  <c r="CP590"/>
  <c r="CQ590"/>
  <c r="CR590"/>
  <c r="CS590"/>
  <c r="CT590"/>
  <c r="CU590"/>
  <c r="CV590"/>
  <c r="CW590"/>
  <c r="CX590"/>
  <c r="CY590"/>
  <c r="CZ590"/>
  <c r="DA590"/>
  <c r="DB590"/>
  <c r="DC590"/>
  <c r="BK591"/>
  <c r="BL591"/>
  <c r="BM591"/>
  <c r="BN591"/>
  <c r="BO591"/>
  <c r="BP591"/>
  <c r="BQ591"/>
  <c r="BR591"/>
  <c r="BS591"/>
  <c r="BT591"/>
  <c r="BU591"/>
  <c r="BV591"/>
  <c r="BW591"/>
  <c r="BX591"/>
  <c r="BY591"/>
  <c r="BZ591"/>
  <c r="CA591"/>
  <c r="CB591"/>
  <c r="CC591"/>
  <c r="CD591"/>
  <c r="CE591"/>
  <c r="CF591"/>
  <c r="CG591"/>
  <c r="CH591"/>
  <c r="CI591"/>
  <c r="CJ591"/>
  <c r="CK591"/>
  <c r="CL591"/>
  <c r="CM591"/>
  <c r="CN591"/>
  <c r="CO591"/>
  <c r="CP591"/>
  <c r="CQ591"/>
  <c r="CR591"/>
  <c r="CS591"/>
  <c r="CT591"/>
  <c r="CU591"/>
  <c r="CV591"/>
  <c r="CW591"/>
  <c r="CX591"/>
  <c r="CY591"/>
  <c r="CZ591"/>
  <c r="DA591"/>
  <c r="DB591"/>
  <c r="DC591"/>
  <c r="BK592"/>
  <c r="BL592"/>
  <c r="BM592"/>
  <c r="BN592"/>
  <c r="BO592"/>
  <c r="BP592"/>
  <c r="BQ592"/>
  <c r="BR592"/>
  <c r="BS592"/>
  <c r="BT592"/>
  <c r="BU592"/>
  <c r="BV592"/>
  <c r="BW592"/>
  <c r="BX592"/>
  <c r="BY592"/>
  <c r="BZ592"/>
  <c r="CA592"/>
  <c r="CB592"/>
  <c r="CC592"/>
  <c r="CD592"/>
  <c r="CE592"/>
  <c r="CF592"/>
  <c r="CG592"/>
  <c r="CH592"/>
  <c r="CI592"/>
  <c r="CJ592"/>
  <c r="CK592"/>
  <c r="CL592"/>
  <c r="CM592"/>
  <c r="CN592"/>
  <c r="CO592"/>
  <c r="CP592"/>
  <c r="CQ592"/>
  <c r="CR592"/>
  <c r="CS592"/>
  <c r="CT592"/>
  <c r="CU592"/>
  <c r="CV592"/>
  <c r="CW592"/>
  <c r="CX592"/>
  <c r="CY592"/>
  <c r="CZ592"/>
  <c r="DA592"/>
  <c r="DB592"/>
  <c r="DC592"/>
  <c r="BK593"/>
  <c r="BL593"/>
  <c r="BM593"/>
  <c r="BN593"/>
  <c r="BO593"/>
  <c r="BP593"/>
  <c r="BQ593"/>
  <c r="BR593"/>
  <c r="BS593"/>
  <c r="BT593"/>
  <c r="BU593"/>
  <c r="BV593"/>
  <c r="BW593"/>
  <c r="BX593"/>
  <c r="BY593"/>
  <c r="BZ593"/>
  <c r="CA593"/>
  <c r="CB593"/>
  <c r="CC593"/>
  <c r="CD593"/>
  <c r="CE593"/>
  <c r="CF593"/>
  <c r="CG593"/>
  <c r="CH593"/>
  <c r="CI593"/>
  <c r="CJ593"/>
  <c r="CK593"/>
  <c r="CL593"/>
  <c r="CM593"/>
  <c r="CN593"/>
  <c r="CO593"/>
  <c r="CP593"/>
  <c r="CQ593"/>
  <c r="CR593"/>
  <c r="CS593"/>
  <c r="CT593"/>
  <c r="CU593"/>
  <c r="CV593"/>
  <c r="CW593"/>
  <c r="CX593"/>
  <c r="CY593"/>
  <c r="CZ593"/>
  <c r="DA593"/>
  <c r="DB593"/>
  <c r="DC593"/>
  <c r="BK594"/>
  <c r="BL594"/>
  <c r="BM594"/>
  <c r="BN594"/>
  <c r="BO594"/>
  <c r="BP594"/>
  <c r="BQ594"/>
  <c r="BR594"/>
  <c r="BS594"/>
  <c r="BT594"/>
  <c r="BU594"/>
  <c r="BV594"/>
  <c r="BW594"/>
  <c r="BX594"/>
  <c r="BY594"/>
  <c r="BZ594"/>
  <c r="CA594"/>
  <c r="CB594"/>
  <c r="CC594"/>
  <c r="CD594"/>
  <c r="CE594"/>
  <c r="CF594"/>
  <c r="CG594"/>
  <c r="CH594"/>
  <c r="CI594"/>
  <c r="CJ594"/>
  <c r="CK594"/>
  <c r="CL594"/>
  <c r="CM594"/>
  <c r="CN594"/>
  <c r="CO594"/>
  <c r="CP594"/>
  <c r="CQ594"/>
  <c r="CR594"/>
  <c r="CS594"/>
  <c r="CT594"/>
  <c r="CU594"/>
  <c r="CV594"/>
  <c r="CW594"/>
  <c r="CX594"/>
  <c r="CY594"/>
  <c r="CZ594"/>
  <c r="DA594"/>
  <c r="DB594"/>
  <c r="DC594"/>
  <c r="BK595"/>
  <c r="BL595"/>
  <c r="BM595"/>
  <c r="BN595"/>
  <c r="BO595"/>
  <c r="BP595"/>
  <c r="BQ595"/>
  <c r="BR595"/>
  <c r="BS595"/>
  <c r="BT595"/>
  <c r="BU595"/>
  <c r="BV595"/>
  <c r="BW595"/>
  <c r="BX595"/>
  <c r="BY595"/>
  <c r="BZ595"/>
  <c r="CA595"/>
  <c r="CB595"/>
  <c r="CC595"/>
  <c r="CD595"/>
  <c r="CE595"/>
  <c r="CF595"/>
  <c r="CG595"/>
  <c r="CH595"/>
  <c r="CI595"/>
  <c r="CJ595"/>
  <c r="CK595"/>
  <c r="CL595"/>
  <c r="CM595"/>
  <c r="CN595"/>
  <c r="CO595"/>
  <c r="CP595"/>
  <c r="CQ595"/>
  <c r="CR595"/>
  <c r="CS595"/>
  <c r="CT595"/>
  <c r="CU595"/>
  <c r="CV595"/>
  <c r="CW595"/>
  <c r="CX595"/>
  <c r="CY595"/>
  <c r="CZ595"/>
  <c r="DA595"/>
  <c r="DB595"/>
  <c r="DC595"/>
  <c r="BK596"/>
  <c r="BL596"/>
  <c r="BM596"/>
  <c r="BN596"/>
  <c r="BO596"/>
  <c r="BP596"/>
  <c r="BQ596"/>
  <c r="BR596"/>
  <c r="BS596"/>
  <c r="BT596"/>
  <c r="BU596"/>
  <c r="BV596"/>
  <c r="BW596"/>
  <c r="BX596"/>
  <c r="BY596"/>
  <c r="BZ596"/>
  <c r="CA596"/>
  <c r="CB596"/>
  <c r="CC596"/>
  <c r="CD596"/>
  <c r="CE596"/>
  <c r="CF596"/>
  <c r="CG596"/>
  <c r="CH596"/>
  <c r="CI596"/>
  <c r="CJ596"/>
  <c r="CK596"/>
  <c r="CL596"/>
  <c r="CM596"/>
  <c r="CN596"/>
  <c r="CO596"/>
  <c r="CP596"/>
  <c r="CQ596"/>
  <c r="CR596"/>
  <c r="CS596"/>
  <c r="CT596"/>
  <c r="CU596"/>
  <c r="CV596"/>
  <c r="CW596"/>
  <c r="CX596"/>
  <c r="CY596"/>
  <c r="CZ596"/>
  <c r="DA596"/>
  <c r="DB596"/>
  <c r="DC596"/>
  <c r="BK597"/>
  <c r="BL597"/>
  <c r="BM597"/>
  <c r="BN597"/>
  <c r="BO597"/>
  <c r="BP597"/>
  <c r="BQ597"/>
  <c r="BR597"/>
  <c r="BS597"/>
  <c r="BT597"/>
  <c r="BU597"/>
  <c r="BV597"/>
  <c r="BW597"/>
  <c r="BX597"/>
  <c r="BY597"/>
  <c r="BZ597"/>
  <c r="CA597"/>
  <c r="CB597"/>
  <c r="CC597"/>
  <c r="CD597"/>
  <c r="CE597"/>
  <c r="CF597"/>
  <c r="CG597"/>
  <c r="CH597"/>
  <c r="CI597"/>
  <c r="CJ597"/>
  <c r="CK597"/>
  <c r="CL597"/>
  <c r="CM597"/>
  <c r="CN597"/>
  <c r="CO597"/>
  <c r="CP597"/>
  <c r="CQ597"/>
  <c r="CR597"/>
  <c r="CS597"/>
  <c r="CT597"/>
  <c r="CU597"/>
  <c r="CV597"/>
  <c r="CW597"/>
  <c r="CX597"/>
  <c r="CY597"/>
  <c r="CZ597"/>
  <c r="DA597"/>
  <c r="DB597"/>
  <c r="DC597"/>
  <c r="BK598"/>
  <c r="BL598"/>
  <c r="BM598"/>
  <c r="BN598"/>
  <c r="BO598"/>
  <c r="BP598"/>
  <c r="BQ598"/>
  <c r="BR598"/>
  <c r="BS598"/>
  <c r="BT598"/>
  <c r="BU598"/>
  <c r="BV598"/>
  <c r="BW598"/>
  <c r="BX598"/>
  <c r="BY598"/>
  <c r="BZ598"/>
  <c r="CA598"/>
  <c r="CB598"/>
  <c r="CC598"/>
  <c r="CD598"/>
  <c r="CE598"/>
  <c r="CF598"/>
  <c r="CG598"/>
  <c r="CH598"/>
  <c r="CI598"/>
  <c r="CJ598"/>
  <c r="CK598"/>
  <c r="CL598"/>
  <c r="CM598"/>
  <c r="CN598"/>
  <c r="CO598"/>
  <c r="CP598"/>
  <c r="CQ598"/>
  <c r="CR598"/>
  <c r="CS598"/>
  <c r="CT598"/>
  <c r="CU598"/>
  <c r="CV598"/>
  <c r="CW598"/>
  <c r="CX598"/>
  <c r="CY598"/>
  <c r="CZ598"/>
  <c r="DA598"/>
  <c r="DB598"/>
  <c r="DC598"/>
  <c r="BK599"/>
  <c r="BL599"/>
  <c r="BM599"/>
  <c r="BN599"/>
  <c r="BO599"/>
  <c r="BP599"/>
  <c r="BQ599"/>
  <c r="BR599"/>
  <c r="BS599"/>
  <c r="BT599"/>
  <c r="BU599"/>
  <c r="BV599"/>
  <c r="BW599"/>
  <c r="BX599"/>
  <c r="BY599"/>
  <c r="BZ599"/>
  <c r="CA599"/>
  <c r="CB599"/>
  <c r="CC599"/>
  <c r="CD599"/>
  <c r="CE599"/>
  <c r="CF599"/>
  <c r="CG599"/>
  <c r="CH599"/>
  <c r="CI599"/>
  <c r="CJ599"/>
  <c r="CK599"/>
  <c r="CL599"/>
  <c r="CM599"/>
  <c r="CN599"/>
  <c r="CO599"/>
  <c r="CP599"/>
  <c r="CQ599"/>
  <c r="CR599"/>
  <c r="CS599"/>
  <c r="CT599"/>
  <c r="CU599"/>
  <c r="CV599"/>
  <c r="CW599"/>
  <c r="CX599"/>
  <c r="CY599"/>
  <c r="CZ599"/>
  <c r="DA599"/>
  <c r="DB599"/>
  <c r="DC599"/>
  <c r="BK600"/>
  <c r="BL600"/>
  <c r="BM600"/>
  <c r="BN600"/>
  <c r="BO600"/>
  <c r="BP600"/>
  <c r="BQ600"/>
  <c r="BR600"/>
  <c r="BS600"/>
  <c r="BT600"/>
  <c r="BU600"/>
  <c r="BV600"/>
  <c r="BW600"/>
  <c r="BX600"/>
  <c r="BY600"/>
  <c r="BZ600"/>
  <c r="CA600"/>
  <c r="CB600"/>
  <c r="CC600"/>
  <c r="CD600"/>
  <c r="CE600"/>
  <c r="CF600"/>
  <c r="CG600"/>
  <c r="CH600"/>
  <c r="CI600"/>
  <c r="CJ600"/>
  <c r="CK600"/>
  <c r="CL600"/>
  <c r="CM600"/>
  <c r="CN600"/>
  <c r="CO600"/>
  <c r="CP600"/>
  <c r="CQ600"/>
  <c r="CR600"/>
  <c r="CS600"/>
  <c r="CT600"/>
  <c r="CU600"/>
  <c r="CV600"/>
  <c r="CW600"/>
  <c r="CX600"/>
  <c r="CY600"/>
  <c r="CZ600"/>
  <c r="DA600"/>
  <c r="DB600"/>
  <c r="DC600"/>
  <c r="BK601"/>
  <c r="BL601"/>
  <c r="BM601"/>
  <c r="BN601"/>
  <c r="BO601"/>
  <c r="BP601"/>
  <c r="BQ601"/>
  <c r="BR601"/>
  <c r="BS601"/>
  <c r="BT601"/>
  <c r="BU601"/>
  <c r="CO601" s="1"/>
  <c r="BV601"/>
  <c r="BW601"/>
  <c r="BX601"/>
  <c r="BY601"/>
  <c r="BZ601"/>
  <c r="CA601"/>
  <c r="CB601"/>
  <c r="CC601"/>
  <c r="CD601"/>
  <c r="CE601"/>
  <c r="CF601"/>
  <c r="CG601"/>
  <c r="CH601"/>
  <c r="CI601"/>
  <c r="CJ601"/>
  <c r="CK601"/>
  <c r="CL601"/>
  <c r="CM601"/>
  <c r="CN601"/>
  <c r="CP601"/>
  <c r="CQ601"/>
  <c r="CR601"/>
  <c r="CS601"/>
  <c r="CT601"/>
  <c r="CU601"/>
  <c r="CV601"/>
  <c r="CW601"/>
  <c r="CX601"/>
  <c r="CY601"/>
  <c r="CZ601"/>
  <c r="DA601"/>
  <c r="DB601"/>
  <c r="DC601"/>
  <c r="BK602"/>
  <c r="BL602"/>
  <c r="BM602"/>
  <c r="BN602"/>
  <c r="BO602"/>
  <c r="BP602"/>
  <c r="BQ602"/>
  <c r="BR602"/>
  <c r="BS602"/>
  <c r="BT602"/>
  <c r="BU602"/>
  <c r="BV602"/>
  <c r="BW602"/>
  <c r="BX602"/>
  <c r="BY602"/>
  <c r="BZ602"/>
  <c r="CA602"/>
  <c r="CB602"/>
  <c r="CC602"/>
  <c r="CD602"/>
  <c r="CE602"/>
  <c r="CF602"/>
  <c r="CG602"/>
  <c r="CH602"/>
  <c r="CI602"/>
  <c r="CJ602"/>
  <c r="CK602"/>
  <c r="CL602"/>
  <c r="CM602"/>
  <c r="CN602"/>
  <c r="CO602"/>
  <c r="CP602"/>
  <c r="CQ602"/>
  <c r="CR602"/>
  <c r="CS602"/>
  <c r="CT602"/>
  <c r="CU602"/>
  <c r="CV602"/>
  <c r="CW602"/>
  <c r="CX602"/>
  <c r="CY602"/>
  <c r="CZ602"/>
  <c r="DA602"/>
  <c r="DB602"/>
  <c r="DC602"/>
  <c r="BK603"/>
  <c r="BL603"/>
  <c r="BM603"/>
  <c r="BN603"/>
  <c r="BO603"/>
  <c r="BP603"/>
  <c r="BQ603"/>
  <c r="BR603"/>
  <c r="BS603"/>
  <c r="BT603"/>
  <c r="BU603"/>
  <c r="BV603"/>
  <c r="BW603"/>
  <c r="BX603"/>
  <c r="BY603"/>
  <c r="BZ603"/>
  <c r="CA603"/>
  <c r="CU603" s="1"/>
  <c r="CB603"/>
  <c r="CC603"/>
  <c r="CD603"/>
  <c r="CE603"/>
  <c r="CF603"/>
  <c r="CG603"/>
  <c r="CH603"/>
  <c r="CI603"/>
  <c r="CJ603"/>
  <c r="CK603"/>
  <c r="CL603"/>
  <c r="CM603"/>
  <c r="CN603"/>
  <c r="CO603"/>
  <c r="CP603"/>
  <c r="CQ603"/>
  <c r="CR603"/>
  <c r="CS603"/>
  <c r="CT603"/>
  <c r="CV603"/>
  <c r="CW603"/>
  <c r="CX603"/>
  <c r="CY603"/>
  <c r="CZ603"/>
  <c r="DA603"/>
  <c r="DB603"/>
  <c r="DC603"/>
  <c r="BK604"/>
  <c r="BL604"/>
  <c r="BM604"/>
  <c r="BN604"/>
  <c r="BO604"/>
  <c r="BP604"/>
  <c r="BQ604"/>
  <c r="BR604"/>
  <c r="BS604"/>
  <c r="BT604"/>
  <c r="BU604"/>
  <c r="BV604"/>
  <c r="BW604"/>
  <c r="BX604"/>
  <c r="BY604"/>
  <c r="BZ604"/>
  <c r="CA604"/>
  <c r="CB604"/>
  <c r="CC604"/>
  <c r="CD604"/>
  <c r="CE604"/>
  <c r="CF604"/>
  <c r="CG604"/>
  <c r="CH604"/>
  <c r="CI604"/>
  <c r="CJ604"/>
  <c r="CK604"/>
  <c r="CL604"/>
  <c r="CM604"/>
  <c r="CN604"/>
  <c r="CO604"/>
  <c r="CP604"/>
  <c r="CQ604"/>
  <c r="CR604"/>
  <c r="CS604"/>
  <c r="CT604"/>
  <c r="CU604"/>
  <c r="CV604"/>
  <c r="CW604"/>
  <c r="CX604"/>
  <c r="CY604"/>
  <c r="CZ604"/>
  <c r="DA604"/>
  <c r="DB604"/>
  <c r="DC604"/>
  <c r="BK605"/>
  <c r="BL605"/>
  <c r="BM605"/>
  <c r="BN605"/>
  <c r="BO605"/>
  <c r="BP605"/>
  <c r="BQ605"/>
  <c r="BR605"/>
  <c r="BS605"/>
  <c r="BT605"/>
  <c r="BU605"/>
  <c r="BV605"/>
  <c r="BW605"/>
  <c r="BX605"/>
  <c r="BY605"/>
  <c r="BZ605"/>
  <c r="CA605"/>
  <c r="CB605"/>
  <c r="CC605"/>
  <c r="CD605"/>
  <c r="CE605"/>
  <c r="CF605"/>
  <c r="CG605"/>
  <c r="CH605"/>
  <c r="CI605"/>
  <c r="CJ605"/>
  <c r="CK605"/>
  <c r="CL605"/>
  <c r="CM605"/>
  <c r="CN605"/>
  <c r="CO605"/>
  <c r="CP605"/>
  <c r="CQ605"/>
  <c r="CR605"/>
  <c r="CS605"/>
  <c r="CT605"/>
  <c r="CU605"/>
  <c r="CV605"/>
  <c r="CW605"/>
  <c r="CX605"/>
  <c r="CY605"/>
  <c r="CZ605"/>
  <c r="DA605"/>
  <c r="DB605"/>
  <c r="DC605"/>
  <c r="BK606"/>
  <c r="BL606"/>
  <c r="BM606"/>
  <c r="BN606"/>
  <c r="BO606"/>
  <c r="BP606"/>
  <c r="BQ606"/>
  <c r="BR606"/>
  <c r="BS606"/>
  <c r="BT606"/>
  <c r="BU606"/>
  <c r="BV606"/>
  <c r="BW606"/>
  <c r="BX606"/>
  <c r="BY606"/>
  <c r="BZ606"/>
  <c r="CA606"/>
  <c r="CB606"/>
  <c r="CC606"/>
  <c r="CD606"/>
  <c r="CE606"/>
  <c r="CF606"/>
  <c r="CG606"/>
  <c r="CH606"/>
  <c r="CI606"/>
  <c r="CJ606"/>
  <c r="CK606"/>
  <c r="CL606"/>
  <c r="CM606"/>
  <c r="CN606"/>
  <c r="CO606"/>
  <c r="CP606"/>
  <c r="CQ606"/>
  <c r="CR606"/>
  <c r="CS606"/>
  <c r="CT606"/>
  <c r="CU606"/>
  <c r="CV606"/>
  <c r="CW606"/>
  <c r="CX606"/>
  <c r="CY606"/>
  <c r="CZ606"/>
  <c r="DA606"/>
  <c r="DB606"/>
  <c r="DC606"/>
  <c r="BK607"/>
  <c r="BL607"/>
  <c r="BM607"/>
  <c r="BN607"/>
  <c r="BO607"/>
  <c r="BP607"/>
  <c r="BQ607"/>
  <c r="BR607"/>
  <c r="BS607"/>
  <c r="BT607"/>
  <c r="BU607"/>
  <c r="BV607"/>
  <c r="BW607"/>
  <c r="BX607"/>
  <c r="BY607"/>
  <c r="BZ607"/>
  <c r="CA607"/>
  <c r="CB607"/>
  <c r="CC607"/>
  <c r="CD607"/>
  <c r="CE607"/>
  <c r="CF607"/>
  <c r="CG607"/>
  <c r="CH607"/>
  <c r="CI607"/>
  <c r="CJ607"/>
  <c r="CK607"/>
  <c r="CL607"/>
  <c r="CM607"/>
  <c r="CN607"/>
  <c r="CO607"/>
  <c r="CP607"/>
  <c r="CQ607"/>
  <c r="CR607"/>
  <c r="CS607"/>
  <c r="CT607"/>
  <c r="CU607"/>
  <c r="CV607"/>
  <c r="CW607"/>
  <c r="CX607"/>
  <c r="CY607"/>
  <c r="CZ607"/>
  <c r="DA607"/>
  <c r="DB607"/>
  <c r="DC607"/>
  <c r="BK608"/>
  <c r="BL608"/>
  <c r="BM608"/>
  <c r="BN608"/>
  <c r="BO608"/>
  <c r="BP608"/>
  <c r="BQ608"/>
  <c r="BR608"/>
  <c r="BS608"/>
  <c r="BT608"/>
  <c r="BU608"/>
  <c r="BV608"/>
  <c r="BW608"/>
  <c r="BX608"/>
  <c r="BY608"/>
  <c r="BZ608"/>
  <c r="CA608"/>
  <c r="CB608"/>
  <c r="CC608"/>
  <c r="CD608"/>
  <c r="CE608"/>
  <c r="CF608"/>
  <c r="CG608"/>
  <c r="CH608"/>
  <c r="CI608"/>
  <c r="CJ608"/>
  <c r="CK608"/>
  <c r="CL608"/>
  <c r="CM608"/>
  <c r="CN608"/>
  <c r="CO608"/>
  <c r="CP608"/>
  <c r="CQ608"/>
  <c r="CR608"/>
  <c r="CS608"/>
  <c r="CT608"/>
  <c r="CU608"/>
  <c r="CV608"/>
  <c r="CW608"/>
  <c r="CX608"/>
  <c r="CY608"/>
  <c r="CZ608"/>
  <c r="DA608"/>
  <c r="DB608"/>
  <c r="DC608"/>
  <c r="BK609"/>
  <c r="BL609"/>
  <c r="BM609"/>
  <c r="BN609"/>
  <c r="BO609"/>
  <c r="BP609"/>
  <c r="BQ609"/>
  <c r="BR609"/>
  <c r="BS609"/>
  <c r="BT609"/>
  <c r="BU609"/>
  <c r="BV609"/>
  <c r="BW609"/>
  <c r="BX609"/>
  <c r="BY609"/>
  <c r="BZ609"/>
  <c r="CA609"/>
  <c r="CB609"/>
  <c r="CC609"/>
  <c r="CD609"/>
  <c r="CE609"/>
  <c r="CF609"/>
  <c r="CG609"/>
  <c r="CH609"/>
  <c r="CI609"/>
  <c r="CJ609"/>
  <c r="CK609"/>
  <c r="CL609"/>
  <c r="CM609"/>
  <c r="CN609"/>
  <c r="CO609"/>
  <c r="CP609"/>
  <c r="CQ609"/>
  <c r="CR609"/>
  <c r="CS609"/>
  <c r="CT609"/>
  <c r="CU609"/>
  <c r="CV609"/>
  <c r="CW609"/>
  <c r="CX609"/>
  <c r="CY609"/>
  <c r="CZ609"/>
  <c r="DA609"/>
  <c r="DB609"/>
  <c r="DC609"/>
  <c r="BK610"/>
  <c r="BL610"/>
  <c r="BM610"/>
  <c r="BN610"/>
  <c r="BO610"/>
  <c r="BP610"/>
  <c r="BQ610"/>
  <c r="BR610"/>
  <c r="BS610"/>
  <c r="BT610"/>
  <c r="BU610"/>
  <c r="BV610"/>
  <c r="BW610"/>
  <c r="BX610"/>
  <c r="BY610"/>
  <c r="BZ610"/>
  <c r="CA610"/>
  <c r="CB610"/>
  <c r="CC610"/>
  <c r="CD610"/>
  <c r="CE610"/>
  <c r="CF610"/>
  <c r="CG610"/>
  <c r="CH610"/>
  <c r="CI610"/>
  <c r="CJ610"/>
  <c r="CK610"/>
  <c r="CL610"/>
  <c r="CM610"/>
  <c r="CN610"/>
  <c r="CO610"/>
  <c r="CP610"/>
  <c r="CQ610"/>
  <c r="CR610"/>
  <c r="CS610"/>
  <c r="CT610"/>
  <c r="CU610"/>
  <c r="CV610"/>
  <c r="CW610"/>
  <c r="CX610"/>
  <c r="CY610"/>
  <c r="CZ610"/>
  <c r="DA610"/>
  <c r="DB610"/>
  <c r="DC610"/>
  <c r="BK611"/>
  <c r="BL611"/>
  <c r="BM611"/>
  <c r="BN611"/>
  <c r="BO611"/>
  <c r="BP611"/>
  <c r="BQ611"/>
  <c r="BR611"/>
  <c r="BS611"/>
  <c r="BT611"/>
  <c r="BU611"/>
  <c r="BV611"/>
  <c r="BW611"/>
  <c r="BX611"/>
  <c r="BY611"/>
  <c r="BZ611"/>
  <c r="CA611"/>
  <c r="CB611"/>
  <c r="CC611"/>
  <c r="CD611"/>
  <c r="CE611"/>
  <c r="CF611"/>
  <c r="CG611"/>
  <c r="CH611"/>
  <c r="CI611"/>
  <c r="CJ611"/>
  <c r="CK611"/>
  <c r="CL611"/>
  <c r="CM611"/>
  <c r="CN611"/>
  <c r="CO611"/>
  <c r="CP611"/>
  <c r="CQ611"/>
  <c r="CR611"/>
  <c r="CS611"/>
  <c r="CT611"/>
  <c r="CU611"/>
  <c r="CV611"/>
  <c r="CW611"/>
  <c r="CX611"/>
  <c r="CY611"/>
  <c r="CZ611"/>
  <c r="DA611"/>
  <c r="DB611"/>
  <c r="DC611"/>
  <c r="BK612"/>
  <c r="BL612"/>
  <c r="BM612"/>
  <c r="BN612"/>
  <c r="BO612"/>
  <c r="BP612"/>
  <c r="BQ612"/>
  <c r="BR612"/>
  <c r="BS612"/>
  <c r="BT612"/>
  <c r="BU612"/>
  <c r="BV612"/>
  <c r="BW612"/>
  <c r="BX612"/>
  <c r="BY612"/>
  <c r="BZ612"/>
  <c r="CA612"/>
  <c r="CB612"/>
  <c r="CC612"/>
  <c r="CD612"/>
  <c r="CE612"/>
  <c r="CF612"/>
  <c r="CG612"/>
  <c r="CH612"/>
  <c r="CI612"/>
  <c r="CJ612"/>
  <c r="CK612"/>
  <c r="CL612"/>
  <c r="CM612"/>
  <c r="CN612"/>
  <c r="CO612"/>
  <c r="CP612"/>
  <c r="CQ612"/>
  <c r="CR612"/>
  <c r="CS612"/>
  <c r="CT612"/>
  <c r="CU612"/>
  <c r="CV612"/>
  <c r="CW612"/>
  <c r="CX612"/>
  <c r="CY612"/>
  <c r="CZ612"/>
  <c r="DA612"/>
  <c r="DB612"/>
  <c r="DC612"/>
  <c r="BK613"/>
  <c r="BL613"/>
  <c r="BM613"/>
  <c r="BN613"/>
  <c r="BO613"/>
  <c r="BP613"/>
  <c r="BQ613"/>
  <c r="BR613"/>
  <c r="BS613"/>
  <c r="BT613"/>
  <c r="BU613"/>
  <c r="BV613"/>
  <c r="BW613"/>
  <c r="BX613"/>
  <c r="BY613"/>
  <c r="BZ613"/>
  <c r="CA613"/>
  <c r="CB613"/>
  <c r="CC613"/>
  <c r="CD613"/>
  <c r="CE613"/>
  <c r="CF613"/>
  <c r="CG613"/>
  <c r="CH613"/>
  <c r="CI613"/>
  <c r="CJ613"/>
  <c r="CK613"/>
  <c r="CL613"/>
  <c r="CM613"/>
  <c r="CN613"/>
  <c r="CO613"/>
  <c r="CP613"/>
  <c r="CQ613"/>
  <c r="CR613"/>
  <c r="CS613"/>
  <c r="CT613"/>
  <c r="CU613"/>
  <c r="CV613"/>
  <c r="CW613"/>
  <c r="CX613"/>
  <c r="CY613"/>
  <c r="CZ613"/>
  <c r="DA613"/>
  <c r="DB613"/>
  <c r="DC613"/>
  <c r="BK614"/>
  <c r="BL614"/>
  <c r="BM614"/>
  <c r="BN614"/>
  <c r="BO614"/>
  <c r="BP614"/>
  <c r="BQ614"/>
  <c r="BR614"/>
  <c r="BS614"/>
  <c r="BT614"/>
  <c r="BU614"/>
  <c r="BV614"/>
  <c r="BW614"/>
  <c r="BX614"/>
  <c r="BY614"/>
  <c r="BZ614"/>
  <c r="CA614"/>
  <c r="CB614"/>
  <c r="CC614"/>
  <c r="CD614"/>
  <c r="CE614"/>
  <c r="CF614"/>
  <c r="CG614"/>
  <c r="CH614"/>
  <c r="CI614"/>
  <c r="CJ614"/>
  <c r="CK614"/>
  <c r="CL614"/>
  <c r="CM614"/>
  <c r="CN614"/>
  <c r="CO614"/>
  <c r="CP614"/>
  <c r="CQ614"/>
  <c r="CR614"/>
  <c r="CS614"/>
  <c r="CT614"/>
  <c r="CU614"/>
  <c r="CV614"/>
  <c r="CW614"/>
  <c r="CX614"/>
  <c r="CY614"/>
  <c r="CZ614"/>
  <c r="DA614"/>
  <c r="DB614"/>
  <c r="DC614"/>
  <c r="BK615"/>
  <c r="BL615"/>
  <c r="BM615"/>
  <c r="BN615"/>
  <c r="BO615"/>
  <c r="BP615"/>
  <c r="BQ615"/>
  <c r="BR615"/>
  <c r="BS615"/>
  <c r="BT615"/>
  <c r="BU615"/>
  <c r="BV615"/>
  <c r="BW615"/>
  <c r="BX615"/>
  <c r="BY615"/>
  <c r="BZ615"/>
  <c r="CA615"/>
  <c r="CB615"/>
  <c r="CC615"/>
  <c r="CD615"/>
  <c r="CE615"/>
  <c r="CF615"/>
  <c r="CG615"/>
  <c r="CH615"/>
  <c r="CI615"/>
  <c r="CJ615"/>
  <c r="CK615"/>
  <c r="CL615"/>
  <c r="CM615"/>
  <c r="CN615"/>
  <c r="CO615"/>
  <c r="CP615"/>
  <c r="CQ615"/>
  <c r="CR615"/>
  <c r="CS615"/>
  <c r="CT615"/>
  <c r="CU615"/>
  <c r="CV615"/>
  <c r="CW615"/>
  <c r="CX615"/>
  <c r="CY615"/>
  <c r="CZ615"/>
  <c r="DA615"/>
  <c r="DB615"/>
  <c r="DC615"/>
  <c r="BK616"/>
  <c r="BL616"/>
  <c r="BM616"/>
  <c r="BN616"/>
  <c r="BO616"/>
  <c r="BP616"/>
  <c r="BQ616"/>
  <c r="BR616"/>
  <c r="BS616"/>
  <c r="BT616"/>
  <c r="BU616"/>
  <c r="BV616"/>
  <c r="BW616"/>
  <c r="BX616"/>
  <c r="BY616"/>
  <c r="BZ616"/>
  <c r="CA616"/>
  <c r="CB616"/>
  <c r="CC616"/>
  <c r="CD616"/>
  <c r="CE616"/>
  <c r="CF616"/>
  <c r="CG616"/>
  <c r="CH616"/>
  <c r="CI616"/>
  <c r="CJ616"/>
  <c r="CK616"/>
  <c r="CL616"/>
  <c r="CM616"/>
  <c r="CN616"/>
  <c r="CO616"/>
  <c r="CP616"/>
  <c r="CQ616"/>
  <c r="CR616"/>
  <c r="CS616"/>
  <c r="CT616"/>
  <c r="CU616"/>
  <c r="CV616"/>
  <c r="CW616"/>
  <c r="CX616"/>
  <c r="CY616"/>
  <c r="CZ616"/>
  <c r="DA616"/>
  <c r="DB616"/>
  <c r="DC616"/>
  <c r="BK617"/>
  <c r="BL617"/>
  <c r="BM617"/>
  <c r="BN617"/>
  <c r="BO617"/>
  <c r="BP617"/>
  <c r="BQ617"/>
  <c r="BR617"/>
  <c r="BS617"/>
  <c r="BT617"/>
  <c r="BU617"/>
  <c r="BV617"/>
  <c r="BW617"/>
  <c r="BX617"/>
  <c r="BY617"/>
  <c r="BZ617"/>
  <c r="CA617"/>
  <c r="CB617"/>
  <c r="CC617"/>
  <c r="CD617"/>
  <c r="CE617"/>
  <c r="CF617"/>
  <c r="CG617"/>
  <c r="CH617"/>
  <c r="CI617"/>
  <c r="CJ617"/>
  <c r="CK617"/>
  <c r="CL617"/>
  <c r="CM617"/>
  <c r="CN617"/>
  <c r="CO617"/>
  <c r="CP617"/>
  <c r="CQ617"/>
  <c r="CR617"/>
  <c r="CS617"/>
  <c r="CT617"/>
  <c r="CU617"/>
  <c r="CV617"/>
  <c r="CW617"/>
  <c r="CX617"/>
  <c r="CY617"/>
  <c r="CZ617"/>
  <c r="DA617"/>
  <c r="DB617"/>
  <c r="DC617"/>
  <c r="BK618"/>
  <c r="BL618"/>
  <c r="BM618"/>
  <c r="BN618"/>
  <c r="BO618"/>
  <c r="BP618"/>
  <c r="BQ618"/>
  <c r="BR618"/>
  <c r="BS618"/>
  <c r="BT618"/>
  <c r="BU618"/>
  <c r="BV618"/>
  <c r="BW618"/>
  <c r="BX618"/>
  <c r="BY618"/>
  <c r="BZ618"/>
  <c r="CA618"/>
  <c r="CB618"/>
  <c r="CC618"/>
  <c r="CD618"/>
  <c r="CE618"/>
  <c r="CF618"/>
  <c r="CG618"/>
  <c r="CH618"/>
  <c r="CI618"/>
  <c r="CJ618"/>
  <c r="CK618"/>
  <c r="CL618"/>
  <c r="CM618"/>
  <c r="CN618"/>
  <c r="CO618"/>
  <c r="CP618"/>
  <c r="CQ618"/>
  <c r="CR618"/>
  <c r="CS618"/>
  <c r="CT618"/>
  <c r="CU618"/>
  <c r="CV618"/>
  <c r="CW618"/>
  <c r="CX618"/>
  <c r="CY618"/>
  <c r="CZ618"/>
  <c r="DA618"/>
  <c r="DB618"/>
  <c r="DC618"/>
  <c r="BK619"/>
  <c r="BL619"/>
  <c r="BM619"/>
  <c r="BN619"/>
  <c r="BO619"/>
  <c r="BP619"/>
  <c r="BQ619"/>
  <c r="BR619"/>
  <c r="BS619"/>
  <c r="BT619"/>
  <c r="BU619"/>
  <c r="BV619"/>
  <c r="BW619"/>
  <c r="BX619"/>
  <c r="BY619"/>
  <c r="BZ619"/>
  <c r="CA619"/>
  <c r="CB619"/>
  <c r="CC619"/>
  <c r="CD619"/>
  <c r="CE619"/>
  <c r="CF619"/>
  <c r="CG619"/>
  <c r="CH619"/>
  <c r="CI619"/>
  <c r="CJ619"/>
  <c r="CK619"/>
  <c r="CL619"/>
  <c r="CM619"/>
  <c r="CN619"/>
  <c r="CO619"/>
  <c r="CP619"/>
  <c r="CQ619"/>
  <c r="CR619"/>
  <c r="CS619"/>
  <c r="CT619"/>
  <c r="CU619"/>
  <c r="CV619"/>
  <c r="CW619"/>
  <c r="CX619"/>
  <c r="CY619"/>
  <c r="CZ619"/>
  <c r="DA619"/>
  <c r="DB619"/>
  <c r="DC619"/>
  <c r="BK620"/>
  <c r="BL620"/>
  <c r="BM620"/>
  <c r="BN620"/>
  <c r="BO620"/>
  <c r="BP620"/>
  <c r="BQ620"/>
  <c r="BR620"/>
  <c r="BS620"/>
  <c r="BT620"/>
  <c r="BU620"/>
  <c r="BV620"/>
  <c r="BW620"/>
  <c r="BX620"/>
  <c r="BY620"/>
  <c r="BZ620"/>
  <c r="CA620"/>
  <c r="CB620"/>
  <c r="CC620"/>
  <c r="CD620"/>
  <c r="CE620"/>
  <c r="CF620"/>
  <c r="CG620"/>
  <c r="CH620"/>
  <c r="CI620"/>
  <c r="CJ620"/>
  <c r="CK620"/>
  <c r="CL620"/>
  <c r="CM620"/>
  <c r="CN620"/>
  <c r="CO620"/>
  <c r="CP620"/>
  <c r="CQ620"/>
  <c r="CR620"/>
  <c r="CS620"/>
  <c r="CT620"/>
  <c r="CU620"/>
  <c r="CV620"/>
  <c r="CW620"/>
  <c r="CX620"/>
  <c r="CY620"/>
  <c r="CZ620"/>
  <c r="DA620"/>
  <c r="DB620"/>
  <c r="DC620"/>
  <c r="BK621"/>
  <c r="BL621"/>
  <c r="BM621"/>
  <c r="BN621"/>
  <c r="BO621"/>
  <c r="BP621"/>
  <c r="BQ621"/>
  <c r="BR621"/>
  <c r="BS621"/>
  <c r="BT621"/>
  <c r="BU621"/>
  <c r="BV621"/>
  <c r="BW621"/>
  <c r="BX621"/>
  <c r="BY621"/>
  <c r="BZ621"/>
  <c r="CA621"/>
  <c r="CB621"/>
  <c r="CC621"/>
  <c r="CD621"/>
  <c r="CE621"/>
  <c r="CF621"/>
  <c r="CG621"/>
  <c r="CH621"/>
  <c r="CI621"/>
  <c r="CJ621"/>
  <c r="CK621"/>
  <c r="CL621"/>
  <c r="CM621"/>
  <c r="CN621"/>
  <c r="CO621"/>
  <c r="CP621"/>
  <c r="CQ621"/>
  <c r="CR621"/>
  <c r="CS621"/>
  <c r="CT621"/>
  <c r="CU621"/>
  <c r="CV621"/>
  <c r="CW621"/>
  <c r="CX621"/>
  <c r="CY621"/>
  <c r="CZ621"/>
  <c r="DA621"/>
  <c r="DB621"/>
  <c r="DC621"/>
  <c r="BK622"/>
  <c r="BL622"/>
  <c r="BM622"/>
  <c r="BN622"/>
  <c r="BO622"/>
  <c r="BP622"/>
  <c r="BQ622"/>
  <c r="BR622"/>
  <c r="BS622"/>
  <c r="BT622"/>
  <c r="BU622"/>
  <c r="BV622"/>
  <c r="BW622"/>
  <c r="BX622"/>
  <c r="BY622"/>
  <c r="BZ622"/>
  <c r="CA622"/>
  <c r="CB622"/>
  <c r="CC622"/>
  <c r="CD622"/>
  <c r="CE622"/>
  <c r="CF622"/>
  <c r="CG622"/>
  <c r="CH622"/>
  <c r="CI622"/>
  <c r="CJ622"/>
  <c r="CK622"/>
  <c r="CL622"/>
  <c r="CM622"/>
  <c r="CN622"/>
  <c r="CO622"/>
  <c r="CP622"/>
  <c r="CQ622"/>
  <c r="CR622"/>
  <c r="CS622"/>
  <c r="CT622"/>
  <c r="CU622"/>
  <c r="CV622"/>
  <c r="CW622"/>
  <c r="CX622"/>
  <c r="CY622"/>
  <c r="CZ622"/>
  <c r="DA622"/>
  <c r="DB622"/>
  <c r="DC622"/>
  <c r="BK623"/>
  <c r="BL623"/>
  <c r="BM623"/>
  <c r="BN623"/>
  <c r="BO623"/>
  <c r="BP623"/>
  <c r="BQ623"/>
  <c r="BR623"/>
  <c r="BS623"/>
  <c r="BT623"/>
  <c r="BU623"/>
  <c r="BV623"/>
  <c r="BW623"/>
  <c r="BX623"/>
  <c r="BY623"/>
  <c r="BZ623"/>
  <c r="CA623"/>
  <c r="CB623"/>
  <c r="CC623"/>
  <c r="CD623"/>
  <c r="CE623"/>
  <c r="CF623"/>
  <c r="CG623"/>
  <c r="CH623"/>
  <c r="CI623"/>
  <c r="CJ623"/>
  <c r="CK623"/>
  <c r="CL623"/>
  <c r="CM623"/>
  <c r="CN623"/>
  <c r="CO623"/>
  <c r="CP623"/>
  <c r="CQ623"/>
  <c r="CR623"/>
  <c r="CS623"/>
  <c r="CT623"/>
  <c r="CU623"/>
  <c r="CV623"/>
  <c r="CW623"/>
  <c r="CX623"/>
  <c r="CY623"/>
  <c r="CZ623"/>
  <c r="DA623"/>
  <c r="DB623"/>
  <c r="DC623"/>
  <c r="BK624"/>
  <c r="BL624"/>
  <c r="BM624"/>
  <c r="BN624"/>
  <c r="BO624"/>
  <c r="BP624"/>
  <c r="BQ624"/>
  <c r="BR624"/>
  <c r="BS624"/>
  <c r="BT624"/>
  <c r="BU624"/>
  <c r="BV624"/>
  <c r="BW624"/>
  <c r="BX624"/>
  <c r="BY624"/>
  <c r="BZ624"/>
  <c r="CA624"/>
  <c r="CB624"/>
  <c r="CC624"/>
  <c r="CD624"/>
  <c r="CE624"/>
  <c r="CF624"/>
  <c r="CG624"/>
  <c r="CH624"/>
  <c r="CI624"/>
  <c r="CJ624"/>
  <c r="CK624"/>
  <c r="CL624"/>
  <c r="CM624"/>
  <c r="CN624"/>
  <c r="CO624"/>
  <c r="CP624"/>
  <c r="CQ624"/>
  <c r="CR624"/>
  <c r="CS624"/>
  <c r="CT624"/>
  <c r="CU624"/>
  <c r="CV624"/>
  <c r="CW624"/>
  <c r="CX624"/>
  <c r="CY624"/>
  <c r="CZ624"/>
  <c r="DA624"/>
  <c r="DB624"/>
  <c r="DC624"/>
  <c r="BK625"/>
  <c r="BL625"/>
  <c r="BM625"/>
  <c r="BN625"/>
  <c r="BO625"/>
  <c r="BP625"/>
  <c r="BQ625"/>
  <c r="BR625"/>
  <c r="BS625"/>
  <c r="BT625"/>
  <c r="BU625"/>
  <c r="BV625"/>
  <c r="BW625"/>
  <c r="BX625"/>
  <c r="BY625"/>
  <c r="BZ625"/>
  <c r="CA625"/>
  <c r="CB625"/>
  <c r="CC625"/>
  <c r="CD625"/>
  <c r="CE625"/>
  <c r="CF625"/>
  <c r="CG625"/>
  <c r="CH625"/>
  <c r="CI625"/>
  <c r="CJ625"/>
  <c r="CK625"/>
  <c r="CL625"/>
  <c r="CM625"/>
  <c r="CN625"/>
  <c r="CO625"/>
  <c r="CP625"/>
  <c r="CQ625"/>
  <c r="CR625"/>
  <c r="CS625"/>
  <c r="CT625"/>
  <c r="CU625"/>
  <c r="CV625"/>
  <c r="CW625"/>
  <c r="CX625"/>
  <c r="CY625"/>
  <c r="CZ625"/>
  <c r="DA625"/>
  <c r="DB625"/>
  <c r="DC625"/>
  <c r="BK626"/>
  <c r="BL626"/>
  <c r="BM626"/>
  <c r="BN626"/>
  <c r="BO626"/>
  <c r="BP626"/>
  <c r="BQ626"/>
  <c r="BR626"/>
  <c r="BS626"/>
  <c r="BT626"/>
  <c r="BU626"/>
  <c r="BV626"/>
  <c r="BW626"/>
  <c r="BX626"/>
  <c r="BY626"/>
  <c r="BZ626"/>
  <c r="CA626"/>
  <c r="CB626"/>
  <c r="CC626"/>
  <c r="CD626"/>
  <c r="CE626"/>
  <c r="CF626"/>
  <c r="CG626"/>
  <c r="CH626"/>
  <c r="CI626"/>
  <c r="CJ626"/>
  <c r="CK626"/>
  <c r="CL626"/>
  <c r="CM626"/>
  <c r="CN626"/>
  <c r="CO626"/>
  <c r="CP626"/>
  <c r="CQ626"/>
  <c r="CR626"/>
  <c r="CS626"/>
  <c r="CT626"/>
  <c r="CU626"/>
  <c r="CV626"/>
  <c r="CW626"/>
  <c r="CX626"/>
  <c r="CY626"/>
  <c r="CZ626"/>
  <c r="DA626"/>
  <c r="DB626"/>
  <c r="DC626"/>
  <c r="BK627"/>
  <c r="BL627"/>
  <c r="BM627"/>
  <c r="BN627"/>
  <c r="BO627"/>
  <c r="BP627"/>
  <c r="BQ627"/>
  <c r="BR627"/>
  <c r="BS627"/>
  <c r="BT627"/>
  <c r="BU627"/>
  <c r="BV627"/>
  <c r="BW627"/>
  <c r="BX627"/>
  <c r="BY627"/>
  <c r="BZ627"/>
  <c r="CA627"/>
  <c r="CB627"/>
  <c r="CC627"/>
  <c r="CD627"/>
  <c r="CE627"/>
  <c r="CF627"/>
  <c r="CG627"/>
  <c r="CH627"/>
  <c r="CI627"/>
  <c r="CJ627"/>
  <c r="CK627"/>
  <c r="CL627"/>
  <c r="CM627"/>
  <c r="CN627"/>
  <c r="CO627"/>
  <c r="CP627"/>
  <c r="CQ627"/>
  <c r="CR627"/>
  <c r="CS627"/>
  <c r="CT627"/>
  <c r="CU627"/>
  <c r="CV627"/>
  <c r="CW627"/>
  <c r="CX627"/>
  <c r="CY627"/>
  <c r="CZ627"/>
  <c r="DA627"/>
  <c r="DB627"/>
  <c r="DC627"/>
  <c r="BK628"/>
  <c r="BL628"/>
  <c r="BM628"/>
  <c r="BN628"/>
  <c r="BO628"/>
  <c r="BP628"/>
  <c r="BQ628"/>
  <c r="BR628"/>
  <c r="BS628"/>
  <c r="BT628"/>
  <c r="BU628"/>
  <c r="BV628"/>
  <c r="BW628"/>
  <c r="BX628"/>
  <c r="BY628"/>
  <c r="BZ628"/>
  <c r="CA628"/>
  <c r="CB628"/>
  <c r="CC628"/>
  <c r="CD628"/>
  <c r="CE628"/>
  <c r="CF628"/>
  <c r="CG628"/>
  <c r="CH628"/>
  <c r="CI628"/>
  <c r="CJ628"/>
  <c r="CK628"/>
  <c r="CL628"/>
  <c r="CM628"/>
  <c r="CN628"/>
  <c r="CO628"/>
  <c r="CP628"/>
  <c r="CQ628"/>
  <c r="CR628"/>
  <c r="CS628"/>
  <c r="CT628"/>
  <c r="CU628"/>
  <c r="CV628"/>
  <c r="CW628"/>
  <c r="CX628"/>
  <c r="CY628"/>
  <c r="CZ628"/>
  <c r="DA628"/>
  <c r="DB628"/>
  <c r="DC628"/>
  <c r="BK629"/>
  <c r="BL629"/>
  <c r="BM629"/>
  <c r="BN629"/>
  <c r="BO629"/>
  <c r="BP629"/>
  <c r="BQ629"/>
  <c r="BR629"/>
  <c r="BS629"/>
  <c r="BT629"/>
  <c r="BU629"/>
  <c r="BV629"/>
  <c r="BW629"/>
  <c r="BX629"/>
  <c r="BY629"/>
  <c r="BZ629"/>
  <c r="CA629"/>
  <c r="CB629"/>
  <c r="CC629"/>
  <c r="CD629"/>
  <c r="CE629"/>
  <c r="CF629"/>
  <c r="CG629"/>
  <c r="CH629"/>
  <c r="CI629"/>
  <c r="CJ629"/>
  <c r="CK629"/>
  <c r="CL629"/>
  <c r="CM629"/>
  <c r="CN629"/>
  <c r="CO629"/>
  <c r="CP629"/>
  <c r="CQ629"/>
  <c r="CR629"/>
  <c r="CS629"/>
  <c r="CT629"/>
  <c r="CU629"/>
  <c r="CV629"/>
  <c r="CW629"/>
  <c r="CX629"/>
  <c r="CY629"/>
  <c r="CZ629"/>
  <c r="DA629"/>
  <c r="DB629"/>
  <c r="DC629"/>
  <c r="BK630"/>
  <c r="BL630"/>
  <c r="BM630"/>
  <c r="BN630"/>
  <c r="BO630"/>
  <c r="BP630"/>
  <c r="BQ630"/>
  <c r="BR630"/>
  <c r="BS630"/>
  <c r="BT630"/>
  <c r="BU630"/>
  <c r="BV630"/>
  <c r="BW630"/>
  <c r="BX630"/>
  <c r="BY630"/>
  <c r="BZ630"/>
  <c r="CA630"/>
  <c r="CB630"/>
  <c r="CC630"/>
  <c r="CD630"/>
  <c r="CE630"/>
  <c r="CF630"/>
  <c r="CG630"/>
  <c r="CH630"/>
  <c r="CI630"/>
  <c r="CJ630"/>
  <c r="CK630"/>
  <c r="CL630"/>
  <c r="CM630"/>
  <c r="CN630"/>
  <c r="CO630"/>
  <c r="CP630"/>
  <c r="CQ630"/>
  <c r="CR630"/>
  <c r="CS630"/>
  <c r="CT630"/>
  <c r="CU630"/>
  <c r="CV630"/>
  <c r="CW630"/>
  <c r="CX630"/>
  <c r="CY630"/>
  <c r="CZ630"/>
  <c r="DA630"/>
  <c r="DB630"/>
  <c r="DC630"/>
  <c r="BK631"/>
  <c r="BL631"/>
  <c r="BM631"/>
  <c r="BN631"/>
  <c r="BO631"/>
  <c r="BP631"/>
  <c r="BQ631"/>
  <c r="BR631"/>
  <c r="BS631"/>
  <c r="BT631"/>
  <c r="BU631"/>
  <c r="BV631"/>
  <c r="BW631"/>
  <c r="BX631"/>
  <c r="BY631"/>
  <c r="BZ631"/>
  <c r="CA631"/>
  <c r="CB631"/>
  <c r="CC631"/>
  <c r="CD631"/>
  <c r="CE631"/>
  <c r="CF631"/>
  <c r="CG631"/>
  <c r="CH631"/>
  <c r="CI631"/>
  <c r="CJ631"/>
  <c r="CK631"/>
  <c r="CL631"/>
  <c r="CM631"/>
  <c r="CN631"/>
  <c r="CO631"/>
  <c r="CP631"/>
  <c r="CQ631"/>
  <c r="CR631"/>
  <c r="CS631"/>
  <c r="CT631"/>
  <c r="CU631"/>
  <c r="CV631"/>
  <c r="CW631"/>
  <c r="CX631"/>
  <c r="CY631"/>
  <c r="CZ631"/>
  <c r="DA631"/>
  <c r="DB631"/>
  <c r="DC631"/>
  <c r="BK632"/>
  <c r="BL632"/>
  <c r="BM632"/>
  <c r="BN632"/>
  <c r="BO632"/>
  <c r="BP632"/>
  <c r="BQ632"/>
  <c r="BR632"/>
  <c r="BS632"/>
  <c r="BT632"/>
  <c r="BU632"/>
  <c r="BV632"/>
  <c r="BW632"/>
  <c r="BX632"/>
  <c r="BY632"/>
  <c r="BZ632"/>
  <c r="CA632"/>
  <c r="CB632"/>
  <c r="CC632"/>
  <c r="CD632"/>
  <c r="CE632"/>
  <c r="CF632"/>
  <c r="CG632"/>
  <c r="CH632"/>
  <c r="CI632"/>
  <c r="CJ632"/>
  <c r="CK632"/>
  <c r="CL632"/>
  <c r="CM632"/>
  <c r="CN632"/>
  <c r="CO632"/>
  <c r="CP632"/>
  <c r="CQ632"/>
  <c r="CR632"/>
  <c r="CS632"/>
  <c r="CT632"/>
  <c r="CU632"/>
  <c r="CV632"/>
  <c r="CW632"/>
  <c r="CX632"/>
  <c r="CY632"/>
  <c r="CZ632"/>
  <c r="DA632"/>
  <c r="DB632"/>
  <c r="DC632"/>
  <c r="BK633"/>
  <c r="BL633"/>
  <c r="BM633"/>
  <c r="BN633"/>
  <c r="BO633"/>
  <c r="BP633"/>
  <c r="BQ633"/>
  <c r="BR633"/>
  <c r="BS633"/>
  <c r="BT633"/>
  <c r="BU633"/>
  <c r="BV633"/>
  <c r="BW633"/>
  <c r="BX633"/>
  <c r="BY633"/>
  <c r="BZ633"/>
  <c r="CA633"/>
  <c r="CB633"/>
  <c r="CC633"/>
  <c r="CD633"/>
  <c r="CE633"/>
  <c r="CF633"/>
  <c r="CG633"/>
  <c r="CH633"/>
  <c r="CI633"/>
  <c r="CJ633"/>
  <c r="CK633"/>
  <c r="CL633"/>
  <c r="CM633"/>
  <c r="CN633"/>
  <c r="CO633"/>
  <c r="CP633"/>
  <c r="CQ633"/>
  <c r="CR633"/>
  <c r="CS633"/>
  <c r="CT633"/>
  <c r="CU633"/>
  <c r="CV633"/>
  <c r="CW633"/>
  <c r="CX633"/>
  <c r="CY633"/>
  <c r="CZ633"/>
  <c r="DA633"/>
  <c r="DB633"/>
  <c r="DC633"/>
  <c r="BK634"/>
  <c r="BL634"/>
  <c r="BM634"/>
  <c r="BN634"/>
  <c r="BO634"/>
  <c r="BP634"/>
  <c r="BQ634"/>
  <c r="BR634"/>
  <c r="BS634"/>
  <c r="BT634"/>
  <c r="BU634"/>
  <c r="BV634"/>
  <c r="BW634"/>
  <c r="BX634"/>
  <c r="BY634"/>
  <c r="BZ634"/>
  <c r="CA634"/>
  <c r="CB634"/>
  <c r="CC634"/>
  <c r="CD634"/>
  <c r="CE634"/>
  <c r="CF634"/>
  <c r="CG634"/>
  <c r="CH634"/>
  <c r="CI634"/>
  <c r="CJ634"/>
  <c r="CK634"/>
  <c r="CL634"/>
  <c r="CM634"/>
  <c r="CN634"/>
  <c r="CO634"/>
  <c r="CP634"/>
  <c r="CQ634"/>
  <c r="CR634"/>
  <c r="CS634"/>
  <c r="CT634"/>
  <c r="CU634"/>
  <c r="CV634"/>
  <c r="CW634"/>
  <c r="CX634"/>
  <c r="CY634"/>
  <c r="CZ634"/>
  <c r="DA634"/>
  <c r="DB634"/>
  <c r="DC634"/>
  <c r="BK635"/>
  <c r="BL635"/>
  <c r="BM635"/>
  <c r="BN635"/>
  <c r="BO635"/>
  <c r="BP635"/>
  <c r="BQ635"/>
  <c r="BR635"/>
  <c r="BS635"/>
  <c r="BT635"/>
  <c r="BU635"/>
  <c r="BV635"/>
  <c r="BW635"/>
  <c r="BX635"/>
  <c r="BY635"/>
  <c r="BZ635"/>
  <c r="CA635"/>
  <c r="CB635"/>
  <c r="CC635"/>
  <c r="CD635"/>
  <c r="CE635"/>
  <c r="CF635"/>
  <c r="CG635"/>
  <c r="CH635"/>
  <c r="CI635"/>
  <c r="CJ635"/>
  <c r="CK635"/>
  <c r="CL635"/>
  <c r="CM635"/>
  <c r="CN635"/>
  <c r="CO635"/>
  <c r="CP635"/>
  <c r="CQ635"/>
  <c r="CR635"/>
  <c r="CS635"/>
  <c r="CT635"/>
  <c r="CU635"/>
  <c r="CV635"/>
  <c r="CW635"/>
  <c r="CX635"/>
  <c r="CY635"/>
  <c r="CZ635"/>
  <c r="DA635"/>
  <c r="DB635"/>
  <c r="DC635"/>
  <c r="BK636"/>
  <c r="BL636"/>
  <c r="BM636"/>
  <c r="BN636"/>
  <c r="BO636"/>
  <c r="BP636"/>
  <c r="BQ636"/>
  <c r="BR636"/>
  <c r="BS636"/>
  <c r="BT636"/>
  <c r="BU636"/>
  <c r="BV636"/>
  <c r="BW636"/>
  <c r="BX636"/>
  <c r="BY636"/>
  <c r="BZ636"/>
  <c r="CA636"/>
  <c r="CB636"/>
  <c r="CC636"/>
  <c r="CD636"/>
  <c r="CE636"/>
  <c r="CF636"/>
  <c r="CG636"/>
  <c r="CH636"/>
  <c r="CI636"/>
  <c r="CJ636"/>
  <c r="CK636"/>
  <c r="CL636"/>
  <c r="CM636"/>
  <c r="CN636"/>
  <c r="CO636"/>
  <c r="CP636"/>
  <c r="CQ636"/>
  <c r="CR636"/>
  <c r="CS636"/>
  <c r="CT636"/>
  <c r="CU636"/>
  <c r="CV636"/>
  <c r="CW636"/>
  <c r="CX636"/>
  <c r="CY636"/>
  <c r="CZ636"/>
  <c r="DA636"/>
  <c r="DB636"/>
  <c r="DC636"/>
  <c r="BK637"/>
  <c r="BL637"/>
  <c r="BM637"/>
  <c r="BN637"/>
  <c r="BO637"/>
  <c r="BP637"/>
  <c r="BQ637"/>
  <c r="BR637"/>
  <c r="BS637"/>
  <c r="BT637"/>
  <c r="BU637"/>
  <c r="BV637"/>
  <c r="BW637"/>
  <c r="BX637"/>
  <c r="BY637"/>
  <c r="BZ637"/>
  <c r="CA637"/>
  <c r="CB637"/>
  <c r="CC637"/>
  <c r="CD637"/>
  <c r="CE637"/>
  <c r="CF637"/>
  <c r="CG637"/>
  <c r="CH637"/>
  <c r="CI637"/>
  <c r="CJ637"/>
  <c r="CK637"/>
  <c r="CL637"/>
  <c r="CM637"/>
  <c r="CN637"/>
  <c r="CO637"/>
  <c r="CP637"/>
  <c r="CQ637"/>
  <c r="CR637"/>
  <c r="CS637"/>
  <c r="CT637"/>
  <c r="CU637"/>
  <c r="CV637"/>
  <c r="CW637"/>
  <c r="CX637"/>
  <c r="CY637"/>
  <c r="CZ637"/>
  <c r="DA637"/>
  <c r="DB637"/>
  <c r="DC637"/>
  <c r="BK638"/>
  <c r="BL638"/>
  <c r="BM638"/>
  <c r="BN638"/>
  <c r="BO638"/>
  <c r="BP638"/>
  <c r="BQ638"/>
  <c r="BR638"/>
  <c r="BS638"/>
  <c r="BT638"/>
  <c r="BU638"/>
  <c r="BV638"/>
  <c r="BW638"/>
  <c r="BX638"/>
  <c r="BY638"/>
  <c r="BZ638"/>
  <c r="CA638"/>
  <c r="CB638"/>
  <c r="CC638"/>
  <c r="CD638"/>
  <c r="CE638"/>
  <c r="CF638"/>
  <c r="CG638"/>
  <c r="CH638"/>
  <c r="CI638"/>
  <c r="CJ638"/>
  <c r="CK638"/>
  <c r="CL638"/>
  <c r="CM638"/>
  <c r="CN638"/>
  <c r="CO638"/>
  <c r="CP638"/>
  <c r="CQ638"/>
  <c r="CR638"/>
  <c r="CS638"/>
  <c r="CT638"/>
  <c r="CU638"/>
  <c r="CV638"/>
  <c r="CW638"/>
  <c r="CX638"/>
  <c r="CY638"/>
  <c r="CZ638"/>
  <c r="DA638"/>
  <c r="DB638"/>
  <c r="DC638"/>
  <c r="BK639"/>
  <c r="BL639"/>
  <c r="BM639"/>
  <c r="BN639"/>
  <c r="BO639"/>
  <c r="BP639"/>
  <c r="BQ639"/>
  <c r="BR639"/>
  <c r="BS639"/>
  <c r="BT639"/>
  <c r="BU639"/>
  <c r="BV639"/>
  <c r="BW639"/>
  <c r="BX639"/>
  <c r="BY639"/>
  <c r="BZ639"/>
  <c r="CA639"/>
  <c r="CB639"/>
  <c r="CC639"/>
  <c r="CD639"/>
  <c r="CE639"/>
  <c r="CF639"/>
  <c r="CG639"/>
  <c r="CH639"/>
  <c r="CI639"/>
  <c r="CJ639"/>
  <c r="CK639"/>
  <c r="CL639"/>
  <c r="CM639"/>
  <c r="CN639"/>
  <c r="CO639"/>
  <c r="CP639"/>
  <c r="CQ639"/>
  <c r="CR639"/>
  <c r="CS639"/>
  <c r="CT639"/>
  <c r="CU639"/>
  <c r="CV639"/>
  <c r="CW639"/>
  <c r="CX639"/>
  <c r="CY639"/>
  <c r="CZ639"/>
  <c r="DA639"/>
  <c r="DB639"/>
  <c r="DC639"/>
  <c r="BK640"/>
  <c r="BL640"/>
  <c r="BM640"/>
  <c r="BN640"/>
  <c r="BO640"/>
  <c r="BP640"/>
  <c r="BQ640"/>
  <c r="BR640"/>
  <c r="BS640"/>
  <c r="BT640"/>
  <c r="BU640"/>
  <c r="BV640"/>
  <c r="BW640"/>
  <c r="BX640"/>
  <c r="BY640"/>
  <c r="BZ640"/>
  <c r="CA640"/>
  <c r="CB640"/>
  <c r="CC640"/>
  <c r="CD640"/>
  <c r="CE640"/>
  <c r="CF640"/>
  <c r="CG640"/>
  <c r="CH640"/>
  <c r="CI640"/>
  <c r="CJ640"/>
  <c r="CK640"/>
  <c r="CL640"/>
  <c r="CM640"/>
  <c r="CN640"/>
  <c r="CO640"/>
  <c r="CP640"/>
  <c r="CQ640"/>
  <c r="CR640"/>
  <c r="CS640"/>
  <c r="CT640"/>
  <c r="CU640"/>
  <c r="CV640"/>
  <c r="CW640"/>
  <c r="CX640"/>
  <c r="CY640"/>
  <c r="CZ640"/>
  <c r="DA640"/>
  <c r="DB640"/>
  <c r="DC640"/>
  <c r="BK641"/>
  <c r="BL641"/>
  <c r="BM641"/>
  <c r="BN641"/>
  <c r="BO641"/>
  <c r="BP641"/>
  <c r="BQ641"/>
  <c r="BR641"/>
  <c r="BS641"/>
  <c r="BT641"/>
  <c r="BU641"/>
  <c r="BV641"/>
  <c r="BW641"/>
  <c r="BX641"/>
  <c r="BY641"/>
  <c r="BZ641"/>
  <c r="CA641"/>
  <c r="CB641"/>
  <c r="CC641"/>
  <c r="CD641"/>
  <c r="CE641"/>
  <c r="CF641"/>
  <c r="CG641"/>
  <c r="CH641"/>
  <c r="CI641"/>
  <c r="CJ641"/>
  <c r="CK641"/>
  <c r="CL641"/>
  <c r="CM641"/>
  <c r="CN641"/>
  <c r="CO641"/>
  <c r="CP641"/>
  <c r="CQ641"/>
  <c r="CR641"/>
  <c r="CS641"/>
  <c r="CT641"/>
  <c r="CU641"/>
  <c r="CV641"/>
  <c r="CW641"/>
  <c r="CX641"/>
  <c r="CY641"/>
  <c r="CZ641"/>
  <c r="DA641"/>
  <c r="DB641"/>
  <c r="DC641"/>
  <c r="BK642"/>
  <c r="BL642"/>
  <c r="BM642"/>
  <c r="BN642"/>
  <c r="BO642"/>
  <c r="BP642"/>
  <c r="BQ642"/>
  <c r="BR642"/>
  <c r="BS642"/>
  <c r="BT642"/>
  <c r="BU642"/>
  <c r="BV642"/>
  <c r="BW642"/>
  <c r="BX642"/>
  <c r="BY642"/>
  <c r="BZ642"/>
  <c r="CA642"/>
  <c r="CB642"/>
  <c r="CC642"/>
  <c r="CD642"/>
  <c r="CE642"/>
  <c r="CF642"/>
  <c r="CG642"/>
  <c r="CH642"/>
  <c r="CI642"/>
  <c r="CJ642"/>
  <c r="CK642"/>
  <c r="CL642"/>
  <c r="CM642"/>
  <c r="CN642"/>
  <c r="CO642"/>
  <c r="CP642"/>
  <c r="CQ642"/>
  <c r="CR642"/>
  <c r="CS642"/>
  <c r="CT642"/>
  <c r="CU642"/>
  <c r="CV642"/>
  <c r="CW642"/>
  <c r="CX642"/>
  <c r="CY642"/>
  <c r="CZ642"/>
  <c r="DA642"/>
  <c r="DB642"/>
  <c r="DC642"/>
  <c r="BK643"/>
  <c r="BL643"/>
  <c r="BM643"/>
  <c r="BN643"/>
  <c r="BO643"/>
  <c r="BP643"/>
  <c r="BQ643"/>
  <c r="BR643"/>
  <c r="BS643"/>
  <c r="BT643"/>
  <c r="BU643"/>
  <c r="BV643"/>
  <c r="BW643"/>
  <c r="BX643"/>
  <c r="BY643"/>
  <c r="BZ643"/>
  <c r="CA643"/>
  <c r="CB643"/>
  <c r="CC643"/>
  <c r="CD643"/>
  <c r="CE643"/>
  <c r="CF643"/>
  <c r="CG643"/>
  <c r="CH643"/>
  <c r="CI643"/>
  <c r="CJ643"/>
  <c r="CK643"/>
  <c r="CL643"/>
  <c r="CM643"/>
  <c r="CN643"/>
  <c r="CO643"/>
  <c r="CP643"/>
  <c r="CQ643"/>
  <c r="CR643"/>
  <c r="CS643"/>
  <c r="CT643"/>
  <c r="CU643"/>
  <c r="CV643"/>
  <c r="CW643"/>
  <c r="CX643"/>
  <c r="CY643"/>
  <c r="CZ643"/>
  <c r="DA643"/>
  <c r="DB643"/>
  <c r="DC643"/>
  <c r="BK644"/>
  <c r="BL644"/>
  <c r="BM644"/>
  <c r="BN644"/>
  <c r="BO644"/>
  <c r="BP644"/>
  <c r="BQ644"/>
  <c r="BR644"/>
  <c r="BS644"/>
  <c r="BT644"/>
  <c r="BU644"/>
  <c r="BV644"/>
  <c r="BW644"/>
  <c r="BX644"/>
  <c r="BY644"/>
  <c r="BZ644"/>
  <c r="CA644"/>
  <c r="CB644"/>
  <c r="CC644"/>
  <c r="CD644"/>
  <c r="CE644"/>
  <c r="CF644"/>
  <c r="CG644"/>
  <c r="CH644"/>
  <c r="CI644"/>
  <c r="CJ644"/>
  <c r="CK644"/>
  <c r="CL644"/>
  <c r="CM644"/>
  <c r="CN644"/>
  <c r="CO644"/>
  <c r="CP644"/>
  <c r="CQ644"/>
  <c r="CR644"/>
  <c r="CS644"/>
  <c r="CT644"/>
  <c r="CU644"/>
  <c r="CV644"/>
  <c r="CW644"/>
  <c r="CX644"/>
  <c r="CY644"/>
  <c r="CZ644"/>
  <c r="DA644"/>
  <c r="DB644"/>
  <c r="DC644"/>
  <c r="BK645"/>
  <c r="BL645"/>
  <c r="BM645"/>
  <c r="BN645"/>
  <c r="BO645"/>
  <c r="BP645"/>
  <c r="BQ645"/>
  <c r="BR645"/>
  <c r="BS645"/>
  <c r="BT645"/>
  <c r="BU645"/>
  <c r="BV645"/>
  <c r="BW645"/>
  <c r="BX645"/>
  <c r="BY645"/>
  <c r="BZ645"/>
  <c r="CA645"/>
  <c r="CB645"/>
  <c r="CC645"/>
  <c r="CD645"/>
  <c r="CE645"/>
  <c r="CF645"/>
  <c r="CG645"/>
  <c r="CH645"/>
  <c r="CI645"/>
  <c r="CJ645"/>
  <c r="CK645"/>
  <c r="CL645"/>
  <c r="CM645"/>
  <c r="CN645"/>
  <c r="CO645"/>
  <c r="CP645"/>
  <c r="CQ645"/>
  <c r="CR645"/>
  <c r="CS645"/>
  <c r="CT645"/>
  <c r="CU645"/>
  <c r="CV645"/>
  <c r="CW645"/>
  <c r="CX645"/>
  <c r="CY645"/>
  <c r="CZ645"/>
  <c r="DA645"/>
  <c r="DB645"/>
  <c r="DC645"/>
  <c r="BK646"/>
  <c r="BL646"/>
  <c r="BM646"/>
  <c r="BN646"/>
  <c r="BO646"/>
  <c r="BP646"/>
  <c r="BQ646"/>
  <c r="BR646"/>
  <c r="BS646"/>
  <c r="BT646"/>
  <c r="BU646"/>
  <c r="BV646"/>
  <c r="BW646"/>
  <c r="BX646"/>
  <c r="BY646"/>
  <c r="BZ646"/>
  <c r="CA646"/>
  <c r="CB646"/>
  <c r="CC646"/>
  <c r="CD646"/>
  <c r="CE646"/>
  <c r="CF646"/>
  <c r="CG646"/>
  <c r="CH646"/>
  <c r="CI646"/>
  <c r="CJ646"/>
  <c r="CK646"/>
  <c r="CL646"/>
  <c r="CM646"/>
  <c r="CN646"/>
  <c r="CO646"/>
  <c r="CP646"/>
  <c r="CQ646"/>
  <c r="CR646"/>
  <c r="CS646"/>
  <c r="CT646"/>
  <c r="CU646"/>
  <c r="CV646"/>
  <c r="CW646"/>
  <c r="CX646"/>
  <c r="CY646"/>
  <c r="CZ646"/>
  <c r="DA646"/>
  <c r="DB646"/>
  <c r="DC646"/>
  <c r="BK647"/>
  <c r="BL647"/>
  <c r="BM647"/>
  <c r="BN647"/>
  <c r="BO647"/>
  <c r="BP647"/>
  <c r="BQ647"/>
  <c r="BR647"/>
  <c r="BS647"/>
  <c r="BT647"/>
  <c r="BU647"/>
  <c r="BV647"/>
  <c r="BW647"/>
  <c r="BX647"/>
  <c r="BY647"/>
  <c r="BZ647"/>
  <c r="CA647"/>
  <c r="CB647"/>
  <c r="CC647"/>
  <c r="CD647"/>
  <c r="CE647"/>
  <c r="CF647"/>
  <c r="CG647"/>
  <c r="CH647"/>
  <c r="CI647"/>
  <c r="CJ647"/>
  <c r="CK647"/>
  <c r="CL647"/>
  <c r="CM647"/>
  <c r="CN647"/>
  <c r="CO647"/>
  <c r="CP647"/>
  <c r="CQ647"/>
  <c r="CR647"/>
  <c r="CS647"/>
  <c r="CT647"/>
  <c r="CU647"/>
  <c r="CV647"/>
  <c r="CW647"/>
  <c r="CX647"/>
  <c r="CY647"/>
  <c r="CZ647"/>
  <c r="DA647"/>
  <c r="DB647"/>
  <c r="DC647"/>
  <c r="BK648"/>
  <c r="BL648"/>
  <c r="BM648"/>
  <c r="BN648"/>
  <c r="BO648"/>
  <c r="BP648"/>
  <c r="BQ648"/>
  <c r="BR648"/>
  <c r="BS648"/>
  <c r="BT648"/>
  <c r="BU648"/>
  <c r="BV648"/>
  <c r="BW648"/>
  <c r="BX648"/>
  <c r="BY648"/>
  <c r="BZ648"/>
  <c r="CA648"/>
  <c r="CB648"/>
  <c r="CC648"/>
  <c r="CD648"/>
  <c r="CE648"/>
  <c r="CF648"/>
  <c r="CG648"/>
  <c r="CH648"/>
  <c r="CI648"/>
  <c r="CJ648"/>
  <c r="CK648"/>
  <c r="CL648"/>
  <c r="CM648"/>
  <c r="CN648"/>
  <c r="CO648"/>
  <c r="CP648"/>
  <c r="CQ648"/>
  <c r="CR648"/>
  <c r="CS648"/>
  <c r="CT648"/>
  <c r="CU648"/>
  <c r="CV648"/>
  <c r="CW648"/>
  <c r="CX648"/>
  <c r="CY648"/>
  <c r="CZ648"/>
  <c r="DA648"/>
  <c r="DB648"/>
  <c r="DC648"/>
  <c r="BK649"/>
  <c r="BL649"/>
  <c r="BM649"/>
  <c r="BN649"/>
  <c r="BO649"/>
  <c r="BP649"/>
  <c r="BQ649"/>
  <c r="BR649"/>
  <c r="BS649"/>
  <c r="BT649"/>
  <c r="BU649"/>
  <c r="BV649"/>
  <c r="BW649"/>
  <c r="BX649"/>
  <c r="BY649"/>
  <c r="BZ649"/>
  <c r="CA649"/>
  <c r="CB649"/>
  <c r="CC649"/>
  <c r="CD649"/>
  <c r="CE649"/>
  <c r="CF649"/>
  <c r="CG649"/>
  <c r="CH649"/>
  <c r="CI649"/>
  <c r="CJ649"/>
  <c r="CK649"/>
  <c r="CL649"/>
  <c r="CM649"/>
  <c r="CN649"/>
  <c r="CO649"/>
  <c r="CP649"/>
  <c r="CQ649"/>
  <c r="CR649"/>
  <c r="CS649"/>
  <c r="CT649"/>
  <c r="CU649"/>
  <c r="CV649"/>
  <c r="CW649"/>
  <c r="CX649"/>
  <c r="CY649"/>
  <c r="CZ649"/>
  <c r="DA649"/>
  <c r="DB649"/>
  <c r="DC649"/>
  <c r="BK650"/>
  <c r="BL650"/>
  <c r="BM650"/>
  <c r="BN650"/>
  <c r="BO650"/>
  <c r="BP650"/>
  <c r="BQ650"/>
  <c r="BR650"/>
  <c r="BS650"/>
  <c r="BT650"/>
  <c r="BU650"/>
  <c r="BV650"/>
  <c r="BW650"/>
  <c r="BX650"/>
  <c r="BY650"/>
  <c r="BZ650"/>
  <c r="CA650"/>
  <c r="CB650"/>
  <c r="CC650"/>
  <c r="CD650"/>
  <c r="CE650"/>
  <c r="CF650"/>
  <c r="CG650"/>
  <c r="CH650"/>
  <c r="CI650"/>
  <c r="CJ650"/>
  <c r="CK650"/>
  <c r="CL650"/>
  <c r="CM650"/>
  <c r="CN650"/>
  <c r="CO650"/>
  <c r="CP650"/>
  <c r="CQ650"/>
  <c r="CR650"/>
  <c r="CS650"/>
  <c r="CT650"/>
  <c r="CU650"/>
  <c r="CV650"/>
  <c r="CW650"/>
  <c r="CX650"/>
  <c r="CY650"/>
  <c r="CZ650"/>
  <c r="DA650"/>
  <c r="DB650"/>
  <c r="DC650"/>
  <c r="BK651"/>
  <c r="BL651"/>
  <c r="BM651"/>
  <c r="BN651"/>
  <c r="BO651"/>
  <c r="BP651"/>
  <c r="BQ651"/>
  <c r="BR651"/>
  <c r="BS651"/>
  <c r="BT651"/>
  <c r="BU651"/>
  <c r="BV651"/>
  <c r="BW651"/>
  <c r="BX651"/>
  <c r="BY651"/>
  <c r="BZ651"/>
  <c r="CA651"/>
  <c r="CB651"/>
  <c r="CC651"/>
  <c r="CD651"/>
  <c r="CE651"/>
  <c r="CF651"/>
  <c r="CG651"/>
  <c r="CH651"/>
  <c r="CI651"/>
  <c r="CJ651"/>
  <c r="CK651"/>
  <c r="CL651"/>
  <c r="CM651"/>
  <c r="CN651"/>
  <c r="CO651"/>
  <c r="CP651"/>
  <c r="CQ651"/>
  <c r="CR651"/>
  <c r="CS651"/>
  <c r="CT651"/>
  <c r="CU651"/>
  <c r="CV651"/>
  <c r="CW651"/>
  <c r="CX651"/>
  <c r="CY651"/>
  <c r="CZ651"/>
  <c r="DA651"/>
  <c r="DB651"/>
  <c r="DC651"/>
  <c r="BK652"/>
  <c r="BL652"/>
  <c r="BM652"/>
  <c r="BN652"/>
  <c r="BO652"/>
  <c r="BP652"/>
  <c r="BQ652"/>
  <c r="BR652"/>
  <c r="BS652"/>
  <c r="BT652"/>
  <c r="BU652"/>
  <c r="BV652"/>
  <c r="BW652"/>
  <c r="BX652"/>
  <c r="BY652"/>
  <c r="BZ652"/>
  <c r="CA652"/>
  <c r="CB652"/>
  <c r="CC652"/>
  <c r="CD652"/>
  <c r="CE652"/>
  <c r="CF652"/>
  <c r="CG652"/>
  <c r="CH652"/>
  <c r="CI652"/>
  <c r="CJ652"/>
  <c r="CK652"/>
  <c r="CL652"/>
  <c r="CM652"/>
  <c r="CN652"/>
  <c r="CO652"/>
  <c r="CP652"/>
  <c r="CQ652"/>
  <c r="CR652"/>
  <c r="CS652"/>
  <c r="CT652"/>
  <c r="CU652"/>
  <c r="CV652"/>
  <c r="CW652"/>
  <c r="CX652"/>
  <c r="CY652"/>
  <c r="CZ652"/>
  <c r="DA652"/>
  <c r="DB652"/>
  <c r="DC652"/>
  <c r="BK653"/>
  <c r="BL653"/>
  <c r="BM653"/>
  <c r="BN653"/>
  <c r="BO653"/>
  <c r="BP653"/>
  <c r="BQ653"/>
  <c r="BR653"/>
  <c r="BS653"/>
  <c r="BT653"/>
  <c r="BU653"/>
  <c r="BV653"/>
  <c r="BW653"/>
  <c r="BX653"/>
  <c r="BY653"/>
  <c r="BZ653"/>
  <c r="CA653"/>
  <c r="CB653"/>
  <c r="CC653"/>
  <c r="CD653"/>
  <c r="CE653"/>
  <c r="CF653"/>
  <c r="CG653"/>
  <c r="CH653"/>
  <c r="CI653"/>
  <c r="CJ653"/>
  <c r="CK653"/>
  <c r="CL653"/>
  <c r="CM653"/>
  <c r="CN653"/>
  <c r="CO653"/>
  <c r="CP653"/>
  <c r="CQ653"/>
  <c r="CR653"/>
  <c r="CS653"/>
  <c r="CT653"/>
  <c r="CU653"/>
  <c r="CV653"/>
  <c r="CW653"/>
  <c r="CX653"/>
  <c r="CY653"/>
  <c r="CZ653"/>
  <c r="DA653"/>
  <c r="DB653"/>
  <c r="DC653"/>
  <c r="BK654"/>
  <c r="BL654"/>
  <c r="BM654"/>
  <c r="BN654"/>
  <c r="BO654"/>
  <c r="BP654"/>
  <c r="BQ654"/>
  <c r="BR654"/>
  <c r="BS654"/>
  <c r="BT654"/>
  <c r="BU654"/>
  <c r="BV654"/>
  <c r="BW654"/>
  <c r="BX654"/>
  <c r="BY654"/>
  <c r="BZ654"/>
  <c r="CA654"/>
  <c r="CB654"/>
  <c r="CC654"/>
  <c r="CD654"/>
  <c r="CE654"/>
  <c r="CF654"/>
  <c r="CG654"/>
  <c r="CH654"/>
  <c r="CI654"/>
  <c r="CJ654"/>
  <c r="CK654"/>
  <c r="CL654"/>
  <c r="CM654"/>
  <c r="CN654"/>
  <c r="CO654"/>
  <c r="CP654"/>
  <c r="CQ654"/>
  <c r="CR654"/>
  <c r="CS654"/>
  <c r="CT654"/>
  <c r="CU654"/>
  <c r="CV654"/>
  <c r="CW654"/>
  <c r="CX654"/>
  <c r="CY654"/>
  <c r="CZ654"/>
  <c r="DA654"/>
  <c r="DB654"/>
  <c r="DC654"/>
  <c r="BK655"/>
  <c r="BL655"/>
  <c r="BM655"/>
  <c r="BN655"/>
  <c r="BO655"/>
  <c r="BP655"/>
  <c r="BQ655"/>
  <c r="BR655"/>
  <c r="BS655"/>
  <c r="BT655"/>
  <c r="BU655"/>
  <c r="BV655"/>
  <c r="BW655"/>
  <c r="BX655"/>
  <c r="BY655"/>
  <c r="BZ655"/>
  <c r="CA655"/>
  <c r="CB655"/>
  <c r="CC655"/>
  <c r="CD655"/>
  <c r="CE655"/>
  <c r="CF655"/>
  <c r="CG655"/>
  <c r="CH655"/>
  <c r="CI655"/>
  <c r="CJ655"/>
  <c r="CK655"/>
  <c r="CL655"/>
  <c r="CM655"/>
  <c r="CN655"/>
  <c r="CO655"/>
  <c r="CP655"/>
  <c r="CQ655"/>
  <c r="CR655"/>
  <c r="CS655"/>
  <c r="CT655"/>
  <c r="CU655"/>
  <c r="CV655"/>
  <c r="CW655"/>
  <c r="CX655"/>
  <c r="CY655"/>
  <c r="CZ655"/>
  <c r="DA655"/>
  <c r="DB655"/>
  <c r="DC655"/>
  <c r="BK656"/>
  <c r="BL656"/>
  <c r="BM656"/>
  <c r="BN656"/>
  <c r="BO656"/>
  <c r="BP656"/>
  <c r="BQ656"/>
  <c r="BR656"/>
  <c r="BS656"/>
  <c r="BT656"/>
  <c r="BU656"/>
  <c r="BV656"/>
  <c r="BW656"/>
  <c r="BX656"/>
  <c r="BY656"/>
  <c r="BZ656"/>
  <c r="CA656"/>
  <c r="CB656"/>
  <c r="CC656"/>
  <c r="CD656"/>
  <c r="CE656"/>
  <c r="CF656"/>
  <c r="CG656"/>
  <c r="CH656"/>
  <c r="CI656"/>
  <c r="CJ656"/>
  <c r="CK656"/>
  <c r="CL656"/>
  <c r="CM656"/>
  <c r="CN656"/>
  <c r="CO656"/>
  <c r="CP656"/>
  <c r="CQ656"/>
  <c r="CR656"/>
  <c r="CS656"/>
  <c r="CT656"/>
  <c r="CU656"/>
  <c r="CV656"/>
  <c r="CW656"/>
  <c r="CX656"/>
  <c r="CY656"/>
  <c r="CZ656"/>
  <c r="DA656"/>
  <c r="DB656"/>
  <c r="DC656"/>
  <c r="BK657"/>
  <c r="BL657"/>
  <c r="BM657"/>
  <c r="BN657"/>
  <c r="BO657"/>
  <c r="BP657"/>
  <c r="BQ657"/>
  <c r="BR657"/>
  <c r="BS657"/>
  <c r="BT657"/>
  <c r="BU657"/>
  <c r="BV657"/>
  <c r="BW657"/>
  <c r="BX657"/>
  <c r="BY657"/>
  <c r="BZ657"/>
  <c r="CA657"/>
  <c r="CB657"/>
  <c r="CC657"/>
  <c r="CD657"/>
  <c r="CE657"/>
  <c r="CF657"/>
  <c r="CG657"/>
  <c r="CH657"/>
  <c r="CI657"/>
  <c r="CJ657"/>
  <c r="CK657"/>
  <c r="CL657"/>
  <c r="CM657"/>
  <c r="CN657"/>
  <c r="CO657"/>
  <c r="CP657"/>
  <c r="CQ657"/>
  <c r="CR657"/>
  <c r="CS657"/>
  <c r="CT657"/>
  <c r="CU657"/>
  <c r="CV657"/>
  <c r="CW657"/>
  <c r="CX657"/>
  <c r="CY657"/>
  <c r="CZ657"/>
  <c r="DA657"/>
  <c r="DB657"/>
  <c r="DC657"/>
  <c r="BK658"/>
  <c r="BL658"/>
  <c r="BM658"/>
  <c r="BN658"/>
  <c r="BO658"/>
  <c r="BP658"/>
  <c r="BQ658"/>
  <c r="BR658"/>
  <c r="BS658"/>
  <c r="BT658"/>
  <c r="BU658"/>
  <c r="BV658"/>
  <c r="BW658"/>
  <c r="BX658"/>
  <c r="BY658"/>
  <c r="BZ658"/>
  <c r="CA658"/>
  <c r="CB658"/>
  <c r="CC658"/>
  <c r="CD658"/>
  <c r="CE658"/>
  <c r="CF658"/>
  <c r="CG658"/>
  <c r="CH658"/>
  <c r="CI658"/>
  <c r="CJ658"/>
  <c r="CK658"/>
  <c r="CL658"/>
  <c r="CM658"/>
  <c r="CN658"/>
  <c r="CO658"/>
  <c r="CP658"/>
  <c r="CQ658"/>
  <c r="CR658"/>
  <c r="CS658"/>
  <c r="CT658"/>
  <c r="CU658"/>
  <c r="CV658"/>
  <c r="CW658"/>
  <c r="CX658"/>
  <c r="CY658"/>
  <c r="CZ658"/>
  <c r="DA658"/>
  <c r="DB658"/>
  <c r="DC658"/>
  <c r="BK659"/>
  <c r="BL659"/>
  <c r="BM659"/>
  <c r="BN659"/>
  <c r="BO659"/>
  <c r="BP659"/>
  <c r="BQ659"/>
  <c r="BR659"/>
  <c r="BS659"/>
  <c r="BT659"/>
  <c r="BU659"/>
  <c r="BV659"/>
  <c r="BW659"/>
  <c r="BX659"/>
  <c r="BY659"/>
  <c r="BZ659"/>
  <c r="CA659"/>
  <c r="CB659"/>
  <c r="CC659"/>
  <c r="CD659"/>
  <c r="CE659"/>
  <c r="CF659"/>
  <c r="CG659"/>
  <c r="CH659"/>
  <c r="CI659"/>
  <c r="CJ659"/>
  <c r="CK659"/>
  <c r="CL659"/>
  <c r="CM659"/>
  <c r="CN659"/>
  <c r="CO659"/>
  <c r="CP659"/>
  <c r="CQ659"/>
  <c r="CR659"/>
  <c r="CS659"/>
  <c r="CT659"/>
  <c r="CU659"/>
  <c r="CV659"/>
  <c r="CW659"/>
  <c r="CX659"/>
  <c r="CY659"/>
  <c r="CZ659"/>
  <c r="DA659"/>
  <c r="DB659"/>
  <c r="DC659"/>
  <c r="BK660"/>
  <c r="BL660"/>
  <c r="BM660"/>
  <c r="BN660"/>
  <c r="BO660"/>
  <c r="BP660"/>
  <c r="BQ660"/>
  <c r="BR660"/>
  <c r="BS660"/>
  <c r="BT660"/>
  <c r="BU660"/>
  <c r="BV660"/>
  <c r="BW660"/>
  <c r="BX660"/>
  <c r="BY660"/>
  <c r="BZ660"/>
  <c r="CA660"/>
  <c r="CB660"/>
  <c r="CC660"/>
  <c r="CD660"/>
  <c r="CE660"/>
  <c r="CF660"/>
  <c r="CG660"/>
  <c r="CH660"/>
  <c r="CI660"/>
  <c r="CJ660"/>
  <c r="CK660"/>
  <c r="CL660"/>
  <c r="CM660"/>
  <c r="CN660"/>
  <c r="CO660"/>
  <c r="CP660"/>
  <c r="CQ660"/>
  <c r="CR660"/>
  <c r="CS660"/>
  <c r="CT660"/>
  <c r="CU660"/>
  <c r="CV660"/>
  <c r="CW660"/>
  <c r="CX660"/>
  <c r="CY660"/>
  <c r="CZ660"/>
  <c r="DA660"/>
  <c r="DB660"/>
  <c r="DC660"/>
  <c r="BK661"/>
  <c r="BL661"/>
  <c r="BM661"/>
  <c r="BN661"/>
  <c r="BO661"/>
  <c r="BP661"/>
  <c r="BQ661"/>
  <c r="BR661"/>
  <c r="BS661"/>
  <c r="BT661"/>
  <c r="BU661"/>
  <c r="BV661"/>
  <c r="BW661"/>
  <c r="BX661"/>
  <c r="BY661"/>
  <c r="BZ661"/>
  <c r="CA661"/>
  <c r="CB661"/>
  <c r="CC661"/>
  <c r="CD661"/>
  <c r="CE661"/>
  <c r="CF661"/>
  <c r="CG661"/>
  <c r="CH661"/>
  <c r="CI661"/>
  <c r="CJ661"/>
  <c r="CK661"/>
  <c r="CL661"/>
  <c r="CM661"/>
  <c r="CN661"/>
  <c r="CO661"/>
  <c r="CP661"/>
  <c r="CQ661"/>
  <c r="CR661"/>
  <c r="CS661"/>
  <c r="CT661"/>
  <c r="CU661"/>
  <c r="CV661"/>
  <c r="CW661"/>
  <c r="CX661"/>
  <c r="CY661"/>
  <c r="CZ661"/>
  <c r="DA661"/>
  <c r="DB661"/>
  <c r="DC661"/>
  <c r="BK662"/>
  <c r="BL662"/>
  <c r="BM662"/>
  <c r="BN662"/>
  <c r="BO662"/>
  <c r="BP662"/>
  <c r="BQ662"/>
  <c r="BR662"/>
  <c r="BS662"/>
  <c r="BT662"/>
  <c r="BU662"/>
  <c r="BV662"/>
  <c r="BW662"/>
  <c r="BX662"/>
  <c r="BY662"/>
  <c r="BZ662"/>
  <c r="CA662"/>
  <c r="CB662"/>
  <c r="CC662"/>
  <c r="CD662"/>
  <c r="CE662"/>
  <c r="CF662"/>
  <c r="CG662"/>
  <c r="CH662"/>
  <c r="CI662"/>
  <c r="CJ662"/>
  <c r="CK662"/>
  <c r="CL662"/>
  <c r="CM662"/>
  <c r="CN662"/>
  <c r="CO662"/>
  <c r="CP662"/>
  <c r="CQ662"/>
  <c r="CR662"/>
  <c r="CS662"/>
  <c r="CT662"/>
  <c r="CU662"/>
  <c r="CV662"/>
  <c r="CW662"/>
  <c r="CX662"/>
  <c r="CY662"/>
  <c r="CZ662"/>
  <c r="DA662"/>
  <c r="DB662"/>
  <c r="DC662"/>
  <c r="BK663"/>
  <c r="BL663"/>
  <c r="BM663"/>
  <c r="BN663"/>
  <c r="BO663"/>
  <c r="BP663"/>
  <c r="BQ663"/>
  <c r="BR663"/>
  <c r="BS663"/>
  <c r="BT663"/>
  <c r="BU663"/>
  <c r="BV663"/>
  <c r="BW663"/>
  <c r="BX663"/>
  <c r="BY663"/>
  <c r="BZ663"/>
  <c r="CA663"/>
  <c r="CB663"/>
  <c r="CC663"/>
  <c r="CD663"/>
  <c r="CE663"/>
  <c r="CF663"/>
  <c r="CG663"/>
  <c r="CH663"/>
  <c r="CI663"/>
  <c r="CJ663"/>
  <c r="CK663"/>
  <c r="CL663"/>
  <c r="CM663"/>
  <c r="CN663"/>
  <c r="CO663"/>
  <c r="CP663"/>
  <c r="CQ663"/>
  <c r="CR663"/>
  <c r="CS663"/>
  <c r="CT663"/>
  <c r="CU663"/>
  <c r="CV663"/>
  <c r="CW663"/>
  <c r="CX663"/>
  <c r="CY663"/>
  <c r="CZ663"/>
  <c r="DA663"/>
  <c r="DB663"/>
  <c r="DC663"/>
  <c r="BK664"/>
  <c r="BL664"/>
  <c r="BM664"/>
  <c r="BN664"/>
  <c r="BO664"/>
  <c r="BP664"/>
  <c r="BQ664"/>
  <c r="BR664"/>
  <c r="BS664"/>
  <c r="BT664"/>
  <c r="BU664"/>
  <c r="BV664"/>
  <c r="BW664"/>
  <c r="BX664"/>
  <c r="BY664"/>
  <c r="BZ664"/>
  <c r="CA664"/>
  <c r="CB664"/>
  <c r="CC664"/>
  <c r="CD664"/>
  <c r="CE664"/>
  <c r="CF664"/>
  <c r="CG664"/>
  <c r="CH664"/>
  <c r="CI664"/>
  <c r="CJ664"/>
  <c r="CK664"/>
  <c r="CL664"/>
  <c r="CM664"/>
  <c r="CN664"/>
  <c r="CO664"/>
  <c r="CP664"/>
  <c r="CQ664"/>
  <c r="CR664"/>
  <c r="CS664"/>
  <c r="CT664"/>
  <c r="CU664"/>
  <c r="CV664"/>
  <c r="CW664"/>
  <c r="CX664"/>
  <c r="CY664"/>
  <c r="CZ664"/>
  <c r="DA664"/>
  <c r="DB664"/>
  <c r="DC664"/>
  <c r="BK665"/>
  <c r="BL665"/>
  <c r="BM665"/>
  <c r="BN665"/>
  <c r="BO665"/>
  <c r="BP665"/>
  <c r="BQ665"/>
  <c r="BR665"/>
  <c r="BS665"/>
  <c r="BT665"/>
  <c r="BU665"/>
  <c r="BV665"/>
  <c r="BW665"/>
  <c r="BX665"/>
  <c r="BY665"/>
  <c r="BZ665"/>
  <c r="CA665"/>
  <c r="CB665"/>
  <c r="CC665"/>
  <c r="CD665"/>
  <c r="CE665"/>
  <c r="CF665"/>
  <c r="CG665"/>
  <c r="CH665"/>
  <c r="CI665"/>
  <c r="CJ665"/>
  <c r="CK665"/>
  <c r="CL665"/>
  <c r="CM665"/>
  <c r="CN665"/>
  <c r="CO665"/>
  <c r="CP665"/>
  <c r="CQ665"/>
  <c r="CR665"/>
  <c r="CS665"/>
  <c r="CT665"/>
  <c r="CU665"/>
  <c r="CV665"/>
  <c r="CW665"/>
  <c r="CX665"/>
  <c r="CY665"/>
  <c r="CZ665"/>
  <c r="DA665"/>
  <c r="DB665"/>
  <c r="DC665"/>
  <c r="BK666"/>
  <c r="BL666"/>
  <c r="BM666"/>
  <c r="BN666"/>
  <c r="BO666"/>
  <c r="BP666"/>
  <c r="BQ666"/>
  <c r="BR666"/>
  <c r="BS666"/>
  <c r="BT666"/>
  <c r="BU666"/>
  <c r="BV666"/>
  <c r="BW666"/>
  <c r="BX666"/>
  <c r="BY666"/>
  <c r="BZ666"/>
  <c r="CA666"/>
  <c r="CB666"/>
  <c r="CC666"/>
  <c r="CD666"/>
  <c r="CE666"/>
  <c r="CF666"/>
  <c r="CG666"/>
  <c r="CH666"/>
  <c r="CI666"/>
  <c r="CJ666"/>
  <c r="CK666"/>
  <c r="CL666"/>
  <c r="CM666"/>
  <c r="CN666"/>
  <c r="CO666"/>
  <c r="CP666"/>
  <c r="CQ666"/>
  <c r="CR666"/>
  <c r="CS666"/>
  <c r="CT666"/>
  <c r="CU666"/>
  <c r="CV666"/>
  <c r="CW666"/>
  <c r="CX666"/>
  <c r="CY666"/>
  <c r="CZ666"/>
  <c r="DA666"/>
  <c r="DB666"/>
  <c r="DC666"/>
  <c r="BK667"/>
  <c r="BL667"/>
  <c r="BM667"/>
  <c r="BN667"/>
  <c r="BO667"/>
  <c r="BP667"/>
  <c r="BQ667"/>
  <c r="BR667"/>
  <c r="BS667"/>
  <c r="BT667"/>
  <c r="BU667"/>
  <c r="BV667"/>
  <c r="BW667"/>
  <c r="BX667"/>
  <c r="BY667"/>
  <c r="BZ667"/>
  <c r="CA667"/>
  <c r="CB667"/>
  <c r="CC667"/>
  <c r="CD667"/>
  <c r="CE667"/>
  <c r="CF667"/>
  <c r="CG667"/>
  <c r="CH667"/>
  <c r="CI667"/>
  <c r="CJ667"/>
  <c r="CK667"/>
  <c r="CL667"/>
  <c r="CM667"/>
  <c r="CN667"/>
  <c r="CO667"/>
  <c r="CP667"/>
  <c r="CQ667"/>
  <c r="CR667"/>
  <c r="CS667"/>
  <c r="CT667"/>
  <c r="CU667"/>
  <c r="CV667"/>
  <c r="CW667"/>
  <c r="CX667"/>
  <c r="CY667"/>
  <c r="CZ667"/>
  <c r="DA667"/>
  <c r="DB667"/>
  <c r="DC667"/>
  <c r="BK668"/>
  <c r="BL668"/>
  <c r="BM668"/>
  <c r="BN668"/>
  <c r="BO668"/>
  <c r="BP668"/>
  <c r="BQ668"/>
  <c r="BR668"/>
  <c r="BS668"/>
  <c r="BT668"/>
  <c r="BU668"/>
  <c r="BV668"/>
  <c r="BW668"/>
  <c r="BX668"/>
  <c r="BY668"/>
  <c r="BZ668"/>
  <c r="CA668"/>
  <c r="CB668"/>
  <c r="CC668"/>
  <c r="CD668"/>
  <c r="CE668"/>
  <c r="CF668"/>
  <c r="CG668"/>
  <c r="CH668"/>
  <c r="CI668"/>
  <c r="CJ668"/>
  <c r="CK668"/>
  <c r="CL668"/>
  <c r="CM668"/>
  <c r="CN668"/>
  <c r="CO668"/>
  <c r="CP668"/>
  <c r="CQ668"/>
  <c r="CR668"/>
  <c r="CS668"/>
  <c r="CT668"/>
  <c r="CU668"/>
  <c r="CV668"/>
  <c r="CW668"/>
  <c r="CX668"/>
  <c r="CY668"/>
  <c r="CZ668"/>
  <c r="DA668"/>
  <c r="DB668"/>
  <c r="DC668"/>
  <c r="BK669"/>
  <c r="BL669"/>
  <c r="BM669"/>
  <c r="BN669"/>
  <c r="BO669"/>
  <c r="BP669"/>
  <c r="BQ669"/>
  <c r="BR669"/>
  <c r="BS669"/>
  <c r="BT669"/>
  <c r="BU669"/>
  <c r="BV669"/>
  <c r="BW669"/>
  <c r="BX669"/>
  <c r="BY669"/>
  <c r="BZ669"/>
  <c r="CA669"/>
  <c r="CB669"/>
  <c r="CC669"/>
  <c r="CD669"/>
  <c r="CE669"/>
  <c r="CF669"/>
  <c r="CG669"/>
  <c r="CH669"/>
  <c r="CI669"/>
  <c r="CJ669"/>
  <c r="CK669"/>
  <c r="CL669"/>
  <c r="CM669"/>
  <c r="CN669"/>
  <c r="CO669"/>
  <c r="CP669"/>
  <c r="CQ669"/>
  <c r="CR669"/>
  <c r="CS669"/>
  <c r="CT669"/>
  <c r="CU669"/>
  <c r="CV669"/>
  <c r="CW669"/>
  <c r="CX669"/>
  <c r="CY669"/>
  <c r="CZ669"/>
  <c r="DA669"/>
  <c r="DB669"/>
  <c r="DC669"/>
  <c r="BK670"/>
  <c r="BL670"/>
  <c r="BM670"/>
  <c r="BN670"/>
  <c r="BO670"/>
  <c r="BP670"/>
  <c r="BQ670"/>
  <c r="BR670"/>
  <c r="BS670"/>
  <c r="BT670"/>
  <c r="BU670"/>
  <c r="BV670"/>
  <c r="BW670"/>
  <c r="BX670"/>
  <c r="BY670"/>
  <c r="BZ670"/>
  <c r="CA670"/>
  <c r="CB670"/>
  <c r="CC670"/>
  <c r="CD670"/>
  <c r="CE670"/>
  <c r="CF670"/>
  <c r="CG670"/>
  <c r="CH670"/>
  <c r="CI670"/>
  <c r="CJ670"/>
  <c r="CK670"/>
  <c r="CL670"/>
  <c r="CM670"/>
  <c r="CN670"/>
  <c r="CO670"/>
  <c r="CP670"/>
  <c r="CQ670"/>
  <c r="CR670"/>
  <c r="CS670"/>
  <c r="CT670"/>
  <c r="CU670"/>
  <c r="CV670"/>
  <c r="CW670"/>
  <c r="CX670"/>
  <c r="CY670"/>
  <c r="CZ670"/>
  <c r="DA670"/>
  <c r="DB670"/>
  <c r="DC670"/>
  <c r="BK671"/>
  <c r="BL671"/>
  <c r="BM671"/>
  <c r="BN671"/>
  <c r="BO671"/>
  <c r="BP671"/>
  <c r="BQ671"/>
  <c r="BR671"/>
  <c r="BS671"/>
  <c r="BT671"/>
  <c r="BU671"/>
  <c r="BV671"/>
  <c r="BW671"/>
  <c r="BX671"/>
  <c r="BY671"/>
  <c r="BZ671"/>
  <c r="CA671"/>
  <c r="CB671"/>
  <c r="CC671"/>
  <c r="CD671"/>
  <c r="CE671"/>
  <c r="CF671"/>
  <c r="CG671"/>
  <c r="CH671"/>
  <c r="CI671"/>
  <c r="CJ671"/>
  <c r="CK671"/>
  <c r="CL671"/>
  <c r="CM671"/>
  <c r="CN671"/>
  <c r="CO671"/>
  <c r="CP671"/>
  <c r="CQ671"/>
  <c r="CR671"/>
  <c r="CS671"/>
  <c r="CT671"/>
  <c r="CU671"/>
  <c r="CV671"/>
  <c r="CW671"/>
  <c r="CX671"/>
  <c r="CY671"/>
  <c r="CZ671"/>
  <c r="DA671"/>
  <c r="DB671"/>
  <c r="DC671"/>
  <c r="BK672"/>
  <c r="BL672"/>
  <c r="BM672"/>
  <c r="BN672"/>
  <c r="BO672"/>
  <c r="BP672"/>
  <c r="BQ672"/>
  <c r="BR672"/>
  <c r="BS672"/>
  <c r="BT672"/>
  <c r="BU672"/>
  <c r="BV672"/>
  <c r="BW672"/>
  <c r="BX672"/>
  <c r="BY672"/>
  <c r="BZ672"/>
  <c r="CA672"/>
  <c r="CB672"/>
  <c r="CC672"/>
  <c r="CD672"/>
  <c r="CE672"/>
  <c r="CF672"/>
  <c r="CG672"/>
  <c r="CH672"/>
  <c r="CI672"/>
  <c r="CJ672"/>
  <c r="CK672"/>
  <c r="CL672"/>
  <c r="CM672"/>
  <c r="CN672"/>
  <c r="CO672"/>
  <c r="CP672"/>
  <c r="CQ672"/>
  <c r="CR672"/>
  <c r="CS672"/>
  <c r="CT672"/>
  <c r="CU672"/>
  <c r="CV672"/>
  <c r="CW672"/>
  <c r="CX672"/>
  <c r="CY672"/>
  <c r="CZ672"/>
  <c r="DA672"/>
  <c r="DB672"/>
  <c r="DC672"/>
  <c r="BK673"/>
  <c r="BL673"/>
  <c r="BM673"/>
  <c r="BN673"/>
  <c r="BO673"/>
  <c r="BP673"/>
  <c r="BQ673"/>
  <c r="BR673"/>
  <c r="BS673"/>
  <c r="BT673"/>
  <c r="BU673"/>
  <c r="BV673"/>
  <c r="BW673"/>
  <c r="BX673"/>
  <c r="BY673"/>
  <c r="BZ673"/>
  <c r="CA673"/>
  <c r="CB673"/>
  <c r="CC673"/>
  <c r="CD673"/>
  <c r="CE673"/>
  <c r="CF673"/>
  <c r="CG673"/>
  <c r="CH673"/>
  <c r="CI673"/>
  <c r="CJ673"/>
  <c r="CK673"/>
  <c r="CL673"/>
  <c r="CM673"/>
  <c r="CN673"/>
  <c r="CO673"/>
  <c r="CP673"/>
  <c r="CQ673"/>
  <c r="CR673"/>
  <c r="CS673"/>
  <c r="CT673"/>
  <c r="CU673"/>
  <c r="CV673"/>
  <c r="CW673"/>
  <c r="CX673"/>
  <c r="CY673"/>
  <c r="CZ673"/>
  <c r="DA673"/>
  <c r="DB673"/>
  <c r="DC673"/>
  <c r="BK674"/>
  <c r="BL674"/>
  <c r="BM674"/>
  <c r="BN674"/>
  <c r="BO674"/>
  <c r="BP674"/>
  <c r="BQ674"/>
  <c r="BR674"/>
  <c r="BS674"/>
  <c r="BT674"/>
  <c r="BU674"/>
  <c r="BV674"/>
  <c r="BW674"/>
  <c r="BX674"/>
  <c r="BY674"/>
  <c r="BZ674"/>
  <c r="CA674"/>
  <c r="CB674"/>
  <c r="CC674"/>
  <c r="CD674"/>
  <c r="CE674"/>
  <c r="CF674"/>
  <c r="CG674"/>
  <c r="CH674"/>
  <c r="CI674"/>
  <c r="CJ674"/>
  <c r="CK674"/>
  <c r="CL674"/>
  <c r="CM674"/>
  <c r="CN674"/>
  <c r="CO674"/>
  <c r="CP674"/>
  <c r="CQ674"/>
  <c r="CR674"/>
  <c r="CS674"/>
  <c r="CT674"/>
  <c r="CU674"/>
  <c r="CV674"/>
  <c r="CW674"/>
  <c r="CX674"/>
  <c r="CY674"/>
  <c r="CZ674"/>
  <c r="DA674"/>
  <c r="DB674"/>
  <c r="DC674"/>
  <c r="BK675"/>
  <c r="BL675"/>
  <c r="BM675"/>
  <c r="BN675"/>
  <c r="BO675"/>
  <c r="BP675"/>
  <c r="BQ675"/>
  <c r="BR675"/>
  <c r="BS675"/>
  <c r="BT675"/>
  <c r="BU675"/>
  <c r="BV675"/>
  <c r="BW675"/>
  <c r="BX675"/>
  <c r="BY675"/>
  <c r="BZ675"/>
  <c r="CA675"/>
  <c r="CB675"/>
  <c r="CC675"/>
  <c r="CD675"/>
  <c r="CE675"/>
  <c r="CF675"/>
  <c r="CG675"/>
  <c r="CH675"/>
  <c r="CI675"/>
  <c r="CJ675"/>
  <c r="CK675"/>
  <c r="CL675"/>
  <c r="CM675"/>
  <c r="CN675"/>
  <c r="CO675"/>
  <c r="CP675"/>
  <c r="CQ675"/>
  <c r="CR675"/>
  <c r="CS675"/>
  <c r="CT675"/>
  <c r="CU675"/>
  <c r="CV675"/>
  <c r="CW675"/>
  <c r="CX675"/>
  <c r="CY675"/>
  <c r="CZ675"/>
  <c r="DA675"/>
  <c r="DB675"/>
  <c r="DC675"/>
  <c r="BK676"/>
  <c r="BL676"/>
  <c r="BM676"/>
  <c r="BN676"/>
  <c r="BO676"/>
  <c r="BP676"/>
  <c r="BQ676"/>
  <c r="BR676"/>
  <c r="BS676"/>
  <c r="BT676"/>
  <c r="BU676"/>
  <c r="BV676"/>
  <c r="BW676"/>
  <c r="BX676"/>
  <c r="BY676"/>
  <c r="BZ676"/>
  <c r="CA676"/>
  <c r="CB676"/>
  <c r="CC676"/>
  <c r="CD676"/>
  <c r="CE676"/>
  <c r="CF676"/>
  <c r="CG676"/>
  <c r="CH676"/>
  <c r="CI676"/>
  <c r="CJ676"/>
  <c r="CK676"/>
  <c r="CL676"/>
  <c r="CM676"/>
  <c r="CN676"/>
  <c r="CO676"/>
  <c r="CP676"/>
  <c r="CQ676"/>
  <c r="CR676"/>
  <c r="CS676"/>
  <c r="CT676"/>
  <c r="CU676"/>
  <c r="CV676"/>
  <c r="CW676"/>
  <c r="CX676"/>
  <c r="CY676"/>
  <c r="CZ676"/>
  <c r="DA676"/>
  <c r="DB676"/>
  <c r="DC676"/>
  <c r="BK677"/>
  <c r="BL677"/>
  <c r="BM677"/>
  <c r="BN677"/>
  <c r="BO677"/>
  <c r="BP677"/>
  <c r="BQ677"/>
  <c r="BR677"/>
  <c r="BS677"/>
  <c r="BT677"/>
  <c r="BU677"/>
  <c r="BV677"/>
  <c r="BW677"/>
  <c r="BX677"/>
  <c r="BY677"/>
  <c r="BZ677"/>
  <c r="CA677"/>
  <c r="CB677"/>
  <c r="CC677"/>
  <c r="CD677"/>
  <c r="CE677"/>
  <c r="CF677"/>
  <c r="CG677"/>
  <c r="CH677"/>
  <c r="CI677"/>
  <c r="CJ677"/>
  <c r="CK677"/>
  <c r="CL677"/>
  <c r="CM677"/>
  <c r="CN677"/>
  <c r="CO677"/>
  <c r="CP677"/>
  <c r="CQ677"/>
  <c r="CR677"/>
  <c r="CS677"/>
  <c r="CT677"/>
  <c r="CU677"/>
  <c r="CV677"/>
  <c r="CW677"/>
  <c r="CX677"/>
  <c r="CY677"/>
  <c r="CZ677"/>
  <c r="DA677"/>
  <c r="DB677"/>
  <c r="DC677"/>
  <c r="BK678"/>
  <c r="BL678"/>
  <c r="BM678"/>
  <c r="BN678"/>
  <c r="BO678"/>
  <c r="BP678"/>
  <c r="BQ678"/>
  <c r="BR678"/>
  <c r="BS678"/>
  <c r="BT678"/>
  <c r="BU678"/>
  <c r="BV678"/>
  <c r="BW678"/>
  <c r="BX678"/>
  <c r="BY678"/>
  <c r="BZ678"/>
  <c r="CA678"/>
  <c r="CB678"/>
  <c r="CC678"/>
  <c r="CD678"/>
  <c r="CE678"/>
  <c r="CF678"/>
  <c r="CG678"/>
  <c r="CH678"/>
  <c r="CI678"/>
  <c r="CJ678"/>
  <c r="CK678"/>
  <c r="CL678"/>
  <c r="CM678"/>
  <c r="CN678"/>
  <c r="CO678"/>
  <c r="CP678"/>
  <c r="CQ678"/>
  <c r="CR678"/>
  <c r="CS678"/>
  <c r="CT678"/>
  <c r="CU678"/>
  <c r="CV678"/>
  <c r="CW678"/>
  <c r="CX678"/>
  <c r="CY678"/>
  <c r="CZ678"/>
  <c r="DA678"/>
  <c r="DB678"/>
  <c r="DC678"/>
  <c r="BK679"/>
  <c r="BL679"/>
  <c r="BM679"/>
  <c r="BN679"/>
  <c r="BO679"/>
  <c r="BP679"/>
  <c r="BQ679"/>
  <c r="BR679"/>
  <c r="BS679"/>
  <c r="BT679"/>
  <c r="BU679"/>
  <c r="BV679"/>
  <c r="BW679"/>
  <c r="BX679"/>
  <c r="BY679"/>
  <c r="BZ679"/>
  <c r="CA679"/>
  <c r="CB679"/>
  <c r="CC679"/>
  <c r="CD679"/>
  <c r="CE679"/>
  <c r="CF679"/>
  <c r="CG679"/>
  <c r="CH679"/>
  <c r="CI679"/>
  <c r="CJ679"/>
  <c r="CK679"/>
  <c r="CL679"/>
  <c r="CM679"/>
  <c r="CN679"/>
  <c r="CO679"/>
  <c r="CP679"/>
  <c r="CQ679"/>
  <c r="CR679"/>
  <c r="CS679"/>
  <c r="CT679"/>
  <c r="CU679"/>
  <c r="CV679"/>
  <c r="CW679"/>
  <c r="CX679"/>
  <c r="CY679"/>
  <c r="CZ679"/>
  <c r="DA679"/>
  <c r="DB679"/>
  <c r="DC679"/>
  <c r="BK680"/>
  <c r="BL680"/>
  <c r="BM680"/>
  <c r="BN680"/>
  <c r="BO680"/>
  <c r="BP680"/>
  <c r="BQ680"/>
  <c r="BR680"/>
  <c r="BS680"/>
  <c r="BT680"/>
  <c r="BU680"/>
  <c r="BV680"/>
  <c r="BW680"/>
  <c r="BX680"/>
  <c r="BY680"/>
  <c r="BZ680"/>
  <c r="CA680"/>
  <c r="CB680"/>
  <c r="CC680"/>
  <c r="CD680"/>
  <c r="CE680"/>
  <c r="CF680"/>
  <c r="CG680"/>
  <c r="CH680"/>
  <c r="CI680"/>
  <c r="CJ680"/>
  <c r="CK680"/>
  <c r="CL680"/>
  <c r="CM680"/>
  <c r="CN680"/>
  <c r="CO680"/>
  <c r="CP680"/>
  <c r="CQ680"/>
  <c r="CR680"/>
  <c r="CS680"/>
  <c r="CT680"/>
  <c r="CU680"/>
  <c r="CV680"/>
  <c r="CW680"/>
  <c r="CX680"/>
  <c r="CY680"/>
  <c r="CZ680"/>
  <c r="DA680"/>
  <c r="DB680"/>
  <c r="DC680"/>
  <c r="BK681"/>
  <c r="BL681"/>
  <c r="BM681"/>
  <c r="BN681"/>
  <c r="BO681"/>
  <c r="BP681"/>
  <c r="BQ681"/>
  <c r="BR681"/>
  <c r="BS681"/>
  <c r="BT681"/>
  <c r="BU681"/>
  <c r="BV681"/>
  <c r="BW681"/>
  <c r="BX681"/>
  <c r="BY681"/>
  <c r="BZ681"/>
  <c r="CA681"/>
  <c r="CB681"/>
  <c r="CC681"/>
  <c r="CD681"/>
  <c r="CE681"/>
  <c r="CF681"/>
  <c r="CG681"/>
  <c r="CH681"/>
  <c r="CI681"/>
  <c r="CJ681"/>
  <c r="CK681"/>
  <c r="CL681"/>
  <c r="CM681"/>
  <c r="CN681"/>
  <c r="CO681"/>
  <c r="CP681"/>
  <c r="CQ681"/>
  <c r="CR681"/>
  <c r="CS681"/>
  <c r="CT681"/>
  <c r="CU681"/>
  <c r="CV681"/>
  <c r="CW681"/>
  <c r="CX681"/>
  <c r="CY681"/>
  <c r="CZ681"/>
  <c r="DA681"/>
  <c r="DB681"/>
  <c r="DC681"/>
  <c r="BK682"/>
  <c r="BL682"/>
  <c r="BM682"/>
  <c r="BN682"/>
  <c r="BO682"/>
  <c r="BP682"/>
  <c r="BQ682"/>
  <c r="BR682"/>
  <c r="BS682"/>
  <c r="BT682"/>
  <c r="BU682"/>
  <c r="BV682"/>
  <c r="BW682"/>
  <c r="BX682"/>
  <c r="BY682"/>
  <c r="BZ682"/>
  <c r="CA682"/>
  <c r="CB682"/>
  <c r="CC682"/>
  <c r="CD682"/>
  <c r="CE682"/>
  <c r="CF682"/>
  <c r="CG682"/>
  <c r="CH682"/>
  <c r="CI682"/>
  <c r="CJ682"/>
  <c r="CK682"/>
  <c r="CL682"/>
  <c r="CM682"/>
  <c r="CN682"/>
  <c r="CO682"/>
  <c r="CP682"/>
  <c r="CQ682"/>
  <c r="CR682"/>
  <c r="CS682"/>
  <c r="CT682"/>
  <c r="CU682"/>
  <c r="CV682"/>
  <c r="CW682"/>
  <c r="CX682"/>
  <c r="CY682"/>
  <c r="CZ682"/>
  <c r="DA682"/>
  <c r="DB682"/>
  <c r="DC682"/>
  <c r="BK683"/>
  <c r="BL683"/>
  <c r="BM683"/>
  <c r="BN683"/>
  <c r="BO683"/>
  <c r="BP683"/>
  <c r="BQ683"/>
  <c r="BR683"/>
  <c r="BS683"/>
  <c r="BT683"/>
  <c r="BU683"/>
  <c r="BV683"/>
  <c r="BW683"/>
  <c r="BX683"/>
  <c r="BY683"/>
  <c r="BZ683"/>
  <c r="CA683"/>
  <c r="CB683"/>
  <c r="CC683"/>
  <c r="CD683"/>
  <c r="CE683"/>
  <c r="CF683"/>
  <c r="CG683"/>
  <c r="CH683"/>
  <c r="CI683"/>
  <c r="CJ683"/>
  <c r="CK683"/>
  <c r="CL683"/>
  <c r="CM683"/>
  <c r="CN683"/>
  <c r="CO683"/>
  <c r="CP683"/>
  <c r="CQ683"/>
  <c r="CR683"/>
  <c r="CS683"/>
  <c r="CT683"/>
  <c r="CU683"/>
  <c r="CV683"/>
  <c r="CW683"/>
  <c r="CX683"/>
  <c r="CY683"/>
  <c r="CZ683"/>
  <c r="DA683"/>
  <c r="DB683"/>
  <c r="DC683"/>
  <c r="BK684"/>
  <c r="BL684"/>
  <c r="BM684"/>
  <c r="BN684"/>
  <c r="BO684"/>
  <c r="BP684"/>
  <c r="BQ684"/>
  <c r="BR684"/>
  <c r="BS684"/>
  <c r="BT684"/>
  <c r="BU684"/>
  <c r="BV684"/>
  <c r="BW684"/>
  <c r="BX684"/>
  <c r="BY684"/>
  <c r="BZ684"/>
  <c r="CA684"/>
  <c r="CB684"/>
  <c r="CC684"/>
  <c r="CD684"/>
  <c r="CE684"/>
  <c r="CF684"/>
  <c r="CG684"/>
  <c r="CH684"/>
  <c r="CI684"/>
  <c r="CJ684"/>
  <c r="CK684"/>
  <c r="CL684"/>
  <c r="CM684"/>
  <c r="CN684"/>
  <c r="CO684"/>
  <c r="CP684"/>
  <c r="CQ684"/>
  <c r="CR684"/>
  <c r="CS684"/>
  <c r="CT684"/>
  <c r="CU684"/>
  <c r="CV684"/>
  <c r="CW684"/>
  <c r="CX684"/>
  <c r="CY684"/>
  <c r="CZ684"/>
  <c r="DA684"/>
  <c r="DB684"/>
  <c r="DC684"/>
  <c r="BK685"/>
  <c r="BL685"/>
  <c r="BM685"/>
  <c r="BN685"/>
  <c r="BO685"/>
  <c r="BP685"/>
  <c r="BQ685"/>
  <c r="BR685"/>
  <c r="BS685"/>
  <c r="BT685"/>
  <c r="BU685"/>
  <c r="BV685"/>
  <c r="BW685"/>
  <c r="BX685"/>
  <c r="BY685"/>
  <c r="BZ685"/>
  <c r="CA685"/>
  <c r="CB685"/>
  <c r="CC685"/>
  <c r="CD685"/>
  <c r="CE685"/>
  <c r="CF685"/>
  <c r="CG685"/>
  <c r="CH685"/>
  <c r="CI685"/>
  <c r="CJ685"/>
  <c r="CK685"/>
  <c r="CL685"/>
  <c r="CM685"/>
  <c r="CN685"/>
  <c r="CO685"/>
  <c r="CP685"/>
  <c r="CQ685"/>
  <c r="CR685"/>
  <c r="CS685"/>
  <c r="CT685"/>
  <c r="CU685"/>
  <c r="CV685"/>
  <c r="CW685"/>
  <c r="CX685"/>
  <c r="CY685"/>
  <c r="CZ685"/>
  <c r="DA685"/>
  <c r="DB685"/>
  <c r="DC685"/>
  <c r="BK686"/>
  <c r="BL686"/>
  <c r="BM686"/>
  <c r="BN686"/>
  <c r="BO686"/>
  <c r="BP686"/>
  <c r="BQ686"/>
  <c r="BR686"/>
  <c r="BS686"/>
  <c r="BT686"/>
  <c r="BU686"/>
  <c r="BV686"/>
  <c r="BW686"/>
  <c r="BX686"/>
  <c r="BY686"/>
  <c r="BZ686"/>
  <c r="CA686"/>
  <c r="CB686"/>
  <c r="CC686"/>
  <c r="CD686"/>
  <c r="CE686"/>
  <c r="CF686"/>
  <c r="CG686"/>
  <c r="CH686"/>
  <c r="CI686"/>
  <c r="CJ686"/>
  <c r="CK686"/>
  <c r="CL686"/>
  <c r="CM686"/>
  <c r="CN686"/>
  <c r="CO686"/>
  <c r="CP686"/>
  <c r="CQ686"/>
  <c r="CR686"/>
  <c r="CS686"/>
  <c r="CT686"/>
  <c r="CU686"/>
  <c r="CV686"/>
  <c r="CW686"/>
  <c r="CX686"/>
  <c r="CY686"/>
  <c r="CZ686"/>
  <c r="DA686"/>
  <c r="DB686"/>
  <c r="DC686"/>
  <c r="BK687"/>
  <c r="BL687"/>
  <c r="BM687"/>
  <c r="BN687"/>
  <c r="BO687"/>
  <c r="BP687"/>
  <c r="BQ687"/>
  <c r="BR687"/>
  <c r="BS687"/>
  <c r="BT687"/>
  <c r="BU687"/>
  <c r="BV687"/>
  <c r="BW687"/>
  <c r="BX687"/>
  <c r="BY687"/>
  <c r="BZ687"/>
  <c r="CA687"/>
  <c r="CB687"/>
  <c r="CC687"/>
  <c r="CD687"/>
  <c r="CE687"/>
  <c r="CF687"/>
  <c r="CG687"/>
  <c r="CH687"/>
  <c r="CI687"/>
  <c r="CJ687"/>
  <c r="CK687"/>
  <c r="CL687"/>
  <c r="CM687"/>
  <c r="CN687"/>
  <c r="CO687"/>
  <c r="CP687"/>
  <c r="CQ687"/>
  <c r="CR687"/>
  <c r="CS687"/>
  <c r="CT687"/>
  <c r="CU687"/>
  <c r="CV687"/>
  <c r="CW687"/>
  <c r="CX687"/>
  <c r="CY687"/>
  <c r="CZ687"/>
  <c r="DA687"/>
  <c r="DB687"/>
  <c r="DC687"/>
  <c r="BK688"/>
  <c r="BL688"/>
  <c r="BM688"/>
  <c r="BN688"/>
  <c r="BO688"/>
  <c r="BP688"/>
  <c r="BQ688"/>
  <c r="BR688"/>
  <c r="BS688"/>
  <c r="BT688"/>
  <c r="BU688"/>
  <c r="BV688"/>
  <c r="BW688"/>
  <c r="BX688"/>
  <c r="BY688"/>
  <c r="BZ688"/>
  <c r="CA688"/>
  <c r="CB688"/>
  <c r="CC688"/>
  <c r="CD688"/>
  <c r="CE688"/>
  <c r="CF688"/>
  <c r="CG688"/>
  <c r="CH688"/>
  <c r="CI688"/>
  <c r="CJ688"/>
  <c r="CK688"/>
  <c r="CL688"/>
  <c r="CM688"/>
  <c r="CN688"/>
  <c r="CO688"/>
  <c r="CP688"/>
  <c r="CQ688"/>
  <c r="CR688"/>
  <c r="CS688"/>
  <c r="CT688"/>
  <c r="CU688"/>
  <c r="CV688"/>
  <c r="CW688"/>
  <c r="CX688"/>
  <c r="CY688"/>
  <c r="CZ688"/>
  <c r="DA688"/>
  <c r="DB688"/>
  <c r="DC688"/>
  <c r="BK689"/>
  <c r="BL689"/>
  <c r="BM689"/>
  <c r="BN689"/>
  <c r="BO689"/>
  <c r="BP689"/>
  <c r="BQ689"/>
  <c r="BR689"/>
  <c r="BS689"/>
  <c r="BT689"/>
  <c r="BU689"/>
  <c r="BV689"/>
  <c r="BW689"/>
  <c r="BX689"/>
  <c r="BY689"/>
  <c r="BZ689"/>
  <c r="CA689"/>
  <c r="CB689"/>
  <c r="CC689"/>
  <c r="CD689"/>
  <c r="CE689"/>
  <c r="CF689"/>
  <c r="CG689"/>
  <c r="CH689"/>
  <c r="CI689"/>
  <c r="CJ689"/>
  <c r="CK689"/>
  <c r="CL689"/>
  <c r="CM689"/>
  <c r="CN689"/>
  <c r="CO689"/>
  <c r="CP689"/>
  <c r="CQ689"/>
  <c r="CR689"/>
  <c r="CS689"/>
  <c r="CT689"/>
  <c r="CU689"/>
  <c r="CV689"/>
  <c r="CW689"/>
  <c r="CX689"/>
  <c r="CY689"/>
  <c r="CZ689"/>
  <c r="DA689"/>
  <c r="DB689"/>
  <c r="DC689"/>
  <c r="BK690"/>
  <c r="BL690"/>
  <c r="BM690"/>
  <c r="BN690"/>
  <c r="BO690"/>
  <c r="BP690"/>
  <c r="BQ690"/>
  <c r="BR690"/>
  <c r="BS690"/>
  <c r="BT690"/>
  <c r="BU690"/>
  <c r="BV690"/>
  <c r="BW690"/>
  <c r="BX690"/>
  <c r="BY690"/>
  <c r="BZ690"/>
  <c r="CA690"/>
  <c r="CB690"/>
  <c r="CC690"/>
  <c r="CD690"/>
  <c r="CE690"/>
  <c r="CF690"/>
  <c r="CG690"/>
  <c r="CH690"/>
  <c r="CI690"/>
  <c r="CJ690"/>
  <c r="CK690"/>
  <c r="CL690"/>
  <c r="CM690"/>
  <c r="CN690"/>
  <c r="CO690"/>
  <c r="CP690"/>
  <c r="CQ690"/>
  <c r="CR690"/>
  <c r="CS690"/>
  <c r="CT690"/>
  <c r="CU690"/>
  <c r="CV690"/>
  <c r="CW690"/>
  <c r="CX690"/>
  <c r="CY690"/>
  <c r="CZ690"/>
  <c r="DA690"/>
  <c r="DB690"/>
  <c r="DC690"/>
  <c r="BK691"/>
  <c r="BL691"/>
  <c r="BM691"/>
  <c r="BN691"/>
  <c r="BO691"/>
  <c r="BP691"/>
  <c r="BQ691"/>
  <c r="BR691"/>
  <c r="BS691"/>
  <c r="BT691"/>
  <c r="BU691"/>
  <c r="BV691"/>
  <c r="BW691"/>
  <c r="BX691"/>
  <c r="BY691"/>
  <c r="BZ691"/>
  <c r="CA691"/>
  <c r="CB691"/>
  <c r="CC691"/>
  <c r="CD691"/>
  <c r="CE691"/>
  <c r="CF691"/>
  <c r="CG691"/>
  <c r="CH691"/>
  <c r="CI691"/>
  <c r="CJ691"/>
  <c r="CK691"/>
  <c r="CL691"/>
  <c r="CM691"/>
  <c r="CN691"/>
  <c r="CO691"/>
  <c r="CP691"/>
  <c r="CQ691"/>
  <c r="CR691"/>
  <c r="CS691"/>
  <c r="CT691"/>
  <c r="CU691"/>
  <c r="CV691"/>
  <c r="CW691"/>
  <c r="CX691"/>
  <c r="CY691"/>
  <c r="CZ691"/>
  <c r="DA691"/>
  <c r="DB691"/>
  <c r="DC691"/>
  <c r="BK692"/>
  <c r="BL692"/>
  <c r="BM692"/>
  <c r="BN692"/>
  <c r="BO692"/>
  <c r="BP692"/>
  <c r="BQ692"/>
  <c r="BR692"/>
  <c r="BS692"/>
  <c r="BT692"/>
  <c r="BU692"/>
  <c r="BV692"/>
  <c r="BW692"/>
  <c r="BX692"/>
  <c r="BY692"/>
  <c r="BZ692"/>
  <c r="CA692"/>
  <c r="CB692"/>
  <c r="CC692"/>
  <c r="CD692"/>
  <c r="CE692"/>
  <c r="CF692"/>
  <c r="CG692"/>
  <c r="CH692"/>
  <c r="CI692"/>
  <c r="CJ692"/>
  <c r="CK692"/>
  <c r="CL692"/>
  <c r="CM692"/>
  <c r="CN692"/>
  <c r="CO692"/>
  <c r="CP692"/>
  <c r="CQ692"/>
  <c r="CR692"/>
  <c r="CS692"/>
  <c r="CT692"/>
  <c r="CU692"/>
  <c r="CV692"/>
  <c r="CW692"/>
  <c r="CX692"/>
  <c r="CY692"/>
  <c r="CZ692"/>
  <c r="DA692"/>
  <c r="DB692"/>
  <c r="DC692"/>
  <c r="BK693"/>
  <c r="BL693"/>
  <c r="BM693"/>
  <c r="BN693"/>
  <c r="BO693"/>
  <c r="BP693"/>
  <c r="BQ693"/>
  <c r="BR693"/>
  <c r="BS693"/>
  <c r="BT693"/>
  <c r="BU693"/>
  <c r="BV693"/>
  <c r="BW693"/>
  <c r="BX693"/>
  <c r="BY693"/>
  <c r="BZ693"/>
  <c r="CA693"/>
  <c r="CB693"/>
  <c r="CC693"/>
  <c r="CD693"/>
  <c r="CE693"/>
  <c r="CF693"/>
  <c r="CG693"/>
  <c r="CH693"/>
  <c r="CI693"/>
  <c r="CJ693"/>
  <c r="CK693"/>
  <c r="CL693"/>
  <c r="CM693"/>
  <c r="CN693"/>
  <c r="CO693"/>
  <c r="CP693"/>
  <c r="CQ693"/>
  <c r="CR693"/>
  <c r="CS693"/>
  <c r="CT693"/>
  <c r="CU693"/>
  <c r="CV693"/>
  <c r="CW693"/>
  <c r="CX693"/>
  <c r="CY693"/>
  <c r="CZ693"/>
  <c r="DA693"/>
  <c r="DB693"/>
  <c r="DC693"/>
  <c r="BK694"/>
  <c r="BL694"/>
  <c r="BM694"/>
  <c r="BN694"/>
  <c r="BO694"/>
  <c r="BP694"/>
  <c r="BQ694"/>
  <c r="BR694"/>
  <c r="BS694"/>
  <c r="BT694"/>
  <c r="BU694"/>
  <c r="BV694"/>
  <c r="BW694"/>
  <c r="BX694"/>
  <c r="BY694"/>
  <c r="BZ694"/>
  <c r="CA694"/>
  <c r="CB694"/>
  <c r="CC694"/>
  <c r="CD694"/>
  <c r="CE694"/>
  <c r="CF694"/>
  <c r="CG694"/>
  <c r="CH694"/>
  <c r="CI694"/>
  <c r="CJ694"/>
  <c r="CK694"/>
  <c r="CL694"/>
  <c r="CM694"/>
  <c r="CN694"/>
  <c r="CO694"/>
  <c r="CP694"/>
  <c r="CQ694"/>
  <c r="CR694"/>
  <c r="CS694"/>
  <c r="CT694"/>
  <c r="CU694"/>
  <c r="CV694"/>
  <c r="CW694"/>
  <c r="CX694"/>
  <c r="CY694"/>
  <c r="CZ694"/>
  <c r="DA694"/>
  <c r="DB694"/>
  <c r="DC694"/>
  <c r="BK695"/>
  <c r="BL695"/>
  <c r="BM695"/>
  <c r="BN695"/>
  <c r="BO695"/>
  <c r="BP695"/>
  <c r="BQ695"/>
  <c r="BR695"/>
  <c r="BS695"/>
  <c r="BT695"/>
  <c r="BU695"/>
  <c r="BV695"/>
  <c r="BW695"/>
  <c r="BX695"/>
  <c r="BY695"/>
  <c r="BZ695"/>
  <c r="CA695"/>
  <c r="CB695"/>
  <c r="CC695"/>
  <c r="CD695"/>
  <c r="CE695"/>
  <c r="CF695"/>
  <c r="CG695"/>
  <c r="CH695"/>
  <c r="CI695"/>
  <c r="CJ695"/>
  <c r="CK695"/>
  <c r="CL695"/>
  <c r="CM695"/>
  <c r="CN695"/>
  <c r="CO695"/>
  <c r="CP695"/>
  <c r="CQ695"/>
  <c r="CR695"/>
  <c r="CS695"/>
  <c r="CT695"/>
  <c r="CU695"/>
  <c r="CV695"/>
  <c r="CW695"/>
  <c r="CX695"/>
  <c r="CY695"/>
  <c r="CZ695"/>
  <c r="DA695"/>
  <c r="DB695"/>
  <c r="DC695"/>
  <c r="BK696"/>
  <c r="BL696"/>
  <c r="BM696"/>
  <c r="BN696"/>
  <c r="BO696"/>
  <c r="BP696"/>
  <c r="BQ696"/>
  <c r="BR696"/>
  <c r="BS696"/>
  <c r="BT696"/>
  <c r="BU696"/>
  <c r="BV696"/>
  <c r="BW696"/>
  <c r="BX696"/>
  <c r="BY696"/>
  <c r="BZ696"/>
  <c r="CA696"/>
  <c r="CB696"/>
  <c r="CC696"/>
  <c r="CD696"/>
  <c r="CE696"/>
  <c r="CF696"/>
  <c r="CG696"/>
  <c r="CH696"/>
  <c r="CI696"/>
  <c r="CJ696"/>
  <c r="CK696"/>
  <c r="CL696"/>
  <c r="CM696"/>
  <c r="CN696"/>
  <c r="CO696"/>
  <c r="CP696"/>
  <c r="CQ696"/>
  <c r="CR696"/>
  <c r="CS696"/>
  <c r="CT696"/>
  <c r="CU696"/>
  <c r="CV696"/>
  <c r="CW696"/>
  <c r="CX696"/>
  <c r="CY696"/>
  <c r="CZ696"/>
  <c r="DA696"/>
  <c r="DB696"/>
  <c r="DC696"/>
  <c r="BK697"/>
  <c r="BL697"/>
  <c r="BM697"/>
  <c r="BN697"/>
  <c r="BO697"/>
  <c r="BP697"/>
  <c r="BQ697"/>
  <c r="BR697"/>
  <c r="BS697"/>
  <c r="BT697"/>
  <c r="BU697"/>
  <c r="BV697"/>
  <c r="BW697"/>
  <c r="BX697"/>
  <c r="BY697"/>
  <c r="BZ697"/>
  <c r="CA697"/>
  <c r="CB697"/>
  <c r="CC697"/>
  <c r="CD697"/>
  <c r="CE697"/>
  <c r="CF697"/>
  <c r="CG697"/>
  <c r="CH697"/>
  <c r="CI697"/>
  <c r="CJ697"/>
  <c r="CK697"/>
  <c r="CL697"/>
  <c r="CM697"/>
  <c r="CN697"/>
  <c r="CO697"/>
  <c r="CP697"/>
  <c r="CQ697"/>
  <c r="CR697"/>
  <c r="CS697"/>
  <c r="CT697"/>
  <c r="CU697"/>
  <c r="CV697"/>
  <c r="CW697"/>
  <c r="CX697"/>
  <c r="CY697"/>
  <c r="CZ697"/>
  <c r="DA697"/>
  <c r="DB697"/>
  <c r="DC697"/>
  <c r="BK698"/>
  <c r="BL698"/>
  <c r="BM698"/>
  <c r="BN698"/>
  <c r="BO698"/>
  <c r="BP698"/>
  <c r="BQ698"/>
  <c r="BR698"/>
  <c r="BS698"/>
  <c r="BT698"/>
  <c r="BU698"/>
  <c r="BV698"/>
  <c r="BW698"/>
  <c r="BX698"/>
  <c r="BY698"/>
  <c r="BZ698"/>
  <c r="CA698"/>
  <c r="CB698"/>
  <c r="CC698"/>
  <c r="CD698"/>
  <c r="CE698"/>
  <c r="CF698"/>
  <c r="CG698"/>
  <c r="CH698"/>
  <c r="CI698"/>
  <c r="CJ698"/>
  <c r="CK698"/>
  <c r="CL698"/>
  <c r="CM698"/>
  <c r="CN698"/>
  <c r="CO698"/>
  <c r="CP698"/>
  <c r="CQ698"/>
  <c r="CR698"/>
  <c r="CS698"/>
  <c r="CT698"/>
  <c r="CU698"/>
  <c r="CV698"/>
  <c r="CW698"/>
  <c r="CX698"/>
  <c r="CY698"/>
  <c r="CZ698"/>
  <c r="DA698"/>
  <c r="DB698"/>
  <c r="DC698"/>
  <c r="BK699"/>
  <c r="BL699"/>
  <c r="BM699"/>
  <c r="BN699"/>
  <c r="BO699"/>
  <c r="BP699"/>
  <c r="BQ699"/>
  <c r="BR699"/>
  <c r="BS699"/>
  <c r="BT699"/>
  <c r="BU699"/>
  <c r="BV699"/>
  <c r="BW699"/>
  <c r="BX699"/>
  <c r="BY699"/>
  <c r="BZ699"/>
  <c r="CA699"/>
  <c r="CB699"/>
  <c r="CC699"/>
  <c r="CD699"/>
  <c r="CE699"/>
  <c r="CF699"/>
  <c r="CG699"/>
  <c r="CH699"/>
  <c r="CI699"/>
  <c r="CJ699"/>
  <c r="CK699"/>
  <c r="CL699"/>
  <c r="CM699"/>
  <c r="CN699"/>
  <c r="CO699"/>
  <c r="CP699"/>
  <c r="CQ699"/>
  <c r="CR699"/>
  <c r="CS699"/>
  <c r="CT699"/>
  <c r="CU699"/>
  <c r="CV699"/>
  <c r="CW699"/>
  <c r="CX699"/>
  <c r="CY699"/>
  <c r="CZ699"/>
  <c r="DA699"/>
  <c r="DB699"/>
  <c r="DC699"/>
  <c r="BK700"/>
  <c r="BL700"/>
  <c r="BM700"/>
  <c r="BN700"/>
  <c r="BO700"/>
  <c r="BP700"/>
  <c r="BQ700"/>
  <c r="BR700"/>
  <c r="BS700"/>
  <c r="BT700"/>
  <c r="BU700"/>
  <c r="BV700"/>
  <c r="BW700"/>
  <c r="BX700"/>
  <c r="BY700"/>
  <c r="BZ700"/>
  <c r="CA700"/>
  <c r="CB700"/>
  <c r="CC700"/>
  <c r="CD700"/>
  <c r="CE700"/>
  <c r="CF700"/>
  <c r="CG700"/>
  <c r="CH700"/>
  <c r="CI700"/>
  <c r="CJ700"/>
  <c r="CK700"/>
  <c r="CL700"/>
  <c r="CM700"/>
  <c r="CN700"/>
  <c r="CO700"/>
  <c r="CP700"/>
  <c r="CQ700"/>
  <c r="CR700"/>
  <c r="CS700"/>
  <c r="CT700"/>
  <c r="CU700"/>
  <c r="CV700"/>
  <c r="CW700"/>
  <c r="CX700"/>
  <c r="CY700"/>
  <c r="CZ700"/>
  <c r="DA700"/>
  <c r="DB700"/>
  <c r="DC700"/>
  <c r="BK701"/>
  <c r="BL701"/>
  <c r="BM701"/>
  <c r="BN701"/>
  <c r="BO701"/>
  <c r="BP701"/>
  <c r="BQ701"/>
  <c r="BR701"/>
  <c r="BS701"/>
  <c r="BT701"/>
  <c r="BU701"/>
  <c r="BV701"/>
  <c r="BW701"/>
  <c r="BX701"/>
  <c r="BY701"/>
  <c r="BZ701"/>
  <c r="CA701"/>
  <c r="CB701"/>
  <c r="CC701"/>
  <c r="CD701"/>
  <c r="CE701"/>
  <c r="CF701"/>
  <c r="CG701"/>
  <c r="CH701"/>
  <c r="CI701"/>
  <c r="CJ701"/>
  <c r="CK701"/>
  <c r="CL701"/>
  <c r="CM701"/>
  <c r="CN701"/>
  <c r="CO701"/>
  <c r="CP701"/>
  <c r="CQ701"/>
  <c r="CR701"/>
  <c r="CS701"/>
  <c r="CT701"/>
  <c r="CU701"/>
  <c r="CV701"/>
  <c r="CW701"/>
  <c r="CX701"/>
  <c r="CY701"/>
  <c r="CZ701"/>
  <c r="DA701"/>
  <c r="DB701"/>
  <c r="DC701"/>
  <c r="BK702"/>
  <c r="BL702"/>
  <c r="BM702"/>
  <c r="BN702"/>
  <c r="BO702"/>
  <c r="BP702"/>
  <c r="BQ702"/>
  <c r="BR702"/>
  <c r="BS702"/>
  <c r="BT702"/>
  <c r="BU702"/>
  <c r="BV702"/>
  <c r="BW702"/>
  <c r="BX702"/>
  <c r="BY702"/>
  <c r="BZ702"/>
  <c r="CA702"/>
  <c r="CB702"/>
  <c r="CC702"/>
  <c r="CD702"/>
  <c r="CE702"/>
  <c r="CF702"/>
  <c r="CG702"/>
  <c r="CH702"/>
  <c r="CI702"/>
  <c r="CJ702"/>
  <c r="CK702"/>
  <c r="CL702"/>
  <c r="CM702"/>
  <c r="CN702"/>
  <c r="CO702"/>
  <c r="CP702"/>
  <c r="CQ702"/>
  <c r="CR702"/>
  <c r="CS702"/>
  <c r="CT702"/>
  <c r="CU702"/>
  <c r="CV702"/>
  <c r="CW702"/>
  <c r="CX702"/>
  <c r="CY702"/>
  <c r="CZ702"/>
  <c r="DA702"/>
  <c r="DB702"/>
  <c r="DC702"/>
  <c r="BK703"/>
  <c r="BL703"/>
  <c r="BM703"/>
  <c r="BN703"/>
  <c r="BO703"/>
  <c r="BP703"/>
  <c r="BQ703"/>
  <c r="BR703"/>
  <c r="BS703"/>
  <c r="BT703"/>
  <c r="BU703"/>
  <c r="BV703"/>
  <c r="BW703"/>
  <c r="BX703"/>
  <c r="BY703"/>
  <c r="BZ703"/>
  <c r="CA703"/>
  <c r="CB703"/>
  <c r="CC703"/>
  <c r="CD703"/>
  <c r="CE703"/>
  <c r="CF703"/>
  <c r="CG703"/>
  <c r="CH703"/>
  <c r="CI703"/>
  <c r="CJ703"/>
  <c r="CK703"/>
  <c r="CL703"/>
  <c r="CM703"/>
  <c r="CN703"/>
  <c r="CO703"/>
  <c r="CP703"/>
  <c r="CQ703"/>
  <c r="CR703"/>
  <c r="CS703"/>
  <c r="CT703"/>
  <c r="CU703"/>
  <c r="CV703"/>
  <c r="CW703"/>
  <c r="CX703"/>
  <c r="CY703"/>
  <c r="CZ703"/>
  <c r="DA703"/>
  <c r="DB703"/>
  <c r="DC703"/>
  <c r="BK704"/>
  <c r="BL704"/>
  <c r="BM704"/>
  <c r="BN704"/>
  <c r="BO704"/>
  <c r="BP704"/>
  <c r="BQ704"/>
  <c r="BR704"/>
  <c r="BS704"/>
  <c r="BT704"/>
  <c r="BU704"/>
  <c r="BV704"/>
  <c r="BW704"/>
  <c r="BX704"/>
  <c r="BY704"/>
  <c r="BZ704"/>
  <c r="CA704"/>
  <c r="CB704"/>
  <c r="CC704"/>
  <c r="CD704"/>
  <c r="CE704"/>
  <c r="CF704"/>
  <c r="CG704"/>
  <c r="CH704"/>
  <c r="CI704"/>
  <c r="CJ704"/>
  <c r="CK704"/>
  <c r="CL704"/>
  <c r="CM704"/>
  <c r="CN704"/>
  <c r="CO704"/>
  <c r="CP704"/>
  <c r="CQ704"/>
  <c r="CR704"/>
  <c r="CS704"/>
  <c r="CT704"/>
  <c r="CU704"/>
  <c r="CV704"/>
  <c r="CW704"/>
  <c r="CX704"/>
  <c r="CY704"/>
  <c r="CZ704"/>
  <c r="DA704"/>
  <c r="DB704"/>
  <c r="DC704"/>
  <c r="BK705"/>
  <c r="BL705"/>
  <c r="BM705"/>
  <c r="BN705"/>
  <c r="BO705"/>
  <c r="BP705"/>
  <c r="BQ705"/>
  <c r="BR705"/>
  <c r="BS705"/>
  <c r="BT705"/>
  <c r="BU705"/>
  <c r="BV705"/>
  <c r="BW705"/>
  <c r="BX705"/>
  <c r="BY705"/>
  <c r="BZ705"/>
  <c r="CA705"/>
  <c r="CB705"/>
  <c r="CC705"/>
  <c r="CD705"/>
  <c r="CE705"/>
  <c r="CF705"/>
  <c r="CG705"/>
  <c r="CH705"/>
  <c r="CI705"/>
  <c r="CJ705"/>
  <c r="CK705"/>
  <c r="CL705"/>
  <c r="CM705"/>
  <c r="CN705"/>
  <c r="CO705"/>
  <c r="CP705"/>
  <c r="CQ705"/>
  <c r="CR705"/>
  <c r="CS705"/>
  <c r="CT705"/>
  <c r="CU705"/>
  <c r="CV705"/>
  <c r="CW705"/>
  <c r="CX705"/>
  <c r="CY705"/>
  <c r="CZ705"/>
  <c r="DA705"/>
  <c r="DB705"/>
  <c r="DC705"/>
  <c r="BK706"/>
  <c r="BL706"/>
  <c r="BM706"/>
  <c r="BN706"/>
  <c r="BO706"/>
  <c r="BP706"/>
  <c r="BQ706"/>
  <c r="BR706"/>
  <c r="BS706"/>
  <c r="BT706"/>
  <c r="BU706"/>
  <c r="BV706"/>
  <c r="BW706"/>
  <c r="BX706"/>
  <c r="BY706"/>
  <c r="BZ706"/>
  <c r="CA706"/>
  <c r="CB706"/>
  <c r="CC706"/>
  <c r="CD706"/>
  <c r="CE706"/>
  <c r="CF706"/>
  <c r="CG706"/>
  <c r="CH706"/>
  <c r="CI706"/>
  <c r="CJ706"/>
  <c r="CK706"/>
  <c r="CL706"/>
  <c r="CM706"/>
  <c r="CN706"/>
  <c r="CO706"/>
  <c r="CP706"/>
  <c r="CQ706"/>
  <c r="CR706"/>
  <c r="CS706"/>
  <c r="CT706"/>
  <c r="CU706"/>
  <c r="CV706"/>
  <c r="CW706"/>
  <c r="CX706"/>
  <c r="CY706"/>
  <c r="CZ706"/>
  <c r="DA706"/>
  <c r="DB706"/>
  <c r="DC706"/>
  <c r="BK707"/>
  <c r="BL707"/>
  <c r="BM707"/>
  <c r="BN707"/>
  <c r="BO707"/>
  <c r="BP707"/>
  <c r="BQ707"/>
  <c r="BR707"/>
  <c r="BS707"/>
  <c r="BT707"/>
  <c r="BU707"/>
  <c r="BV707"/>
  <c r="BW707"/>
  <c r="BX707"/>
  <c r="BY707"/>
  <c r="BZ707"/>
  <c r="CA707"/>
  <c r="CB707"/>
  <c r="CC707"/>
  <c r="CD707"/>
  <c r="CE707"/>
  <c r="CF707"/>
  <c r="CG707"/>
  <c r="CH707"/>
  <c r="CI707"/>
  <c r="CJ707"/>
  <c r="CK707"/>
  <c r="CL707"/>
  <c r="CM707"/>
  <c r="CN707"/>
  <c r="CO707"/>
  <c r="CP707"/>
  <c r="CQ707"/>
  <c r="CR707"/>
  <c r="CS707"/>
  <c r="CT707"/>
  <c r="CU707"/>
  <c r="CV707"/>
  <c r="CW707"/>
  <c r="CX707"/>
  <c r="CY707"/>
  <c r="CZ707"/>
  <c r="DA707"/>
  <c r="DB707"/>
  <c r="DC707"/>
  <c r="BK708"/>
  <c r="BL708"/>
  <c r="BM708"/>
  <c r="BN708"/>
  <c r="BO708"/>
  <c r="BP708"/>
  <c r="BQ708"/>
  <c r="BR708"/>
  <c r="BS708"/>
  <c r="BT708"/>
  <c r="BU708"/>
  <c r="BV708"/>
  <c r="BW708"/>
  <c r="BX708"/>
  <c r="BY708"/>
  <c r="BZ708"/>
  <c r="CA708"/>
  <c r="CB708"/>
  <c r="CC708"/>
  <c r="CD708"/>
  <c r="CE708"/>
  <c r="CF708"/>
  <c r="CG708"/>
  <c r="CH708"/>
  <c r="CI708"/>
  <c r="CJ708"/>
  <c r="CK708"/>
  <c r="CL708"/>
  <c r="CM708"/>
  <c r="CN708"/>
  <c r="CO708"/>
  <c r="CP708"/>
  <c r="CQ708"/>
  <c r="CR708"/>
  <c r="CS708"/>
  <c r="CT708"/>
  <c r="CU708"/>
  <c r="CV708"/>
  <c r="CW708"/>
  <c r="CX708"/>
  <c r="CY708"/>
  <c r="CZ708"/>
  <c r="DA708"/>
  <c r="DB708"/>
  <c r="DC708"/>
  <c r="BK709"/>
  <c r="BL709"/>
  <c r="BM709"/>
  <c r="BN709"/>
  <c r="BO709"/>
  <c r="BP709"/>
  <c r="BQ709"/>
  <c r="BR709"/>
  <c r="BS709"/>
  <c r="BT709"/>
  <c r="BU709"/>
  <c r="BV709"/>
  <c r="BW709"/>
  <c r="BX709"/>
  <c r="BY709"/>
  <c r="BZ709"/>
  <c r="CA709"/>
  <c r="CB709"/>
  <c r="CC709"/>
  <c r="CD709"/>
  <c r="CE709"/>
  <c r="CF709"/>
  <c r="CG709"/>
  <c r="CH709"/>
  <c r="CI709"/>
  <c r="CJ709"/>
  <c r="CK709"/>
  <c r="CL709"/>
  <c r="CM709"/>
  <c r="CN709"/>
  <c r="CO709"/>
  <c r="CP709"/>
  <c r="CQ709"/>
  <c r="CR709"/>
  <c r="CS709"/>
  <c r="CT709"/>
  <c r="CU709"/>
  <c r="CV709"/>
  <c r="CW709"/>
  <c r="CX709"/>
  <c r="CY709"/>
  <c r="CZ709"/>
  <c r="DA709"/>
  <c r="DB709"/>
  <c r="DC709"/>
  <c r="BK710"/>
  <c r="BL710"/>
  <c r="BM710"/>
  <c r="BN710"/>
  <c r="BO710"/>
  <c r="BP710"/>
  <c r="BQ710"/>
  <c r="BR710"/>
  <c r="BS710"/>
  <c r="BT710"/>
  <c r="BU710"/>
  <c r="BV710"/>
  <c r="BW710"/>
  <c r="BX710"/>
  <c r="BY710"/>
  <c r="BZ710"/>
  <c r="CA710"/>
  <c r="CB710"/>
  <c r="CC710"/>
  <c r="CD710"/>
  <c r="CE710"/>
  <c r="CF710"/>
  <c r="CG710"/>
  <c r="CH710"/>
  <c r="CI710"/>
  <c r="CJ710"/>
  <c r="CK710"/>
  <c r="CL710"/>
  <c r="CM710"/>
  <c r="CN710"/>
  <c r="CO710"/>
  <c r="CP710"/>
  <c r="CQ710"/>
  <c r="CR710"/>
  <c r="CS710"/>
  <c r="CT710"/>
  <c r="CU710"/>
  <c r="CV710"/>
  <c r="CW710"/>
  <c r="CX710"/>
  <c r="CY710"/>
  <c r="CZ710"/>
  <c r="DA710"/>
  <c r="DB710"/>
  <c r="DC710"/>
  <c r="BK711"/>
  <c r="BL711"/>
  <c r="BM711"/>
  <c r="BN711"/>
  <c r="BO711"/>
  <c r="BP711"/>
  <c r="BQ711"/>
  <c r="BR711"/>
  <c r="BS711"/>
  <c r="BT711"/>
  <c r="BU711"/>
  <c r="BV711"/>
  <c r="BW711"/>
  <c r="BX711"/>
  <c r="BY711"/>
  <c r="BZ711"/>
  <c r="CA711"/>
  <c r="CB711"/>
  <c r="CC711"/>
  <c r="CD711"/>
  <c r="CE711"/>
  <c r="CF711"/>
  <c r="CG711"/>
  <c r="CH711"/>
  <c r="CI711"/>
  <c r="CJ711"/>
  <c r="CK711"/>
  <c r="CL711"/>
  <c r="CM711"/>
  <c r="CN711"/>
  <c r="CO711"/>
  <c r="CP711"/>
  <c r="CQ711"/>
  <c r="CR711"/>
  <c r="CS711"/>
  <c r="CT711"/>
  <c r="CU711"/>
  <c r="CV711"/>
  <c r="CW711"/>
  <c r="CX711"/>
  <c r="CY711"/>
  <c r="CZ711"/>
  <c r="DA711"/>
  <c r="DB711"/>
  <c r="DC711"/>
  <c r="BK712"/>
  <c r="BL712"/>
  <c r="BM712"/>
  <c r="BN712"/>
  <c r="BO712"/>
  <c r="BP712"/>
  <c r="BQ712"/>
  <c r="BR712"/>
  <c r="BS712"/>
  <c r="BT712"/>
  <c r="BU712"/>
  <c r="BV712"/>
  <c r="BW712"/>
  <c r="BX712"/>
  <c r="BY712"/>
  <c r="BZ712"/>
  <c r="CA712"/>
  <c r="CB712"/>
  <c r="CC712"/>
  <c r="CD712"/>
  <c r="CE712"/>
  <c r="CF712"/>
  <c r="CG712"/>
  <c r="CH712"/>
  <c r="CI712"/>
  <c r="CJ712"/>
  <c r="CK712"/>
  <c r="CL712"/>
  <c r="CM712"/>
  <c r="CN712"/>
  <c r="CO712"/>
  <c r="CP712"/>
  <c r="CQ712"/>
  <c r="CR712"/>
  <c r="CS712"/>
  <c r="CT712"/>
  <c r="CU712"/>
  <c r="CV712"/>
  <c r="CW712"/>
  <c r="CX712"/>
  <c r="CY712"/>
  <c r="CZ712"/>
  <c r="DA712"/>
  <c r="DB712"/>
  <c r="DC712"/>
  <c r="BK713"/>
  <c r="BL713"/>
  <c r="BM713"/>
  <c r="BN713"/>
  <c r="BO713"/>
  <c r="BP713"/>
  <c r="BQ713"/>
  <c r="BR713"/>
  <c r="BS713"/>
  <c r="BT713"/>
  <c r="BU713"/>
  <c r="BV713"/>
  <c r="BW713"/>
  <c r="BX713"/>
  <c r="BY713"/>
  <c r="BZ713"/>
  <c r="CA713"/>
  <c r="CB713"/>
  <c r="CC713"/>
  <c r="CD713"/>
  <c r="CE713"/>
  <c r="CF713"/>
  <c r="CG713"/>
  <c r="CH713"/>
  <c r="CI713"/>
  <c r="CJ713"/>
  <c r="CK713"/>
  <c r="CL713"/>
  <c r="CM713"/>
  <c r="CN713"/>
  <c r="CO713"/>
  <c r="CP713"/>
  <c r="CQ713"/>
  <c r="CR713"/>
  <c r="CS713"/>
  <c r="CT713"/>
  <c r="CU713"/>
  <c r="CV713"/>
  <c r="CW713"/>
  <c r="CX713"/>
  <c r="CY713"/>
  <c r="CZ713"/>
  <c r="DA713"/>
  <c r="DB713"/>
  <c r="DC713"/>
  <c r="BK714"/>
  <c r="BL714"/>
  <c r="BM714"/>
  <c r="BN714"/>
  <c r="BO714"/>
  <c r="BP714"/>
  <c r="BQ714"/>
  <c r="BR714"/>
  <c r="BS714"/>
  <c r="BT714"/>
  <c r="BU714"/>
  <c r="BV714"/>
  <c r="BW714"/>
  <c r="BX714"/>
  <c r="BY714"/>
  <c r="BZ714"/>
  <c r="CA714"/>
  <c r="CB714"/>
  <c r="CC714"/>
  <c r="CD714"/>
  <c r="CE714"/>
  <c r="CF714"/>
  <c r="CG714"/>
  <c r="CH714"/>
  <c r="CI714"/>
  <c r="CJ714"/>
  <c r="CK714"/>
  <c r="CL714"/>
  <c r="CM714"/>
  <c r="CN714"/>
  <c r="CO714"/>
  <c r="CP714"/>
  <c r="CQ714"/>
  <c r="CR714"/>
  <c r="CS714"/>
  <c r="CT714"/>
  <c r="CU714"/>
  <c r="CV714"/>
  <c r="CW714"/>
  <c r="CX714"/>
  <c r="CY714"/>
  <c r="CZ714"/>
  <c r="DA714"/>
  <c r="DB714"/>
  <c r="DC714"/>
  <c r="BK715"/>
  <c r="BL715"/>
  <c r="BM715"/>
  <c r="BN715"/>
  <c r="BO715"/>
  <c r="BP715"/>
  <c r="BQ715"/>
  <c r="BR715"/>
  <c r="BS715"/>
  <c r="BT715"/>
  <c r="BU715"/>
  <c r="BV715"/>
  <c r="BW715"/>
  <c r="BX715"/>
  <c r="BY715"/>
  <c r="BZ715"/>
  <c r="CA715"/>
  <c r="CB715"/>
  <c r="CC715"/>
  <c r="CD715"/>
  <c r="CE715"/>
  <c r="CF715"/>
  <c r="CG715"/>
  <c r="CH715"/>
  <c r="CI715"/>
  <c r="CJ715"/>
  <c r="CK715"/>
  <c r="CL715"/>
  <c r="CM715"/>
  <c r="CN715"/>
  <c r="CO715"/>
  <c r="CP715"/>
  <c r="CQ715"/>
  <c r="CR715"/>
  <c r="CS715"/>
  <c r="CT715"/>
  <c r="CU715"/>
  <c r="CV715"/>
  <c r="CW715"/>
  <c r="CX715"/>
  <c r="CY715"/>
  <c r="CZ715"/>
  <c r="DA715"/>
  <c r="DB715"/>
  <c r="DC715"/>
  <c r="BK716"/>
  <c r="BL716"/>
  <c r="BM716"/>
  <c r="BN716"/>
  <c r="BO716"/>
  <c r="BP716"/>
  <c r="BQ716"/>
  <c r="BR716"/>
  <c r="BS716"/>
  <c r="BT716"/>
  <c r="BU716"/>
  <c r="BV716"/>
  <c r="BW716"/>
  <c r="BX716"/>
  <c r="BY716"/>
  <c r="BZ716"/>
  <c r="CA716"/>
  <c r="CB716"/>
  <c r="CC716"/>
  <c r="CD716"/>
  <c r="CE716"/>
  <c r="CF716"/>
  <c r="CG716"/>
  <c r="CH716"/>
  <c r="CI716"/>
  <c r="CJ716"/>
  <c r="CK716"/>
  <c r="CL716"/>
  <c r="CM716"/>
  <c r="CN716"/>
  <c r="CO716"/>
  <c r="CP716"/>
  <c r="CQ716"/>
  <c r="CR716"/>
  <c r="CS716"/>
  <c r="CT716"/>
  <c r="CU716"/>
  <c r="CV716"/>
  <c r="CW716"/>
  <c r="CX716"/>
  <c r="CY716"/>
  <c r="CZ716"/>
  <c r="DA716"/>
  <c r="DB716"/>
  <c r="DC716"/>
  <c r="BK717"/>
  <c r="BL717"/>
  <c r="BM717"/>
  <c r="BN717"/>
  <c r="BO717"/>
  <c r="BP717"/>
  <c r="BQ717"/>
  <c r="BR717"/>
  <c r="BS717"/>
  <c r="BT717"/>
  <c r="BU717"/>
  <c r="BV717"/>
  <c r="BW717"/>
  <c r="BX717"/>
  <c r="BY717"/>
  <c r="BZ717"/>
  <c r="CA717"/>
  <c r="CB717"/>
  <c r="CC717"/>
  <c r="CD717"/>
  <c r="CE717"/>
  <c r="CF717"/>
  <c r="CG717"/>
  <c r="CH717"/>
  <c r="CI717"/>
  <c r="CJ717"/>
  <c r="CK717"/>
  <c r="CL717"/>
  <c r="CM717"/>
  <c r="CN717"/>
  <c r="CO717"/>
  <c r="CP717"/>
  <c r="CQ717"/>
  <c r="CR717"/>
  <c r="CS717"/>
  <c r="CT717"/>
  <c r="CU717"/>
  <c r="CV717"/>
  <c r="CW717"/>
  <c r="CX717"/>
  <c r="CY717"/>
  <c r="CZ717"/>
  <c r="DA717"/>
  <c r="DB717"/>
  <c r="DC717"/>
  <c r="BK718"/>
  <c r="BL718"/>
  <c r="BM718"/>
  <c r="BN718"/>
  <c r="BO718"/>
  <c r="BP718"/>
  <c r="BQ718"/>
  <c r="BR718"/>
  <c r="BS718"/>
  <c r="BT718"/>
  <c r="BU718"/>
  <c r="BV718"/>
  <c r="BW718"/>
  <c r="BX718"/>
  <c r="BY718"/>
  <c r="BZ718"/>
  <c r="CA718"/>
  <c r="CB718"/>
  <c r="CC718"/>
  <c r="CD718"/>
  <c r="CE718"/>
  <c r="CF718"/>
  <c r="CG718"/>
  <c r="CH718"/>
  <c r="CI718"/>
  <c r="CJ718"/>
  <c r="CK718"/>
  <c r="CL718"/>
  <c r="CM718"/>
  <c r="CN718"/>
  <c r="CO718"/>
  <c r="CP718"/>
  <c r="CQ718"/>
  <c r="CR718"/>
  <c r="CS718"/>
  <c r="CT718"/>
  <c r="CU718"/>
  <c r="CV718"/>
  <c r="CW718"/>
  <c r="CX718"/>
  <c r="CY718"/>
  <c r="CZ718"/>
  <c r="DA718"/>
  <c r="DB718"/>
  <c r="DC718"/>
  <c r="BK719"/>
  <c r="BL719"/>
  <c r="BM719"/>
  <c r="BN719"/>
  <c r="BO719"/>
  <c r="BP719"/>
  <c r="BQ719"/>
  <c r="BR719"/>
  <c r="BS719"/>
  <c r="BT719"/>
  <c r="BU719"/>
  <c r="BV719"/>
  <c r="BW719"/>
  <c r="BX719"/>
  <c r="BY719"/>
  <c r="BZ719"/>
  <c r="CA719"/>
  <c r="CB719"/>
  <c r="CC719"/>
  <c r="CD719"/>
  <c r="CE719"/>
  <c r="CF719"/>
  <c r="CG719"/>
  <c r="CH719"/>
  <c r="CI719"/>
  <c r="CJ719"/>
  <c r="CK719"/>
  <c r="CL719"/>
  <c r="CM719"/>
  <c r="CN719"/>
  <c r="CO719"/>
  <c r="CP719"/>
  <c r="CQ719"/>
  <c r="CR719"/>
  <c r="CS719"/>
  <c r="CT719"/>
  <c r="CU719"/>
  <c r="CV719"/>
  <c r="CW719"/>
  <c r="CX719"/>
  <c r="CY719"/>
  <c r="CZ719"/>
  <c r="DA719"/>
  <c r="DB719"/>
  <c r="DC719"/>
  <c r="BK720"/>
  <c r="BL720"/>
  <c r="BM720"/>
  <c r="BN720"/>
  <c r="BO720"/>
  <c r="BP720"/>
  <c r="BQ720"/>
  <c r="BR720"/>
  <c r="BS720"/>
  <c r="BT720"/>
  <c r="BU720"/>
  <c r="BV720"/>
  <c r="BW720"/>
  <c r="BX720"/>
  <c r="BY720"/>
  <c r="BZ720"/>
  <c r="CA720"/>
  <c r="CB720"/>
  <c r="CC720"/>
  <c r="CD720"/>
  <c r="CE720"/>
  <c r="CF720"/>
  <c r="CG720"/>
  <c r="CH720"/>
  <c r="CI720"/>
  <c r="CJ720"/>
  <c r="CK720"/>
  <c r="CL720"/>
  <c r="CM720"/>
  <c r="CN720"/>
  <c r="CO720"/>
  <c r="CP720"/>
  <c r="CQ720"/>
  <c r="CR720"/>
  <c r="CS720"/>
  <c r="CT720"/>
  <c r="CU720"/>
  <c r="CV720"/>
  <c r="CW720"/>
  <c r="CX720"/>
  <c r="CY720"/>
  <c r="CZ720"/>
  <c r="DA720"/>
  <c r="DB720"/>
  <c r="DC720"/>
  <c r="BK721"/>
  <c r="BL721"/>
  <c r="BM721"/>
  <c r="BN721"/>
  <c r="BO721"/>
  <c r="BP721"/>
  <c r="BQ721"/>
  <c r="BR721"/>
  <c r="BS721"/>
  <c r="BT721"/>
  <c r="BU721"/>
  <c r="BV721"/>
  <c r="BW721"/>
  <c r="BX721"/>
  <c r="BY721"/>
  <c r="BZ721"/>
  <c r="CA721"/>
  <c r="CB721"/>
  <c r="CC721"/>
  <c r="CD721"/>
  <c r="CE721"/>
  <c r="CF721"/>
  <c r="CG721"/>
  <c r="CH721"/>
  <c r="CI721"/>
  <c r="CJ721"/>
  <c r="CK721"/>
  <c r="CL721"/>
  <c r="CM721"/>
  <c r="CN721"/>
  <c r="CO721"/>
  <c r="CP721"/>
  <c r="CQ721"/>
  <c r="CR721"/>
  <c r="CS721"/>
  <c r="CT721"/>
  <c r="CU721"/>
  <c r="CV721"/>
  <c r="CW721"/>
  <c r="CX721"/>
  <c r="CY721"/>
  <c r="CZ721"/>
  <c r="DA721"/>
  <c r="DB721"/>
  <c r="DC721"/>
  <c r="BK722"/>
  <c r="BL722"/>
  <c r="BM722"/>
  <c r="BN722"/>
  <c r="BO722"/>
  <c r="BP722"/>
  <c r="BQ722"/>
  <c r="BR722"/>
  <c r="BS722"/>
  <c r="BT722"/>
  <c r="BU722"/>
  <c r="BV722"/>
  <c r="BW722"/>
  <c r="BX722"/>
  <c r="BY722"/>
  <c r="BZ722"/>
  <c r="CA722"/>
  <c r="CB722"/>
  <c r="CC722"/>
  <c r="CD722"/>
  <c r="CE722"/>
  <c r="CF722"/>
  <c r="CG722"/>
  <c r="CH722"/>
  <c r="CI722"/>
  <c r="CJ722"/>
  <c r="CK722"/>
  <c r="CL722"/>
  <c r="CM722"/>
  <c r="CN722"/>
  <c r="CO722"/>
  <c r="CP722"/>
  <c r="CQ722"/>
  <c r="CR722"/>
  <c r="CS722"/>
  <c r="CT722"/>
  <c r="CU722"/>
  <c r="CV722"/>
  <c r="CW722"/>
  <c r="CX722"/>
  <c r="CY722"/>
  <c r="CZ722"/>
  <c r="DA722"/>
  <c r="DB722"/>
  <c r="DC722"/>
  <c r="BK723"/>
  <c r="BL723"/>
  <c r="BM723"/>
  <c r="BN723"/>
  <c r="BO723"/>
  <c r="BP723"/>
  <c r="BQ723"/>
  <c r="BR723"/>
  <c r="BS723"/>
  <c r="BT723"/>
  <c r="BU723"/>
  <c r="BV723"/>
  <c r="BW723"/>
  <c r="BX723"/>
  <c r="BY723"/>
  <c r="BZ723"/>
  <c r="CA723"/>
  <c r="CB723"/>
  <c r="CC723"/>
  <c r="CD723"/>
  <c r="CE723"/>
  <c r="CF723"/>
  <c r="CG723"/>
  <c r="CH723"/>
  <c r="CI723"/>
  <c r="CJ723"/>
  <c r="CK723"/>
  <c r="CL723"/>
  <c r="CM723"/>
  <c r="CN723"/>
  <c r="CO723"/>
  <c r="CP723"/>
  <c r="CQ723"/>
  <c r="CR723"/>
  <c r="CS723"/>
  <c r="CT723"/>
  <c r="CU723"/>
  <c r="CV723"/>
  <c r="CW723"/>
  <c r="CX723"/>
  <c r="CY723"/>
  <c r="CZ723"/>
  <c r="DA723"/>
  <c r="DB723"/>
  <c r="DC723"/>
  <c r="BK724"/>
  <c r="BL724"/>
  <c r="BM724"/>
  <c r="BN724"/>
  <c r="BO724"/>
  <c r="BP724"/>
  <c r="BQ724"/>
  <c r="BR724"/>
  <c r="BS724"/>
  <c r="BT724"/>
  <c r="BU724"/>
  <c r="BV724"/>
  <c r="BW724"/>
  <c r="BX724"/>
  <c r="BY724"/>
  <c r="BZ724"/>
  <c r="CA724"/>
  <c r="CB724"/>
  <c r="CC724"/>
  <c r="CD724"/>
  <c r="CE724"/>
  <c r="CF724"/>
  <c r="CG724"/>
  <c r="CH724"/>
  <c r="CI724"/>
  <c r="CJ724"/>
  <c r="CK724"/>
  <c r="CL724"/>
  <c r="CM724"/>
  <c r="CN724"/>
  <c r="CO724"/>
  <c r="CP724"/>
  <c r="CQ724"/>
  <c r="CR724"/>
  <c r="CS724"/>
  <c r="CT724"/>
  <c r="CU724"/>
  <c r="CV724"/>
  <c r="CW724"/>
  <c r="CX724"/>
  <c r="CY724"/>
  <c r="CZ724"/>
  <c r="DA724"/>
  <c r="DB724"/>
  <c r="DC724"/>
  <c r="BK725"/>
  <c r="BL725"/>
  <c r="BM725"/>
  <c r="BN725"/>
  <c r="BO725"/>
  <c r="BP725"/>
  <c r="BQ725"/>
  <c r="BR725"/>
  <c r="BS725"/>
  <c r="BT725"/>
  <c r="BU725"/>
  <c r="BV725"/>
  <c r="BW725"/>
  <c r="BX725"/>
  <c r="BY725"/>
  <c r="BZ725"/>
  <c r="CA725"/>
  <c r="CB725"/>
  <c r="CC725"/>
  <c r="CD725"/>
  <c r="CE725"/>
  <c r="CF725"/>
  <c r="CG725"/>
  <c r="CH725"/>
  <c r="CI725"/>
  <c r="CJ725"/>
  <c r="CK725"/>
  <c r="CL725"/>
  <c r="CM725"/>
  <c r="CN725"/>
  <c r="CO725"/>
  <c r="CP725"/>
  <c r="CQ725"/>
  <c r="CR725"/>
  <c r="CS725"/>
  <c r="CT725"/>
  <c r="CU725"/>
  <c r="CV725"/>
  <c r="CW725"/>
  <c r="CX725"/>
  <c r="CY725"/>
  <c r="CZ725"/>
  <c r="DA725"/>
  <c r="DB725"/>
  <c r="DC725"/>
  <c r="BK726"/>
  <c r="BL726"/>
  <c r="BM726"/>
  <c r="BN726"/>
  <c r="BO726"/>
  <c r="BP726"/>
  <c r="BQ726"/>
  <c r="BR726"/>
  <c r="BS726"/>
  <c r="BT726"/>
  <c r="BU726"/>
  <c r="BV726"/>
  <c r="BW726"/>
  <c r="BX726"/>
  <c r="BY726"/>
  <c r="BZ726"/>
  <c r="CA726"/>
  <c r="CB726"/>
  <c r="CC726"/>
  <c r="CD726"/>
  <c r="CE726"/>
  <c r="CF726"/>
  <c r="CG726"/>
  <c r="CH726"/>
  <c r="CI726"/>
  <c r="CJ726"/>
  <c r="CK726"/>
  <c r="CL726"/>
  <c r="CM726"/>
  <c r="CN726"/>
  <c r="CO726"/>
  <c r="CP726"/>
  <c r="CQ726"/>
  <c r="CR726"/>
  <c r="CS726"/>
  <c r="CT726"/>
  <c r="CU726"/>
  <c r="CV726"/>
  <c r="CW726"/>
  <c r="CX726"/>
  <c r="CY726"/>
  <c r="CZ726"/>
  <c r="DA726"/>
  <c r="DB726"/>
  <c r="DC726"/>
  <c r="BK727"/>
  <c r="BL727"/>
  <c r="BM727"/>
  <c r="BN727"/>
  <c r="BO727"/>
  <c r="BP727"/>
  <c r="BQ727"/>
  <c r="BR727"/>
  <c r="BS727"/>
  <c r="BT727"/>
  <c r="BU727"/>
  <c r="BV727"/>
  <c r="BW727"/>
  <c r="BX727"/>
  <c r="BY727"/>
  <c r="BZ727"/>
  <c r="CA727"/>
  <c r="CB727"/>
  <c r="CC727"/>
  <c r="CD727"/>
  <c r="CE727"/>
  <c r="CF727"/>
  <c r="CG727"/>
  <c r="CH727"/>
  <c r="CI727"/>
  <c r="CJ727"/>
  <c r="CK727"/>
  <c r="CL727"/>
  <c r="CM727"/>
  <c r="CN727"/>
  <c r="CO727"/>
  <c r="CP727"/>
  <c r="CQ727"/>
  <c r="CR727"/>
  <c r="CS727"/>
  <c r="CT727"/>
  <c r="CU727"/>
  <c r="CV727"/>
  <c r="CW727"/>
  <c r="CX727"/>
  <c r="CY727"/>
  <c r="CZ727"/>
  <c r="DA727"/>
  <c r="DB727"/>
  <c r="DC727"/>
  <c r="BK728"/>
  <c r="BL728"/>
  <c r="BM728"/>
  <c r="BN728"/>
  <c r="BO728"/>
  <c r="BP728"/>
  <c r="BQ728"/>
  <c r="BR728"/>
  <c r="BS728"/>
  <c r="BT728"/>
  <c r="BU728"/>
  <c r="BV728"/>
  <c r="BW728"/>
  <c r="BX728"/>
  <c r="BY728"/>
  <c r="BZ728"/>
  <c r="CA728"/>
  <c r="CB728"/>
  <c r="CC728"/>
  <c r="CD728"/>
  <c r="CE728"/>
  <c r="CF728"/>
  <c r="CG728"/>
  <c r="CH728"/>
  <c r="CI728"/>
  <c r="CJ728"/>
  <c r="CK728"/>
  <c r="CL728"/>
  <c r="CM728"/>
  <c r="CN728"/>
  <c r="CO728"/>
  <c r="CP728"/>
  <c r="CQ728"/>
  <c r="CR728"/>
  <c r="CS728"/>
  <c r="CT728"/>
  <c r="CU728"/>
  <c r="CV728"/>
  <c r="CW728"/>
  <c r="CX728"/>
  <c r="CY728"/>
  <c r="CZ728"/>
  <c r="DA728"/>
  <c r="DB728"/>
  <c r="DC728"/>
  <c r="BK729"/>
  <c r="BL729"/>
  <c r="BM729"/>
  <c r="BN729"/>
  <c r="BO729"/>
  <c r="BP729"/>
  <c r="BQ729"/>
  <c r="BR729"/>
  <c r="BS729"/>
  <c r="BT729"/>
  <c r="BU729"/>
  <c r="BV729"/>
  <c r="BW729"/>
  <c r="BX729"/>
  <c r="BY729"/>
  <c r="BZ729"/>
  <c r="CA729"/>
  <c r="CB729"/>
  <c r="CC729"/>
  <c r="CD729"/>
  <c r="CE729"/>
  <c r="CF729"/>
  <c r="CG729"/>
  <c r="CH729"/>
  <c r="CI729"/>
  <c r="CJ729"/>
  <c r="CK729"/>
  <c r="CL729"/>
  <c r="CM729"/>
  <c r="CN729"/>
  <c r="CO729"/>
  <c r="CP729"/>
  <c r="CQ729"/>
  <c r="CR729"/>
  <c r="CS729"/>
  <c r="CT729"/>
  <c r="CU729"/>
  <c r="CV729"/>
  <c r="CW729"/>
  <c r="CX729"/>
  <c r="CY729"/>
  <c r="CZ729"/>
  <c r="DA729"/>
  <c r="DB729"/>
  <c r="DC729"/>
  <c r="BK730"/>
  <c r="BL730"/>
  <c r="BM730"/>
  <c r="BN730"/>
  <c r="BO730"/>
  <c r="BP730"/>
  <c r="BQ730"/>
  <c r="BR730"/>
  <c r="BS730"/>
  <c r="BT730"/>
  <c r="BU730"/>
  <c r="BV730"/>
  <c r="BW730"/>
  <c r="BX730"/>
  <c r="BY730"/>
  <c r="BZ730"/>
  <c r="CA730"/>
  <c r="CB730"/>
  <c r="CC730"/>
  <c r="CD730"/>
  <c r="CE730"/>
  <c r="CF730"/>
  <c r="CG730"/>
  <c r="CH730"/>
  <c r="CI730"/>
  <c r="CJ730"/>
  <c r="CK730"/>
  <c r="CL730"/>
  <c r="CM730"/>
  <c r="CN730"/>
  <c r="CO730"/>
  <c r="CP730"/>
  <c r="CQ730"/>
  <c r="CR730"/>
  <c r="CS730"/>
  <c r="CT730"/>
  <c r="CU730"/>
  <c r="CV730"/>
  <c r="CW730"/>
  <c r="CX730"/>
  <c r="CY730"/>
  <c r="CZ730"/>
  <c r="DA730"/>
  <c r="DB730"/>
  <c r="DC730"/>
  <c r="BK731"/>
  <c r="BL731"/>
  <c r="BM731"/>
  <c r="BN731"/>
  <c r="BO731"/>
  <c r="BP731"/>
  <c r="BQ731"/>
  <c r="BR731"/>
  <c r="BS731"/>
  <c r="BT731"/>
  <c r="BU731"/>
  <c r="BV731"/>
  <c r="BW731"/>
  <c r="BX731"/>
  <c r="BY731"/>
  <c r="BZ731"/>
  <c r="CA731"/>
  <c r="CB731"/>
  <c r="CC731"/>
  <c r="CD731"/>
  <c r="CE731"/>
  <c r="CF731"/>
  <c r="CG731"/>
  <c r="CH731"/>
  <c r="CI731"/>
  <c r="CJ731"/>
  <c r="CK731"/>
  <c r="CL731"/>
  <c r="CM731"/>
  <c r="CN731"/>
  <c r="CO731"/>
  <c r="CP731"/>
  <c r="CQ731"/>
  <c r="CR731"/>
  <c r="CS731"/>
  <c r="CT731"/>
  <c r="CU731"/>
  <c r="CV731"/>
  <c r="CW731"/>
  <c r="CX731"/>
  <c r="CY731"/>
  <c r="CZ731"/>
  <c r="DA731"/>
  <c r="DB731"/>
  <c r="DC731"/>
  <c r="BK732"/>
  <c r="BL732"/>
  <c r="BM732"/>
  <c r="BN732"/>
  <c r="BO732"/>
  <c r="BP732"/>
  <c r="BQ732"/>
  <c r="BR732"/>
  <c r="BS732"/>
  <c r="BT732"/>
  <c r="BU732"/>
  <c r="BV732"/>
  <c r="BW732"/>
  <c r="BX732"/>
  <c r="BY732"/>
  <c r="BZ732"/>
  <c r="CA732"/>
  <c r="CB732"/>
  <c r="CC732"/>
  <c r="CD732"/>
  <c r="CE732"/>
  <c r="CF732"/>
  <c r="CG732"/>
  <c r="CH732"/>
  <c r="CI732"/>
  <c r="CJ732"/>
  <c r="CK732"/>
  <c r="CL732"/>
  <c r="CM732"/>
  <c r="CN732"/>
  <c r="CO732"/>
  <c r="CP732"/>
  <c r="CQ732"/>
  <c r="CR732"/>
  <c r="CS732"/>
  <c r="CT732"/>
  <c r="CU732"/>
  <c r="CV732"/>
  <c r="CW732"/>
  <c r="CX732"/>
  <c r="CY732"/>
  <c r="CZ732"/>
  <c r="DA732"/>
  <c r="DB732"/>
  <c r="DC732"/>
  <c r="BK733"/>
  <c r="BL733"/>
  <c r="BM733"/>
  <c r="BN733"/>
  <c r="BO733"/>
  <c r="BP733"/>
  <c r="BQ733"/>
  <c r="BR733"/>
  <c r="BS733"/>
  <c r="BT733"/>
  <c r="BU733"/>
  <c r="BV733"/>
  <c r="BW733"/>
  <c r="BX733"/>
  <c r="BY733"/>
  <c r="BZ733"/>
  <c r="CA733"/>
  <c r="CB733"/>
  <c r="CC733"/>
  <c r="CD733"/>
  <c r="CE733"/>
  <c r="CF733"/>
  <c r="CG733"/>
  <c r="CH733"/>
  <c r="CI733"/>
  <c r="CJ733"/>
  <c r="CK733"/>
  <c r="CL733"/>
  <c r="CM733"/>
  <c r="CN733"/>
  <c r="CO733"/>
  <c r="CP733"/>
  <c r="CQ733"/>
  <c r="CR733"/>
  <c r="CS733"/>
  <c r="CT733"/>
  <c r="CU733"/>
  <c r="CV733"/>
  <c r="CW733"/>
  <c r="CX733"/>
  <c r="CY733"/>
  <c r="CZ733"/>
  <c r="DA733"/>
  <c r="DB733"/>
  <c r="DC733"/>
  <c r="BK734"/>
  <c r="BL734"/>
  <c r="BM734"/>
  <c r="BN734"/>
  <c r="BO734"/>
  <c r="BP734"/>
  <c r="BQ734"/>
  <c r="BR734"/>
  <c r="BS734"/>
  <c r="BT734"/>
  <c r="BU734"/>
  <c r="BV734"/>
  <c r="BW734"/>
  <c r="BX734"/>
  <c r="BY734"/>
  <c r="BZ734"/>
  <c r="CA734"/>
  <c r="CB734"/>
  <c r="CC734"/>
  <c r="CD734"/>
  <c r="CE734"/>
  <c r="CF734"/>
  <c r="CG734"/>
  <c r="CH734"/>
  <c r="CI734"/>
  <c r="CJ734"/>
  <c r="CK734"/>
  <c r="CL734"/>
  <c r="CM734"/>
  <c r="CN734"/>
  <c r="CO734"/>
  <c r="CP734"/>
  <c r="CQ734"/>
  <c r="CR734"/>
  <c r="CS734"/>
  <c r="CT734"/>
  <c r="CU734"/>
  <c r="CV734"/>
  <c r="CW734"/>
  <c r="CX734"/>
  <c r="CY734"/>
  <c r="CZ734"/>
  <c r="DA734"/>
  <c r="DB734"/>
  <c r="DC734"/>
  <c r="BK735"/>
  <c r="BL735"/>
  <c r="BM735"/>
  <c r="BN735"/>
  <c r="BO735"/>
  <c r="BP735"/>
  <c r="BQ735"/>
  <c r="BR735"/>
  <c r="BS735"/>
  <c r="BT735"/>
  <c r="BU735"/>
  <c r="BV735"/>
  <c r="BW735"/>
  <c r="BX735"/>
  <c r="BY735"/>
  <c r="BZ735"/>
  <c r="CA735"/>
  <c r="CB735"/>
  <c r="CC735"/>
  <c r="CD735"/>
  <c r="CE735"/>
  <c r="CF735"/>
  <c r="CG735"/>
  <c r="CH735"/>
  <c r="CI735"/>
  <c r="CJ735"/>
  <c r="CK735"/>
  <c r="CL735"/>
  <c r="CM735"/>
  <c r="CN735"/>
  <c r="CO735"/>
  <c r="CP735"/>
  <c r="CQ735"/>
  <c r="CR735"/>
  <c r="CS735"/>
  <c r="CT735"/>
  <c r="CU735"/>
  <c r="CV735"/>
  <c r="CW735"/>
  <c r="CX735"/>
  <c r="CY735"/>
  <c r="CZ735"/>
  <c r="DA735"/>
  <c r="DB735"/>
  <c r="DC735"/>
  <c r="BK736"/>
  <c r="BL736"/>
  <c r="BM736"/>
  <c r="BN736"/>
  <c r="BO736"/>
  <c r="BP736"/>
  <c r="BQ736"/>
  <c r="BR736"/>
  <c r="BS736"/>
  <c r="BT736"/>
  <c r="BU736"/>
  <c r="BV736"/>
  <c r="BW736"/>
  <c r="BX736"/>
  <c r="BY736"/>
  <c r="BZ736"/>
  <c r="CA736"/>
  <c r="CB736"/>
  <c r="CC736"/>
  <c r="CD736"/>
  <c r="CE736"/>
  <c r="CF736"/>
  <c r="CG736"/>
  <c r="CH736"/>
  <c r="CI736"/>
  <c r="CJ736"/>
  <c r="CK736"/>
  <c r="CL736"/>
  <c r="CM736"/>
  <c r="CN736"/>
  <c r="CO736"/>
  <c r="CP736"/>
  <c r="CQ736"/>
  <c r="CR736"/>
  <c r="CS736"/>
  <c r="CT736"/>
  <c r="CU736"/>
  <c r="CV736"/>
  <c r="CW736"/>
  <c r="CX736"/>
  <c r="CY736"/>
  <c r="CZ736"/>
  <c r="DA736"/>
  <c r="DB736"/>
  <c r="DC736"/>
  <c r="BK737"/>
  <c r="BL737"/>
  <c r="BM737"/>
  <c r="BN737"/>
  <c r="BO737"/>
  <c r="BP737"/>
  <c r="BQ737"/>
  <c r="BR737"/>
  <c r="BS737"/>
  <c r="BT737"/>
  <c r="BU737"/>
  <c r="BV737"/>
  <c r="BW737"/>
  <c r="BX737"/>
  <c r="BY737"/>
  <c r="BZ737"/>
  <c r="CA737"/>
  <c r="CB737"/>
  <c r="CC737"/>
  <c r="CD737"/>
  <c r="CE737"/>
  <c r="CF737"/>
  <c r="CG737"/>
  <c r="CH737"/>
  <c r="CI737"/>
  <c r="CJ737"/>
  <c r="CK737"/>
  <c r="CL737"/>
  <c r="CM737"/>
  <c r="CN737"/>
  <c r="CO737"/>
  <c r="CP737"/>
  <c r="CQ737"/>
  <c r="CR737"/>
  <c r="CS737"/>
  <c r="CT737"/>
  <c r="CU737"/>
  <c r="CV737"/>
  <c r="CW737"/>
  <c r="CX737"/>
  <c r="CY737"/>
  <c r="CZ737"/>
  <c r="DA737"/>
  <c r="DB737"/>
  <c r="DC737"/>
  <c r="BK738"/>
  <c r="BL738"/>
  <c r="BM738"/>
  <c r="BN738"/>
  <c r="BO738"/>
  <c r="BP738"/>
  <c r="BQ738"/>
  <c r="BR738"/>
  <c r="BS738"/>
  <c r="BT738"/>
  <c r="BU738"/>
  <c r="BV738"/>
  <c r="BW738"/>
  <c r="BX738"/>
  <c r="BY738"/>
  <c r="BZ738"/>
  <c r="CA738"/>
  <c r="CB738"/>
  <c r="CC738"/>
  <c r="CD738"/>
  <c r="CE738"/>
  <c r="CF738"/>
  <c r="CG738"/>
  <c r="CH738"/>
  <c r="CI738"/>
  <c r="CJ738"/>
  <c r="CK738"/>
  <c r="CL738"/>
  <c r="CM738"/>
  <c r="CN738"/>
  <c r="CO738"/>
  <c r="CP738"/>
  <c r="CQ738"/>
  <c r="CR738"/>
  <c r="CS738"/>
  <c r="CT738"/>
  <c r="CU738"/>
  <c r="CV738"/>
  <c r="CW738"/>
  <c r="CX738"/>
  <c r="CY738"/>
  <c r="CZ738"/>
  <c r="DA738"/>
  <c r="DB738"/>
  <c r="DC738"/>
  <c r="BK739"/>
  <c r="BL739"/>
  <c r="BM739"/>
  <c r="BN739"/>
  <c r="BO739"/>
  <c r="BP739"/>
  <c r="BQ739"/>
  <c r="BR739"/>
  <c r="BS739"/>
  <c r="BT739"/>
  <c r="BU739"/>
  <c r="BV739"/>
  <c r="BW739"/>
  <c r="BX739"/>
  <c r="BY739"/>
  <c r="BZ739"/>
  <c r="CA739"/>
  <c r="CB739"/>
  <c r="CC739"/>
  <c r="CD739"/>
  <c r="CE739"/>
  <c r="CF739"/>
  <c r="CG739"/>
  <c r="CH739"/>
  <c r="CI739"/>
  <c r="CJ739"/>
  <c r="CK739"/>
  <c r="CL739"/>
  <c r="CM739"/>
  <c r="CN739"/>
  <c r="CO739"/>
  <c r="CP739"/>
  <c r="CQ739"/>
  <c r="CR739"/>
  <c r="CS739"/>
  <c r="CT739"/>
  <c r="CU739"/>
  <c r="CV739"/>
  <c r="CW739"/>
  <c r="CX739"/>
  <c r="CY739"/>
  <c r="CZ739"/>
  <c r="DA739"/>
  <c r="DB739"/>
  <c r="DC739"/>
  <c r="BK740"/>
  <c r="BL740"/>
  <c r="BM740"/>
  <c r="BN740"/>
  <c r="BO740"/>
  <c r="BP740"/>
  <c r="BQ740"/>
  <c r="BR740"/>
  <c r="BS740"/>
  <c r="BT740"/>
  <c r="BU740"/>
  <c r="BV740"/>
  <c r="BW740"/>
  <c r="BX740"/>
  <c r="BY740"/>
  <c r="BZ740"/>
  <c r="CA740"/>
  <c r="CB740"/>
  <c r="CC740"/>
  <c r="CD740"/>
  <c r="CE740"/>
  <c r="CF740"/>
  <c r="CG740"/>
  <c r="CH740"/>
  <c r="CI740"/>
  <c r="CJ740"/>
  <c r="CK740"/>
  <c r="CL740"/>
  <c r="CM740"/>
  <c r="CN740"/>
  <c r="CO740"/>
  <c r="CP740"/>
  <c r="CQ740"/>
  <c r="CR740"/>
  <c r="CS740"/>
  <c r="CT740"/>
  <c r="CU740"/>
  <c r="CV740"/>
  <c r="CW740"/>
  <c r="CX740"/>
  <c r="CY740"/>
  <c r="CZ740"/>
  <c r="DA740"/>
  <c r="DB740"/>
  <c r="DC740"/>
  <c r="BK741"/>
  <c r="BL741"/>
  <c r="BM741"/>
  <c r="BN741"/>
  <c r="BO741"/>
  <c r="BP741"/>
  <c r="BQ741"/>
  <c r="BR741"/>
  <c r="BS741"/>
  <c r="BT741"/>
  <c r="BU741"/>
  <c r="BV741"/>
  <c r="BW741"/>
  <c r="BX741"/>
  <c r="BY741"/>
  <c r="BZ741"/>
  <c r="CA741"/>
  <c r="CB741"/>
  <c r="CC741"/>
  <c r="CD741"/>
  <c r="CE741"/>
  <c r="CF741"/>
  <c r="CG741"/>
  <c r="CH741"/>
  <c r="CI741"/>
  <c r="CJ741"/>
  <c r="CK741"/>
  <c r="CL741"/>
  <c r="CM741"/>
  <c r="CN741"/>
  <c r="CO741"/>
  <c r="CP741"/>
  <c r="CQ741"/>
  <c r="CR741"/>
  <c r="CS741"/>
  <c r="CT741"/>
  <c r="CU741"/>
  <c r="CV741"/>
  <c r="CW741"/>
  <c r="CX741"/>
  <c r="CY741"/>
  <c r="CZ741"/>
  <c r="DA741"/>
  <c r="DB741"/>
  <c r="DC741"/>
  <c r="BK742"/>
  <c r="BL742"/>
  <c r="BM742"/>
  <c r="BN742"/>
  <c r="BO742"/>
  <c r="BP742"/>
  <c r="BQ742"/>
  <c r="BR742"/>
  <c r="BS742"/>
  <c r="BT742"/>
  <c r="BU742"/>
  <c r="BV742"/>
  <c r="BW742"/>
  <c r="BX742"/>
  <c r="BY742"/>
  <c r="BZ742"/>
  <c r="CA742"/>
  <c r="CB742"/>
  <c r="CC742"/>
  <c r="CD742"/>
  <c r="CE742"/>
  <c r="CF742"/>
  <c r="CG742"/>
  <c r="CH742"/>
  <c r="CI742"/>
  <c r="CJ742"/>
  <c r="CK742"/>
  <c r="CL742"/>
  <c r="CM742"/>
  <c r="CN742"/>
  <c r="CO742"/>
  <c r="CP742"/>
  <c r="CQ742"/>
  <c r="CR742"/>
  <c r="CS742"/>
  <c r="CT742"/>
  <c r="CU742"/>
  <c r="CV742"/>
  <c r="CW742"/>
  <c r="CX742"/>
  <c r="CY742"/>
  <c r="CZ742"/>
  <c r="DA742"/>
  <c r="DB742"/>
  <c r="DC742"/>
  <c r="BK743"/>
  <c r="BL743"/>
  <c r="BM743"/>
  <c r="BN743"/>
  <c r="BO743"/>
  <c r="BP743"/>
  <c r="BQ743"/>
  <c r="BR743"/>
  <c r="BS743"/>
  <c r="BT743"/>
  <c r="BU743"/>
  <c r="BV743"/>
  <c r="BW743"/>
  <c r="BX743"/>
  <c r="BY743"/>
  <c r="BZ743"/>
  <c r="CA743"/>
  <c r="CB743"/>
  <c r="CC743"/>
  <c r="CD743"/>
  <c r="CE743"/>
  <c r="CF743"/>
  <c r="CG743"/>
  <c r="CH743"/>
  <c r="CI743"/>
  <c r="CJ743"/>
  <c r="CK743"/>
  <c r="CL743"/>
  <c r="CM743"/>
  <c r="CN743"/>
  <c r="CO743"/>
  <c r="CP743"/>
  <c r="CQ743"/>
  <c r="CR743"/>
  <c r="CS743"/>
  <c r="CT743"/>
  <c r="CU743"/>
  <c r="CV743"/>
  <c r="CW743"/>
  <c r="CX743"/>
  <c r="CY743"/>
  <c r="CZ743"/>
  <c r="DA743"/>
  <c r="DB743"/>
  <c r="DC743"/>
  <c r="BK744"/>
  <c r="BL744"/>
  <c r="BM744"/>
  <c r="BN744"/>
  <c r="BO744"/>
  <c r="BP744"/>
  <c r="BQ744"/>
  <c r="BR744"/>
  <c r="BS744"/>
  <c r="BT744"/>
  <c r="BU744"/>
  <c r="BV744"/>
  <c r="BW744"/>
  <c r="BX744"/>
  <c r="BY744"/>
  <c r="BZ744"/>
  <c r="CA744"/>
  <c r="CB744"/>
  <c r="CC744"/>
  <c r="CD744"/>
  <c r="CE744"/>
  <c r="CF744"/>
  <c r="CG744"/>
  <c r="CH744"/>
  <c r="CI744"/>
  <c r="CJ744"/>
  <c r="CK744"/>
  <c r="CL744"/>
  <c r="CM744"/>
  <c r="CN744"/>
  <c r="CO744"/>
  <c r="CP744"/>
  <c r="CQ744"/>
  <c r="CR744"/>
  <c r="CS744"/>
  <c r="CT744"/>
  <c r="CU744"/>
  <c r="CV744"/>
  <c r="CW744"/>
  <c r="CX744"/>
  <c r="CY744"/>
  <c r="CZ744"/>
  <c r="DA744"/>
  <c r="DB744"/>
  <c r="DC744"/>
  <c r="BK745"/>
  <c r="BL745"/>
  <c r="BM745"/>
  <c r="BN745"/>
  <c r="BO745"/>
  <c r="BP745"/>
  <c r="BQ745"/>
  <c r="BR745"/>
  <c r="BS745"/>
  <c r="BT745"/>
  <c r="BU745"/>
  <c r="BV745"/>
  <c r="BW745"/>
  <c r="BX745"/>
  <c r="BY745"/>
  <c r="BZ745"/>
  <c r="CA745"/>
  <c r="CB745"/>
  <c r="CC745"/>
  <c r="CD745"/>
  <c r="CE745"/>
  <c r="CF745"/>
  <c r="CG745"/>
  <c r="CH745"/>
  <c r="CI745"/>
  <c r="CJ745"/>
  <c r="CK745"/>
  <c r="CL745"/>
  <c r="CM745"/>
  <c r="CN745"/>
  <c r="CO745"/>
  <c r="CP745"/>
  <c r="CQ745"/>
  <c r="CR745"/>
  <c r="CS745"/>
  <c r="CT745"/>
  <c r="CU745"/>
  <c r="CV745"/>
  <c r="CW745"/>
  <c r="CX745"/>
  <c r="CY745"/>
  <c r="CZ745"/>
  <c r="DA745"/>
  <c r="DB745"/>
  <c r="DC745"/>
  <c r="BK746"/>
  <c r="BL746"/>
  <c r="BM746"/>
  <c r="BN746"/>
  <c r="BO746"/>
  <c r="BP746"/>
  <c r="BQ746"/>
  <c r="BR746"/>
  <c r="BS746"/>
  <c r="BT746"/>
  <c r="BU746"/>
  <c r="BV746"/>
  <c r="BW746"/>
  <c r="BX746"/>
  <c r="BY746"/>
  <c r="BZ746"/>
  <c r="CA746"/>
  <c r="CB746"/>
  <c r="CC746"/>
  <c r="CD746"/>
  <c r="CE746"/>
  <c r="CF746"/>
  <c r="CG746"/>
  <c r="CH746"/>
  <c r="CI746"/>
  <c r="CJ746"/>
  <c r="CK746"/>
  <c r="CL746"/>
  <c r="CM746"/>
  <c r="CN746"/>
  <c r="CO746"/>
  <c r="CP746"/>
  <c r="CQ746"/>
  <c r="CR746"/>
  <c r="CS746"/>
  <c r="CT746"/>
  <c r="CU746"/>
  <c r="CV746"/>
  <c r="CW746"/>
  <c r="CX746"/>
  <c r="CY746"/>
  <c r="CZ746"/>
  <c r="DA746"/>
  <c r="DB746"/>
  <c r="DC746"/>
  <c r="BK747"/>
  <c r="BL747"/>
  <c r="BM747"/>
  <c r="BN747"/>
  <c r="BO747"/>
  <c r="BP747"/>
  <c r="BQ747"/>
  <c r="BR747"/>
  <c r="BS747"/>
  <c r="BT747"/>
  <c r="BU747"/>
  <c r="BV747"/>
  <c r="BW747"/>
  <c r="BX747"/>
  <c r="BY747"/>
  <c r="BZ747"/>
  <c r="CA747"/>
  <c r="CB747"/>
  <c r="CC747"/>
  <c r="CD747"/>
  <c r="CE747"/>
  <c r="CF747"/>
  <c r="CG747"/>
  <c r="CH747"/>
  <c r="CI747"/>
  <c r="CJ747"/>
  <c r="CK747"/>
  <c r="CL747"/>
  <c r="CM747"/>
  <c r="CN747"/>
  <c r="CO747"/>
  <c r="CP747"/>
  <c r="CQ747"/>
  <c r="CR747"/>
  <c r="CS747"/>
  <c r="CT747"/>
  <c r="CU747"/>
  <c r="CV747"/>
  <c r="CW747"/>
  <c r="CX747"/>
  <c r="CY747"/>
  <c r="CZ747"/>
  <c r="DA747"/>
  <c r="DB747"/>
  <c r="DC747"/>
  <c r="BK748"/>
  <c r="BL748"/>
  <c r="BM748"/>
  <c r="BN748"/>
  <c r="BO748"/>
  <c r="BP748"/>
  <c r="BQ748"/>
  <c r="BR748"/>
  <c r="BS748"/>
  <c r="BT748"/>
  <c r="BU748"/>
  <c r="BV748"/>
  <c r="BW748"/>
  <c r="BX748"/>
  <c r="BY748"/>
  <c r="BZ748"/>
  <c r="CA748"/>
  <c r="CB748"/>
  <c r="CC748"/>
  <c r="CD748"/>
  <c r="CE748"/>
  <c r="CF748"/>
  <c r="CG748"/>
  <c r="CH748"/>
  <c r="CI748"/>
  <c r="CJ748"/>
  <c r="CK748"/>
  <c r="CL748"/>
  <c r="CM748"/>
  <c r="CN748"/>
  <c r="CO748"/>
  <c r="CP748"/>
  <c r="CQ748"/>
  <c r="CR748"/>
  <c r="CS748"/>
  <c r="CT748"/>
  <c r="CU748"/>
  <c r="CV748"/>
  <c r="CW748"/>
  <c r="CX748"/>
  <c r="CY748"/>
  <c r="CZ748"/>
  <c r="DA748"/>
  <c r="DB748"/>
  <c r="DC748"/>
  <c r="BK749"/>
  <c r="BL749"/>
  <c r="BM749"/>
  <c r="BN749"/>
  <c r="BO749"/>
  <c r="BP749"/>
  <c r="BQ749"/>
  <c r="BR749"/>
  <c r="BS749"/>
  <c r="BT749"/>
  <c r="BU749"/>
  <c r="BV749"/>
  <c r="BW749"/>
  <c r="BX749"/>
  <c r="BY749"/>
  <c r="BZ749"/>
  <c r="CA749"/>
  <c r="CB749"/>
  <c r="CC749"/>
  <c r="CD749"/>
  <c r="CE749"/>
  <c r="CF749"/>
  <c r="CG749"/>
  <c r="CH749"/>
  <c r="CI749"/>
  <c r="CJ749"/>
  <c r="CK749"/>
  <c r="CL749"/>
  <c r="CM749"/>
  <c r="CN749"/>
  <c r="CO749"/>
  <c r="CP749"/>
  <c r="CQ749"/>
  <c r="CR749"/>
  <c r="CS749"/>
  <c r="CT749"/>
  <c r="CU749"/>
  <c r="CV749"/>
  <c r="CW749"/>
  <c r="CX749"/>
  <c r="CY749"/>
  <c r="CZ749"/>
  <c r="DA749"/>
  <c r="DB749"/>
  <c r="DC749"/>
  <c r="BK750"/>
  <c r="BL750"/>
  <c r="BM750"/>
  <c r="BN750"/>
  <c r="BO750"/>
  <c r="BP750"/>
  <c r="BQ750"/>
  <c r="BR750"/>
  <c r="BS750"/>
  <c r="BT750"/>
  <c r="BU750"/>
  <c r="BV750"/>
  <c r="BW750"/>
  <c r="BX750"/>
  <c r="BY750"/>
  <c r="BZ750"/>
  <c r="CA750"/>
  <c r="CB750"/>
  <c r="CC750"/>
  <c r="CD750"/>
  <c r="CE750"/>
  <c r="CF750"/>
  <c r="CG750"/>
  <c r="CH750"/>
  <c r="CI750"/>
  <c r="CJ750"/>
  <c r="CK750"/>
  <c r="CL750"/>
  <c r="CM750"/>
  <c r="CN750"/>
  <c r="CO750"/>
  <c r="CP750"/>
  <c r="CQ750"/>
  <c r="CR750"/>
  <c r="CS750"/>
  <c r="CT750"/>
  <c r="CU750"/>
  <c r="CV750"/>
  <c r="CW750"/>
  <c r="CX750"/>
  <c r="CY750"/>
  <c r="CZ750"/>
  <c r="DA750"/>
  <c r="DB750"/>
  <c r="DC750"/>
  <c r="BK751"/>
  <c r="BL751"/>
  <c r="BM751"/>
  <c r="BN751"/>
  <c r="BO751"/>
  <c r="BP751"/>
  <c r="BQ751"/>
  <c r="BR751"/>
  <c r="BS751"/>
  <c r="BT751"/>
  <c r="BU751"/>
  <c r="BV751"/>
  <c r="BW751"/>
  <c r="BX751"/>
  <c r="BY751"/>
  <c r="BZ751"/>
  <c r="CA751"/>
  <c r="CB751"/>
  <c r="CC751"/>
  <c r="CD751"/>
  <c r="CE751"/>
  <c r="CF751"/>
  <c r="CG751"/>
  <c r="CH751"/>
  <c r="CI751"/>
  <c r="CJ751"/>
  <c r="CK751"/>
  <c r="CL751"/>
  <c r="CM751"/>
  <c r="CN751"/>
  <c r="CO751"/>
  <c r="CP751"/>
  <c r="CQ751"/>
  <c r="CR751"/>
  <c r="CS751"/>
  <c r="CT751"/>
  <c r="CU751"/>
  <c r="CV751"/>
  <c r="CW751"/>
  <c r="CX751"/>
  <c r="CY751"/>
  <c r="CZ751"/>
  <c r="DA751"/>
  <c r="DB751"/>
  <c r="DC751"/>
  <c r="BK752"/>
  <c r="BL752"/>
  <c r="BM752"/>
  <c r="BN752"/>
  <c r="BO752"/>
  <c r="BP752"/>
  <c r="BQ752"/>
  <c r="BR752"/>
  <c r="BS752"/>
  <c r="BT752"/>
  <c r="BU752"/>
  <c r="BV752"/>
  <c r="BW752"/>
  <c r="BX752"/>
  <c r="BY752"/>
  <c r="BZ752"/>
  <c r="CA752"/>
  <c r="CB752"/>
  <c r="CC752"/>
  <c r="CD752"/>
  <c r="CE752"/>
  <c r="CF752"/>
  <c r="CG752"/>
  <c r="CH752"/>
  <c r="CI752"/>
  <c r="CJ752"/>
  <c r="CK752"/>
  <c r="CL752"/>
  <c r="CM752"/>
  <c r="CN752"/>
  <c r="CO752"/>
  <c r="CP752"/>
  <c r="CQ752"/>
  <c r="CR752"/>
  <c r="CS752"/>
  <c r="CT752"/>
  <c r="CU752"/>
  <c r="CV752"/>
  <c r="CW752"/>
  <c r="CX752"/>
  <c r="CY752"/>
  <c r="CZ752"/>
  <c r="DA752"/>
  <c r="DB752"/>
  <c r="DC752"/>
  <c r="BK753"/>
  <c r="BL753"/>
  <c r="BM753"/>
  <c r="BN753"/>
  <c r="BO753"/>
  <c r="BP753"/>
  <c r="BQ753"/>
  <c r="BR753"/>
  <c r="BS753"/>
  <c r="BT753"/>
  <c r="BU753"/>
  <c r="BV753"/>
  <c r="BW753"/>
  <c r="BX753"/>
  <c r="BY753"/>
  <c r="BZ753"/>
  <c r="CA753"/>
  <c r="CB753"/>
  <c r="CC753"/>
  <c r="CW753" s="1"/>
  <c r="CD753"/>
  <c r="CE753"/>
  <c r="CF753"/>
  <c r="CG753"/>
  <c r="CH753"/>
  <c r="CI753"/>
  <c r="CJ753"/>
  <c r="CK753"/>
  <c r="CL753"/>
  <c r="CM753"/>
  <c r="CN753"/>
  <c r="CO753"/>
  <c r="CP753"/>
  <c r="CQ753"/>
  <c r="CR753"/>
  <c r="CS753"/>
  <c r="CT753"/>
  <c r="CU753"/>
  <c r="CV753"/>
  <c r="CX753"/>
  <c r="CY753"/>
  <c r="CZ753"/>
  <c r="DA753"/>
  <c r="DB753"/>
  <c r="DC753"/>
  <c r="BK754"/>
  <c r="BL754"/>
  <c r="BM754"/>
  <c r="BN754"/>
  <c r="BO754"/>
  <c r="BP754"/>
  <c r="BQ754"/>
  <c r="BR754"/>
  <c r="BS754"/>
  <c r="BT754"/>
  <c r="BU754"/>
  <c r="BV754"/>
  <c r="BW754"/>
  <c r="BX754"/>
  <c r="BY754"/>
  <c r="BZ754"/>
  <c r="CA754"/>
  <c r="CB754"/>
  <c r="CC754"/>
  <c r="CD754"/>
  <c r="CE754"/>
  <c r="CF754"/>
  <c r="CG754"/>
  <c r="CH754"/>
  <c r="CI754"/>
  <c r="CJ754"/>
  <c r="CK754"/>
  <c r="CL754"/>
  <c r="CM754"/>
  <c r="CN754"/>
  <c r="CO754"/>
  <c r="CP754"/>
  <c r="CQ754"/>
  <c r="CR754"/>
  <c r="CS754"/>
  <c r="CT754"/>
  <c r="CU754"/>
  <c r="CV754"/>
  <c r="CW754"/>
  <c r="CX754"/>
  <c r="CY754"/>
  <c r="CZ754"/>
  <c r="DA754"/>
  <c r="DB754"/>
  <c r="DC754"/>
  <c r="BK755"/>
  <c r="BL755"/>
  <c r="BM755"/>
  <c r="BN755"/>
  <c r="BO755"/>
  <c r="BP755"/>
  <c r="BQ755"/>
  <c r="BR755"/>
  <c r="BS755"/>
  <c r="BT755"/>
  <c r="BU755"/>
  <c r="BV755"/>
  <c r="BW755"/>
  <c r="BX755"/>
  <c r="BY755"/>
  <c r="BZ755"/>
  <c r="CA755"/>
  <c r="CB755"/>
  <c r="CC755"/>
  <c r="CD755"/>
  <c r="CE755"/>
  <c r="CF755"/>
  <c r="CG755"/>
  <c r="CH755"/>
  <c r="CI755"/>
  <c r="CJ755"/>
  <c r="CK755"/>
  <c r="CL755"/>
  <c r="CM755"/>
  <c r="CN755"/>
  <c r="CO755"/>
  <c r="CP755"/>
  <c r="CQ755"/>
  <c r="CR755"/>
  <c r="CS755"/>
  <c r="CT755"/>
  <c r="CU755"/>
  <c r="CV755"/>
  <c r="CW755"/>
  <c r="CX755"/>
  <c r="CY755"/>
  <c r="CZ755"/>
  <c r="DA755"/>
  <c r="DB755"/>
  <c r="DC755"/>
  <c r="BK756"/>
  <c r="BL756"/>
  <c r="BM756"/>
  <c r="BN756"/>
  <c r="BO756"/>
  <c r="BP756"/>
  <c r="BQ756"/>
  <c r="BR756"/>
  <c r="BS756"/>
  <c r="BT756"/>
  <c r="BU756"/>
  <c r="BV756"/>
  <c r="BW756"/>
  <c r="BX756"/>
  <c r="BY756"/>
  <c r="BZ756"/>
  <c r="CA756"/>
  <c r="CB756"/>
  <c r="CC756"/>
  <c r="CD756"/>
  <c r="CE756"/>
  <c r="CF756"/>
  <c r="CG756"/>
  <c r="CH756"/>
  <c r="CI756"/>
  <c r="CJ756"/>
  <c r="CK756"/>
  <c r="CL756"/>
  <c r="CM756"/>
  <c r="CN756"/>
  <c r="CO756"/>
  <c r="CP756"/>
  <c r="CQ756"/>
  <c r="CR756"/>
  <c r="CS756"/>
  <c r="CT756"/>
  <c r="CU756"/>
  <c r="CV756"/>
  <c r="CW756"/>
  <c r="CX756"/>
  <c r="CY756"/>
  <c r="CZ756"/>
  <c r="DA756"/>
  <c r="DB756"/>
  <c r="DC756"/>
  <c r="BK757"/>
  <c r="BL757"/>
  <c r="BM757"/>
  <c r="BN757"/>
  <c r="BO757"/>
  <c r="BP757"/>
  <c r="BQ757"/>
  <c r="BR757"/>
  <c r="BS757"/>
  <c r="BT757"/>
  <c r="BU757"/>
  <c r="BV757"/>
  <c r="BW757"/>
  <c r="BX757"/>
  <c r="BY757"/>
  <c r="BZ757"/>
  <c r="CA757"/>
  <c r="CB757"/>
  <c r="CC757"/>
  <c r="CD757"/>
  <c r="CE757"/>
  <c r="CF757"/>
  <c r="CG757"/>
  <c r="CH757"/>
  <c r="CI757"/>
  <c r="CJ757"/>
  <c r="CK757"/>
  <c r="CL757"/>
  <c r="CM757"/>
  <c r="CN757"/>
  <c r="CO757"/>
  <c r="CP757"/>
  <c r="CQ757"/>
  <c r="CR757"/>
  <c r="CS757"/>
  <c r="CT757"/>
  <c r="CU757"/>
  <c r="CV757"/>
  <c r="CW757"/>
  <c r="CX757"/>
  <c r="CY757"/>
  <c r="CZ757"/>
  <c r="DA757"/>
  <c r="DB757"/>
  <c r="DC757"/>
  <c r="BK758"/>
  <c r="BL758"/>
  <c r="BM758"/>
  <c r="BN758"/>
  <c r="BO758"/>
  <c r="BP758"/>
  <c r="BQ758"/>
  <c r="BR758"/>
  <c r="BS758"/>
  <c r="BT758"/>
  <c r="BU758"/>
  <c r="BV758"/>
  <c r="BW758"/>
  <c r="BX758"/>
  <c r="BY758"/>
  <c r="BZ758"/>
  <c r="CA758"/>
  <c r="CB758"/>
  <c r="CC758"/>
  <c r="CD758"/>
  <c r="CE758"/>
  <c r="CF758"/>
  <c r="CG758"/>
  <c r="CH758"/>
  <c r="CI758"/>
  <c r="CJ758"/>
  <c r="CK758"/>
  <c r="CL758"/>
  <c r="CM758"/>
  <c r="CN758"/>
  <c r="CO758"/>
  <c r="CP758"/>
  <c r="CQ758"/>
  <c r="CR758"/>
  <c r="CS758"/>
  <c r="CT758"/>
  <c r="CU758"/>
  <c r="CV758"/>
  <c r="CW758"/>
  <c r="CX758"/>
  <c r="CY758"/>
  <c r="CZ758"/>
  <c r="DA758"/>
  <c r="DB758"/>
  <c r="DC758"/>
  <c r="BK759"/>
  <c r="BL759"/>
  <c r="BM759"/>
  <c r="BN759"/>
  <c r="BO759"/>
  <c r="BP759"/>
  <c r="BQ759"/>
  <c r="BR759"/>
  <c r="BS759"/>
  <c r="BT759"/>
  <c r="BU759"/>
  <c r="BV759"/>
  <c r="BW759"/>
  <c r="BX759"/>
  <c r="BY759"/>
  <c r="BZ759"/>
  <c r="CA759"/>
  <c r="CB759"/>
  <c r="CC759"/>
  <c r="CD759"/>
  <c r="CE759"/>
  <c r="CF759"/>
  <c r="CG759"/>
  <c r="CH759"/>
  <c r="CI759"/>
  <c r="CJ759"/>
  <c r="CK759"/>
  <c r="CL759"/>
  <c r="CM759"/>
  <c r="CN759"/>
  <c r="CO759"/>
  <c r="CP759"/>
  <c r="CQ759"/>
  <c r="CR759"/>
  <c r="CS759"/>
  <c r="CT759"/>
  <c r="CU759"/>
  <c r="CV759"/>
  <c r="CW759"/>
  <c r="CX759"/>
  <c r="CY759"/>
  <c r="CZ759"/>
  <c r="DA759"/>
  <c r="DB759"/>
  <c r="DC759"/>
  <c r="BK760"/>
  <c r="BL760"/>
  <c r="BM760"/>
  <c r="BN760"/>
  <c r="BO760"/>
  <c r="BP760"/>
  <c r="BQ760"/>
  <c r="BR760"/>
  <c r="BS760"/>
  <c r="BT760"/>
  <c r="BU760"/>
  <c r="BV760"/>
  <c r="BW760"/>
  <c r="BX760"/>
  <c r="BY760"/>
  <c r="BZ760"/>
  <c r="CA760"/>
  <c r="CB760"/>
  <c r="CC760"/>
  <c r="CD760"/>
  <c r="CE760"/>
  <c r="CF760"/>
  <c r="CG760"/>
  <c r="CH760"/>
  <c r="CI760"/>
  <c r="CJ760"/>
  <c r="CK760"/>
  <c r="CL760"/>
  <c r="CM760"/>
  <c r="CN760"/>
  <c r="CO760"/>
  <c r="CP760"/>
  <c r="CQ760"/>
  <c r="CR760"/>
  <c r="CS760"/>
  <c r="CT760"/>
  <c r="CU760"/>
  <c r="CV760"/>
  <c r="CW760"/>
  <c r="CX760"/>
  <c r="CY760"/>
  <c r="CZ760"/>
  <c r="DA760"/>
  <c r="DB760"/>
  <c r="DC760"/>
  <c r="BK761"/>
  <c r="BL761"/>
  <c r="BM761"/>
  <c r="BN761"/>
  <c r="BO761"/>
  <c r="BP761"/>
  <c r="BQ761"/>
  <c r="BR761"/>
  <c r="BS761"/>
  <c r="BT761"/>
  <c r="BU761"/>
  <c r="BV761"/>
  <c r="BW761"/>
  <c r="BX761"/>
  <c r="BY761"/>
  <c r="BZ761"/>
  <c r="CA761"/>
  <c r="CB761"/>
  <c r="CC761"/>
  <c r="CD761"/>
  <c r="CE761"/>
  <c r="CF761"/>
  <c r="CG761"/>
  <c r="CH761"/>
  <c r="CI761"/>
  <c r="CJ761"/>
  <c r="CK761"/>
  <c r="CL761"/>
  <c r="CM761"/>
  <c r="CN761"/>
  <c r="CO761"/>
  <c r="CP761"/>
  <c r="CQ761"/>
  <c r="CR761"/>
  <c r="CS761"/>
  <c r="CT761"/>
  <c r="CU761"/>
  <c r="CV761"/>
  <c r="CW761"/>
  <c r="CX761"/>
  <c r="CY761"/>
  <c r="CZ761"/>
  <c r="DA761"/>
  <c r="DB761"/>
  <c r="DC761"/>
  <c r="BK762"/>
  <c r="BL762"/>
  <c r="BM762"/>
  <c r="BN762"/>
  <c r="BO762"/>
  <c r="BP762"/>
  <c r="BQ762"/>
  <c r="BR762"/>
  <c r="BS762"/>
  <c r="BT762"/>
  <c r="BU762"/>
  <c r="BV762"/>
  <c r="BW762"/>
  <c r="BX762"/>
  <c r="BY762"/>
  <c r="BZ762"/>
  <c r="CA762"/>
  <c r="CB762"/>
  <c r="CC762"/>
  <c r="CD762"/>
  <c r="CE762"/>
  <c r="CF762"/>
  <c r="CG762"/>
  <c r="CH762"/>
  <c r="CI762"/>
  <c r="CJ762"/>
  <c r="CK762"/>
  <c r="CL762"/>
  <c r="CM762"/>
  <c r="CN762"/>
  <c r="CO762"/>
  <c r="CP762"/>
  <c r="CQ762"/>
  <c r="CR762"/>
  <c r="CS762"/>
  <c r="CT762"/>
  <c r="CU762"/>
  <c r="CV762"/>
  <c r="CW762"/>
  <c r="CX762"/>
  <c r="CY762"/>
  <c r="CZ762"/>
  <c r="DA762"/>
  <c r="DB762"/>
  <c r="DC762"/>
  <c r="BK763"/>
  <c r="BL763"/>
  <c r="BM763"/>
  <c r="BN763"/>
  <c r="BO763"/>
  <c r="BP763"/>
  <c r="BQ763"/>
  <c r="BR763"/>
  <c r="BS763"/>
  <c r="BT763"/>
  <c r="BU763"/>
  <c r="BV763"/>
  <c r="BW763"/>
  <c r="BX763"/>
  <c r="BY763"/>
  <c r="BZ763"/>
  <c r="CA763"/>
  <c r="CB763"/>
  <c r="CC763"/>
  <c r="CD763"/>
  <c r="CE763"/>
  <c r="CF763"/>
  <c r="CG763"/>
  <c r="CH763"/>
  <c r="CI763"/>
  <c r="CJ763"/>
  <c r="CK763"/>
  <c r="CL763"/>
  <c r="CM763"/>
  <c r="CN763"/>
  <c r="CO763"/>
  <c r="CP763"/>
  <c r="CQ763"/>
  <c r="CR763"/>
  <c r="CS763"/>
  <c r="CT763"/>
  <c r="CU763"/>
  <c r="CV763"/>
  <c r="CW763"/>
  <c r="CX763"/>
  <c r="CY763"/>
  <c r="CZ763"/>
  <c r="DA763"/>
  <c r="DB763"/>
  <c r="DC763"/>
  <c r="BK764"/>
  <c r="BL764"/>
  <c r="BM764"/>
  <c r="BN764"/>
  <c r="BO764"/>
  <c r="BP764"/>
  <c r="BQ764"/>
  <c r="BR764"/>
  <c r="BS764"/>
  <c r="BT764"/>
  <c r="BU764"/>
  <c r="BV764"/>
  <c r="BW764"/>
  <c r="BX764"/>
  <c r="BY764"/>
  <c r="BZ764"/>
  <c r="CA764"/>
  <c r="CB764"/>
  <c r="CC764"/>
  <c r="CD764"/>
  <c r="CE764"/>
  <c r="CF764"/>
  <c r="CG764"/>
  <c r="CH764"/>
  <c r="CI764"/>
  <c r="CJ764"/>
  <c r="CK764"/>
  <c r="CL764"/>
  <c r="CM764"/>
  <c r="CN764"/>
  <c r="CO764"/>
  <c r="CP764"/>
  <c r="CQ764"/>
  <c r="CR764"/>
  <c r="CS764"/>
  <c r="CT764"/>
  <c r="CU764"/>
  <c r="CV764"/>
  <c r="CW764"/>
  <c r="CX764"/>
  <c r="CY764"/>
  <c r="CZ764"/>
  <c r="DA764"/>
  <c r="DB764"/>
  <c r="DC764"/>
  <c r="BK765"/>
  <c r="BL765"/>
  <c r="BM765"/>
  <c r="BN765"/>
  <c r="BO765"/>
  <c r="BP765"/>
  <c r="BQ765"/>
  <c r="BR765"/>
  <c r="BS765"/>
  <c r="BT765"/>
  <c r="BU765"/>
  <c r="BV765"/>
  <c r="BW765"/>
  <c r="BX765"/>
  <c r="BY765"/>
  <c r="BZ765"/>
  <c r="CA765"/>
  <c r="CB765"/>
  <c r="CC765"/>
  <c r="CD765"/>
  <c r="CE765"/>
  <c r="CF765"/>
  <c r="CG765"/>
  <c r="CH765"/>
  <c r="CI765"/>
  <c r="CJ765"/>
  <c r="CK765"/>
  <c r="CL765"/>
  <c r="CM765"/>
  <c r="CN765"/>
  <c r="CO765"/>
  <c r="CP765"/>
  <c r="CQ765"/>
  <c r="CR765"/>
  <c r="CS765"/>
  <c r="CT765"/>
  <c r="CU765"/>
  <c r="CV765"/>
  <c r="CW765"/>
  <c r="CX765"/>
  <c r="CY765"/>
  <c r="CZ765"/>
  <c r="DA765"/>
  <c r="DB765"/>
  <c r="DC765"/>
  <c r="BK766"/>
  <c r="BL766"/>
  <c r="BM766"/>
  <c r="BN766"/>
  <c r="BO766"/>
  <c r="BP766"/>
  <c r="BQ766"/>
  <c r="BR766"/>
  <c r="BS766"/>
  <c r="BT766"/>
  <c r="BU766"/>
  <c r="BV766"/>
  <c r="BW766"/>
  <c r="BX766"/>
  <c r="BY766"/>
  <c r="BZ766"/>
  <c r="CA766"/>
  <c r="CB766"/>
  <c r="CC766"/>
  <c r="CD766"/>
  <c r="CE766"/>
  <c r="CF766"/>
  <c r="CG766"/>
  <c r="CH766"/>
  <c r="CI766"/>
  <c r="CJ766"/>
  <c r="CK766"/>
  <c r="CL766"/>
  <c r="CM766"/>
  <c r="CN766"/>
  <c r="CO766"/>
  <c r="CP766"/>
  <c r="CQ766"/>
  <c r="CR766"/>
  <c r="CS766"/>
  <c r="CT766"/>
  <c r="CU766"/>
  <c r="CV766"/>
  <c r="CW766"/>
  <c r="CX766"/>
  <c r="CY766"/>
  <c r="CZ766"/>
  <c r="DA766"/>
  <c r="DB766"/>
  <c r="DC766"/>
  <c r="BK767"/>
  <c r="BL767"/>
  <c r="BM767"/>
  <c r="BN767"/>
  <c r="BO767"/>
  <c r="BP767"/>
  <c r="BQ767"/>
  <c r="BR767"/>
  <c r="BS767"/>
  <c r="BT767"/>
  <c r="BU767"/>
  <c r="BV767"/>
  <c r="BW767"/>
  <c r="BX767"/>
  <c r="BY767"/>
  <c r="BZ767"/>
  <c r="CA767"/>
  <c r="CB767"/>
  <c r="CC767"/>
  <c r="CD767"/>
  <c r="CE767"/>
  <c r="CF767"/>
  <c r="CG767"/>
  <c r="CH767"/>
  <c r="CI767"/>
  <c r="CJ767"/>
  <c r="CK767"/>
  <c r="CL767"/>
  <c r="CM767"/>
  <c r="CN767"/>
  <c r="CO767"/>
  <c r="CP767"/>
  <c r="CQ767"/>
  <c r="CR767"/>
  <c r="CS767"/>
  <c r="CT767"/>
  <c r="CU767"/>
  <c r="CV767"/>
  <c r="CW767"/>
  <c r="CX767"/>
  <c r="CY767"/>
  <c r="CZ767"/>
  <c r="DA767"/>
  <c r="DB767"/>
  <c r="DC767"/>
  <c r="BK768"/>
  <c r="BL768"/>
  <c r="BM768"/>
  <c r="BN768"/>
  <c r="BO768"/>
  <c r="BP768"/>
  <c r="BQ768"/>
  <c r="BR768"/>
  <c r="BS768"/>
  <c r="BT768"/>
  <c r="BU768"/>
  <c r="BV768"/>
  <c r="BW768"/>
  <c r="BX768"/>
  <c r="BY768"/>
  <c r="BZ768"/>
  <c r="CA768"/>
  <c r="CB768"/>
  <c r="CC768"/>
  <c r="CD768"/>
  <c r="CE768"/>
  <c r="CF768"/>
  <c r="CG768"/>
  <c r="CH768"/>
  <c r="CI768"/>
  <c r="CJ768"/>
  <c r="CK768"/>
  <c r="CL768"/>
  <c r="CM768"/>
  <c r="CN768"/>
  <c r="CO768"/>
  <c r="CP768"/>
  <c r="CQ768"/>
  <c r="CR768"/>
  <c r="CS768"/>
  <c r="CT768"/>
  <c r="CU768"/>
  <c r="CV768"/>
  <c r="CW768"/>
  <c r="CX768"/>
  <c r="CY768"/>
  <c r="CZ768"/>
  <c r="DA768"/>
  <c r="DB768"/>
  <c r="DC768"/>
  <c r="BK769"/>
  <c r="BL769"/>
  <c r="BM769"/>
  <c r="BN769"/>
  <c r="BO769"/>
  <c r="BP769"/>
  <c r="BQ769"/>
  <c r="BR769"/>
  <c r="BS769"/>
  <c r="BT769"/>
  <c r="BU769"/>
  <c r="BV769"/>
  <c r="BW769"/>
  <c r="BX769"/>
  <c r="BY769"/>
  <c r="BZ769"/>
  <c r="CA769"/>
  <c r="CB769"/>
  <c r="CC769"/>
  <c r="CD769"/>
  <c r="CE769"/>
  <c r="CF769"/>
  <c r="CG769"/>
  <c r="CH769"/>
  <c r="CI769"/>
  <c r="CJ769"/>
  <c r="CK769"/>
  <c r="CL769"/>
  <c r="CM769"/>
  <c r="CN769"/>
  <c r="CO769"/>
  <c r="CP769"/>
  <c r="CQ769"/>
  <c r="CR769"/>
  <c r="CS769"/>
  <c r="CT769"/>
  <c r="CU769"/>
  <c r="CV769"/>
  <c r="CW769"/>
  <c r="CX769"/>
  <c r="CY769"/>
  <c r="CZ769"/>
  <c r="DA769"/>
  <c r="DB769"/>
  <c r="DC769"/>
  <c r="BK770"/>
  <c r="BL770"/>
  <c r="BM770"/>
  <c r="BN770"/>
  <c r="BO770"/>
  <c r="BP770"/>
  <c r="BQ770"/>
  <c r="BR770"/>
  <c r="BS770"/>
  <c r="BT770"/>
  <c r="BU770"/>
  <c r="BV770"/>
  <c r="BW770"/>
  <c r="BX770"/>
  <c r="BY770"/>
  <c r="BZ770"/>
  <c r="CA770"/>
  <c r="CB770"/>
  <c r="CC770"/>
  <c r="CD770"/>
  <c r="CE770"/>
  <c r="CF770"/>
  <c r="CG770"/>
  <c r="CH770"/>
  <c r="CI770"/>
  <c r="CJ770"/>
  <c r="CK770"/>
  <c r="CL770"/>
  <c r="CM770"/>
  <c r="CN770"/>
  <c r="CO770"/>
  <c r="CP770"/>
  <c r="CQ770"/>
  <c r="CR770"/>
  <c r="CS770"/>
  <c r="CT770"/>
  <c r="CU770"/>
  <c r="CV770"/>
  <c r="CW770"/>
  <c r="CX770"/>
  <c r="CY770"/>
  <c r="CZ770"/>
  <c r="DA770"/>
  <c r="DB770"/>
  <c r="DC770"/>
  <c r="BK771"/>
  <c r="BL771"/>
  <c r="BM771"/>
  <c r="BN771"/>
  <c r="BO771"/>
  <c r="BP771"/>
  <c r="BQ771"/>
  <c r="BR771"/>
  <c r="BS771"/>
  <c r="BT771"/>
  <c r="BU771"/>
  <c r="BV771"/>
  <c r="BW771"/>
  <c r="BX771"/>
  <c r="BY771"/>
  <c r="BZ771"/>
  <c r="CA771"/>
  <c r="CB771"/>
  <c r="CC771"/>
  <c r="CD771"/>
  <c r="CE771"/>
  <c r="CF771"/>
  <c r="CG771"/>
  <c r="CH771"/>
  <c r="CI771"/>
  <c r="CJ771"/>
  <c r="CK771"/>
  <c r="CL771"/>
  <c r="CM771"/>
  <c r="CN771"/>
  <c r="CO771"/>
  <c r="CP771"/>
  <c r="CQ771"/>
  <c r="CR771"/>
  <c r="CS771"/>
  <c r="CT771"/>
  <c r="CU771"/>
  <c r="CV771"/>
  <c r="CW771"/>
  <c r="CX771"/>
  <c r="CY771"/>
  <c r="CZ771"/>
  <c r="DA771"/>
  <c r="DB771"/>
  <c r="DC771"/>
  <c r="BK772"/>
  <c r="BL772"/>
  <c r="BM772"/>
  <c r="BN772"/>
  <c r="BO772"/>
  <c r="BP772"/>
  <c r="BQ772"/>
  <c r="BR772"/>
  <c r="BS772"/>
  <c r="BT772"/>
  <c r="BU772"/>
  <c r="BV772"/>
  <c r="BW772"/>
  <c r="BX772"/>
  <c r="BY772"/>
  <c r="BZ772"/>
  <c r="CA772"/>
  <c r="CB772"/>
  <c r="CC772"/>
  <c r="CD772"/>
  <c r="CE772"/>
  <c r="CF772"/>
  <c r="CG772"/>
  <c r="CH772"/>
  <c r="CI772"/>
  <c r="CJ772"/>
  <c r="CK772"/>
  <c r="CL772"/>
  <c r="CM772"/>
  <c r="CN772"/>
  <c r="CO772"/>
  <c r="CP772"/>
  <c r="CQ772"/>
  <c r="CR772"/>
  <c r="CS772"/>
  <c r="CT772"/>
  <c r="CU772"/>
  <c r="CV772"/>
  <c r="CW772"/>
  <c r="CX772"/>
  <c r="CY772"/>
  <c r="CZ772"/>
  <c r="DA772"/>
  <c r="DB772"/>
  <c r="DC772"/>
  <c r="BK773"/>
  <c r="BL773"/>
  <c r="BM773"/>
  <c r="BN773"/>
  <c r="BO773"/>
  <c r="BP773"/>
  <c r="BQ773"/>
  <c r="BR773"/>
  <c r="BS773"/>
  <c r="BT773"/>
  <c r="BU773"/>
  <c r="BV773"/>
  <c r="BW773"/>
  <c r="BX773"/>
  <c r="BY773"/>
  <c r="BZ773"/>
  <c r="CA773"/>
  <c r="CB773"/>
  <c r="CC773"/>
  <c r="CD773"/>
  <c r="CE773"/>
  <c r="CF773"/>
  <c r="CG773"/>
  <c r="CH773"/>
  <c r="CI773"/>
  <c r="CJ773"/>
  <c r="CK773"/>
  <c r="CL773"/>
  <c r="CM773"/>
  <c r="CN773"/>
  <c r="CO773"/>
  <c r="CP773"/>
  <c r="CQ773"/>
  <c r="CR773"/>
  <c r="CS773"/>
  <c r="CT773"/>
  <c r="CU773"/>
  <c r="CV773"/>
  <c r="CW773"/>
  <c r="CX773"/>
  <c r="CY773"/>
  <c r="CZ773"/>
  <c r="DA773"/>
  <c r="DB773"/>
  <c r="DC773"/>
  <c r="BK774"/>
  <c r="BL774"/>
  <c r="BM774"/>
  <c r="BN774"/>
  <c r="BO774"/>
  <c r="BP774"/>
  <c r="BQ774"/>
  <c r="BR774"/>
  <c r="BS774"/>
  <c r="BT774"/>
  <c r="BU774"/>
  <c r="BV774"/>
  <c r="BW774"/>
  <c r="BX774"/>
  <c r="BY774"/>
  <c r="BZ774"/>
  <c r="CA774"/>
  <c r="CB774"/>
  <c r="CC774"/>
  <c r="CD774"/>
  <c r="CE774"/>
  <c r="CF774"/>
  <c r="CG774"/>
  <c r="CH774"/>
  <c r="CI774"/>
  <c r="CJ774"/>
  <c r="CK774"/>
  <c r="CL774"/>
  <c r="CM774"/>
  <c r="CN774"/>
  <c r="CO774"/>
  <c r="CP774"/>
  <c r="CQ774"/>
  <c r="CR774"/>
  <c r="CS774"/>
  <c r="CT774"/>
  <c r="CU774"/>
  <c r="CV774"/>
  <c r="CW774"/>
  <c r="CX774"/>
  <c r="CY774"/>
  <c r="CZ774"/>
  <c r="DA774"/>
  <c r="DB774"/>
  <c r="DC774"/>
  <c r="BK775"/>
  <c r="BL775"/>
  <c r="BM775"/>
  <c r="BN775"/>
  <c r="BO775"/>
  <c r="BP775"/>
  <c r="BQ775"/>
  <c r="BR775"/>
  <c r="BS775"/>
  <c r="BT775"/>
  <c r="BU775"/>
  <c r="BV775"/>
  <c r="BW775"/>
  <c r="BX775"/>
  <c r="BY775"/>
  <c r="BZ775"/>
  <c r="CA775"/>
  <c r="CB775"/>
  <c r="CC775"/>
  <c r="CD775"/>
  <c r="CE775"/>
  <c r="CF775"/>
  <c r="CG775"/>
  <c r="CH775"/>
  <c r="CI775"/>
  <c r="CJ775"/>
  <c r="CK775"/>
  <c r="CL775"/>
  <c r="CM775"/>
  <c r="CN775"/>
  <c r="CO775"/>
  <c r="CP775"/>
  <c r="CQ775"/>
  <c r="CR775"/>
  <c r="CS775"/>
  <c r="CT775"/>
  <c r="CU775"/>
  <c r="CV775"/>
  <c r="CW775"/>
  <c r="CX775"/>
  <c r="CY775"/>
  <c r="CZ775"/>
  <c r="DA775"/>
  <c r="DB775"/>
  <c r="DC775"/>
  <c r="BK776"/>
  <c r="BL776"/>
  <c r="BM776"/>
  <c r="BN776"/>
  <c r="BO776"/>
  <c r="BP776"/>
  <c r="BQ776"/>
  <c r="BR776"/>
  <c r="BS776"/>
  <c r="BT776"/>
  <c r="BU776"/>
  <c r="BV776"/>
  <c r="BW776"/>
  <c r="BX776"/>
  <c r="BY776"/>
  <c r="BZ776"/>
  <c r="CA776"/>
  <c r="CB776"/>
  <c r="CC776"/>
  <c r="CD776"/>
  <c r="CE776"/>
  <c r="CF776"/>
  <c r="CG776"/>
  <c r="CH776"/>
  <c r="CI776"/>
  <c r="CJ776"/>
  <c r="CK776"/>
  <c r="CL776"/>
  <c r="CM776"/>
  <c r="CN776"/>
  <c r="CO776"/>
  <c r="CP776"/>
  <c r="CQ776"/>
  <c r="CR776"/>
  <c r="CS776"/>
  <c r="CT776"/>
  <c r="CU776"/>
  <c r="CV776"/>
  <c r="CW776"/>
  <c r="CX776"/>
  <c r="CY776"/>
  <c r="CZ776"/>
  <c r="DA776"/>
  <c r="DB776"/>
  <c r="DC776"/>
  <c r="BK777"/>
  <c r="BL777"/>
  <c r="BM777"/>
  <c r="BN777"/>
  <c r="BO777"/>
  <c r="BP777"/>
  <c r="BQ777"/>
  <c r="BR777"/>
  <c r="BS777"/>
  <c r="BT777"/>
  <c r="BU777"/>
  <c r="BV777"/>
  <c r="BW777"/>
  <c r="BX777"/>
  <c r="BY777"/>
  <c r="BZ777"/>
  <c r="CA777"/>
  <c r="CB777"/>
  <c r="CC777"/>
  <c r="CD777"/>
  <c r="CE777"/>
  <c r="CF777"/>
  <c r="CG777"/>
  <c r="CH777"/>
  <c r="CI777"/>
  <c r="CJ777"/>
  <c r="CK777"/>
  <c r="CL777"/>
  <c r="CM777"/>
  <c r="CN777"/>
  <c r="CO777"/>
  <c r="CP777"/>
  <c r="CQ777"/>
  <c r="CR777"/>
  <c r="CS777"/>
  <c r="CT777"/>
  <c r="CU777"/>
  <c r="CV777"/>
  <c r="CW777"/>
  <c r="CX777"/>
  <c r="CY777"/>
  <c r="CZ777"/>
  <c r="DA777"/>
  <c r="DB777"/>
  <c r="DC777"/>
  <c r="BK778"/>
  <c r="BL778"/>
  <c r="BM778"/>
  <c r="BN778"/>
  <c r="BO778"/>
  <c r="BP778"/>
  <c r="BQ778"/>
  <c r="BR778"/>
  <c r="BS778"/>
  <c r="BT778"/>
  <c r="BU778"/>
  <c r="BV778"/>
  <c r="BW778"/>
  <c r="BX778"/>
  <c r="BY778"/>
  <c r="BZ778"/>
  <c r="CA778"/>
  <c r="CB778"/>
  <c r="CC778"/>
  <c r="CD778"/>
  <c r="CE778"/>
  <c r="CF778"/>
  <c r="CG778"/>
  <c r="CH778"/>
  <c r="CI778"/>
  <c r="CJ778"/>
  <c r="CK778"/>
  <c r="CL778"/>
  <c r="CM778"/>
  <c r="CN778"/>
  <c r="CO778"/>
  <c r="CP778"/>
  <c r="CQ778"/>
  <c r="CR778"/>
  <c r="CS778"/>
  <c r="CT778"/>
  <c r="CU778"/>
  <c r="CV778"/>
  <c r="CW778"/>
  <c r="CX778"/>
  <c r="CY778"/>
  <c r="CZ778"/>
  <c r="DA778"/>
  <c r="DB778"/>
  <c r="DC778"/>
  <c r="BK779"/>
  <c r="BL779"/>
  <c r="BM779"/>
  <c r="BN779"/>
  <c r="BO779"/>
  <c r="BP779"/>
  <c r="BQ779"/>
  <c r="BR779"/>
  <c r="BS779"/>
  <c r="BT779"/>
  <c r="BU779"/>
  <c r="BV779"/>
  <c r="BW779"/>
  <c r="BX779"/>
  <c r="BY779"/>
  <c r="BZ779"/>
  <c r="CA779"/>
  <c r="CB779"/>
  <c r="CC779"/>
  <c r="CD779"/>
  <c r="CE779"/>
  <c r="CF779"/>
  <c r="CG779"/>
  <c r="CH779"/>
  <c r="CI779"/>
  <c r="CJ779"/>
  <c r="CK779"/>
  <c r="CL779"/>
  <c r="CM779"/>
  <c r="CN779"/>
  <c r="CO779"/>
  <c r="CP779"/>
  <c r="CQ779"/>
  <c r="CR779"/>
  <c r="CS779"/>
  <c r="CT779"/>
  <c r="CU779"/>
  <c r="CV779"/>
  <c r="CW779"/>
  <c r="CX779"/>
  <c r="CY779"/>
  <c r="CZ779"/>
  <c r="DA779"/>
  <c r="DB779"/>
  <c r="DC779"/>
  <c r="BK780"/>
  <c r="BL780"/>
  <c r="BM780"/>
  <c r="BN780"/>
  <c r="BO780"/>
  <c r="BP780"/>
  <c r="BQ780"/>
  <c r="BR780"/>
  <c r="BS780"/>
  <c r="BT780"/>
  <c r="BU780"/>
  <c r="BV780"/>
  <c r="BW780"/>
  <c r="BX780"/>
  <c r="BY780"/>
  <c r="BZ780"/>
  <c r="CA780"/>
  <c r="CB780"/>
  <c r="CC780"/>
  <c r="CD780"/>
  <c r="CE780"/>
  <c r="CF780"/>
  <c r="CG780"/>
  <c r="CH780"/>
  <c r="CI780"/>
  <c r="CJ780"/>
  <c r="CK780"/>
  <c r="CL780"/>
  <c r="CM780"/>
  <c r="CN780"/>
  <c r="CO780"/>
  <c r="CP780"/>
  <c r="CQ780"/>
  <c r="CR780"/>
  <c r="CS780"/>
  <c r="CT780"/>
  <c r="CU780"/>
  <c r="CV780"/>
  <c r="CW780"/>
  <c r="CX780"/>
  <c r="CY780"/>
  <c r="CZ780"/>
  <c r="DA780"/>
  <c r="DB780"/>
  <c r="DC780"/>
  <c r="BK781"/>
  <c r="BL781"/>
  <c r="BM781"/>
  <c r="BN781"/>
  <c r="BO781"/>
  <c r="BP781"/>
  <c r="BQ781"/>
  <c r="BR781"/>
  <c r="BS781"/>
  <c r="BT781"/>
  <c r="BU781"/>
  <c r="BV781"/>
  <c r="BW781"/>
  <c r="BX781"/>
  <c r="BY781"/>
  <c r="BZ781"/>
  <c r="CA781"/>
  <c r="CB781"/>
  <c r="CC781"/>
  <c r="CD781"/>
  <c r="CE781"/>
  <c r="CF781"/>
  <c r="CG781"/>
  <c r="CH781"/>
  <c r="CI781"/>
  <c r="CJ781"/>
  <c r="CK781"/>
  <c r="CL781"/>
  <c r="CM781"/>
  <c r="CN781"/>
  <c r="CO781"/>
  <c r="CP781"/>
  <c r="CQ781"/>
  <c r="CR781"/>
  <c r="CS781"/>
  <c r="CT781"/>
  <c r="CU781"/>
  <c r="CV781"/>
  <c r="CW781"/>
  <c r="CX781"/>
  <c r="CY781"/>
  <c r="CZ781"/>
  <c r="DA781"/>
  <c r="DB781"/>
  <c r="DC781"/>
  <c r="BK782"/>
  <c r="BL782"/>
  <c r="BM782"/>
  <c r="BN782"/>
  <c r="BO782"/>
  <c r="BP782"/>
  <c r="BQ782"/>
  <c r="BR782"/>
  <c r="BS782"/>
  <c r="BT782"/>
  <c r="BU782"/>
  <c r="BV782"/>
  <c r="BW782"/>
  <c r="BX782"/>
  <c r="BY782"/>
  <c r="BZ782"/>
  <c r="CA782"/>
  <c r="CB782"/>
  <c r="CC782"/>
  <c r="CD782"/>
  <c r="CE782"/>
  <c r="CF782"/>
  <c r="CG782"/>
  <c r="CH782"/>
  <c r="CI782"/>
  <c r="CJ782"/>
  <c r="CK782"/>
  <c r="CL782"/>
  <c r="CM782"/>
  <c r="CN782"/>
  <c r="CO782"/>
  <c r="CP782"/>
  <c r="CQ782"/>
  <c r="CR782"/>
  <c r="CS782"/>
  <c r="CT782"/>
  <c r="CU782"/>
  <c r="CV782"/>
  <c r="CW782"/>
  <c r="CX782"/>
  <c r="CY782"/>
  <c r="CZ782"/>
  <c r="DA782"/>
  <c r="DB782"/>
  <c r="DC782"/>
  <c r="BK783"/>
  <c r="BL783"/>
  <c r="BM783"/>
  <c r="BN783"/>
  <c r="BO783"/>
  <c r="BP783"/>
  <c r="BQ783"/>
  <c r="BR783"/>
  <c r="BS783"/>
  <c r="BT783"/>
  <c r="BU783"/>
  <c r="BV783"/>
  <c r="BW783"/>
  <c r="BX783"/>
  <c r="BY783"/>
  <c r="BZ783"/>
  <c r="CA783"/>
  <c r="CB783"/>
  <c r="CC783"/>
  <c r="CD783"/>
  <c r="CE783"/>
  <c r="CF783"/>
  <c r="CG783"/>
  <c r="CH783"/>
  <c r="CI783"/>
  <c r="CJ783"/>
  <c r="CK783"/>
  <c r="CL783"/>
  <c r="CM783"/>
  <c r="CN783"/>
  <c r="CO783"/>
  <c r="CP783"/>
  <c r="CQ783"/>
  <c r="CR783"/>
  <c r="CS783"/>
  <c r="CT783"/>
  <c r="CU783"/>
  <c r="CV783"/>
  <c r="CW783"/>
  <c r="CX783"/>
  <c r="CY783"/>
  <c r="CZ783"/>
  <c r="DA783"/>
  <c r="DB783"/>
  <c r="DC783"/>
  <c r="BK784"/>
  <c r="BL784"/>
  <c r="BM784"/>
  <c r="BN784"/>
  <c r="BO784"/>
  <c r="BP784"/>
  <c r="BQ784"/>
  <c r="BR784"/>
  <c r="BS784"/>
  <c r="BT784"/>
  <c r="BU784"/>
  <c r="BV784"/>
  <c r="BW784"/>
  <c r="BX784"/>
  <c r="BY784"/>
  <c r="BZ784"/>
  <c r="CA784"/>
  <c r="CB784"/>
  <c r="CC784"/>
  <c r="CD784"/>
  <c r="CE784"/>
  <c r="CF784"/>
  <c r="CG784"/>
  <c r="CH784"/>
  <c r="CI784"/>
  <c r="CJ784"/>
  <c r="CK784"/>
  <c r="CL784"/>
  <c r="CM784"/>
  <c r="CN784"/>
  <c r="CO784"/>
  <c r="CP784"/>
  <c r="CQ784"/>
  <c r="CR784"/>
  <c r="CS784"/>
  <c r="CT784"/>
  <c r="CU784"/>
  <c r="CV784"/>
  <c r="CW784"/>
  <c r="CX784"/>
  <c r="CY784"/>
  <c r="CZ784"/>
  <c r="DA784"/>
  <c r="DB784"/>
  <c r="DC784"/>
  <c r="BK785"/>
  <c r="BL785"/>
  <c r="BM785"/>
  <c r="BN785"/>
  <c r="BO785"/>
  <c r="BP785"/>
  <c r="BQ785"/>
  <c r="BR785"/>
  <c r="BS785"/>
  <c r="BT785"/>
  <c r="BU785"/>
  <c r="BV785"/>
  <c r="BW785"/>
  <c r="BX785"/>
  <c r="BY785"/>
  <c r="BZ785"/>
  <c r="CA785"/>
  <c r="CB785"/>
  <c r="CC785"/>
  <c r="CD785"/>
  <c r="CE785"/>
  <c r="CF785"/>
  <c r="CG785"/>
  <c r="CH785"/>
  <c r="CI785"/>
  <c r="CJ785"/>
  <c r="CK785"/>
  <c r="CL785"/>
  <c r="CM785"/>
  <c r="CN785"/>
  <c r="CO785"/>
  <c r="CP785"/>
  <c r="CQ785"/>
  <c r="CR785"/>
  <c r="CS785"/>
  <c r="CT785"/>
  <c r="CU785"/>
  <c r="CV785"/>
  <c r="CW785"/>
  <c r="CX785"/>
  <c r="CY785"/>
  <c r="CZ785"/>
  <c r="DA785"/>
  <c r="DB785"/>
  <c r="DC785"/>
  <c r="BK786"/>
  <c r="BL786"/>
  <c r="BM786"/>
  <c r="BN786"/>
  <c r="BO786"/>
  <c r="BP786"/>
  <c r="BQ786"/>
  <c r="BR786"/>
  <c r="BS786"/>
  <c r="BT786"/>
  <c r="BU786"/>
  <c r="BV786"/>
  <c r="BW786"/>
  <c r="BX786"/>
  <c r="BY786"/>
  <c r="BZ786"/>
  <c r="CA786"/>
  <c r="CB786"/>
  <c r="CC786"/>
  <c r="CD786"/>
  <c r="CE786"/>
  <c r="CF786"/>
  <c r="CG786"/>
  <c r="CH786"/>
  <c r="CI786"/>
  <c r="CJ786"/>
  <c r="CK786"/>
  <c r="CL786"/>
  <c r="CM786"/>
  <c r="CN786"/>
  <c r="CO786"/>
  <c r="CP786"/>
  <c r="CQ786"/>
  <c r="CR786"/>
  <c r="CS786"/>
  <c r="CT786"/>
  <c r="CU786"/>
  <c r="CV786"/>
  <c r="CW786"/>
  <c r="CX786"/>
  <c r="CY786"/>
  <c r="CZ786"/>
  <c r="DA786"/>
  <c r="DB786"/>
  <c r="DC786"/>
  <c r="BK787"/>
  <c r="BL787"/>
  <c r="BM787"/>
  <c r="BN787"/>
  <c r="BO787"/>
  <c r="BP787"/>
  <c r="BQ787"/>
  <c r="BR787"/>
  <c r="BS787"/>
  <c r="BT787"/>
  <c r="BU787"/>
  <c r="BV787"/>
  <c r="BW787"/>
  <c r="BX787"/>
  <c r="BY787"/>
  <c r="BZ787"/>
  <c r="CA787"/>
  <c r="CB787"/>
  <c r="CC787"/>
  <c r="CD787"/>
  <c r="CE787"/>
  <c r="CF787"/>
  <c r="CG787"/>
  <c r="CH787"/>
  <c r="CI787"/>
  <c r="CJ787"/>
  <c r="CK787"/>
  <c r="CL787"/>
  <c r="CM787"/>
  <c r="CN787"/>
  <c r="CO787"/>
  <c r="CP787"/>
  <c r="CQ787"/>
  <c r="CR787"/>
  <c r="CS787"/>
  <c r="CT787"/>
  <c r="CU787"/>
  <c r="CV787"/>
  <c r="CW787"/>
  <c r="CX787"/>
  <c r="CY787"/>
  <c r="CZ787"/>
  <c r="DA787"/>
  <c r="DB787"/>
  <c r="DC787"/>
  <c r="BK788"/>
  <c r="BL788"/>
  <c r="BM788"/>
  <c r="BN788"/>
  <c r="BO788"/>
  <c r="BP788"/>
  <c r="BQ788"/>
  <c r="BR788"/>
  <c r="BS788"/>
  <c r="BT788"/>
  <c r="BU788"/>
  <c r="BV788"/>
  <c r="BW788"/>
  <c r="BX788"/>
  <c r="BY788"/>
  <c r="BZ788"/>
  <c r="CA788"/>
  <c r="CB788"/>
  <c r="CC788"/>
  <c r="CD788"/>
  <c r="CE788"/>
  <c r="CF788"/>
  <c r="CG788"/>
  <c r="CH788"/>
  <c r="CI788"/>
  <c r="CJ788"/>
  <c r="CK788"/>
  <c r="CL788"/>
  <c r="CM788"/>
  <c r="CN788"/>
  <c r="CO788"/>
  <c r="CP788"/>
  <c r="CQ788"/>
  <c r="CR788"/>
  <c r="CS788"/>
  <c r="CT788"/>
  <c r="CU788"/>
  <c r="CV788"/>
  <c r="CW788"/>
  <c r="CX788"/>
  <c r="CY788"/>
  <c r="CZ788"/>
  <c r="DA788"/>
  <c r="DB788"/>
  <c r="DC788"/>
  <c r="BK789"/>
  <c r="BL789"/>
  <c r="BM789"/>
  <c r="BN789"/>
  <c r="BO789"/>
  <c r="BP789"/>
  <c r="BQ789"/>
  <c r="BR789"/>
  <c r="BS789"/>
  <c r="BT789"/>
  <c r="BU789"/>
  <c r="BV789"/>
  <c r="BW789"/>
  <c r="BX789"/>
  <c r="BY789"/>
  <c r="BZ789"/>
  <c r="CA789"/>
  <c r="CB789"/>
  <c r="CC789"/>
  <c r="CD789"/>
  <c r="CE789"/>
  <c r="CF789"/>
  <c r="CG789"/>
  <c r="CH789"/>
  <c r="CI789"/>
  <c r="CJ789"/>
  <c r="CK789"/>
  <c r="CL789"/>
  <c r="CM789"/>
  <c r="CN789"/>
  <c r="CO789"/>
  <c r="CP789"/>
  <c r="CQ789"/>
  <c r="CR789"/>
  <c r="CS789"/>
  <c r="CT789"/>
  <c r="CU789"/>
  <c r="CV789"/>
  <c r="CW789"/>
  <c r="CX789"/>
  <c r="CY789"/>
  <c r="CZ789"/>
  <c r="DA789"/>
  <c r="DB789"/>
  <c r="DC789"/>
  <c r="BK790"/>
  <c r="BL790"/>
  <c r="BM790"/>
  <c r="BN790"/>
  <c r="BO790"/>
  <c r="BP790"/>
  <c r="BQ790"/>
  <c r="BR790"/>
  <c r="BS790"/>
  <c r="BT790"/>
  <c r="BU790"/>
  <c r="BV790"/>
  <c r="BW790"/>
  <c r="BX790"/>
  <c r="BY790"/>
  <c r="BZ790"/>
  <c r="CA790"/>
  <c r="CB790"/>
  <c r="CC790"/>
  <c r="CD790"/>
  <c r="CE790"/>
  <c r="CF790"/>
  <c r="CG790"/>
  <c r="CH790"/>
  <c r="CI790"/>
  <c r="CJ790"/>
  <c r="CK790"/>
  <c r="CL790"/>
  <c r="CM790"/>
  <c r="CN790"/>
  <c r="CO790"/>
  <c r="CP790"/>
  <c r="CQ790"/>
  <c r="CR790"/>
  <c r="CS790"/>
  <c r="CT790"/>
  <c r="CU790"/>
  <c r="CV790"/>
  <c r="CW790"/>
  <c r="CX790"/>
  <c r="CY790"/>
  <c r="CZ790"/>
  <c r="DA790"/>
  <c r="DB790"/>
  <c r="DC790"/>
  <c r="BK791"/>
  <c r="BL791"/>
  <c r="BM791"/>
  <c r="BN791"/>
  <c r="BO791"/>
  <c r="BP791"/>
  <c r="BQ791"/>
  <c r="BR791"/>
  <c r="BS791"/>
  <c r="BT791"/>
  <c r="BU791"/>
  <c r="BV791"/>
  <c r="BW791"/>
  <c r="BX791"/>
  <c r="BY791"/>
  <c r="BZ791"/>
  <c r="CA791"/>
  <c r="CB791"/>
  <c r="CC791"/>
  <c r="CD791"/>
  <c r="CE791"/>
  <c r="CF791"/>
  <c r="CG791"/>
  <c r="CH791"/>
  <c r="CI791"/>
  <c r="CJ791"/>
  <c r="CK791"/>
  <c r="CL791"/>
  <c r="CM791"/>
  <c r="CN791"/>
  <c r="CO791"/>
  <c r="CP791"/>
  <c r="CQ791"/>
  <c r="CR791"/>
  <c r="CS791"/>
  <c r="CT791"/>
  <c r="CU791"/>
  <c r="CV791"/>
  <c r="CW791"/>
  <c r="CX791"/>
  <c r="CY791"/>
  <c r="CZ791"/>
  <c r="DA791"/>
  <c r="DB791"/>
  <c r="DC791"/>
  <c r="BK792"/>
  <c r="BL792"/>
  <c r="BM792"/>
  <c r="BN792"/>
  <c r="BO792"/>
  <c r="BP792"/>
  <c r="BQ792"/>
  <c r="BR792"/>
  <c r="BS792"/>
  <c r="BT792"/>
  <c r="BU792"/>
  <c r="BV792"/>
  <c r="BW792"/>
  <c r="BX792"/>
  <c r="BY792"/>
  <c r="BZ792"/>
  <c r="CA792"/>
  <c r="CB792"/>
  <c r="CC792"/>
  <c r="CD792"/>
  <c r="CE792"/>
  <c r="CF792"/>
  <c r="CG792"/>
  <c r="CH792"/>
  <c r="CI792"/>
  <c r="CJ792"/>
  <c r="CK792"/>
  <c r="CL792"/>
  <c r="CM792"/>
  <c r="CN792"/>
  <c r="CO792"/>
  <c r="CP792"/>
  <c r="CQ792"/>
  <c r="CR792"/>
  <c r="CS792"/>
  <c r="CT792"/>
  <c r="CU792"/>
  <c r="CV792"/>
  <c r="CW792"/>
  <c r="CX792"/>
  <c r="CY792"/>
  <c r="CZ792"/>
  <c r="DA792"/>
  <c r="DB792"/>
  <c r="DC792"/>
  <c r="BK793"/>
  <c r="BL793"/>
  <c r="BM793"/>
  <c r="BN793"/>
  <c r="BO793"/>
  <c r="BP793"/>
  <c r="BQ793"/>
  <c r="BR793"/>
  <c r="BS793"/>
  <c r="BT793"/>
  <c r="BU793"/>
  <c r="BV793"/>
  <c r="BW793"/>
  <c r="BX793"/>
  <c r="BY793"/>
  <c r="BZ793"/>
  <c r="CA793"/>
  <c r="CB793"/>
  <c r="CC793"/>
  <c r="CD793"/>
  <c r="CE793"/>
  <c r="CF793"/>
  <c r="CG793"/>
  <c r="CH793"/>
  <c r="CI793"/>
  <c r="CJ793"/>
  <c r="CK793"/>
  <c r="CL793"/>
  <c r="CM793"/>
  <c r="CN793"/>
  <c r="CO793"/>
  <c r="CP793"/>
  <c r="CQ793"/>
  <c r="CR793"/>
  <c r="CS793"/>
  <c r="CT793"/>
  <c r="CU793"/>
  <c r="CV793"/>
  <c r="CW793"/>
  <c r="CX793"/>
  <c r="CY793"/>
  <c r="CZ793"/>
  <c r="DA793"/>
  <c r="DB793"/>
  <c r="DC793"/>
  <c r="BK794"/>
  <c r="BL794"/>
  <c r="BM794"/>
  <c r="BN794"/>
  <c r="BO794"/>
  <c r="BP794"/>
  <c r="BQ794"/>
  <c r="BR794"/>
  <c r="BS794"/>
  <c r="BT794"/>
  <c r="BU794"/>
  <c r="BV794"/>
  <c r="BW794"/>
  <c r="BX794"/>
  <c r="BY794"/>
  <c r="BZ794"/>
  <c r="CA794"/>
  <c r="CB794"/>
  <c r="CC794"/>
  <c r="CD794"/>
  <c r="CE794"/>
  <c r="CF794"/>
  <c r="CG794"/>
  <c r="CH794"/>
  <c r="CI794"/>
  <c r="CJ794"/>
  <c r="CK794"/>
  <c r="CL794"/>
  <c r="CM794"/>
  <c r="CN794"/>
  <c r="CO794"/>
  <c r="CP794"/>
  <c r="CQ794"/>
  <c r="CR794"/>
  <c r="CS794"/>
  <c r="CT794"/>
  <c r="CU794"/>
  <c r="CV794"/>
  <c r="CW794"/>
  <c r="CX794"/>
  <c r="CY794"/>
  <c r="CZ794"/>
  <c r="DA794"/>
  <c r="DB794"/>
  <c r="DC794"/>
  <c r="BK795"/>
  <c r="BL795"/>
  <c r="BM795"/>
  <c r="BN795"/>
  <c r="BO795"/>
  <c r="BP795"/>
  <c r="BQ795"/>
  <c r="BR795"/>
  <c r="BS795"/>
  <c r="BT795"/>
  <c r="BU795"/>
  <c r="BV795"/>
  <c r="BW795"/>
  <c r="BX795"/>
  <c r="BY795"/>
  <c r="BZ795"/>
  <c r="CA795"/>
  <c r="CB795"/>
  <c r="CC795"/>
  <c r="CD795"/>
  <c r="CE795"/>
  <c r="CF795"/>
  <c r="CG795"/>
  <c r="CH795"/>
  <c r="CI795"/>
  <c r="CJ795"/>
  <c r="CK795"/>
  <c r="CL795"/>
  <c r="CM795"/>
  <c r="CN795"/>
  <c r="CO795"/>
  <c r="CP795"/>
  <c r="CQ795"/>
  <c r="CR795"/>
  <c r="CS795"/>
  <c r="CT795"/>
  <c r="CU795"/>
  <c r="CV795"/>
  <c r="CW795"/>
  <c r="CX795"/>
  <c r="CY795"/>
  <c r="CZ795"/>
  <c r="DA795"/>
  <c r="DB795"/>
  <c r="DC795"/>
  <c r="BK796"/>
  <c r="BL796"/>
  <c r="BM796"/>
  <c r="BN796"/>
  <c r="BO796"/>
  <c r="BP796"/>
  <c r="BQ796"/>
  <c r="BR796"/>
  <c r="BS796"/>
  <c r="BT796"/>
  <c r="BU796"/>
  <c r="BV796"/>
  <c r="BW796"/>
  <c r="BX796"/>
  <c r="BY796"/>
  <c r="BZ796"/>
  <c r="CA796"/>
  <c r="CB796"/>
  <c r="CC796"/>
  <c r="CD796"/>
  <c r="CE796"/>
  <c r="CF796"/>
  <c r="CG796"/>
  <c r="CH796"/>
  <c r="CI796"/>
  <c r="CJ796"/>
  <c r="CK796"/>
  <c r="CL796"/>
  <c r="CM796"/>
  <c r="CN796"/>
  <c r="CO796"/>
  <c r="CP796"/>
  <c r="CQ796"/>
  <c r="CR796"/>
  <c r="CS796"/>
  <c r="CT796"/>
  <c r="CU796"/>
  <c r="CV796"/>
  <c r="CW796"/>
  <c r="CX796"/>
  <c r="CY796"/>
  <c r="CZ796"/>
  <c r="DA796"/>
  <c r="DB796"/>
  <c r="DC796"/>
  <c r="BK797"/>
  <c r="BL797"/>
  <c r="BM797"/>
  <c r="BN797"/>
  <c r="BO797"/>
  <c r="BP797"/>
  <c r="BQ797"/>
  <c r="BR797"/>
  <c r="BS797"/>
  <c r="BT797"/>
  <c r="BU797"/>
  <c r="BV797"/>
  <c r="BW797"/>
  <c r="BX797"/>
  <c r="BY797"/>
  <c r="BZ797"/>
  <c r="CA797"/>
  <c r="CB797"/>
  <c r="CC797"/>
  <c r="CD797"/>
  <c r="CE797"/>
  <c r="CF797"/>
  <c r="CG797"/>
  <c r="CH797"/>
  <c r="CI797"/>
  <c r="CJ797"/>
  <c r="CK797"/>
  <c r="CL797"/>
  <c r="CM797"/>
  <c r="CN797"/>
  <c r="CO797"/>
  <c r="CP797"/>
  <c r="CQ797"/>
  <c r="CR797"/>
  <c r="CS797"/>
  <c r="CT797"/>
  <c r="CU797"/>
  <c r="CV797"/>
  <c r="CW797"/>
  <c r="CX797"/>
  <c r="CY797"/>
  <c r="CZ797"/>
  <c r="DA797"/>
  <c r="DB797"/>
  <c r="DC797"/>
  <c r="BK798"/>
  <c r="BL798"/>
  <c r="BM798"/>
  <c r="BN798"/>
  <c r="BO798"/>
  <c r="BP798"/>
  <c r="BQ798"/>
  <c r="BR798"/>
  <c r="BS798"/>
  <c r="BT798"/>
  <c r="BU798"/>
  <c r="BV798"/>
  <c r="BW798"/>
  <c r="BX798"/>
  <c r="BY798"/>
  <c r="BZ798"/>
  <c r="CA798"/>
  <c r="CB798"/>
  <c r="CC798"/>
  <c r="CD798"/>
  <c r="CE798"/>
  <c r="CF798"/>
  <c r="CG798"/>
  <c r="CH798"/>
  <c r="CI798"/>
  <c r="CJ798"/>
  <c r="CK798"/>
  <c r="CL798"/>
  <c r="CM798"/>
  <c r="CN798"/>
  <c r="CO798"/>
  <c r="CP798"/>
  <c r="CQ798"/>
  <c r="CR798"/>
  <c r="CS798"/>
  <c r="CT798"/>
  <c r="CU798"/>
  <c r="CV798"/>
  <c r="CW798"/>
  <c r="CX798"/>
  <c r="CY798"/>
  <c r="CZ798"/>
  <c r="DA798"/>
  <c r="DB798"/>
  <c r="DC798"/>
  <c r="BK799"/>
  <c r="BL799"/>
  <c r="BM799"/>
  <c r="BN799"/>
  <c r="BO799"/>
  <c r="BP799"/>
  <c r="BQ799"/>
  <c r="BR799"/>
  <c r="BS799"/>
  <c r="BT799"/>
  <c r="BU799"/>
  <c r="BV799"/>
  <c r="BW799"/>
  <c r="BX799"/>
  <c r="BY799"/>
  <c r="BZ799"/>
  <c r="CA799"/>
  <c r="CB799"/>
  <c r="CC799"/>
  <c r="CD799"/>
  <c r="CE799"/>
  <c r="CF799"/>
  <c r="CG799"/>
  <c r="CH799"/>
  <c r="CI799"/>
  <c r="CJ799"/>
  <c r="CK799"/>
  <c r="CL799"/>
  <c r="CM799"/>
  <c r="CN799"/>
  <c r="CO799"/>
  <c r="CP799"/>
  <c r="CQ799"/>
  <c r="CR799"/>
  <c r="CS799"/>
  <c r="CT799"/>
  <c r="CU799"/>
  <c r="CV799"/>
  <c r="CW799"/>
  <c r="CX799"/>
  <c r="CY799"/>
  <c r="CZ799"/>
  <c r="DA799"/>
  <c r="DB799"/>
  <c r="DC799"/>
  <c r="BK800"/>
  <c r="BL800"/>
  <c r="BM800"/>
  <c r="BN800"/>
  <c r="BO800"/>
  <c r="BP800"/>
  <c r="BQ800"/>
  <c r="BR800"/>
  <c r="BS800"/>
  <c r="BT800"/>
  <c r="BU800"/>
  <c r="BV800"/>
  <c r="BW800"/>
  <c r="BX800"/>
  <c r="BY800"/>
  <c r="BZ800"/>
  <c r="CA800"/>
  <c r="CB800"/>
  <c r="CC800"/>
  <c r="CD800"/>
  <c r="CE800"/>
  <c r="CF800"/>
  <c r="CG800"/>
  <c r="CH800"/>
  <c r="CI800"/>
  <c r="CJ800"/>
  <c r="CK800"/>
  <c r="CL800"/>
  <c r="CM800"/>
  <c r="CN800"/>
  <c r="CO800"/>
  <c r="CP800"/>
  <c r="CQ800"/>
  <c r="CR800"/>
  <c r="CS800"/>
  <c r="CT800"/>
  <c r="CU800"/>
  <c r="CV800"/>
  <c r="CW800"/>
  <c r="CX800"/>
  <c r="CY800"/>
  <c r="CZ800"/>
  <c r="DA800"/>
  <c r="DB800"/>
  <c r="DC800"/>
  <c r="BK801"/>
  <c r="BL801"/>
  <c r="BM801"/>
  <c r="BN801"/>
  <c r="BO801"/>
  <c r="BP801"/>
  <c r="BQ801"/>
  <c r="BR801"/>
  <c r="BS801"/>
  <c r="BT801"/>
  <c r="BU801"/>
  <c r="BV801"/>
  <c r="BW801"/>
  <c r="BX801"/>
  <c r="BY801"/>
  <c r="BZ801"/>
  <c r="CA801"/>
  <c r="CB801"/>
  <c r="CC801"/>
  <c r="CD801"/>
  <c r="CE801"/>
  <c r="CF801"/>
  <c r="CG801"/>
  <c r="CH801"/>
  <c r="CI801"/>
  <c r="CJ801"/>
  <c r="CK801"/>
  <c r="CL801"/>
  <c r="CM801"/>
  <c r="CN801"/>
  <c r="CO801"/>
  <c r="CP801"/>
  <c r="CQ801"/>
  <c r="CR801"/>
  <c r="CS801"/>
  <c r="CT801"/>
  <c r="CU801"/>
  <c r="CV801"/>
  <c r="CW801"/>
  <c r="CX801"/>
  <c r="CY801"/>
  <c r="CZ801"/>
  <c r="DA801"/>
  <c r="DB801"/>
  <c r="DC801"/>
  <c r="BK802"/>
  <c r="BL802"/>
  <c r="BM802"/>
  <c r="BN802"/>
  <c r="BO802"/>
  <c r="BP802"/>
  <c r="BQ802"/>
  <c r="BR802"/>
  <c r="BS802"/>
  <c r="BT802"/>
  <c r="BU802"/>
  <c r="BV802"/>
  <c r="BW802"/>
  <c r="BX802"/>
  <c r="BY802"/>
  <c r="BZ802"/>
  <c r="CA802"/>
  <c r="CB802"/>
  <c r="CC802"/>
  <c r="CD802"/>
  <c r="CE802"/>
  <c r="CF802"/>
  <c r="CG802"/>
  <c r="CH802"/>
  <c r="CI802"/>
  <c r="CJ802"/>
  <c r="CK802"/>
  <c r="CL802"/>
  <c r="CM802"/>
  <c r="CN802"/>
  <c r="CO802"/>
  <c r="CP802"/>
  <c r="CQ802"/>
  <c r="CR802"/>
  <c r="CS802"/>
  <c r="CT802"/>
  <c r="CU802"/>
  <c r="CV802"/>
  <c r="CW802"/>
  <c r="CX802"/>
  <c r="CY802"/>
  <c r="CZ802"/>
  <c r="DA802"/>
  <c r="DB802"/>
  <c r="DC802"/>
  <c r="BK803"/>
  <c r="BL803"/>
  <c r="BM803"/>
  <c r="BN803"/>
  <c r="BO803"/>
  <c r="BP803"/>
  <c r="BQ803"/>
  <c r="BR803"/>
  <c r="BS803"/>
  <c r="BT803"/>
  <c r="BU803"/>
  <c r="BV803"/>
  <c r="BW803"/>
  <c r="BX803"/>
  <c r="BY803"/>
  <c r="BZ803"/>
  <c r="CA803"/>
  <c r="CB803"/>
  <c r="CC803"/>
  <c r="CD803"/>
  <c r="CE803"/>
  <c r="CF803"/>
  <c r="CG803"/>
  <c r="CH803"/>
  <c r="CI803"/>
  <c r="CJ803"/>
  <c r="CK803"/>
  <c r="CL803"/>
  <c r="CM803"/>
  <c r="CN803"/>
  <c r="CO803"/>
  <c r="CP803"/>
  <c r="CQ803"/>
  <c r="CR803"/>
  <c r="CS803"/>
  <c r="CT803"/>
  <c r="CU803"/>
  <c r="CV803"/>
  <c r="CW803"/>
  <c r="CX803"/>
  <c r="CY803"/>
  <c r="CZ803"/>
  <c r="DA803"/>
  <c r="DB803"/>
  <c r="DC803"/>
  <c r="BK804"/>
  <c r="BL804"/>
  <c r="BM804"/>
  <c r="BN804"/>
  <c r="BO804"/>
  <c r="BP804"/>
  <c r="BQ804"/>
  <c r="BR804"/>
  <c r="BS804"/>
  <c r="BT804"/>
  <c r="BU804"/>
  <c r="BV804"/>
  <c r="BW804"/>
  <c r="BX804"/>
  <c r="BY804"/>
  <c r="BZ804"/>
  <c r="CA804"/>
  <c r="CB804"/>
  <c r="CC804"/>
  <c r="CD804"/>
  <c r="CE804"/>
  <c r="CF804"/>
  <c r="CG804"/>
  <c r="CH804"/>
  <c r="CI804"/>
  <c r="CJ804"/>
  <c r="CK804"/>
  <c r="CL804"/>
  <c r="CM804"/>
  <c r="CN804"/>
  <c r="CO804"/>
  <c r="CP804"/>
  <c r="CQ804"/>
  <c r="CR804"/>
  <c r="CS804"/>
  <c r="CT804"/>
  <c r="CU804"/>
  <c r="CV804"/>
  <c r="CW804"/>
  <c r="CX804"/>
  <c r="CY804"/>
  <c r="CZ804"/>
  <c r="DA804"/>
  <c r="DB804"/>
  <c r="DC804"/>
  <c r="BK805"/>
  <c r="BL805"/>
  <c r="BM805"/>
  <c r="BN805"/>
  <c r="BO805"/>
  <c r="BP805"/>
  <c r="BQ805"/>
  <c r="BR805"/>
  <c r="BS805"/>
  <c r="BT805"/>
  <c r="BU805"/>
  <c r="BV805"/>
  <c r="BW805"/>
  <c r="BX805"/>
  <c r="BY805"/>
  <c r="BZ805"/>
  <c r="CA805"/>
  <c r="CB805"/>
  <c r="CC805"/>
  <c r="CD805"/>
  <c r="CE805"/>
  <c r="CF805"/>
  <c r="CG805"/>
  <c r="CH805"/>
  <c r="CI805"/>
  <c r="CJ805"/>
  <c r="CK805"/>
  <c r="CL805"/>
  <c r="CM805"/>
  <c r="CN805"/>
  <c r="CO805"/>
  <c r="CP805"/>
  <c r="CQ805"/>
  <c r="CR805"/>
  <c r="CS805"/>
  <c r="CT805"/>
  <c r="CU805"/>
  <c r="CV805"/>
  <c r="CW805"/>
  <c r="CX805"/>
  <c r="CY805"/>
  <c r="CZ805"/>
  <c r="DA805"/>
  <c r="DB805"/>
  <c r="DC805"/>
  <c r="BK806"/>
  <c r="BL806"/>
  <c r="BM806"/>
  <c r="BN806"/>
  <c r="BO806"/>
  <c r="BP806"/>
  <c r="BQ806"/>
  <c r="BR806"/>
  <c r="BS806"/>
  <c r="BT806"/>
  <c r="BU806"/>
  <c r="BV806"/>
  <c r="BW806"/>
  <c r="BX806"/>
  <c r="BY806"/>
  <c r="BZ806"/>
  <c r="CA806"/>
  <c r="CB806"/>
  <c r="CC806"/>
  <c r="CD806"/>
  <c r="CE806"/>
  <c r="CF806"/>
  <c r="CG806"/>
  <c r="CH806"/>
  <c r="CI806"/>
  <c r="CJ806"/>
  <c r="CK806"/>
  <c r="CL806"/>
  <c r="CM806"/>
  <c r="CN806"/>
  <c r="CO806"/>
  <c r="CP806"/>
  <c r="CQ806"/>
  <c r="CR806"/>
  <c r="CS806"/>
  <c r="CT806"/>
  <c r="CU806"/>
  <c r="CV806"/>
  <c r="CW806"/>
  <c r="CX806"/>
  <c r="CY806"/>
  <c r="CZ806"/>
  <c r="DA806"/>
  <c r="DB806"/>
  <c r="DC806"/>
  <c r="BK807"/>
  <c r="BL807"/>
  <c r="BM807"/>
  <c r="BN807"/>
  <c r="BO807"/>
  <c r="BP807"/>
  <c r="BQ807"/>
  <c r="BR807"/>
  <c r="BS807"/>
  <c r="BT807"/>
  <c r="BU807"/>
  <c r="BV807"/>
  <c r="BW807"/>
  <c r="BX807"/>
  <c r="BY807"/>
  <c r="BZ807"/>
  <c r="CA807"/>
  <c r="CB807"/>
  <c r="CC807"/>
  <c r="CD807"/>
  <c r="CE807"/>
  <c r="CF807"/>
  <c r="CG807"/>
  <c r="CH807"/>
  <c r="CI807"/>
  <c r="CJ807"/>
  <c r="CK807"/>
  <c r="CL807"/>
  <c r="CM807"/>
  <c r="CN807"/>
  <c r="CO807"/>
  <c r="CP807"/>
  <c r="CQ807"/>
  <c r="CR807"/>
  <c r="CS807"/>
  <c r="CT807"/>
  <c r="CU807"/>
  <c r="CV807"/>
  <c r="CW807"/>
  <c r="CX807"/>
  <c r="CY807"/>
  <c r="CZ807"/>
  <c r="DA807"/>
  <c r="DB807"/>
  <c r="DC807"/>
  <c r="BK808"/>
  <c r="BL808"/>
  <c r="BM808"/>
  <c r="BN808"/>
  <c r="BO808"/>
  <c r="BP808"/>
  <c r="BQ808"/>
  <c r="BR808"/>
  <c r="BS808"/>
  <c r="BT808"/>
  <c r="BU808"/>
  <c r="BV808"/>
  <c r="BW808"/>
  <c r="BX808"/>
  <c r="BY808"/>
  <c r="BZ808"/>
  <c r="CA808"/>
  <c r="CB808"/>
  <c r="CC808"/>
  <c r="CD808"/>
  <c r="CE808"/>
  <c r="CF808"/>
  <c r="CG808"/>
  <c r="CH808"/>
  <c r="CI808"/>
  <c r="CJ808"/>
  <c r="CK808"/>
  <c r="CL808"/>
  <c r="CM808"/>
  <c r="CN808"/>
  <c r="CO808"/>
  <c r="CP808"/>
  <c r="CQ808"/>
  <c r="CR808"/>
  <c r="CS808"/>
  <c r="CT808"/>
  <c r="CU808"/>
  <c r="CV808"/>
  <c r="CW808"/>
  <c r="CX808"/>
  <c r="CY808"/>
  <c r="CZ808"/>
  <c r="DA808"/>
  <c r="DB808"/>
  <c r="DC808"/>
  <c r="BK809"/>
  <c r="BL809"/>
  <c r="BM809"/>
  <c r="BN809"/>
  <c r="BO809"/>
  <c r="BP809"/>
  <c r="BQ809"/>
  <c r="BR809"/>
  <c r="BS809"/>
  <c r="BT809"/>
  <c r="BU809"/>
  <c r="BV809"/>
  <c r="BW809"/>
  <c r="BX809"/>
  <c r="BY809"/>
  <c r="BZ809"/>
  <c r="CA809"/>
  <c r="CB809"/>
  <c r="CC809"/>
  <c r="CD809"/>
  <c r="CE809"/>
  <c r="CF809"/>
  <c r="CG809"/>
  <c r="CH809"/>
  <c r="CI809"/>
  <c r="CJ809"/>
  <c r="CK809"/>
  <c r="CL809"/>
  <c r="CM809"/>
  <c r="CN809"/>
  <c r="CO809"/>
  <c r="CP809"/>
  <c r="CQ809"/>
  <c r="CR809"/>
  <c r="CS809"/>
  <c r="CT809"/>
  <c r="CU809"/>
  <c r="CV809"/>
  <c r="CW809"/>
  <c r="CX809"/>
  <c r="CY809"/>
  <c r="CZ809"/>
  <c r="DA809"/>
  <c r="DB809"/>
  <c r="DC809"/>
  <c r="BK810"/>
  <c r="BL810"/>
  <c r="BM810"/>
  <c r="BN810"/>
  <c r="BO810"/>
  <c r="BP810"/>
  <c r="BQ810"/>
  <c r="BR810"/>
  <c r="BS810"/>
  <c r="BT810"/>
  <c r="BU810"/>
  <c r="BV810"/>
  <c r="BW810"/>
  <c r="BX810"/>
  <c r="BY810"/>
  <c r="BZ810"/>
  <c r="CA810"/>
  <c r="CB810"/>
  <c r="CC810"/>
  <c r="CD810"/>
  <c r="CE810"/>
  <c r="CF810"/>
  <c r="CG810"/>
  <c r="CH810"/>
  <c r="CI810"/>
  <c r="CJ810"/>
  <c r="CK810"/>
  <c r="CL810"/>
  <c r="CM810"/>
  <c r="CN810"/>
  <c r="CO810"/>
  <c r="CP810"/>
  <c r="CQ810"/>
  <c r="CR810"/>
  <c r="CS810"/>
  <c r="CT810"/>
  <c r="CU810"/>
  <c r="CV810"/>
  <c r="CW810"/>
  <c r="CX810"/>
  <c r="CY810"/>
  <c r="CZ810"/>
  <c r="DA810"/>
  <c r="DB810"/>
  <c r="DC810"/>
  <c r="BK811"/>
  <c r="BL811"/>
  <c r="BM811"/>
  <c r="BN811"/>
  <c r="BO811"/>
  <c r="BP811"/>
  <c r="BQ811"/>
  <c r="BR811"/>
  <c r="BS811"/>
  <c r="BT811"/>
  <c r="BU811"/>
  <c r="BV811"/>
  <c r="BW811"/>
  <c r="BX811"/>
  <c r="BY811"/>
  <c r="BZ811"/>
  <c r="CA811"/>
  <c r="CB811"/>
  <c r="CC811"/>
  <c r="CD811"/>
  <c r="CE811"/>
  <c r="CF811"/>
  <c r="CG811"/>
  <c r="CH811"/>
  <c r="CI811"/>
  <c r="CJ811"/>
  <c r="CK811"/>
  <c r="CL811"/>
  <c r="CM811"/>
  <c r="CN811"/>
  <c r="CO811"/>
  <c r="CP811"/>
  <c r="CQ811"/>
  <c r="CR811"/>
  <c r="CS811"/>
  <c r="CT811"/>
  <c r="CU811"/>
  <c r="CV811"/>
  <c r="CW811"/>
  <c r="CX811"/>
  <c r="CY811"/>
  <c r="CZ811"/>
  <c r="DA811"/>
  <c r="DB811"/>
  <c r="DC811"/>
  <c r="BK812"/>
  <c r="BL812"/>
  <c r="BM812"/>
  <c r="BN812"/>
  <c r="BO812"/>
  <c r="BP812"/>
  <c r="BQ812"/>
  <c r="BR812"/>
  <c r="BS812"/>
  <c r="BT812"/>
  <c r="BU812"/>
  <c r="BV812"/>
  <c r="BW812"/>
  <c r="BX812"/>
  <c r="BY812"/>
  <c r="BZ812"/>
  <c r="CA812"/>
  <c r="CB812"/>
  <c r="CC812"/>
  <c r="CD812"/>
  <c r="CE812"/>
  <c r="CF812"/>
  <c r="CG812"/>
  <c r="CH812"/>
  <c r="CI812"/>
  <c r="CJ812"/>
  <c r="CK812"/>
  <c r="CL812"/>
  <c r="CM812"/>
  <c r="CN812"/>
  <c r="CO812"/>
  <c r="CP812"/>
  <c r="CQ812"/>
  <c r="CR812"/>
  <c r="CS812"/>
  <c r="CT812"/>
  <c r="CU812"/>
  <c r="CV812"/>
  <c r="CW812"/>
  <c r="CX812"/>
  <c r="CY812"/>
  <c r="CZ812"/>
  <c r="DA812"/>
  <c r="DB812"/>
  <c r="DC812"/>
  <c r="BK813"/>
  <c r="BL813"/>
  <c r="BM813"/>
  <c r="BN813"/>
  <c r="BO813"/>
  <c r="BP813"/>
  <c r="BQ813"/>
  <c r="BR813"/>
  <c r="BS813"/>
  <c r="BT813"/>
  <c r="BU813"/>
  <c r="BV813"/>
  <c r="BW813"/>
  <c r="BX813"/>
  <c r="BY813"/>
  <c r="BZ813"/>
  <c r="CA813"/>
  <c r="CB813"/>
  <c r="CC813"/>
  <c r="CD813"/>
  <c r="CE813"/>
  <c r="CF813"/>
  <c r="CG813"/>
  <c r="CH813"/>
  <c r="CI813"/>
  <c r="CJ813"/>
  <c r="CK813"/>
  <c r="CL813"/>
  <c r="CM813"/>
  <c r="CN813"/>
  <c r="CO813"/>
  <c r="CP813"/>
  <c r="CQ813"/>
  <c r="CR813"/>
  <c r="CS813"/>
  <c r="CT813"/>
  <c r="CU813"/>
  <c r="CV813"/>
  <c r="CW813"/>
  <c r="CX813"/>
  <c r="CY813"/>
  <c r="CZ813"/>
  <c r="DA813"/>
  <c r="DB813"/>
  <c r="DC813"/>
  <c r="BK814"/>
  <c r="BL814"/>
  <c r="BM814"/>
  <c r="BN814"/>
  <c r="BO814"/>
  <c r="BP814"/>
  <c r="BQ814"/>
  <c r="BR814"/>
  <c r="BS814"/>
  <c r="BT814"/>
  <c r="BU814"/>
  <c r="BV814"/>
  <c r="BW814"/>
  <c r="BX814"/>
  <c r="BY814"/>
  <c r="BZ814"/>
  <c r="CA814"/>
  <c r="CB814"/>
  <c r="CC814"/>
  <c r="CD814"/>
  <c r="CE814"/>
  <c r="CF814"/>
  <c r="CG814"/>
  <c r="CH814"/>
  <c r="CI814"/>
  <c r="CJ814"/>
  <c r="CK814"/>
  <c r="CL814"/>
  <c r="CM814"/>
  <c r="CN814"/>
  <c r="CO814"/>
  <c r="CP814"/>
  <c r="CQ814"/>
  <c r="CR814"/>
  <c r="CS814"/>
  <c r="CT814"/>
  <c r="CU814"/>
  <c r="CV814"/>
  <c r="CW814"/>
  <c r="CX814"/>
  <c r="CY814"/>
  <c r="CZ814"/>
  <c r="DA814"/>
  <c r="DB814"/>
  <c r="DC814"/>
  <c r="BK815"/>
  <c r="BL815"/>
  <c r="BM815"/>
  <c r="BN815"/>
  <c r="BO815"/>
  <c r="BP815"/>
  <c r="BQ815"/>
  <c r="BR815"/>
  <c r="BS815"/>
  <c r="BT815"/>
  <c r="BU815"/>
  <c r="BV815"/>
  <c r="BW815"/>
  <c r="BX815"/>
  <c r="BY815"/>
  <c r="BZ815"/>
  <c r="CA815"/>
  <c r="CB815"/>
  <c r="CC815"/>
  <c r="CD815"/>
  <c r="CE815"/>
  <c r="CF815"/>
  <c r="CG815"/>
  <c r="CH815"/>
  <c r="CI815"/>
  <c r="CJ815"/>
  <c r="CK815"/>
  <c r="CL815"/>
  <c r="CM815"/>
  <c r="CN815"/>
  <c r="CO815"/>
  <c r="CP815"/>
  <c r="CQ815"/>
  <c r="CR815"/>
  <c r="CS815"/>
  <c r="CT815"/>
  <c r="CU815"/>
  <c r="CV815"/>
  <c r="CW815"/>
  <c r="CX815"/>
  <c r="CY815"/>
  <c r="CZ815"/>
  <c r="DA815"/>
  <c r="DB815"/>
  <c r="DC815"/>
  <c r="BK816"/>
  <c r="BL816"/>
  <c r="BM816"/>
  <c r="BN816"/>
  <c r="BO816"/>
  <c r="BP816"/>
  <c r="BQ816"/>
  <c r="BR816"/>
  <c r="BS816"/>
  <c r="BT816"/>
  <c r="BU816"/>
  <c r="BV816"/>
  <c r="BW816"/>
  <c r="BX816"/>
  <c r="BY816"/>
  <c r="BZ816"/>
  <c r="CA816"/>
  <c r="CB816"/>
  <c r="CC816"/>
  <c r="CD816"/>
  <c r="CE816"/>
  <c r="CF816"/>
  <c r="CG816"/>
  <c r="CH816"/>
  <c r="CI816"/>
  <c r="CJ816"/>
  <c r="CK816"/>
  <c r="CL816"/>
  <c r="CM816"/>
  <c r="CN816"/>
  <c r="CO816"/>
  <c r="CP816"/>
  <c r="CQ816"/>
  <c r="CR816"/>
  <c r="CS816"/>
  <c r="CT816"/>
  <c r="CU816"/>
  <c r="CV816"/>
  <c r="CW816"/>
  <c r="CX816"/>
  <c r="CY816"/>
  <c r="CZ816"/>
  <c r="DA816"/>
  <c r="DB816"/>
  <c r="DC816"/>
  <c r="BK817"/>
  <c r="BL817"/>
  <c r="BM817"/>
  <c r="BN817"/>
  <c r="BO817"/>
  <c r="BP817"/>
  <c r="BQ817"/>
  <c r="BR817"/>
  <c r="BS817"/>
  <c r="BT817"/>
  <c r="BU817"/>
  <c r="BV817"/>
  <c r="BW817"/>
  <c r="BX817"/>
  <c r="BY817"/>
  <c r="BZ817"/>
  <c r="CA817"/>
  <c r="CB817"/>
  <c r="CC817"/>
  <c r="CD817"/>
  <c r="CE817"/>
  <c r="CF817"/>
  <c r="CG817"/>
  <c r="CH817"/>
  <c r="CI817"/>
  <c r="CJ817"/>
  <c r="CK817"/>
  <c r="CL817"/>
  <c r="CM817"/>
  <c r="CN817"/>
  <c r="CO817"/>
  <c r="CP817"/>
  <c r="CQ817"/>
  <c r="CR817"/>
  <c r="CS817"/>
  <c r="CT817"/>
  <c r="CU817"/>
  <c r="CV817"/>
  <c r="CW817"/>
  <c r="CX817"/>
  <c r="CY817"/>
  <c r="CZ817"/>
  <c r="DA817"/>
  <c r="DB817"/>
  <c r="DC817"/>
  <c r="BK818"/>
  <c r="BL818"/>
  <c r="BM818"/>
  <c r="BN818"/>
  <c r="BO818"/>
  <c r="BP818"/>
  <c r="BQ818"/>
  <c r="BR818"/>
  <c r="BS818"/>
  <c r="BT818"/>
  <c r="BU818"/>
  <c r="BV818"/>
  <c r="BW818"/>
  <c r="BX818"/>
  <c r="BY818"/>
  <c r="BZ818"/>
  <c r="CA818"/>
  <c r="CB818"/>
  <c r="CC818"/>
  <c r="CD818"/>
  <c r="CE818"/>
  <c r="CF818"/>
  <c r="CG818"/>
  <c r="CH818"/>
  <c r="CI818"/>
  <c r="CJ818"/>
  <c r="CK818"/>
  <c r="CL818"/>
  <c r="CM818"/>
  <c r="CN818"/>
  <c r="CO818"/>
  <c r="CP818"/>
  <c r="CQ818"/>
  <c r="CR818"/>
  <c r="CS818"/>
  <c r="CT818"/>
  <c r="CU818"/>
  <c r="CV818"/>
  <c r="CW818"/>
  <c r="CX818"/>
  <c r="CY818"/>
  <c r="CZ818"/>
  <c r="DA818"/>
  <c r="DB818"/>
  <c r="DC818"/>
  <c r="BK819"/>
  <c r="BL819"/>
  <c r="BM819"/>
  <c r="BN819"/>
  <c r="BO819"/>
  <c r="BP819"/>
  <c r="BQ819"/>
  <c r="BR819"/>
  <c r="BS819"/>
  <c r="BT819"/>
  <c r="BU819"/>
  <c r="BV819"/>
  <c r="BW819"/>
  <c r="BX819"/>
  <c r="BY819"/>
  <c r="BZ819"/>
  <c r="CA819"/>
  <c r="CB819"/>
  <c r="CC819"/>
  <c r="CD819"/>
  <c r="CE819"/>
  <c r="CF819"/>
  <c r="CG819"/>
  <c r="CH819"/>
  <c r="CI819"/>
  <c r="CJ819"/>
  <c r="CK819"/>
  <c r="CL819"/>
  <c r="CM819"/>
  <c r="CN819"/>
  <c r="CO819"/>
  <c r="CP819"/>
  <c r="CQ819"/>
  <c r="CR819"/>
  <c r="CS819"/>
  <c r="CT819"/>
  <c r="CU819"/>
  <c r="CV819"/>
  <c r="CW819"/>
  <c r="CX819"/>
  <c r="CY819"/>
  <c r="CZ819"/>
  <c r="DA819"/>
  <c r="DB819"/>
  <c r="DC819"/>
  <c r="BK820"/>
  <c r="BL820"/>
  <c r="BM820"/>
  <c r="BN820"/>
  <c r="BO820"/>
  <c r="BP820"/>
  <c r="BQ820"/>
  <c r="BR820"/>
  <c r="BS820"/>
  <c r="BT820"/>
  <c r="BU820"/>
  <c r="BV820"/>
  <c r="BW820"/>
  <c r="BX820"/>
  <c r="BY820"/>
  <c r="BZ820"/>
  <c r="CA820"/>
  <c r="CB820"/>
  <c r="CC820"/>
  <c r="CD820"/>
  <c r="CE820"/>
  <c r="CF820"/>
  <c r="CG820"/>
  <c r="CH820"/>
  <c r="CI820"/>
  <c r="CJ820"/>
  <c r="CK820"/>
  <c r="CL820"/>
  <c r="CM820"/>
  <c r="CN820"/>
  <c r="CO820"/>
  <c r="CP820"/>
  <c r="CQ820"/>
  <c r="CR820"/>
  <c r="CS820"/>
  <c r="CT820"/>
  <c r="CU820"/>
  <c r="CV820"/>
  <c r="CW820"/>
  <c r="CX820"/>
  <c r="CY820"/>
  <c r="CZ820"/>
  <c r="DA820"/>
  <c r="DB820"/>
  <c r="DC820"/>
  <c r="BK821"/>
  <c r="BL821"/>
  <c r="BM821"/>
  <c r="BN821"/>
  <c r="BO821"/>
  <c r="BP821"/>
  <c r="BQ821"/>
  <c r="BR821"/>
  <c r="BS821"/>
  <c r="BT821"/>
  <c r="BU821"/>
  <c r="BV821"/>
  <c r="BW821"/>
  <c r="BX821"/>
  <c r="BY821"/>
  <c r="BZ821"/>
  <c r="CA821"/>
  <c r="CB821"/>
  <c r="CC821"/>
  <c r="CD821"/>
  <c r="CE821"/>
  <c r="CF821"/>
  <c r="CG821"/>
  <c r="CH821"/>
  <c r="CI821"/>
  <c r="CJ821"/>
  <c r="CK821"/>
  <c r="CL821"/>
  <c r="CM821"/>
  <c r="CN821"/>
  <c r="CO821"/>
  <c r="CP821"/>
  <c r="CQ821"/>
  <c r="CR821"/>
  <c r="CS821"/>
  <c r="CT821"/>
  <c r="CU821"/>
  <c r="CV821"/>
  <c r="CW821"/>
  <c r="CX821"/>
  <c r="CY821"/>
  <c r="CZ821"/>
  <c r="DA821"/>
  <c r="DB821"/>
  <c r="DC821"/>
  <c r="BK822"/>
  <c r="BL822"/>
  <c r="BM822"/>
  <c r="BN822"/>
  <c r="BO822"/>
  <c r="BP822"/>
  <c r="BQ822"/>
  <c r="BR822"/>
  <c r="BS822"/>
  <c r="BT822"/>
  <c r="BU822"/>
  <c r="BV822"/>
  <c r="BW822"/>
  <c r="BX822"/>
  <c r="BY822"/>
  <c r="BZ822"/>
  <c r="CA822"/>
  <c r="CB822"/>
  <c r="CC822"/>
  <c r="CD822"/>
  <c r="CE822"/>
  <c r="CF822"/>
  <c r="CG822"/>
  <c r="CH822"/>
  <c r="CI822"/>
  <c r="CJ822"/>
  <c r="CK822"/>
  <c r="CL822"/>
  <c r="CM822"/>
  <c r="CN822"/>
  <c r="CO822"/>
  <c r="CP822"/>
  <c r="CQ822"/>
  <c r="CR822"/>
  <c r="CS822"/>
  <c r="CT822"/>
  <c r="CU822"/>
  <c r="CV822"/>
  <c r="CW822"/>
  <c r="CX822"/>
  <c r="CY822"/>
  <c r="CZ822"/>
  <c r="DA822"/>
  <c r="DB822"/>
  <c r="DC822"/>
  <c r="BK823"/>
  <c r="BL823"/>
  <c r="BM823"/>
  <c r="BN823"/>
  <c r="BO823"/>
  <c r="BP823"/>
  <c r="BQ823"/>
  <c r="BR823"/>
  <c r="BS823"/>
  <c r="BT823"/>
  <c r="BU823"/>
  <c r="BV823"/>
  <c r="BW823"/>
  <c r="BX823"/>
  <c r="BY823"/>
  <c r="BZ823"/>
  <c r="CA823"/>
  <c r="CB823"/>
  <c r="CC823"/>
  <c r="CD823"/>
  <c r="CE823"/>
  <c r="CF823"/>
  <c r="CG823"/>
  <c r="CH823"/>
  <c r="CI823"/>
  <c r="CJ823"/>
  <c r="CK823"/>
  <c r="CL823"/>
  <c r="CM823"/>
  <c r="CN823"/>
  <c r="CO823"/>
  <c r="CP823"/>
  <c r="CQ823"/>
  <c r="CR823"/>
  <c r="CS823"/>
  <c r="CT823"/>
  <c r="CU823"/>
  <c r="CV823"/>
  <c r="CW823"/>
  <c r="CX823"/>
  <c r="CY823"/>
  <c r="CZ823"/>
  <c r="DA823"/>
  <c r="DB823"/>
  <c r="DC823"/>
  <c r="BK824"/>
  <c r="BL824"/>
  <c r="BM824"/>
  <c r="BN824"/>
  <c r="BO824"/>
  <c r="BP824"/>
  <c r="BQ824"/>
  <c r="BR824"/>
  <c r="BS824"/>
  <c r="BT824"/>
  <c r="BU824"/>
  <c r="BV824"/>
  <c r="BW824"/>
  <c r="BX824"/>
  <c r="BY824"/>
  <c r="BZ824"/>
  <c r="CA824"/>
  <c r="CB824"/>
  <c r="CC824"/>
  <c r="CD824"/>
  <c r="CE824"/>
  <c r="CF824"/>
  <c r="CG824"/>
  <c r="CH824"/>
  <c r="CI824"/>
  <c r="CJ824"/>
  <c r="CK824"/>
  <c r="CL824"/>
  <c r="CM824"/>
  <c r="CN824"/>
  <c r="CO824"/>
  <c r="CP824"/>
  <c r="CQ824"/>
  <c r="CR824"/>
  <c r="CS824"/>
  <c r="CT824"/>
  <c r="CU824"/>
  <c r="CV824"/>
  <c r="CW824"/>
  <c r="CX824"/>
  <c r="CY824"/>
  <c r="CZ824"/>
  <c r="DA824"/>
  <c r="DB824"/>
  <c r="DC824"/>
  <c r="BK825"/>
  <c r="BL825"/>
  <c r="BM825"/>
  <c r="BN825"/>
  <c r="BO825"/>
  <c r="BP825"/>
  <c r="BQ825"/>
  <c r="BR825"/>
  <c r="BS825"/>
  <c r="BT825"/>
  <c r="BU825"/>
  <c r="BV825"/>
  <c r="BW825"/>
  <c r="BX825"/>
  <c r="BY825"/>
  <c r="BZ825"/>
  <c r="CA825"/>
  <c r="CB825"/>
  <c r="CC825"/>
  <c r="CD825"/>
  <c r="CE825"/>
  <c r="CF825"/>
  <c r="CG825"/>
  <c r="CH825"/>
  <c r="CI825"/>
  <c r="CJ825"/>
  <c r="CK825"/>
  <c r="CL825"/>
  <c r="CM825"/>
  <c r="CN825"/>
  <c r="CO825"/>
  <c r="CP825"/>
  <c r="CQ825"/>
  <c r="CR825"/>
  <c r="CS825"/>
  <c r="CT825"/>
  <c r="CU825"/>
  <c r="CV825"/>
  <c r="CW825"/>
  <c r="CX825"/>
  <c r="CY825"/>
  <c r="CZ825"/>
  <c r="DA825"/>
  <c r="DB825"/>
  <c r="DC825"/>
  <c r="BK826"/>
  <c r="BL826"/>
  <c r="BM826"/>
  <c r="BN826"/>
  <c r="BO826"/>
  <c r="BP826"/>
  <c r="BQ826"/>
  <c r="BR826"/>
  <c r="BS826"/>
  <c r="BT826"/>
  <c r="BU826"/>
  <c r="BV826"/>
  <c r="BW826"/>
  <c r="BX826"/>
  <c r="BY826"/>
  <c r="BZ826"/>
  <c r="CA826"/>
  <c r="CB826"/>
  <c r="CC826"/>
  <c r="CD826"/>
  <c r="CE826"/>
  <c r="CF826"/>
  <c r="CG826"/>
  <c r="CH826"/>
  <c r="CI826"/>
  <c r="CJ826"/>
  <c r="CK826"/>
  <c r="CL826"/>
  <c r="CM826"/>
  <c r="CN826"/>
  <c r="CO826"/>
  <c r="CP826"/>
  <c r="CQ826"/>
  <c r="CR826"/>
  <c r="CS826"/>
  <c r="CT826"/>
  <c r="CU826"/>
  <c r="CV826"/>
  <c r="CW826"/>
  <c r="CX826"/>
  <c r="CY826"/>
  <c r="CZ826"/>
  <c r="DA826"/>
  <c r="DB826"/>
  <c r="DC826"/>
  <c r="BK827"/>
  <c r="BL827"/>
  <c r="BM827"/>
  <c r="BN827"/>
  <c r="BO827"/>
  <c r="BP827"/>
  <c r="BQ827"/>
  <c r="BR827"/>
  <c r="BS827"/>
  <c r="BT827"/>
  <c r="BU827"/>
  <c r="BV827"/>
  <c r="BW827"/>
  <c r="BX827"/>
  <c r="BY827"/>
  <c r="BZ827"/>
  <c r="CA827"/>
  <c r="CB827"/>
  <c r="CC827"/>
  <c r="CD827"/>
  <c r="CE827"/>
  <c r="CF827"/>
  <c r="CG827"/>
  <c r="CH827"/>
  <c r="CI827"/>
  <c r="CJ827"/>
  <c r="CK827"/>
  <c r="CL827"/>
  <c r="CM827"/>
  <c r="CN827"/>
  <c r="CO827"/>
  <c r="CP827"/>
  <c r="CQ827"/>
  <c r="CR827"/>
  <c r="CS827"/>
  <c r="CT827"/>
  <c r="CU827"/>
  <c r="CV827"/>
  <c r="CW827"/>
  <c r="CX827"/>
  <c r="CY827"/>
  <c r="CZ827"/>
  <c r="DA827"/>
  <c r="DB827"/>
  <c r="DC827"/>
  <c r="BK828"/>
  <c r="BL828"/>
  <c r="BM828"/>
  <c r="BN828"/>
  <c r="BO828"/>
  <c r="BP828"/>
  <c r="BQ828"/>
  <c r="BR828"/>
  <c r="BS828"/>
  <c r="BT828"/>
  <c r="BU828"/>
  <c r="BV828"/>
  <c r="BW828"/>
  <c r="BX828"/>
  <c r="BY828"/>
  <c r="BZ828"/>
  <c r="CA828"/>
  <c r="CB828"/>
  <c r="CC828"/>
  <c r="CD828"/>
  <c r="CE828"/>
  <c r="CF828"/>
  <c r="CG828"/>
  <c r="CH828"/>
  <c r="CI828"/>
  <c r="CJ828"/>
  <c r="CK828"/>
  <c r="CL828"/>
  <c r="CM828"/>
  <c r="CN828"/>
  <c r="CO828"/>
  <c r="CP828"/>
  <c r="CQ828"/>
  <c r="CR828"/>
  <c r="CS828"/>
  <c r="CT828"/>
  <c r="CU828"/>
  <c r="CV828"/>
  <c r="CW828"/>
  <c r="CX828"/>
  <c r="CY828"/>
  <c r="CZ828"/>
  <c r="DA828"/>
  <c r="DB828"/>
  <c r="DC828"/>
  <c r="BK829"/>
  <c r="BL829"/>
  <c r="BM829"/>
  <c r="BN829"/>
  <c r="BO829"/>
  <c r="BP829"/>
  <c r="BQ829"/>
  <c r="BR829"/>
  <c r="BS829"/>
  <c r="BT829"/>
  <c r="BU829"/>
  <c r="BV829"/>
  <c r="BW829"/>
  <c r="BX829"/>
  <c r="BY829"/>
  <c r="BZ829"/>
  <c r="CA829"/>
  <c r="CB829"/>
  <c r="CC829"/>
  <c r="CD829"/>
  <c r="CE829"/>
  <c r="CF829"/>
  <c r="CG829"/>
  <c r="CH829"/>
  <c r="CI829"/>
  <c r="CJ829"/>
  <c r="CK829"/>
  <c r="CL829"/>
  <c r="CM829"/>
  <c r="CN829"/>
  <c r="CO829"/>
  <c r="CP829"/>
  <c r="CQ829"/>
  <c r="CR829"/>
  <c r="CS829"/>
  <c r="CT829"/>
  <c r="CU829"/>
  <c r="CV829"/>
  <c r="CW829"/>
  <c r="CX829"/>
  <c r="CY829"/>
  <c r="CZ829"/>
  <c r="DA829"/>
  <c r="DB829"/>
  <c r="DC829"/>
  <c r="BK830"/>
  <c r="BL830"/>
  <c r="BM830"/>
  <c r="BN830"/>
  <c r="BO830"/>
  <c r="BP830"/>
  <c r="BQ830"/>
  <c r="BR830"/>
  <c r="BS830"/>
  <c r="BT830"/>
  <c r="BU830"/>
  <c r="BV830"/>
  <c r="BW830"/>
  <c r="BX830"/>
  <c r="BY830"/>
  <c r="BZ830"/>
  <c r="CA830"/>
  <c r="CB830"/>
  <c r="CC830"/>
  <c r="CD830"/>
  <c r="CE830"/>
  <c r="CF830"/>
  <c r="CG830"/>
  <c r="CH830"/>
  <c r="CI830"/>
  <c r="CJ830"/>
  <c r="CK830"/>
  <c r="CL830"/>
  <c r="CM830"/>
  <c r="CN830"/>
  <c r="CO830"/>
  <c r="CP830"/>
  <c r="CQ830"/>
  <c r="CR830"/>
  <c r="CS830"/>
  <c r="CT830"/>
  <c r="CU830"/>
  <c r="CV830"/>
  <c r="CW830"/>
  <c r="CX830"/>
  <c r="CY830"/>
  <c r="CZ830"/>
  <c r="DA830"/>
  <c r="DB830"/>
  <c r="DC830"/>
  <c r="BK831"/>
  <c r="BL831"/>
  <c r="BM831"/>
  <c r="BN831"/>
  <c r="BO831"/>
  <c r="BP831"/>
  <c r="BQ831"/>
  <c r="BR831"/>
  <c r="BS831"/>
  <c r="BT831"/>
  <c r="BU831"/>
  <c r="BV831"/>
  <c r="BW831"/>
  <c r="BX831"/>
  <c r="BY831"/>
  <c r="BZ831"/>
  <c r="CA831"/>
  <c r="CB831"/>
  <c r="CC831"/>
  <c r="CD831"/>
  <c r="CE831"/>
  <c r="CF831"/>
  <c r="CG831"/>
  <c r="CH831"/>
  <c r="CI831"/>
  <c r="CJ831"/>
  <c r="CK831"/>
  <c r="CL831"/>
  <c r="CM831"/>
  <c r="CN831"/>
  <c r="CO831"/>
  <c r="CP831"/>
  <c r="CQ831"/>
  <c r="CR831"/>
  <c r="CS831"/>
  <c r="CT831"/>
  <c r="CU831"/>
  <c r="CV831"/>
  <c r="CW831"/>
  <c r="CX831"/>
  <c r="CY831"/>
  <c r="CZ831"/>
  <c r="DA831"/>
  <c r="DB831"/>
  <c r="DC831"/>
  <c r="BK832"/>
  <c r="BL832"/>
  <c r="BM832"/>
  <c r="BN832"/>
  <c r="BO832"/>
  <c r="BP832"/>
  <c r="BQ832"/>
  <c r="BR832"/>
  <c r="BS832"/>
  <c r="BT832"/>
  <c r="BU832"/>
  <c r="BV832"/>
  <c r="BW832"/>
  <c r="BX832"/>
  <c r="BY832"/>
  <c r="BZ832"/>
  <c r="CA832"/>
  <c r="CB832"/>
  <c r="CC832"/>
  <c r="CD832"/>
  <c r="CE832"/>
  <c r="CF832"/>
  <c r="CG832"/>
  <c r="CH832"/>
  <c r="CI832"/>
  <c r="CJ832"/>
  <c r="CK832"/>
  <c r="CL832"/>
  <c r="CM832"/>
  <c r="CN832"/>
  <c r="CO832"/>
  <c r="CP832"/>
  <c r="CQ832"/>
  <c r="CR832"/>
  <c r="CS832"/>
  <c r="CT832"/>
  <c r="CU832"/>
  <c r="CV832"/>
  <c r="CW832"/>
  <c r="CX832"/>
  <c r="CY832"/>
  <c r="CZ832"/>
  <c r="DA832"/>
  <c r="DB832"/>
  <c r="DC832"/>
  <c r="BK833"/>
  <c r="BL833"/>
  <c r="BM833"/>
  <c r="BN833"/>
  <c r="BO833"/>
  <c r="BP833"/>
  <c r="BQ833"/>
  <c r="BR833"/>
  <c r="BS833"/>
  <c r="BT833"/>
  <c r="BU833"/>
  <c r="BV833"/>
  <c r="BW833"/>
  <c r="BX833"/>
  <c r="BY833"/>
  <c r="BZ833"/>
  <c r="CA833"/>
  <c r="CB833"/>
  <c r="CC833"/>
  <c r="CD833"/>
  <c r="CE833"/>
  <c r="CF833"/>
  <c r="CG833"/>
  <c r="CH833"/>
  <c r="CI833"/>
  <c r="CJ833"/>
  <c r="CK833"/>
  <c r="CL833"/>
  <c r="CM833"/>
  <c r="CN833"/>
  <c r="CO833"/>
  <c r="CP833"/>
  <c r="CQ833"/>
  <c r="CR833"/>
  <c r="CS833"/>
  <c r="CT833"/>
  <c r="CU833"/>
  <c r="CV833"/>
  <c r="CW833"/>
  <c r="CX833"/>
  <c r="CY833"/>
  <c r="CZ833"/>
  <c r="DA833"/>
  <c r="DB833"/>
  <c r="DC833"/>
  <c r="BK834"/>
  <c r="BL834"/>
  <c r="BM834"/>
  <c r="BN834"/>
  <c r="BO834"/>
  <c r="BP834"/>
  <c r="BQ834"/>
  <c r="BR834"/>
  <c r="BS834"/>
  <c r="BT834"/>
  <c r="BU834"/>
  <c r="BV834"/>
  <c r="BW834"/>
  <c r="BX834"/>
  <c r="BY834"/>
  <c r="BZ834"/>
  <c r="CA834"/>
  <c r="CB834"/>
  <c r="CC834"/>
  <c r="CD834"/>
  <c r="CE834"/>
  <c r="CF834"/>
  <c r="CG834"/>
  <c r="CH834"/>
  <c r="CI834"/>
  <c r="CJ834"/>
  <c r="CK834"/>
  <c r="CL834"/>
  <c r="CM834"/>
  <c r="CN834"/>
  <c r="CO834"/>
  <c r="CP834"/>
  <c r="CQ834"/>
  <c r="CR834"/>
  <c r="CS834"/>
  <c r="CT834"/>
  <c r="CU834"/>
  <c r="CV834"/>
  <c r="CW834"/>
  <c r="CX834"/>
  <c r="CY834"/>
  <c r="CZ834"/>
  <c r="DA834"/>
  <c r="DB834"/>
  <c r="DC834"/>
  <c r="BK835"/>
  <c r="BL835"/>
  <c r="BM835"/>
  <c r="BN835"/>
  <c r="BO835"/>
  <c r="BP835"/>
  <c r="BQ835"/>
  <c r="BR835"/>
  <c r="BS835"/>
  <c r="BT835"/>
  <c r="BU835"/>
  <c r="BV835"/>
  <c r="BW835"/>
  <c r="BX835"/>
  <c r="BY835"/>
  <c r="BZ835"/>
  <c r="CA835"/>
  <c r="CB835"/>
  <c r="CC835"/>
  <c r="CD835"/>
  <c r="CE835"/>
  <c r="CF835"/>
  <c r="CG835"/>
  <c r="CH835"/>
  <c r="CI835"/>
  <c r="CJ835"/>
  <c r="CK835"/>
  <c r="CL835"/>
  <c r="CM835"/>
  <c r="CN835"/>
  <c r="CO835"/>
  <c r="CP835"/>
  <c r="CQ835"/>
  <c r="CR835"/>
  <c r="CS835"/>
  <c r="CT835"/>
  <c r="CU835"/>
  <c r="CV835"/>
  <c r="CW835"/>
  <c r="CX835"/>
  <c r="CY835"/>
  <c r="CZ835"/>
  <c r="DA835"/>
  <c r="DB835"/>
  <c r="DC835"/>
  <c r="BK836"/>
  <c r="BL836"/>
  <c r="BM836"/>
  <c r="BN836"/>
  <c r="BO836"/>
  <c r="BP836"/>
  <c r="BQ836"/>
  <c r="BR836"/>
  <c r="BS836"/>
  <c r="BT836"/>
  <c r="BU836"/>
  <c r="BV836"/>
  <c r="BW836"/>
  <c r="BX836"/>
  <c r="BY836"/>
  <c r="BZ836"/>
  <c r="CA836"/>
  <c r="CB836"/>
  <c r="CC836"/>
  <c r="CD836"/>
  <c r="CE836"/>
  <c r="CF836"/>
  <c r="CG836"/>
  <c r="CH836"/>
  <c r="CI836"/>
  <c r="CJ836"/>
  <c r="CK836"/>
  <c r="CL836"/>
  <c r="CM836"/>
  <c r="CN836"/>
  <c r="CO836"/>
  <c r="CP836"/>
  <c r="CQ836"/>
  <c r="CR836"/>
  <c r="CS836"/>
  <c r="CT836"/>
  <c r="CU836"/>
  <c r="CV836"/>
  <c r="CW836"/>
  <c r="CX836"/>
  <c r="CY836"/>
  <c r="CZ836"/>
  <c r="DA836"/>
  <c r="DB836"/>
  <c r="DC836"/>
  <c r="BK837"/>
  <c r="BL837"/>
  <c r="BM837"/>
  <c r="BN837"/>
  <c r="BO837"/>
  <c r="BP837"/>
  <c r="BQ837"/>
  <c r="BR837"/>
  <c r="BS837"/>
  <c r="BT837"/>
  <c r="BU837"/>
  <c r="BV837"/>
  <c r="BW837"/>
  <c r="BX837"/>
  <c r="BY837"/>
  <c r="BZ837"/>
  <c r="CA837"/>
  <c r="CB837"/>
  <c r="CC837"/>
  <c r="CD837"/>
  <c r="CE837"/>
  <c r="CF837"/>
  <c r="CG837"/>
  <c r="CH837"/>
  <c r="CI837"/>
  <c r="CJ837"/>
  <c r="CK837"/>
  <c r="CL837"/>
  <c r="CM837"/>
  <c r="CN837"/>
  <c r="CO837"/>
  <c r="CP837"/>
  <c r="CQ837"/>
  <c r="CR837"/>
  <c r="CS837"/>
  <c r="CT837"/>
  <c r="CU837"/>
  <c r="CV837"/>
  <c r="CW837"/>
  <c r="CX837"/>
  <c r="CY837"/>
  <c r="CZ837"/>
  <c r="DA837"/>
  <c r="DB837"/>
  <c r="DC837"/>
  <c r="BK838"/>
  <c r="BL838"/>
  <c r="BM838"/>
  <c r="BN838"/>
  <c r="BO838"/>
  <c r="BP838"/>
  <c r="BQ838"/>
  <c r="BR838"/>
  <c r="BS838"/>
  <c r="BT838"/>
  <c r="BU838"/>
  <c r="BV838"/>
  <c r="BW838"/>
  <c r="BX838"/>
  <c r="BY838"/>
  <c r="BZ838"/>
  <c r="CA838"/>
  <c r="CB838"/>
  <c r="CC838"/>
  <c r="CD838"/>
  <c r="CE838"/>
  <c r="CF838"/>
  <c r="CG838"/>
  <c r="CH838"/>
  <c r="CI838"/>
  <c r="CJ838"/>
  <c r="CK838"/>
  <c r="CL838"/>
  <c r="CM838"/>
  <c r="CN838"/>
  <c r="CO838"/>
  <c r="CP838"/>
  <c r="CQ838"/>
  <c r="CR838"/>
  <c r="CS838"/>
  <c r="CT838"/>
  <c r="CU838"/>
  <c r="CV838"/>
  <c r="CW838"/>
  <c r="CX838"/>
  <c r="CY838"/>
  <c r="CZ838"/>
  <c r="DA838"/>
  <c r="DB838"/>
  <c r="DC838"/>
  <c r="BK839"/>
  <c r="BL839"/>
  <c r="BM839"/>
  <c r="BN839"/>
  <c r="BO839"/>
  <c r="BP839"/>
  <c r="BQ839"/>
  <c r="BR839"/>
  <c r="BS839"/>
  <c r="BT839"/>
  <c r="BU839"/>
  <c r="BV839"/>
  <c r="BW839"/>
  <c r="BX839"/>
  <c r="BY839"/>
  <c r="BZ839"/>
  <c r="CA839"/>
  <c r="CB839"/>
  <c r="CC839"/>
  <c r="CD839"/>
  <c r="CE839"/>
  <c r="CF839"/>
  <c r="CG839"/>
  <c r="CH839"/>
  <c r="CI839"/>
  <c r="CJ839"/>
  <c r="CK839"/>
  <c r="CL839"/>
  <c r="CM839"/>
  <c r="CN839"/>
  <c r="CO839"/>
  <c r="CP839"/>
  <c r="CQ839"/>
  <c r="CR839"/>
  <c r="CS839"/>
  <c r="CT839"/>
  <c r="CU839"/>
  <c r="CV839"/>
  <c r="CW839"/>
  <c r="CX839"/>
  <c r="CY839"/>
  <c r="CZ839"/>
  <c r="DA839"/>
  <c r="DB839"/>
  <c r="DC839"/>
  <c r="BK840"/>
  <c r="BL840"/>
  <c r="BM840"/>
  <c r="BN840"/>
  <c r="BO840"/>
  <c r="BP840"/>
  <c r="BQ840"/>
  <c r="BR840"/>
  <c r="BS840"/>
  <c r="BT840"/>
  <c r="BU840"/>
  <c r="BV840"/>
  <c r="BW840"/>
  <c r="BX840"/>
  <c r="BY840"/>
  <c r="BZ840"/>
  <c r="CA840"/>
  <c r="CB840"/>
  <c r="CC840"/>
  <c r="CD840"/>
  <c r="CE840"/>
  <c r="CF840"/>
  <c r="CG840"/>
  <c r="CH840"/>
  <c r="CI840"/>
  <c r="CJ840"/>
  <c r="CK840"/>
  <c r="CL840"/>
  <c r="CM840"/>
  <c r="CN840"/>
  <c r="CO840"/>
  <c r="CP840"/>
  <c r="CQ840"/>
  <c r="CR840"/>
  <c r="CS840"/>
  <c r="CT840"/>
  <c r="CU840"/>
  <c r="CV840"/>
  <c r="CW840"/>
  <c r="CX840"/>
  <c r="CY840"/>
  <c r="CZ840"/>
  <c r="DA840"/>
  <c r="DB840"/>
  <c r="DC840"/>
  <c r="BK841"/>
  <c r="BL841"/>
  <c r="BM841"/>
  <c r="BN841"/>
  <c r="BO841"/>
  <c r="BP841"/>
  <c r="BQ841"/>
  <c r="BR841"/>
  <c r="BS841"/>
  <c r="BT841"/>
  <c r="BU841"/>
  <c r="BV841"/>
  <c r="BW841"/>
  <c r="BX841"/>
  <c r="BY841"/>
  <c r="BZ841"/>
  <c r="CA841"/>
  <c r="CB841"/>
  <c r="CC841"/>
  <c r="CD841"/>
  <c r="CE841"/>
  <c r="CF841"/>
  <c r="CG841"/>
  <c r="CH841"/>
  <c r="CI841"/>
  <c r="CJ841"/>
  <c r="CK841"/>
  <c r="CL841"/>
  <c r="CM841"/>
  <c r="CN841"/>
  <c r="CO841"/>
  <c r="CP841"/>
  <c r="CQ841"/>
  <c r="CR841"/>
  <c r="CS841"/>
  <c r="CT841"/>
  <c r="CU841"/>
  <c r="CV841"/>
  <c r="CW841"/>
  <c r="CX841"/>
  <c r="CY841"/>
  <c r="CZ841"/>
  <c r="DA841"/>
  <c r="DB841"/>
  <c r="DC841"/>
  <c r="BK842"/>
  <c r="BL842"/>
  <c r="BM842"/>
  <c r="BN842"/>
  <c r="BO842"/>
  <c r="BP842"/>
  <c r="BQ842"/>
  <c r="BR842"/>
  <c r="BS842"/>
  <c r="BT842"/>
  <c r="BU842"/>
  <c r="BV842"/>
  <c r="BW842"/>
  <c r="BX842"/>
  <c r="BY842"/>
  <c r="BZ842"/>
  <c r="CA842"/>
  <c r="CB842"/>
  <c r="CC842"/>
  <c r="CD842"/>
  <c r="CE842"/>
  <c r="CF842"/>
  <c r="CG842"/>
  <c r="CH842"/>
  <c r="CI842"/>
  <c r="CJ842"/>
  <c r="CK842"/>
  <c r="CL842"/>
  <c r="CM842"/>
  <c r="CN842"/>
  <c r="CO842"/>
  <c r="CP842"/>
  <c r="CQ842"/>
  <c r="CR842"/>
  <c r="CS842"/>
  <c r="CT842"/>
  <c r="CU842"/>
  <c r="CV842"/>
  <c r="CW842"/>
  <c r="CX842"/>
  <c r="CY842"/>
  <c r="CZ842"/>
  <c r="DA842"/>
  <c r="DB842"/>
  <c r="DC842"/>
  <c r="BK843"/>
  <c r="BL843"/>
  <c r="BM843"/>
  <c r="BN843"/>
  <c r="BO843"/>
  <c r="BP843"/>
  <c r="BQ843"/>
  <c r="BR843"/>
  <c r="BS843"/>
  <c r="BT843"/>
  <c r="BU843"/>
  <c r="BV843"/>
  <c r="BW843"/>
  <c r="BX843"/>
  <c r="BY843"/>
  <c r="BZ843"/>
  <c r="CA843"/>
  <c r="CB843"/>
  <c r="CC843"/>
  <c r="CD843"/>
  <c r="CE843"/>
  <c r="CF843"/>
  <c r="CG843"/>
  <c r="CH843"/>
  <c r="CI843"/>
  <c r="CJ843"/>
  <c r="CK843"/>
  <c r="CL843"/>
  <c r="CM843"/>
  <c r="CN843"/>
  <c r="CO843"/>
  <c r="CP843"/>
  <c r="CQ843"/>
  <c r="CR843"/>
  <c r="CS843"/>
  <c r="CT843"/>
  <c r="CU843"/>
  <c r="CV843"/>
  <c r="CW843"/>
  <c r="CX843"/>
  <c r="CY843"/>
  <c r="CZ843"/>
  <c r="DA843"/>
  <c r="DB843"/>
  <c r="DC843"/>
  <c r="BK844"/>
  <c r="BL844"/>
  <c r="BM844"/>
  <c r="BN844"/>
  <c r="BO844"/>
  <c r="BP844"/>
  <c r="BQ844"/>
  <c r="BR844"/>
  <c r="BS844"/>
  <c r="BT844"/>
  <c r="BU844"/>
  <c r="BV844"/>
  <c r="BW844"/>
  <c r="BX844"/>
  <c r="BY844"/>
  <c r="BZ844"/>
  <c r="CA844"/>
  <c r="CB844"/>
  <c r="CC844"/>
  <c r="CD844"/>
  <c r="CE844"/>
  <c r="CF844"/>
  <c r="CG844"/>
  <c r="CH844"/>
  <c r="CI844"/>
  <c r="CJ844"/>
  <c r="CK844"/>
  <c r="CL844"/>
  <c r="CM844"/>
  <c r="CN844"/>
  <c r="CO844"/>
  <c r="CP844"/>
  <c r="CQ844"/>
  <c r="CR844"/>
  <c r="CS844"/>
  <c r="CT844"/>
  <c r="CU844"/>
  <c r="CV844"/>
  <c r="CW844"/>
  <c r="CX844"/>
  <c r="CY844"/>
  <c r="CZ844"/>
  <c r="DA844"/>
  <c r="DB844"/>
  <c r="DC844"/>
  <c r="BK845"/>
  <c r="BL845"/>
  <c r="BM845"/>
  <c r="BN845"/>
  <c r="BO845"/>
  <c r="BP845"/>
  <c r="BQ845"/>
  <c r="BR845"/>
  <c r="BS845"/>
  <c r="BT845"/>
  <c r="BU845"/>
  <c r="BV845"/>
  <c r="BW845"/>
  <c r="BX845"/>
  <c r="BY845"/>
  <c r="BZ845"/>
  <c r="CA845"/>
  <c r="CB845"/>
  <c r="CC845"/>
  <c r="CD845"/>
  <c r="CE845"/>
  <c r="CF845"/>
  <c r="CG845"/>
  <c r="CH845"/>
  <c r="CI845"/>
  <c r="CJ845"/>
  <c r="CK845"/>
  <c r="CL845"/>
  <c r="CM845"/>
  <c r="CN845"/>
  <c r="CO845"/>
  <c r="CP845"/>
  <c r="CQ845"/>
  <c r="CR845"/>
  <c r="CS845"/>
  <c r="CT845"/>
  <c r="CU845"/>
  <c r="CV845"/>
  <c r="CW845"/>
  <c r="CX845"/>
  <c r="CY845"/>
  <c r="CZ845"/>
  <c r="DA845"/>
  <c r="DB845"/>
  <c r="DC845"/>
  <c r="BK846"/>
  <c r="BL846"/>
  <c r="BM846"/>
  <c r="BN846"/>
  <c r="BO846"/>
  <c r="BP846"/>
  <c r="BQ846"/>
  <c r="BR846"/>
  <c r="BS846"/>
  <c r="BT846"/>
  <c r="BU846"/>
  <c r="BV846"/>
  <c r="BW846"/>
  <c r="BX846"/>
  <c r="BY846"/>
  <c r="BZ846"/>
  <c r="CA846"/>
  <c r="CB846"/>
  <c r="CC846"/>
  <c r="CD846"/>
  <c r="CE846"/>
  <c r="CF846"/>
  <c r="CG846"/>
  <c r="CH846"/>
  <c r="CI846"/>
  <c r="CJ846"/>
  <c r="CK846"/>
  <c r="CL846"/>
  <c r="CM846"/>
  <c r="CN846"/>
  <c r="CO846"/>
  <c r="CP846"/>
  <c r="CQ846"/>
  <c r="CR846"/>
  <c r="CS846"/>
  <c r="CT846"/>
  <c r="CU846"/>
  <c r="CV846"/>
  <c r="CW846"/>
  <c r="CX846"/>
  <c r="CY846"/>
  <c r="CZ846"/>
  <c r="DA846"/>
  <c r="DB846"/>
  <c r="DC846"/>
  <c r="BK847"/>
  <c r="BL847"/>
  <c r="BM847"/>
  <c r="BN847"/>
  <c r="BO847"/>
  <c r="BP847"/>
  <c r="BQ847"/>
  <c r="BR847"/>
  <c r="BS847"/>
  <c r="BT847"/>
  <c r="BU847"/>
  <c r="BV847"/>
  <c r="BW847"/>
  <c r="BX847"/>
  <c r="BY847"/>
  <c r="BZ847"/>
  <c r="CA847"/>
  <c r="CB847"/>
  <c r="CC847"/>
  <c r="CD847"/>
  <c r="CE847"/>
  <c r="CF847"/>
  <c r="CG847"/>
  <c r="CH847"/>
  <c r="CI847"/>
  <c r="CJ847"/>
  <c r="CK847"/>
  <c r="CL847"/>
  <c r="CM847"/>
  <c r="CN847"/>
  <c r="CO847"/>
  <c r="CP847"/>
  <c r="CQ847"/>
  <c r="CR847"/>
  <c r="CS847"/>
  <c r="CT847"/>
  <c r="CU847"/>
  <c r="CV847"/>
  <c r="CW847"/>
  <c r="CX847"/>
  <c r="CY847"/>
  <c r="CZ847"/>
  <c r="DA847"/>
  <c r="DB847"/>
  <c r="DC847"/>
  <c r="BK848"/>
  <c r="BL848"/>
  <c r="BM848"/>
  <c r="BN848"/>
  <c r="BO848"/>
  <c r="BP848"/>
  <c r="BQ848"/>
  <c r="BR848"/>
  <c r="BS848"/>
  <c r="BT848"/>
  <c r="BU848"/>
  <c r="BV848"/>
  <c r="BW848"/>
  <c r="BX848"/>
  <c r="BY848"/>
  <c r="BZ848"/>
  <c r="CA848"/>
  <c r="CB848"/>
  <c r="CC848"/>
  <c r="CD848"/>
  <c r="CE848"/>
  <c r="CF848"/>
  <c r="CG848"/>
  <c r="CH848"/>
  <c r="CI848"/>
  <c r="CJ848"/>
  <c r="CK848"/>
  <c r="CL848"/>
  <c r="CM848"/>
  <c r="CN848"/>
  <c r="CO848"/>
  <c r="CP848"/>
  <c r="CQ848"/>
  <c r="CR848"/>
  <c r="CS848"/>
  <c r="CT848"/>
  <c r="CU848"/>
  <c r="CV848"/>
  <c r="CW848"/>
  <c r="CX848"/>
  <c r="CY848"/>
  <c r="CZ848"/>
  <c r="DA848"/>
  <c r="DB848"/>
  <c r="DC848"/>
  <c r="BK849"/>
  <c r="BL849"/>
  <c r="BM849"/>
  <c r="BN849"/>
  <c r="BO849"/>
  <c r="BP849"/>
  <c r="BQ849"/>
  <c r="BR849"/>
  <c r="BS849"/>
  <c r="BT849"/>
  <c r="BU849"/>
  <c r="BV849"/>
  <c r="BW849"/>
  <c r="BX849"/>
  <c r="BY849"/>
  <c r="BZ849"/>
  <c r="CA849"/>
  <c r="CB849"/>
  <c r="CC849"/>
  <c r="CD849"/>
  <c r="CE849"/>
  <c r="CF849"/>
  <c r="CG849"/>
  <c r="CH849"/>
  <c r="CI849"/>
  <c r="CJ849"/>
  <c r="CK849"/>
  <c r="CL849"/>
  <c r="CM849"/>
  <c r="CN849"/>
  <c r="CO849"/>
  <c r="CP849"/>
  <c r="CQ849"/>
  <c r="CR849"/>
  <c r="CS849"/>
  <c r="CT849"/>
  <c r="CU849"/>
  <c r="CV849"/>
  <c r="CW849"/>
  <c r="CX849"/>
  <c r="CY849"/>
  <c r="CZ849"/>
  <c r="DA849"/>
  <c r="DB849"/>
  <c r="DC849"/>
  <c r="BK850"/>
  <c r="BL850"/>
  <c r="BM850"/>
  <c r="BN850"/>
  <c r="BO850"/>
  <c r="BP850"/>
  <c r="BQ850"/>
  <c r="BR850"/>
  <c r="BS850"/>
  <c r="BT850"/>
  <c r="BU850"/>
  <c r="BV850"/>
  <c r="BW850"/>
  <c r="BX850"/>
  <c r="BY850"/>
  <c r="BZ850"/>
  <c r="CA850"/>
  <c r="CB850"/>
  <c r="CC850"/>
  <c r="CD850"/>
  <c r="CE850"/>
  <c r="CF850"/>
  <c r="CG850"/>
  <c r="CH850"/>
  <c r="CI850"/>
  <c r="CJ850"/>
  <c r="CK850"/>
  <c r="CL850"/>
  <c r="CM850"/>
  <c r="CN850"/>
  <c r="CO850"/>
  <c r="CP850"/>
  <c r="CQ850"/>
  <c r="CR850"/>
  <c r="CS850"/>
  <c r="CT850"/>
  <c r="CU850"/>
  <c r="CV850"/>
  <c r="CW850"/>
  <c r="CX850"/>
  <c r="CY850"/>
  <c r="CZ850"/>
  <c r="DA850"/>
  <c r="DB850"/>
  <c r="DC850"/>
  <c r="BK851"/>
  <c r="BL851"/>
  <c r="BM851"/>
  <c r="BN851"/>
  <c r="BO851"/>
  <c r="BP851"/>
  <c r="BQ851"/>
  <c r="BR851"/>
  <c r="BS851"/>
  <c r="BT851"/>
  <c r="BU851"/>
  <c r="BV851"/>
  <c r="BW851"/>
  <c r="BX851"/>
  <c r="BY851"/>
  <c r="BZ851"/>
  <c r="CA851"/>
  <c r="CB851"/>
  <c r="CC851"/>
  <c r="CD851"/>
  <c r="CE851"/>
  <c r="CF851"/>
  <c r="CG851"/>
  <c r="CH851"/>
  <c r="CI851"/>
  <c r="CJ851"/>
  <c r="CK851"/>
  <c r="CL851"/>
  <c r="CM851"/>
  <c r="CN851"/>
  <c r="CO851"/>
  <c r="CP851"/>
  <c r="CQ851"/>
  <c r="CR851"/>
  <c r="CS851"/>
  <c r="CT851"/>
  <c r="CU851"/>
  <c r="CV851"/>
  <c r="CW851"/>
  <c r="CX851"/>
  <c r="CY851"/>
  <c r="CZ851"/>
  <c r="DA851"/>
  <c r="DB851"/>
  <c r="DC851"/>
  <c r="BK852"/>
  <c r="BL852"/>
  <c r="BM852"/>
  <c r="BN852"/>
  <c r="BO852"/>
  <c r="BP852"/>
  <c r="BQ852"/>
  <c r="BR852"/>
  <c r="BS852"/>
  <c r="BT852"/>
  <c r="BU852"/>
  <c r="BV852"/>
  <c r="BW852"/>
  <c r="BX852"/>
  <c r="BY852"/>
  <c r="BZ852"/>
  <c r="CA852"/>
  <c r="CB852"/>
  <c r="CC852"/>
  <c r="CD852"/>
  <c r="CE852"/>
  <c r="CF852"/>
  <c r="CG852"/>
  <c r="CH852"/>
  <c r="CI852"/>
  <c r="CJ852"/>
  <c r="CK852"/>
  <c r="CL852"/>
  <c r="CM852"/>
  <c r="CN852"/>
  <c r="CO852"/>
  <c r="CP852"/>
  <c r="CQ852"/>
  <c r="CR852"/>
  <c r="CS852"/>
  <c r="CT852"/>
  <c r="CU852"/>
  <c r="CV852"/>
  <c r="CW852"/>
  <c r="CX852"/>
  <c r="CY852"/>
  <c r="CZ852"/>
  <c r="DA852"/>
  <c r="DB852"/>
  <c r="DC852"/>
  <c r="BK853"/>
  <c r="BL853"/>
  <c r="BM853"/>
  <c r="BN853"/>
  <c r="BO853"/>
  <c r="BP853"/>
  <c r="BQ853"/>
  <c r="BR853"/>
  <c r="BS853"/>
  <c r="BT853"/>
  <c r="BU853"/>
  <c r="BV853"/>
  <c r="BW853"/>
  <c r="BX853"/>
  <c r="BY853"/>
  <c r="BZ853"/>
  <c r="CA853"/>
  <c r="CB853"/>
  <c r="CC853"/>
  <c r="CD853"/>
  <c r="CE853"/>
  <c r="CF853"/>
  <c r="CG853"/>
  <c r="CH853"/>
  <c r="CI853"/>
  <c r="CJ853"/>
  <c r="CK853"/>
  <c r="CL853"/>
  <c r="CM853"/>
  <c r="CN853"/>
  <c r="CO853"/>
  <c r="CP853"/>
  <c r="CQ853"/>
  <c r="CR853"/>
  <c r="CS853"/>
  <c r="CT853"/>
  <c r="CU853"/>
  <c r="CV853"/>
  <c r="CW853"/>
  <c r="CX853"/>
  <c r="CY853"/>
  <c r="CZ853"/>
  <c r="DA853"/>
  <c r="DB853"/>
  <c r="DC853"/>
  <c r="BK854"/>
  <c r="BL854"/>
  <c r="BM854"/>
  <c r="BN854"/>
  <c r="BO854"/>
  <c r="BP854"/>
  <c r="BQ854"/>
  <c r="BR854"/>
  <c r="BS854"/>
  <c r="BT854"/>
  <c r="BU854"/>
  <c r="BV854"/>
  <c r="BW854"/>
  <c r="BX854"/>
  <c r="BY854"/>
  <c r="BZ854"/>
  <c r="CA854"/>
  <c r="CB854"/>
  <c r="CC854"/>
  <c r="CD854"/>
  <c r="CE854"/>
  <c r="CF854"/>
  <c r="CG854"/>
  <c r="CH854"/>
  <c r="CI854"/>
  <c r="CJ854"/>
  <c r="CK854"/>
  <c r="CL854"/>
  <c r="CM854"/>
  <c r="CN854"/>
  <c r="CO854"/>
  <c r="CP854"/>
  <c r="CQ854"/>
  <c r="CR854"/>
  <c r="CS854"/>
  <c r="CT854"/>
  <c r="CU854"/>
  <c r="CV854"/>
  <c r="CW854"/>
  <c r="CX854"/>
  <c r="CY854"/>
  <c r="CZ854"/>
  <c r="DA854"/>
  <c r="DB854"/>
  <c r="DC854"/>
  <c r="BK855"/>
  <c r="BL855"/>
  <c r="BM855"/>
  <c r="BN855"/>
  <c r="BO855"/>
  <c r="BP855"/>
  <c r="BQ855"/>
  <c r="BR855"/>
  <c r="BS855"/>
  <c r="BT855"/>
  <c r="BU855"/>
  <c r="BV855"/>
  <c r="BW855"/>
  <c r="BX855"/>
  <c r="BY855"/>
  <c r="BZ855"/>
  <c r="CA855"/>
  <c r="CB855"/>
  <c r="CC855"/>
  <c r="CD855"/>
  <c r="CE855"/>
  <c r="CF855"/>
  <c r="CG855"/>
  <c r="CH855"/>
  <c r="CI855"/>
  <c r="CJ855"/>
  <c r="CK855"/>
  <c r="CL855"/>
  <c r="CM855"/>
  <c r="CN855"/>
  <c r="CO855"/>
  <c r="CP855"/>
  <c r="CQ855"/>
  <c r="CR855"/>
  <c r="CS855"/>
  <c r="CT855"/>
  <c r="CU855"/>
  <c r="CV855"/>
  <c r="CW855"/>
  <c r="CX855"/>
  <c r="CY855"/>
  <c r="CZ855"/>
  <c r="DA855"/>
  <c r="DB855"/>
  <c r="DC855"/>
  <c r="BK856"/>
  <c r="BL856"/>
  <c r="BM856"/>
  <c r="BN856"/>
  <c r="BO856"/>
  <c r="BP856"/>
  <c r="BQ856"/>
  <c r="BR856"/>
  <c r="BS856"/>
  <c r="BT856"/>
  <c r="BU856"/>
  <c r="BV856"/>
  <c r="BW856"/>
  <c r="BX856"/>
  <c r="BY856"/>
  <c r="BZ856"/>
  <c r="CA856"/>
  <c r="CB856"/>
  <c r="CC856"/>
  <c r="CD856"/>
  <c r="CE856"/>
  <c r="CF856"/>
  <c r="CG856"/>
  <c r="CH856"/>
  <c r="CI856"/>
  <c r="CJ856"/>
  <c r="CK856"/>
  <c r="CL856"/>
  <c r="CM856"/>
  <c r="CN856"/>
  <c r="CO856"/>
  <c r="CP856"/>
  <c r="CQ856"/>
  <c r="CR856"/>
  <c r="CS856"/>
  <c r="CT856"/>
  <c r="CU856"/>
  <c r="CV856"/>
  <c r="CW856"/>
  <c r="CX856"/>
  <c r="CY856"/>
  <c r="CZ856"/>
  <c r="DA856"/>
  <c r="DB856"/>
  <c r="DC856"/>
  <c r="BK857"/>
  <c r="BL857"/>
  <c r="BM857"/>
  <c r="BN857"/>
  <c r="BO857"/>
  <c r="BP857"/>
  <c r="BQ857"/>
  <c r="BR857"/>
  <c r="BS857"/>
  <c r="BT857"/>
  <c r="BU857"/>
  <c r="BV857"/>
  <c r="BW857"/>
  <c r="BX857"/>
  <c r="BY857"/>
  <c r="BZ857"/>
  <c r="CA857"/>
  <c r="CU857" s="1"/>
  <c r="CB857"/>
  <c r="CV857" s="1"/>
  <c r="CC857"/>
  <c r="CW857" s="1"/>
  <c r="CD857"/>
  <c r="CX857" s="1"/>
  <c r="CE857"/>
  <c r="CF857"/>
  <c r="CG857"/>
  <c r="CH857"/>
  <c r="CI857"/>
  <c r="CJ857"/>
  <c r="CK857"/>
  <c r="CL857"/>
  <c r="CM857"/>
  <c r="CN857"/>
  <c r="CO857"/>
  <c r="CP857"/>
  <c r="CQ857"/>
  <c r="CR857"/>
  <c r="CS857"/>
  <c r="CT857"/>
  <c r="CY857"/>
  <c r="CZ857"/>
  <c r="DA857"/>
  <c r="DB857"/>
  <c r="DC857"/>
  <c r="BK858"/>
  <c r="BL858"/>
  <c r="BM858"/>
  <c r="BN858"/>
  <c r="BO858"/>
  <c r="BP858"/>
  <c r="BQ858"/>
  <c r="BR858"/>
  <c r="BS858"/>
  <c r="BT858"/>
  <c r="BU858"/>
  <c r="BV858"/>
  <c r="BW858"/>
  <c r="BX858"/>
  <c r="BY858"/>
  <c r="BZ858"/>
  <c r="CA858"/>
  <c r="CB858"/>
  <c r="CC858"/>
  <c r="CD858"/>
  <c r="CE858"/>
  <c r="CF858"/>
  <c r="CG858"/>
  <c r="CH858"/>
  <c r="CI858"/>
  <c r="CJ858"/>
  <c r="CK858"/>
  <c r="CL858"/>
  <c r="CM858"/>
  <c r="CN858"/>
  <c r="CO858"/>
  <c r="CP858"/>
  <c r="CQ858"/>
  <c r="CR858"/>
  <c r="CS858"/>
  <c r="CT858"/>
  <c r="CU858"/>
  <c r="CV858"/>
  <c r="CW858"/>
  <c r="CX858"/>
  <c r="CY858"/>
  <c r="CZ858"/>
  <c r="DA858"/>
  <c r="DB858"/>
  <c r="DC858"/>
  <c r="BK859"/>
  <c r="BL859"/>
  <c r="BM859"/>
  <c r="BN859"/>
  <c r="BO859"/>
  <c r="BP859"/>
  <c r="BQ859"/>
  <c r="BR859"/>
  <c r="BS859"/>
  <c r="BT859"/>
  <c r="BU859"/>
  <c r="BV859"/>
  <c r="BW859"/>
  <c r="BX859"/>
  <c r="BY859"/>
  <c r="BZ859"/>
  <c r="CA859"/>
  <c r="CB859"/>
  <c r="CC859"/>
  <c r="CD859"/>
  <c r="CE859"/>
  <c r="CF859"/>
  <c r="CG859"/>
  <c r="CH859"/>
  <c r="CI859"/>
  <c r="CJ859"/>
  <c r="CK859"/>
  <c r="CL859"/>
  <c r="CM859"/>
  <c r="CN859"/>
  <c r="CO859"/>
  <c r="CP859"/>
  <c r="CQ859"/>
  <c r="CR859"/>
  <c r="CS859"/>
  <c r="CT859"/>
  <c r="CU859"/>
  <c r="CV859"/>
  <c r="CW859"/>
  <c r="CX859"/>
  <c r="CY859"/>
  <c r="CZ859"/>
  <c r="DA859"/>
  <c r="DB859"/>
  <c r="DC859"/>
  <c r="BK860"/>
  <c r="BL860"/>
  <c r="BM860"/>
  <c r="BN860"/>
  <c r="BO860"/>
  <c r="BP860"/>
  <c r="BQ860"/>
  <c r="BR860"/>
  <c r="BS860"/>
  <c r="BT860"/>
  <c r="BU860"/>
  <c r="BV860"/>
  <c r="BW860"/>
  <c r="BX860"/>
  <c r="BY860"/>
  <c r="BZ860"/>
  <c r="CA860"/>
  <c r="CB860"/>
  <c r="CC860"/>
  <c r="CD860"/>
  <c r="CE860"/>
  <c r="CF860"/>
  <c r="CG860"/>
  <c r="CH860"/>
  <c r="CI860"/>
  <c r="CJ860"/>
  <c r="CK860"/>
  <c r="CL860"/>
  <c r="CM860"/>
  <c r="CN860"/>
  <c r="CO860"/>
  <c r="CP860"/>
  <c r="CQ860"/>
  <c r="CR860"/>
  <c r="CS860"/>
  <c r="CT860"/>
  <c r="CU860"/>
  <c r="CV860"/>
  <c r="CW860"/>
  <c r="CX860"/>
  <c r="CY860"/>
  <c r="CZ860"/>
  <c r="DA860"/>
  <c r="DB860"/>
  <c r="DC860"/>
  <c r="BK861"/>
  <c r="BL861"/>
  <c r="BM861"/>
  <c r="BN861"/>
  <c r="BO861"/>
  <c r="BP861"/>
  <c r="BQ861"/>
  <c r="BR861"/>
  <c r="BS861"/>
  <c r="BT861"/>
  <c r="BU861"/>
  <c r="BV861"/>
  <c r="BW861"/>
  <c r="BX861"/>
  <c r="BY861"/>
  <c r="BZ861"/>
  <c r="CA861"/>
  <c r="CB861"/>
  <c r="CC861"/>
  <c r="CD861"/>
  <c r="CE861"/>
  <c r="CF861"/>
  <c r="CG861"/>
  <c r="CH861"/>
  <c r="CI861"/>
  <c r="CJ861"/>
  <c r="CK861"/>
  <c r="CL861"/>
  <c r="CM861"/>
  <c r="CN861"/>
  <c r="CO861"/>
  <c r="CP861"/>
  <c r="CQ861"/>
  <c r="CR861"/>
  <c r="CS861"/>
  <c r="CT861"/>
  <c r="CU861"/>
  <c r="CV861"/>
  <c r="CW861"/>
  <c r="CX861"/>
  <c r="CY861"/>
  <c r="CZ861"/>
  <c r="DA861"/>
  <c r="DB861"/>
  <c r="DC861"/>
  <c r="BK862"/>
  <c r="BL862"/>
  <c r="BM862"/>
  <c r="BN862"/>
  <c r="BO862"/>
  <c r="BP862"/>
  <c r="BQ862"/>
  <c r="BR862"/>
  <c r="BS862"/>
  <c r="BT862"/>
  <c r="BU862"/>
  <c r="BV862"/>
  <c r="BW862"/>
  <c r="BX862"/>
  <c r="BY862"/>
  <c r="BZ862"/>
  <c r="CA862"/>
  <c r="CB862"/>
  <c r="CC862"/>
  <c r="CD862"/>
  <c r="CE862"/>
  <c r="CF862"/>
  <c r="CG862"/>
  <c r="CH862"/>
  <c r="CI862"/>
  <c r="CJ862"/>
  <c r="CK862"/>
  <c r="CL862"/>
  <c r="CM862"/>
  <c r="CN862"/>
  <c r="CO862"/>
  <c r="CP862"/>
  <c r="CQ862"/>
  <c r="CR862"/>
  <c r="CS862"/>
  <c r="CT862"/>
  <c r="CU862"/>
  <c r="CV862"/>
  <c r="CW862"/>
  <c r="CX862"/>
  <c r="CY862"/>
  <c r="CZ862"/>
  <c r="DA862"/>
  <c r="DB862"/>
  <c r="DC862"/>
  <c r="BK863"/>
  <c r="BL863"/>
  <c r="BM863"/>
  <c r="BN863"/>
  <c r="BO863"/>
  <c r="BP863"/>
  <c r="BQ863"/>
  <c r="BR863"/>
  <c r="BS863"/>
  <c r="BT863"/>
  <c r="BU863"/>
  <c r="BV863"/>
  <c r="BW863"/>
  <c r="BX863"/>
  <c r="BY863"/>
  <c r="BZ863"/>
  <c r="CA863"/>
  <c r="CB863"/>
  <c r="CC863"/>
  <c r="CD863"/>
  <c r="CE863"/>
  <c r="CF863"/>
  <c r="CG863"/>
  <c r="CH863"/>
  <c r="CI863"/>
  <c r="CJ863"/>
  <c r="CK863"/>
  <c r="CL863"/>
  <c r="CM863"/>
  <c r="CN863"/>
  <c r="CO863"/>
  <c r="CP863"/>
  <c r="CQ863"/>
  <c r="CR863"/>
  <c r="CS863"/>
  <c r="CT863"/>
  <c r="CU863"/>
  <c r="CV863"/>
  <c r="CW863"/>
  <c r="CX863"/>
  <c r="CY863"/>
  <c r="CZ863"/>
  <c r="DA863"/>
  <c r="DB863"/>
  <c r="DC863"/>
  <c r="BK864"/>
  <c r="BL864"/>
  <c r="BM864"/>
  <c r="BN864"/>
  <c r="BO864"/>
  <c r="BP864"/>
  <c r="BQ864"/>
  <c r="BR864"/>
  <c r="BS864"/>
  <c r="BT864"/>
  <c r="BU864"/>
  <c r="BV864"/>
  <c r="BW864"/>
  <c r="BX864"/>
  <c r="BY864"/>
  <c r="BZ864"/>
  <c r="CA864"/>
  <c r="CB864"/>
  <c r="CC864"/>
  <c r="CD864"/>
  <c r="CE864"/>
  <c r="CF864"/>
  <c r="CG864"/>
  <c r="CH864"/>
  <c r="CI864"/>
  <c r="CJ864"/>
  <c r="CK864"/>
  <c r="CL864"/>
  <c r="CM864"/>
  <c r="CN864"/>
  <c r="CO864"/>
  <c r="CP864"/>
  <c r="CQ864"/>
  <c r="CR864"/>
  <c r="CS864"/>
  <c r="CT864"/>
  <c r="CU864"/>
  <c r="CV864"/>
  <c r="CW864"/>
  <c r="CX864"/>
  <c r="CY864"/>
  <c r="CZ864"/>
  <c r="DA864"/>
  <c r="DB864"/>
  <c r="DC864"/>
  <c r="BK865"/>
  <c r="BL865"/>
  <c r="BM865"/>
  <c r="BN865"/>
  <c r="BO865"/>
  <c r="BP865"/>
  <c r="BQ865"/>
  <c r="BR865"/>
  <c r="BS865"/>
  <c r="BT865"/>
  <c r="BU865"/>
  <c r="BV865"/>
  <c r="BW865"/>
  <c r="BX865"/>
  <c r="BY865"/>
  <c r="BZ865"/>
  <c r="CA865"/>
  <c r="CB865"/>
  <c r="CC865"/>
  <c r="CD865"/>
  <c r="CE865"/>
  <c r="CF865"/>
  <c r="CG865"/>
  <c r="CH865"/>
  <c r="CI865"/>
  <c r="CJ865"/>
  <c r="CK865"/>
  <c r="CL865"/>
  <c r="CM865"/>
  <c r="CN865"/>
  <c r="CO865"/>
  <c r="CP865"/>
  <c r="CQ865"/>
  <c r="CR865"/>
  <c r="CS865"/>
  <c r="CT865"/>
  <c r="CU865"/>
  <c r="CV865"/>
  <c r="CW865"/>
  <c r="CX865"/>
  <c r="CY865"/>
  <c r="CZ865"/>
  <c r="DA865"/>
  <c r="DB865"/>
  <c r="DC865"/>
  <c r="BK866"/>
  <c r="BL866"/>
  <c r="BM866"/>
  <c r="BN866"/>
  <c r="BO866"/>
  <c r="BP866"/>
  <c r="BQ866"/>
  <c r="BR866"/>
  <c r="BS866"/>
  <c r="BT866"/>
  <c r="BU866"/>
  <c r="BV866"/>
  <c r="BW866"/>
  <c r="BX866"/>
  <c r="BY866"/>
  <c r="BZ866"/>
  <c r="CA866"/>
  <c r="CB866"/>
  <c r="CC866"/>
  <c r="CD866"/>
  <c r="CE866"/>
  <c r="CF866"/>
  <c r="CG866"/>
  <c r="CH866"/>
  <c r="CI866"/>
  <c r="CJ866"/>
  <c r="CK866"/>
  <c r="CL866"/>
  <c r="CM866"/>
  <c r="CN866"/>
  <c r="CO866"/>
  <c r="CP866"/>
  <c r="CQ866"/>
  <c r="CR866"/>
  <c r="CS866"/>
  <c r="CT866"/>
  <c r="CU866"/>
  <c r="CV866"/>
  <c r="CW866"/>
  <c r="CX866"/>
  <c r="CY866"/>
  <c r="CZ866"/>
  <c r="DA866"/>
  <c r="DB866"/>
  <c r="DC866"/>
  <c r="BK867"/>
  <c r="BL867"/>
  <c r="BM867"/>
  <c r="BN867"/>
  <c r="BO867"/>
  <c r="BP867"/>
  <c r="BQ867"/>
  <c r="BR867"/>
  <c r="BS867"/>
  <c r="BT867"/>
  <c r="BU867"/>
  <c r="BV867"/>
  <c r="BW867"/>
  <c r="BX867"/>
  <c r="BY867"/>
  <c r="BZ867"/>
  <c r="CA867"/>
  <c r="CB867"/>
  <c r="CC867"/>
  <c r="CD867"/>
  <c r="CE867"/>
  <c r="CF867"/>
  <c r="CG867"/>
  <c r="CH867"/>
  <c r="CI867"/>
  <c r="CJ867"/>
  <c r="CK867"/>
  <c r="CL867"/>
  <c r="CM867"/>
  <c r="CN867"/>
  <c r="CO867"/>
  <c r="CP867"/>
  <c r="CQ867"/>
  <c r="CR867"/>
  <c r="CS867"/>
  <c r="CT867"/>
  <c r="CU867"/>
  <c r="CV867"/>
  <c r="CW867"/>
  <c r="CX867"/>
  <c r="CY867"/>
  <c r="CZ867"/>
  <c r="DA867"/>
  <c r="DB867"/>
  <c r="DC867"/>
  <c r="BK868"/>
  <c r="BL868"/>
  <c r="BM868"/>
  <c r="BN868"/>
  <c r="BO868"/>
  <c r="BP868"/>
  <c r="BQ868"/>
  <c r="BR868"/>
  <c r="BS868"/>
  <c r="BT868"/>
  <c r="BU868"/>
  <c r="BV868"/>
  <c r="BW868"/>
  <c r="BX868"/>
  <c r="BY868"/>
  <c r="BZ868"/>
  <c r="CA868"/>
  <c r="CB868"/>
  <c r="CC868"/>
  <c r="CD868"/>
  <c r="CE868"/>
  <c r="CF868"/>
  <c r="CG868"/>
  <c r="CH868"/>
  <c r="CI868"/>
  <c r="CJ868"/>
  <c r="CK868"/>
  <c r="CL868"/>
  <c r="CM868"/>
  <c r="CN868"/>
  <c r="CO868"/>
  <c r="CP868"/>
  <c r="CQ868"/>
  <c r="CR868"/>
  <c r="CS868"/>
  <c r="CT868"/>
  <c r="CU868"/>
  <c r="CV868"/>
  <c r="CW868"/>
  <c r="CX868"/>
  <c r="CY868"/>
  <c r="CZ868"/>
  <c r="DA868"/>
  <c r="DB868"/>
  <c r="DC868"/>
  <c r="BK869"/>
  <c r="BL869"/>
  <c r="BM869"/>
  <c r="BN869"/>
  <c r="BO869"/>
  <c r="BP869"/>
  <c r="BQ869"/>
  <c r="BR869"/>
  <c r="BS869"/>
  <c r="BT869"/>
  <c r="BU869"/>
  <c r="BV869"/>
  <c r="BW869"/>
  <c r="BX869"/>
  <c r="BY869"/>
  <c r="BZ869"/>
  <c r="CA869"/>
  <c r="CB869"/>
  <c r="CC869"/>
  <c r="CD869"/>
  <c r="CE869"/>
  <c r="CF869"/>
  <c r="CG869"/>
  <c r="CH869"/>
  <c r="CI869"/>
  <c r="CJ869"/>
  <c r="CK869"/>
  <c r="CL869"/>
  <c r="CM869"/>
  <c r="CN869"/>
  <c r="CO869"/>
  <c r="CP869"/>
  <c r="CQ869"/>
  <c r="CR869"/>
  <c r="CS869"/>
  <c r="CT869"/>
  <c r="CU869"/>
  <c r="CV869"/>
  <c r="CW869"/>
  <c r="CX869"/>
  <c r="CY869"/>
  <c r="CZ869"/>
  <c r="DA869"/>
  <c r="DB869"/>
  <c r="DC869"/>
  <c r="BK870"/>
  <c r="BL870"/>
  <c r="BM870"/>
  <c r="BN870"/>
  <c r="BO870"/>
  <c r="BP870"/>
  <c r="BQ870"/>
  <c r="BR870"/>
  <c r="BS870"/>
  <c r="BT870"/>
  <c r="BU870"/>
  <c r="BV870"/>
  <c r="BW870"/>
  <c r="BX870"/>
  <c r="BY870"/>
  <c r="BZ870"/>
  <c r="CA870"/>
  <c r="CB870"/>
  <c r="CC870"/>
  <c r="CD870"/>
  <c r="CE870"/>
  <c r="CF870"/>
  <c r="CG870"/>
  <c r="CH870"/>
  <c r="CI870"/>
  <c r="CJ870"/>
  <c r="CK870"/>
  <c r="CL870"/>
  <c r="CM870"/>
  <c r="CN870"/>
  <c r="CO870"/>
  <c r="CP870"/>
  <c r="CQ870"/>
  <c r="CR870"/>
  <c r="CS870"/>
  <c r="CT870"/>
  <c r="CU870"/>
  <c r="CV870"/>
  <c r="CW870"/>
  <c r="CX870"/>
  <c r="CY870"/>
  <c r="CZ870"/>
  <c r="DA870"/>
  <c r="DB870"/>
  <c r="DC870"/>
  <c r="BK871"/>
  <c r="BL871"/>
  <c r="BM871"/>
  <c r="BN871"/>
  <c r="BO871"/>
  <c r="BP871"/>
  <c r="BQ871"/>
  <c r="BR871"/>
  <c r="BS871"/>
  <c r="BT871"/>
  <c r="BU871"/>
  <c r="BV871"/>
  <c r="BW871"/>
  <c r="BX871"/>
  <c r="BY871"/>
  <c r="BZ871"/>
  <c r="CA871"/>
  <c r="CB871"/>
  <c r="CC871"/>
  <c r="CD871"/>
  <c r="CE871"/>
  <c r="CF871"/>
  <c r="CG871"/>
  <c r="CH871"/>
  <c r="CI871"/>
  <c r="CJ871"/>
  <c r="CK871"/>
  <c r="CL871"/>
  <c r="CM871"/>
  <c r="CN871"/>
  <c r="CO871"/>
  <c r="CP871"/>
  <c r="CQ871"/>
  <c r="CR871"/>
  <c r="CS871"/>
  <c r="CT871"/>
  <c r="CU871"/>
  <c r="CV871"/>
  <c r="CW871"/>
  <c r="CX871"/>
  <c r="CY871"/>
  <c r="CZ871"/>
  <c r="DA871"/>
  <c r="DB871"/>
  <c r="DC871"/>
  <c r="BK872"/>
  <c r="BL872"/>
  <c r="BM872"/>
  <c r="BN872"/>
  <c r="BO872"/>
  <c r="BP872"/>
  <c r="BQ872"/>
  <c r="BR872"/>
  <c r="BS872"/>
  <c r="BT872"/>
  <c r="BU872"/>
  <c r="BV872"/>
  <c r="BW872"/>
  <c r="BX872"/>
  <c r="BY872"/>
  <c r="BZ872"/>
  <c r="CA872"/>
  <c r="CB872"/>
  <c r="CC872"/>
  <c r="CD872"/>
  <c r="CE872"/>
  <c r="CF872"/>
  <c r="CG872"/>
  <c r="CH872"/>
  <c r="CI872"/>
  <c r="CJ872"/>
  <c r="CK872"/>
  <c r="CL872"/>
  <c r="CM872"/>
  <c r="CN872"/>
  <c r="CO872"/>
  <c r="CP872"/>
  <c r="CQ872"/>
  <c r="CR872"/>
  <c r="CS872"/>
  <c r="CT872"/>
  <c r="CU872"/>
  <c r="CV872"/>
  <c r="CW872"/>
  <c r="CX872"/>
  <c r="CY872"/>
  <c r="CZ872"/>
  <c r="DA872"/>
  <c r="DB872"/>
  <c r="DC872"/>
  <c r="BK873"/>
  <c r="BL873"/>
  <c r="BM873"/>
  <c r="BN873"/>
  <c r="BO873"/>
  <c r="BP873"/>
  <c r="BQ873"/>
  <c r="BR873"/>
  <c r="BS873"/>
  <c r="BT873"/>
  <c r="BU873"/>
  <c r="BV873"/>
  <c r="BW873"/>
  <c r="BX873"/>
  <c r="BY873"/>
  <c r="BZ873"/>
  <c r="CA873"/>
  <c r="CB873"/>
  <c r="CC873"/>
  <c r="CD873"/>
  <c r="CE873"/>
  <c r="CF873"/>
  <c r="CG873"/>
  <c r="CH873"/>
  <c r="CI873"/>
  <c r="CJ873"/>
  <c r="CK873"/>
  <c r="CL873"/>
  <c r="CM873"/>
  <c r="CN873"/>
  <c r="CO873"/>
  <c r="CP873"/>
  <c r="CQ873"/>
  <c r="CR873"/>
  <c r="CS873"/>
  <c r="CT873"/>
  <c r="CU873"/>
  <c r="CV873"/>
  <c r="CW873"/>
  <c r="CX873"/>
  <c r="CY873"/>
  <c r="CZ873"/>
  <c r="DA873"/>
  <c r="DB873"/>
  <c r="DC873"/>
  <c r="BK874"/>
  <c r="BL874"/>
  <c r="BM874"/>
  <c r="BN874"/>
  <c r="BO874"/>
  <c r="BP874"/>
  <c r="BQ874"/>
  <c r="BR874"/>
  <c r="BS874"/>
  <c r="BT874"/>
  <c r="BU874"/>
  <c r="BV874"/>
  <c r="BW874"/>
  <c r="BX874"/>
  <c r="BY874"/>
  <c r="BZ874"/>
  <c r="CA874"/>
  <c r="CB874"/>
  <c r="CC874"/>
  <c r="CD874"/>
  <c r="CE874"/>
  <c r="CF874"/>
  <c r="CG874"/>
  <c r="CH874"/>
  <c r="CI874"/>
  <c r="CJ874"/>
  <c r="CK874"/>
  <c r="CL874"/>
  <c r="CM874"/>
  <c r="CN874"/>
  <c r="CO874"/>
  <c r="CP874"/>
  <c r="CQ874"/>
  <c r="CR874"/>
  <c r="CS874"/>
  <c r="CT874"/>
  <c r="CU874"/>
  <c r="CV874"/>
  <c r="CW874"/>
  <c r="CX874"/>
  <c r="CY874"/>
  <c r="CZ874"/>
  <c r="DA874"/>
  <c r="DB874"/>
  <c r="DC874"/>
  <c r="BK875"/>
  <c r="BL875"/>
  <c r="BM875"/>
  <c r="BN875"/>
  <c r="BO875"/>
  <c r="BP875"/>
  <c r="BQ875"/>
  <c r="BR875"/>
  <c r="BS875"/>
  <c r="BT875"/>
  <c r="BU875"/>
  <c r="BV875"/>
  <c r="BW875"/>
  <c r="BX875"/>
  <c r="BY875"/>
  <c r="BZ875"/>
  <c r="CA875"/>
  <c r="CB875"/>
  <c r="CC875"/>
  <c r="CD875"/>
  <c r="CE875"/>
  <c r="CF875"/>
  <c r="CG875"/>
  <c r="CH875"/>
  <c r="CI875"/>
  <c r="CJ875"/>
  <c r="CK875"/>
  <c r="CL875"/>
  <c r="CM875"/>
  <c r="CN875"/>
  <c r="CO875"/>
  <c r="CP875"/>
  <c r="CQ875"/>
  <c r="CR875"/>
  <c r="CS875"/>
  <c r="CT875"/>
  <c r="CU875"/>
  <c r="CV875"/>
  <c r="CW875"/>
  <c r="CX875"/>
  <c r="CY875"/>
  <c r="CZ875"/>
  <c r="DA875"/>
  <c r="DB875"/>
  <c r="DC875"/>
  <c r="BK876"/>
  <c r="BL876"/>
  <c r="BM876"/>
  <c r="BN876"/>
  <c r="BO876"/>
  <c r="BP876"/>
  <c r="BQ876"/>
  <c r="BR876"/>
  <c r="BS876"/>
  <c r="BT876"/>
  <c r="BU876"/>
  <c r="BV876"/>
  <c r="BW876"/>
  <c r="BX876"/>
  <c r="BY876"/>
  <c r="BZ876"/>
  <c r="CA876"/>
  <c r="CB876"/>
  <c r="CC876"/>
  <c r="CD876"/>
  <c r="CE876"/>
  <c r="CF876"/>
  <c r="CG876"/>
  <c r="CH876"/>
  <c r="CI876"/>
  <c r="CJ876"/>
  <c r="CK876"/>
  <c r="CL876"/>
  <c r="CM876"/>
  <c r="CN876"/>
  <c r="CO876"/>
  <c r="CP876"/>
  <c r="CQ876"/>
  <c r="CR876"/>
  <c r="CS876"/>
  <c r="CT876"/>
  <c r="CU876"/>
  <c r="CV876"/>
  <c r="CW876"/>
  <c r="CX876"/>
  <c r="CY876"/>
  <c r="CZ876"/>
  <c r="DA876"/>
  <c r="DB876"/>
  <c r="DC876"/>
  <c r="BK877"/>
  <c r="BL877"/>
  <c r="BM877"/>
  <c r="BN877"/>
  <c r="BO877"/>
  <c r="BP877"/>
  <c r="BQ877"/>
  <c r="BR877"/>
  <c r="BS877"/>
  <c r="BT877"/>
  <c r="BU877"/>
  <c r="BV877"/>
  <c r="BW877"/>
  <c r="BX877"/>
  <c r="BY877"/>
  <c r="BZ877"/>
  <c r="CA877"/>
  <c r="CB877"/>
  <c r="CC877"/>
  <c r="CD877"/>
  <c r="CE877"/>
  <c r="CF877"/>
  <c r="CG877"/>
  <c r="CH877"/>
  <c r="CI877"/>
  <c r="CJ877"/>
  <c r="CK877"/>
  <c r="CL877"/>
  <c r="CM877"/>
  <c r="CN877"/>
  <c r="CO877"/>
  <c r="CP877"/>
  <c r="CQ877"/>
  <c r="CR877"/>
  <c r="CS877"/>
  <c r="CT877"/>
  <c r="CU877"/>
  <c r="CV877"/>
  <c r="CW877"/>
  <c r="CX877"/>
  <c r="CY877"/>
  <c r="CZ877"/>
  <c r="DA877"/>
  <c r="DB877"/>
  <c r="DC877"/>
  <c r="BK878"/>
  <c r="BL878"/>
  <c r="BM878"/>
  <c r="BN878"/>
  <c r="BO878"/>
  <c r="BP878"/>
  <c r="BQ878"/>
  <c r="BR878"/>
  <c r="BS878"/>
  <c r="BT878"/>
  <c r="BU878"/>
  <c r="BV878"/>
  <c r="BW878"/>
  <c r="BX878"/>
  <c r="BY878"/>
  <c r="BZ878"/>
  <c r="CA878"/>
  <c r="CB878"/>
  <c r="CC878"/>
  <c r="CD878"/>
  <c r="CE878"/>
  <c r="CF878"/>
  <c r="CG878"/>
  <c r="CH878"/>
  <c r="CI878"/>
  <c r="CJ878"/>
  <c r="CK878"/>
  <c r="CL878"/>
  <c r="CM878"/>
  <c r="CN878"/>
  <c r="CO878"/>
  <c r="CP878"/>
  <c r="CQ878"/>
  <c r="CR878"/>
  <c r="CS878"/>
  <c r="CT878"/>
  <c r="CU878"/>
  <c r="CV878"/>
  <c r="CW878"/>
  <c r="CX878"/>
  <c r="CY878"/>
  <c r="CZ878"/>
  <c r="DA878"/>
  <c r="DB878"/>
  <c r="DC878"/>
  <c r="BK879"/>
  <c r="BL879"/>
  <c r="BM879"/>
  <c r="BN879"/>
  <c r="BO879"/>
  <c r="BP879"/>
  <c r="BQ879"/>
  <c r="BR879"/>
  <c r="BS879"/>
  <c r="BT879"/>
  <c r="BU879"/>
  <c r="BV879"/>
  <c r="BW879"/>
  <c r="BX879"/>
  <c r="BY879"/>
  <c r="BZ879"/>
  <c r="CA879"/>
  <c r="CB879"/>
  <c r="CC879"/>
  <c r="CD879"/>
  <c r="CE879"/>
  <c r="CF879"/>
  <c r="CG879"/>
  <c r="CH879"/>
  <c r="CI879"/>
  <c r="CJ879"/>
  <c r="CK879"/>
  <c r="CL879"/>
  <c r="CM879"/>
  <c r="CN879"/>
  <c r="CO879"/>
  <c r="CP879"/>
  <c r="CQ879"/>
  <c r="CR879"/>
  <c r="CS879"/>
  <c r="CT879"/>
  <c r="CU879"/>
  <c r="CV879"/>
  <c r="CW879"/>
  <c r="CX879"/>
  <c r="CY879"/>
  <c r="CZ879"/>
  <c r="DA879"/>
  <c r="DB879"/>
  <c r="DC879"/>
  <c r="BK880"/>
  <c r="BL880"/>
  <c r="BM880"/>
  <c r="BN880"/>
  <c r="BO880"/>
  <c r="BP880"/>
  <c r="BQ880"/>
  <c r="BR880"/>
  <c r="BS880"/>
  <c r="BT880"/>
  <c r="BU880"/>
  <c r="BV880"/>
  <c r="BW880"/>
  <c r="BX880"/>
  <c r="BY880"/>
  <c r="BZ880"/>
  <c r="CA880"/>
  <c r="CB880"/>
  <c r="CC880"/>
  <c r="CD880"/>
  <c r="CE880"/>
  <c r="CF880"/>
  <c r="CG880"/>
  <c r="CH880"/>
  <c r="CI880"/>
  <c r="CJ880"/>
  <c r="CK880"/>
  <c r="CL880"/>
  <c r="CM880"/>
  <c r="CN880"/>
  <c r="CO880"/>
  <c r="CP880"/>
  <c r="CQ880"/>
  <c r="CR880"/>
  <c r="CS880"/>
  <c r="CT880"/>
  <c r="CU880"/>
  <c r="CV880"/>
  <c r="CW880"/>
  <c r="CX880"/>
  <c r="CY880"/>
  <c r="CZ880"/>
  <c r="DA880"/>
  <c r="DB880"/>
  <c r="DC880"/>
  <c r="BK881"/>
  <c r="BL881"/>
  <c r="BM881"/>
  <c r="BN881"/>
  <c r="BO881"/>
  <c r="BP881"/>
  <c r="BQ881"/>
  <c r="BR881"/>
  <c r="BS881"/>
  <c r="BT881"/>
  <c r="BU881"/>
  <c r="BV881"/>
  <c r="BW881"/>
  <c r="BX881"/>
  <c r="BY881"/>
  <c r="BZ881"/>
  <c r="CA881"/>
  <c r="CB881"/>
  <c r="CC881"/>
  <c r="CD881"/>
  <c r="CE881"/>
  <c r="CF881"/>
  <c r="CG881"/>
  <c r="CH881"/>
  <c r="CI881"/>
  <c r="CJ881"/>
  <c r="CK881"/>
  <c r="CL881"/>
  <c r="CM881"/>
  <c r="CN881"/>
  <c r="CO881"/>
  <c r="CP881"/>
  <c r="CQ881"/>
  <c r="CR881"/>
  <c r="CS881"/>
  <c r="CT881"/>
  <c r="CU881"/>
  <c r="CV881"/>
  <c r="CW881"/>
  <c r="CX881"/>
  <c r="CY881"/>
  <c r="CZ881"/>
  <c r="DA881"/>
  <c r="DB881"/>
  <c r="DC881"/>
  <c r="BK882"/>
  <c r="BL882"/>
  <c r="BM882"/>
  <c r="BN882"/>
  <c r="BO882"/>
  <c r="BP882"/>
  <c r="BQ882"/>
  <c r="BR882"/>
  <c r="BS882"/>
  <c r="BT882"/>
  <c r="BU882"/>
  <c r="BV882"/>
  <c r="BW882"/>
  <c r="BX882"/>
  <c r="BY882"/>
  <c r="BZ882"/>
  <c r="CA882"/>
  <c r="CB882"/>
  <c r="CC882"/>
  <c r="CD882"/>
  <c r="CE882"/>
  <c r="CF882"/>
  <c r="CG882"/>
  <c r="CH882"/>
  <c r="CI882"/>
  <c r="CJ882"/>
  <c r="CK882"/>
  <c r="CL882"/>
  <c r="CM882"/>
  <c r="CN882"/>
  <c r="CO882"/>
  <c r="CP882"/>
  <c r="CQ882"/>
  <c r="CR882"/>
  <c r="CS882"/>
  <c r="CT882"/>
  <c r="CU882"/>
  <c r="CV882"/>
  <c r="CW882"/>
  <c r="CX882"/>
  <c r="CY882"/>
  <c r="CZ882"/>
  <c r="DA882"/>
  <c r="DB882"/>
  <c r="DC882"/>
  <c r="BK883"/>
  <c r="BL883"/>
  <c r="BM883"/>
  <c r="BN883"/>
  <c r="BO883"/>
  <c r="BP883"/>
  <c r="BQ883"/>
  <c r="BR883"/>
  <c r="BS883"/>
  <c r="BT883"/>
  <c r="BU883"/>
  <c r="BV883"/>
  <c r="BW883"/>
  <c r="BX883"/>
  <c r="BY883"/>
  <c r="BZ883"/>
  <c r="CA883"/>
  <c r="CB883"/>
  <c r="CC883"/>
  <c r="CD883"/>
  <c r="CE883"/>
  <c r="CF883"/>
  <c r="CG883"/>
  <c r="CH883"/>
  <c r="CI883"/>
  <c r="CJ883"/>
  <c r="CK883"/>
  <c r="CL883"/>
  <c r="CM883"/>
  <c r="CN883"/>
  <c r="CO883"/>
  <c r="CP883"/>
  <c r="CQ883"/>
  <c r="CR883"/>
  <c r="CS883"/>
  <c r="CT883"/>
  <c r="CU883"/>
  <c r="CV883"/>
  <c r="CW883"/>
  <c r="CX883"/>
  <c r="CY883"/>
  <c r="CZ883"/>
  <c r="DA883"/>
  <c r="DB883"/>
  <c r="DC883"/>
  <c r="BK884"/>
  <c r="BL884"/>
  <c r="BM884"/>
  <c r="BN884"/>
  <c r="BO884"/>
  <c r="BP884"/>
  <c r="BQ884"/>
  <c r="BR884"/>
  <c r="BS884"/>
  <c r="BT884"/>
  <c r="BU884"/>
  <c r="BV884"/>
  <c r="BW884"/>
  <c r="BX884"/>
  <c r="BY884"/>
  <c r="BZ884"/>
  <c r="CA884"/>
  <c r="CB884"/>
  <c r="CC884"/>
  <c r="CD884"/>
  <c r="CE884"/>
  <c r="CF884"/>
  <c r="CG884"/>
  <c r="CH884"/>
  <c r="CI884"/>
  <c r="CJ884"/>
  <c r="CK884"/>
  <c r="CL884"/>
  <c r="CM884"/>
  <c r="CN884"/>
  <c r="CO884"/>
  <c r="CP884"/>
  <c r="CQ884"/>
  <c r="CR884"/>
  <c r="CS884"/>
  <c r="CT884"/>
  <c r="CU884"/>
  <c r="CV884"/>
  <c r="CW884"/>
  <c r="CX884"/>
  <c r="CY884"/>
  <c r="CZ884"/>
  <c r="DA884"/>
  <c r="DB884"/>
  <c r="DC884"/>
  <c r="BK885"/>
  <c r="BL885"/>
  <c r="BM885"/>
  <c r="BN885"/>
  <c r="BO885"/>
  <c r="BP885"/>
  <c r="BQ885"/>
  <c r="BR885"/>
  <c r="BS885"/>
  <c r="BT885"/>
  <c r="BU885"/>
  <c r="BV885"/>
  <c r="BW885"/>
  <c r="BX885"/>
  <c r="BY885"/>
  <c r="BZ885"/>
  <c r="CA885"/>
  <c r="CB885"/>
  <c r="CC885"/>
  <c r="CD885"/>
  <c r="CE885"/>
  <c r="CF885"/>
  <c r="CG885"/>
  <c r="CH885"/>
  <c r="CI885"/>
  <c r="CJ885"/>
  <c r="CK885"/>
  <c r="CL885"/>
  <c r="CM885"/>
  <c r="CN885"/>
  <c r="CO885"/>
  <c r="CP885"/>
  <c r="CQ885"/>
  <c r="CR885"/>
  <c r="CS885"/>
  <c r="CT885"/>
  <c r="CU885"/>
  <c r="CV885"/>
  <c r="CW885"/>
  <c r="CX885"/>
  <c r="CY885"/>
  <c r="CZ885"/>
  <c r="DA885"/>
  <c r="DB885"/>
  <c r="DC885"/>
  <c r="BK886"/>
  <c r="BL886"/>
  <c r="BM886"/>
  <c r="BN886"/>
  <c r="BO886"/>
  <c r="BP886"/>
  <c r="BQ886"/>
  <c r="BR886"/>
  <c r="BS886"/>
  <c r="BT886"/>
  <c r="BU886"/>
  <c r="BV886"/>
  <c r="BW886"/>
  <c r="BX886"/>
  <c r="BY886"/>
  <c r="BZ886"/>
  <c r="CA886"/>
  <c r="CB886"/>
  <c r="CC886"/>
  <c r="CD886"/>
  <c r="CE886"/>
  <c r="CF886"/>
  <c r="CG886"/>
  <c r="CH886"/>
  <c r="CI886"/>
  <c r="CJ886"/>
  <c r="CK886"/>
  <c r="CL886"/>
  <c r="CM886"/>
  <c r="CN886"/>
  <c r="CO886"/>
  <c r="CP886"/>
  <c r="CQ886"/>
  <c r="CR886"/>
  <c r="CS886"/>
  <c r="CT886"/>
  <c r="CU886"/>
  <c r="CV886"/>
  <c r="CW886"/>
  <c r="CX886"/>
  <c r="CY886"/>
  <c r="CZ886"/>
  <c r="DA886"/>
  <c r="DB886"/>
  <c r="DC886"/>
  <c r="BK887"/>
  <c r="BL887"/>
  <c r="BM887"/>
  <c r="BN887"/>
  <c r="BO887"/>
  <c r="BP887"/>
  <c r="BQ887"/>
  <c r="BR887"/>
  <c r="BS887"/>
  <c r="BT887"/>
  <c r="BU887"/>
  <c r="BV887"/>
  <c r="BW887"/>
  <c r="BX887"/>
  <c r="BY887"/>
  <c r="BZ887"/>
  <c r="CA887"/>
  <c r="CB887"/>
  <c r="CC887"/>
  <c r="CD887"/>
  <c r="CE887"/>
  <c r="CF887"/>
  <c r="CG887"/>
  <c r="CH887"/>
  <c r="CI887"/>
  <c r="CJ887"/>
  <c r="CK887"/>
  <c r="CL887"/>
  <c r="CM887"/>
  <c r="CN887"/>
  <c r="CO887"/>
  <c r="CP887"/>
  <c r="CQ887"/>
  <c r="CR887"/>
  <c r="CS887"/>
  <c r="CT887"/>
  <c r="CU887"/>
  <c r="CV887"/>
  <c r="CW887"/>
  <c r="CX887"/>
  <c r="CY887"/>
  <c r="CZ887"/>
  <c r="DA887"/>
  <c r="DB887"/>
  <c r="DC887"/>
  <c r="BK888"/>
  <c r="BL888"/>
  <c r="BM888"/>
  <c r="BN888"/>
  <c r="BO888"/>
  <c r="BP888"/>
  <c r="BQ888"/>
  <c r="BR888"/>
  <c r="BS888"/>
  <c r="BT888"/>
  <c r="BU888"/>
  <c r="BV888"/>
  <c r="BW888"/>
  <c r="BX888"/>
  <c r="BY888"/>
  <c r="BZ888"/>
  <c r="CA888"/>
  <c r="CB888"/>
  <c r="CC888"/>
  <c r="CD888"/>
  <c r="CE888"/>
  <c r="CF888"/>
  <c r="CG888"/>
  <c r="CH888"/>
  <c r="CI888"/>
  <c r="CJ888"/>
  <c r="CK888"/>
  <c r="CL888"/>
  <c r="CM888"/>
  <c r="CN888"/>
  <c r="CO888"/>
  <c r="CP888"/>
  <c r="CQ888"/>
  <c r="CR888"/>
  <c r="CS888"/>
  <c r="CT888"/>
  <c r="CU888"/>
  <c r="CV888"/>
  <c r="CW888"/>
  <c r="CX888"/>
  <c r="CY888"/>
  <c r="CZ888"/>
  <c r="DA888"/>
  <c r="DB888"/>
  <c r="DC888"/>
  <c r="BK889"/>
  <c r="BL889"/>
  <c r="BM889"/>
  <c r="BN889"/>
  <c r="BO889"/>
  <c r="BP889"/>
  <c r="BQ889"/>
  <c r="BR889"/>
  <c r="BS889"/>
  <c r="BT889"/>
  <c r="BU889"/>
  <c r="BV889"/>
  <c r="BW889"/>
  <c r="BX889"/>
  <c r="BY889"/>
  <c r="BZ889"/>
  <c r="CA889"/>
  <c r="CB889"/>
  <c r="CC889"/>
  <c r="CD889"/>
  <c r="CE889"/>
  <c r="CF889"/>
  <c r="CG889"/>
  <c r="CH889"/>
  <c r="CI889"/>
  <c r="CJ889"/>
  <c r="CK889"/>
  <c r="CL889"/>
  <c r="CM889"/>
  <c r="CN889"/>
  <c r="CO889"/>
  <c r="CP889"/>
  <c r="CQ889"/>
  <c r="CR889"/>
  <c r="CS889"/>
  <c r="CT889"/>
  <c r="CU889"/>
  <c r="CV889"/>
  <c r="CW889"/>
  <c r="CX889"/>
  <c r="CY889"/>
  <c r="CZ889"/>
  <c r="DA889"/>
  <c r="DB889"/>
  <c r="DC889"/>
  <c r="BK890"/>
  <c r="BL890"/>
  <c r="BM890"/>
  <c r="BN890"/>
  <c r="BO890"/>
  <c r="BP890"/>
  <c r="BQ890"/>
  <c r="BR890"/>
  <c r="BS890"/>
  <c r="BT890"/>
  <c r="BU890"/>
  <c r="BV890"/>
  <c r="BW890"/>
  <c r="BX890"/>
  <c r="BY890"/>
  <c r="BZ890"/>
  <c r="CA890"/>
  <c r="CB890"/>
  <c r="CC890"/>
  <c r="CD890"/>
  <c r="CE890"/>
  <c r="CF890"/>
  <c r="CG890"/>
  <c r="CH890"/>
  <c r="CI890"/>
  <c r="CJ890"/>
  <c r="CK890"/>
  <c r="CL890"/>
  <c r="CM890"/>
  <c r="CN890"/>
  <c r="CO890"/>
  <c r="CP890"/>
  <c r="CQ890"/>
  <c r="CR890"/>
  <c r="CS890"/>
  <c r="CT890"/>
  <c r="CU890"/>
  <c r="CV890"/>
  <c r="CW890"/>
  <c r="CX890"/>
  <c r="CY890"/>
  <c r="CZ890"/>
  <c r="DA890"/>
  <c r="DB890"/>
  <c r="DC890"/>
  <c r="BK891"/>
  <c r="BL891"/>
  <c r="BM891"/>
  <c r="BN891"/>
  <c r="BO891"/>
  <c r="BP891"/>
  <c r="BQ891"/>
  <c r="BR891"/>
  <c r="BS891"/>
  <c r="BT891"/>
  <c r="BU891"/>
  <c r="BV891"/>
  <c r="BW891"/>
  <c r="BX891"/>
  <c r="BY891"/>
  <c r="BZ891"/>
  <c r="CA891"/>
  <c r="CB891"/>
  <c r="CC891"/>
  <c r="CD891"/>
  <c r="CE891"/>
  <c r="CF891"/>
  <c r="CG891"/>
  <c r="CH891"/>
  <c r="CI891"/>
  <c r="CJ891"/>
  <c r="CK891"/>
  <c r="CL891"/>
  <c r="CM891"/>
  <c r="CN891"/>
  <c r="CO891"/>
  <c r="CP891"/>
  <c r="CQ891"/>
  <c r="CR891"/>
  <c r="CS891"/>
  <c r="CT891"/>
  <c r="CU891"/>
  <c r="CV891"/>
  <c r="CW891"/>
  <c r="CX891"/>
  <c r="CY891"/>
  <c r="CZ891"/>
  <c r="DA891"/>
  <c r="DB891"/>
  <c r="DC891"/>
  <c r="BK892"/>
  <c r="BL892"/>
  <c r="BM892"/>
  <c r="BN892"/>
  <c r="BO892"/>
  <c r="BP892"/>
  <c r="BQ892"/>
  <c r="BR892"/>
  <c r="BS892"/>
  <c r="BT892"/>
  <c r="BU892"/>
  <c r="BV892"/>
  <c r="BW892"/>
  <c r="BX892"/>
  <c r="BY892"/>
  <c r="BZ892"/>
  <c r="CA892"/>
  <c r="CB892"/>
  <c r="CC892"/>
  <c r="CD892"/>
  <c r="CE892"/>
  <c r="CF892"/>
  <c r="CG892"/>
  <c r="CH892"/>
  <c r="CI892"/>
  <c r="CJ892"/>
  <c r="CK892"/>
  <c r="CL892"/>
  <c r="CM892"/>
  <c r="CN892"/>
  <c r="CO892"/>
  <c r="CP892"/>
  <c r="CQ892"/>
  <c r="CR892"/>
  <c r="CS892"/>
  <c r="CT892"/>
  <c r="CU892"/>
  <c r="CV892"/>
  <c r="CW892"/>
  <c r="CX892"/>
  <c r="CY892"/>
  <c r="CZ892"/>
  <c r="DA892"/>
  <c r="DB892"/>
  <c r="DC892"/>
  <c r="BK893"/>
  <c r="BL893"/>
  <c r="BM893"/>
  <c r="BN893"/>
  <c r="BO893"/>
  <c r="BP893"/>
  <c r="BQ893"/>
  <c r="BR893"/>
  <c r="BS893"/>
  <c r="BT893"/>
  <c r="BU893"/>
  <c r="BV893"/>
  <c r="BW893"/>
  <c r="BX893"/>
  <c r="BY893"/>
  <c r="BZ893"/>
  <c r="CA893"/>
  <c r="CB893"/>
  <c r="CC893"/>
  <c r="CD893"/>
  <c r="CE893"/>
  <c r="CF893"/>
  <c r="CG893"/>
  <c r="CH893"/>
  <c r="CI893"/>
  <c r="CJ893"/>
  <c r="CK893"/>
  <c r="CL893"/>
  <c r="CM893"/>
  <c r="CN893"/>
  <c r="CO893"/>
  <c r="CP893"/>
  <c r="CQ893"/>
  <c r="CR893"/>
  <c r="CS893"/>
  <c r="CT893"/>
  <c r="CU893"/>
  <c r="CV893"/>
  <c r="CW893"/>
  <c r="CX893"/>
  <c r="CY893"/>
  <c r="CZ893"/>
  <c r="DA893"/>
  <c r="DB893"/>
  <c r="DC893"/>
  <c r="BK894"/>
  <c r="BL894"/>
  <c r="BM894"/>
  <c r="BN894"/>
  <c r="BO894"/>
  <c r="BP894"/>
  <c r="BQ894"/>
  <c r="BR894"/>
  <c r="BS894"/>
  <c r="BT894"/>
  <c r="BU894"/>
  <c r="BV894"/>
  <c r="BW894"/>
  <c r="BX894"/>
  <c r="BY894"/>
  <c r="BZ894"/>
  <c r="CA894"/>
  <c r="CB894"/>
  <c r="CC894"/>
  <c r="CD894"/>
  <c r="CE894"/>
  <c r="CF894"/>
  <c r="CG894"/>
  <c r="CH894"/>
  <c r="CI894"/>
  <c r="CJ894"/>
  <c r="CK894"/>
  <c r="CL894"/>
  <c r="CM894"/>
  <c r="CN894"/>
  <c r="CO894"/>
  <c r="CP894"/>
  <c r="CQ894"/>
  <c r="CR894"/>
  <c r="CS894"/>
  <c r="CT894"/>
  <c r="CU894"/>
  <c r="CV894"/>
  <c r="CW894"/>
  <c r="CX894"/>
  <c r="CY894"/>
  <c r="CZ894"/>
  <c r="DA894"/>
  <c r="DB894"/>
  <c r="DC894"/>
  <c r="BK895"/>
  <c r="BL895"/>
  <c r="BM895"/>
  <c r="BN895"/>
  <c r="BO895"/>
  <c r="BP895"/>
  <c r="BQ895"/>
  <c r="BR895"/>
  <c r="BS895"/>
  <c r="BT895"/>
  <c r="BU895"/>
  <c r="BV895"/>
  <c r="BW895"/>
  <c r="BX895"/>
  <c r="BY895"/>
  <c r="BZ895"/>
  <c r="CA895"/>
  <c r="CB895"/>
  <c r="CC895"/>
  <c r="CD895"/>
  <c r="CE895"/>
  <c r="CF895"/>
  <c r="CG895"/>
  <c r="CH895"/>
  <c r="CI895"/>
  <c r="CJ895"/>
  <c r="CK895"/>
  <c r="CL895"/>
  <c r="CM895"/>
  <c r="CN895"/>
  <c r="CO895"/>
  <c r="CP895"/>
  <c r="CQ895"/>
  <c r="CR895"/>
  <c r="CS895"/>
  <c r="CT895"/>
  <c r="CU895"/>
  <c r="CV895"/>
  <c r="CW895"/>
  <c r="CX895"/>
  <c r="CY895"/>
  <c r="CZ895"/>
  <c r="DA895"/>
  <c r="DB895"/>
  <c r="DC895"/>
  <c r="BK896"/>
  <c r="BL896"/>
  <c r="BM896"/>
  <c r="BN896"/>
  <c r="BO896"/>
  <c r="BP896"/>
  <c r="BQ896"/>
  <c r="BR896"/>
  <c r="BS896"/>
  <c r="BT896"/>
  <c r="BU896"/>
  <c r="BV896"/>
  <c r="BW896"/>
  <c r="BX896"/>
  <c r="BY896"/>
  <c r="BZ896"/>
  <c r="CA896"/>
  <c r="CB896"/>
  <c r="CC896"/>
  <c r="CD896"/>
  <c r="CE896"/>
  <c r="CF896"/>
  <c r="CG896"/>
  <c r="CH896"/>
  <c r="CI896"/>
  <c r="CJ896"/>
  <c r="CK896"/>
  <c r="CL896"/>
  <c r="CM896"/>
  <c r="CN896"/>
  <c r="CO896"/>
  <c r="CP896"/>
  <c r="CQ896"/>
  <c r="CR896"/>
  <c r="CS896"/>
  <c r="CT896"/>
  <c r="CU896"/>
  <c r="CV896"/>
  <c r="CW896"/>
  <c r="CX896"/>
  <c r="CY896"/>
  <c r="CZ896"/>
  <c r="DA896"/>
  <c r="DB896"/>
  <c r="DC896"/>
  <c r="BK897"/>
  <c r="BL897"/>
  <c r="BM897"/>
  <c r="BN897"/>
  <c r="BO897"/>
  <c r="BP897"/>
  <c r="BQ897"/>
  <c r="BR897"/>
  <c r="BS897"/>
  <c r="BT897"/>
  <c r="BU897"/>
  <c r="BV897"/>
  <c r="BW897"/>
  <c r="BX897"/>
  <c r="BY897"/>
  <c r="BZ897"/>
  <c r="CA897"/>
  <c r="CB897"/>
  <c r="CC897"/>
  <c r="CD897"/>
  <c r="CE897"/>
  <c r="CF897"/>
  <c r="CG897"/>
  <c r="CH897"/>
  <c r="CI897"/>
  <c r="CJ897"/>
  <c r="CK897"/>
  <c r="CL897"/>
  <c r="CM897"/>
  <c r="CN897"/>
  <c r="CO897"/>
  <c r="CP897"/>
  <c r="CQ897"/>
  <c r="CR897"/>
  <c r="CS897"/>
  <c r="CT897"/>
  <c r="CU897"/>
  <c r="CV897"/>
  <c r="CW897"/>
  <c r="CX897"/>
  <c r="CY897"/>
  <c r="CZ897"/>
  <c r="DA897"/>
  <c r="DB897"/>
  <c r="DC897"/>
  <c r="BK898"/>
  <c r="BL898"/>
  <c r="BM898"/>
  <c r="BN898"/>
  <c r="BO898"/>
  <c r="BP898"/>
  <c r="BQ898"/>
  <c r="BR898"/>
  <c r="BS898"/>
  <c r="BT898"/>
  <c r="BU898"/>
  <c r="BV898"/>
  <c r="BW898"/>
  <c r="BX898"/>
  <c r="BY898"/>
  <c r="BZ898"/>
  <c r="CA898"/>
  <c r="CB898"/>
  <c r="CC898"/>
  <c r="CD898"/>
  <c r="CE898"/>
  <c r="CF898"/>
  <c r="CG898"/>
  <c r="CH898"/>
  <c r="CI898"/>
  <c r="CJ898"/>
  <c r="CK898"/>
  <c r="CL898"/>
  <c r="CM898"/>
  <c r="CN898"/>
  <c r="CO898"/>
  <c r="CP898"/>
  <c r="CQ898"/>
  <c r="CR898"/>
  <c r="CS898"/>
  <c r="CT898"/>
  <c r="CU898"/>
  <c r="CV898"/>
  <c r="CW898"/>
  <c r="CX898"/>
  <c r="CY898"/>
  <c r="CZ898"/>
  <c r="DA898"/>
  <c r="DB898"/>
  <c r="DC898"/>
  <c r="BK899"/>
  <c r="BL899"/>
  <c r="BM899"/>
  <c r="BN899"/>
  <c r="BO899"/>
  <c r="BP899"/>
  <c r="BQ899"/>
  <c r="BR899"/>
  <c r="BS899"/>
  <c r="BT899"/>
  <c r="BU899"/>
  <c r="BV899"/>
  <c r="BW899"/>
  <c r="BX899"/>
  <c r="BY899"/>
  <c r="BZ899"/>
  <c r="CA899"/>
  <c r="CB899"/>
  <c r="CC899"/>
  <c r="CD899"/>
  <c r="CE899"/>
  <c r="CF899"/>
  <c r="CG899"/>
  <c r="CH899"/>
  <c r="CI899"/>
  <c r="CJ899"/>
  <c r="CK899"/>
  <c r="CL899"/>
  <c r="CM899"/>
  <c r="CN899"/>
  <c r="CO899"/>
  <c r="CP899"/>
  <c r="CQ899"/>
  <c r="CR899"/>
  <c r="CS899"/>
  <c r="CT899"/>
  <c r="CU899"/>
  <c r="CV899"/>
  <c r="CW899"/>
  <c r="CX899"/>
  <c r="CY899"/>
  <c r="CZ899"/>
  <c r="DA899"/>
  <c r="DB899"/>
  <c r="DC899"/>
  <c r="BK900"/>
  <c r="BL900"/>
  <c r="BM900"/>
  <c r="BN900"/>
  <c r="BO900"/>
  <c r="BP900"/>
  <c r="BQ900"/>
  <c r="BR900"/>
  <c r="BS900"/>
  <c r="BT900"/>
  <c r="BU900"/>
  <c r="BV900"/>
  <c r="BW900"/>
  <c r="BX900"/>
  <c r="BY900"/>
  <c r="BZ900"/>
  <c r="CA900"/>
  <c r="CB900"/>
  <c r="CC900"/>
  <c r="CD900"/>
  <c r="CE900"/>
  <c r="CF900"/>
  <c r="CG900"/>
  <c r="CH900"/>
  <c r="CI900"/>
  <c r="CJ900"/>
  <c r="CK900"/>
  <c r="CL900"/>
  <c r="CM900"/>
  <c r="CN900"/>
  <c r="CO900"/>
  <c r="CP900"/>
  <c r="CQ900"/>
  <c r="CR900"/>
  <c r="CS900"/>
  <c r="CT900"/>
  <c r="CU900"/>
  <c r="CV900"/>
  <c r="CW900"/>
  <c r="CX900"/>
  <c r="CY900"/>
  <c r="CZ900"/>
  <c r="DA900"/>
  <c r="DB900"/>
  <c r="DC900"/>
  <c r="BK901"/>
  <c r="BL901"/>
  <c r="BM901"/>
  <c r="BN901"/>
  <c r="BO901"/>
  <c r="BP901"/>
  <c r="BQ901"/>
  <c r="BR901"/>
  <c r="BS901"/>
  <c r="BT901"/>
  <c r="BU901"/>
  <c r="BV901"/>
  <c r="BW901"/>
  <c r="BX901"/>
  <c r="BY901"/>
  <c r="BZ901"/>
  <c r="CA901"/>
  <c r="CB901"/>
  <c r="CC901"/>
  <c r="CD901"/>
  <c r="CE901"/>
  <c r="CF901"/>
  <c r="CG901"/>
  <c r="CH901"/>
  <c r="CI901"/>
  <c r="CJ901"/>
  <c r="CK901"/>
  <c r="CL901"/>
  <c r="CM901"/>
  <c r="CN901"/>
  <c r="CO901"/>
  <c r="CP901"/>
  <c r="CQ901"/>
  <c r="CR901"/>
  <c r="CS901"/>
  <c r="CT901"/>
  <c r="CU901"/>
  <c r="CV901"/>
  <c r="CW901"/>
  <c r="CX901"/>
  <c r="CY901"/>
  <c r="CZ901"/>
  <c r="DA901"/>
  <c r="DB901"/>
  <c r="DC901"/>
  <c r="BK902"/>
  <c r="BL902"/>
  <c r="BM902"/>
  <c r="BN902"/>
  <c r="BO902"/>
  <c r="BP902"/>
  <c r="BQ902"/>
  <c r="BR902"/>
  <c r="BS902"/>
  <c r="BT902"/>
  <c r="BU902"/>
  <c r="BV902"/>
  <c r="BW902"/>
  <c r="BX902"/>
  <c r="BY902"/>
  <c r="BZ902"/>
  <c r="CA902"/>
  <c r="CB902"/>
  <c r="CC902"/>
  <c r="CD902"/>
  <c r="CE902"/>
  <c r="CF902"/>
  <c r="CG902"/>
  <c r="CH902"/>
  <c r="CI902"/>
  <c r="CJ902"/>
  <c r="CK902"/>
  <c r="CL902"/>
  <c r="CM902"/>
  <c r="CN902"/>
  <c r="CO902"/>
  <c r="CP902"/>
  <c r="CQ902"/>
  <c r="CR902"/>
  <c r="CS902"/>
  <c r="CT902"/>
  <c r="CU902"/>
  <c r="CV902"/>
  <c r="CW902"/>
  <c r="CX902"/>
  <c r="CY902"/>
  <c r="CZ902"/>
  <c r="DA902"/>
  <c r="DB902"/>
  <c r="DC902"/>
  <c r="BK903"/>
  <c r="BL903"/>
  <c r="BM903"/>
  <c r="BN903"/>
  <c r="BO903"/>
  <c r="BP903"/>
  <c r="BQ903"/>
  <c r="BR903"/>
  <c r="BS903"/>
  <c r="BT903"/>
  <c r="BU903"/>
  <c r="BV903"/>
  <c r="BW903"/>
  <c r="BX903"/>
  <c r="BY903"/>
  <c r="BZ903"/>
  <c r="CA903"/>
  <c r="CB903"/>
  <c r="CC903"/>
  <c r="CD903"/>
  <c r="CE903"/>
  <c r="CF903"/>
  <c r="CG903"/>
  <c r="CH903"/>
  <c r="CI903"/>
  <c r="CJ903"/>
  <c r="CK903"/>
  <c r="CL903"/>
  <c r="CM903"/>
  <c r="CN903"/>
  <c r="CO903"/>
  <c r="CP903"/>
  <c r="CQ903"/>
  <c r="CR903"/>
  <c r="CS903"/>
  <c r="CT903"/>
  <c r="CU903"/>
  <c r="CV903"/>
  <c r="CW903"/>
  <c r="CX903"/>
  <c r="CY903"/>
  <c r="CZ903"/>
  <c r="DA903"/>
  <c r="DB903"/>
  <c r="DC903"/>
  <c r="BK904"/>
  <c r="BL904"/>
  <c r="BM904"/>
  <c r="BN904"/>
  <c r="BO904"/>
  <c r="BP904"/>
  <c r="BQ904"/>
  <c r="BR904"/>
  <c r="BS904"/>
  <c r="BT904"/>
  <c r="BU904"/>
  <c r="BV904"/>
  <c r="BW904"/>
  <c r="BX904"/>
  <c r="BY904"/>
  <c r="BZ904"/>
  <c r="CA904"/>
  <c r="CB904"/>
  <c r="CC904"/>
  <c r="CD904"/>
  <c r="CE904"/>
  <c r="CF904"/>
  <c r="CG904"/>
  <c r="CH904"/>
  <c r="CI904"/>
  <c r="CJ904"/>
  <c r="CK904"/>
  <c r="CL904"/>
  <c r="CM904"/>
  <c r="CN904"/>
  <c r="CO904"/>
  <c r="CP904"/>
  <c r="CQ904"/>
  <c r="CR904"/>
  <c r="CS904"/>
  <c r="CT904"/>
  <c r="CU904"/>
  <c r="CV904"/>
  <c r="CW904"/>
  <c r="CX904"/>
  <c r="CY904"/>
  <c r="CZ904"/>
  <c r="DA904"/>
  <c r="DB904"/>
  <c r="DC904"/>
  <c r="BK905"/>
  <c r="BL905"/>
  <c r="BM905"/>
  <c r="BN905"/>
  <c r="BO905"/>
  <c r="BP905"/>
  <c r="BQ905"/>
  <c r="BR905"/>
  <c r="BS905"/>
  <c r="BT905"/>
  <c r="BU905"/>
  <c r="BV905"/>
  <c r="BW905"/>
  <c r="BX905"/>
  <c r="BY905"/>
  <c r="BZ905"/>
  <c r="CA905"/>
  <c r="CB905"/>
  <c r="CC905"/>
  <c r="CD905"/>
  <c r="CE905"/>
  <c r="CF905"/>
  <c r="CG905"/>
  <c r="CH905"/>
  <c r="CI905"/>
  <c r="CJ905"/>
  <c r="CK905"/>
  <c r="CL905"/>
  <c r="CM905"/>
  <c r="CN905"/>
  <c r="CO905"/>
  <c r="CP905"/>
  <c r="CQ905"/>
  <c r="CR905"/>
  <c r="CS905"/>
  <c r="CT905"/>
  <c r="CU905"/>
  <c r="CV905"/>
  <c r="CW905"/>
  <c r="CX905"/>
  <c r="CY905"/>
  <c r="CZ905"/>
  <c r="DA905"/>
  <c r="DB905"/>
  <c r="DC905"/>
  <c r="BK906"/>
  <c r="BL906"/>
  <c r="BM906"/>
  <c r="BN906"/>
  <c r="BO906"/>
  <c r="BP906"/>
  <c r="BQ906"/>
  <c r="BR906"/>
  <c r="BS906"/>
  <c r="BT906"/>
  <c r="BU906"/>
  <c r="BV906"/>
  <c r="BW906"/>
  <c r="BX906"/>
  <c r="BY906"/>
  <c r="BZ906"/>
  <c r="CA906"/>
  <c r="CB906"/>
  <c r="CC906"/>
  <c r="CD906"/>
  <c r="CE906"/>
  <c r="CF906"/>
  <c r="CG906"/>
  <c r="CH906"/>
  <c r="CI906"/>
  <c r="CJ906"/>
  <c r="CK906"/>
  <c r="CL906"/>
  <c r="CM906"/>
  <c r="CN906"/>
  <c r="CO906"/>
  <c r="CP906"/>
  <c r="CQ906"/>
  <c r="CR906"/>
  <c r="CS906"/>
  <c r="CT906"/>
  <c r="CU906"/>
  <c r="CV906"/>
  <c r="CW906"/>
  <c r="CX906"/>
  <c r="CY906"/>
  <c r="CZ906"/>
  <c r="DA906"/>
  <c r="DB906"/>
  <c r="DC906"/>
  <c r="BK907"/>
  <c r="BL907"/>
  <c r="BM907"/>
  <c r="BN907"/>
  <c r="BO907"/>
  <c r="BP907"/>
  <c r="BQ907"/>
  <c r="BR907"/>
  <c r="BS907"/>
  <c r="BT907"/>
  <c r="BU907"/>
  <c r="BV907"/>
  <c r="BW907"/>
  <c r="BX907"/>
  <c r="BY907"/>
  <c r="BZ907"/>
  <c r="CA907"/>
  <c r="CB907"/>
  <c r="CC907"/>
  <c r="CD907"/>
  <c r="CE907"/>
  <c r="CF907"/>
  <c r="CG907"/>
  <c r="CH907"/>
  <c r="CI907"/>
  <c r="CJ907"/>
  <c r="CK907"/>
  <c r="CL907"/>
  <c r="CM907"/>
  <c r="CN907"/>
  <c r="CO907"/>
  <c r="CP907"/>
  <c r="CQ907"/>
  <c r="CR907"/>
  <c r="CS907"/>
  <c r="CT907"/>
  <c r="CU907"/>
  <c r="CV907"/>
  <c r="CW907"/>
  <c r="CX907"/>
  <c r="CY907"/>
  <c r="CZ907"/>
  <c r="DA907"/>
  <c r="DB907"/>
  <c r="DC907"/>
  <c r="BK908"/>
  <c r="BL908"/>
  <c r="BM908"/>
  <c r="BN908"/>
  <c r="BO908"/>
  <c r="BP908"/>
  <c r="BQ908"/>
  <c r="BR908"/>
  <c r="BS908"/>
  <c r="BT908"/>
  <c r="BU908"/>
  <c r="BV908"/>
  <c r="BW908"/>
  <c r="BX908"/>
  <c r="BY908"/>
  <c r="BZ908"/>
  <c r="CA908"/>
  <c r="CB908"/>
  <c r="CC908"/>
  <c r="CD908"/>
  <c r="CE908"/>
  <c r="CF908"/>
  <c r="CG908"/>
  <c r="CH908"/>
  <c r="CI908"/>
  <c r="CJ908"/>
  <c r="CK908"/>
  <c r="CL908"/>
  <c r="CM908"/>
  <c r="CN908"/>
  <c r="CO908"/>
  <c r="CP908"/>
  <c r="CQ908"/>
  <c r="CR908"/>
  <c r="CS908"/>
  <c r="CT908"/>
  <c r="CU908"/>
  <c r="CV908"/>
  <c r="CW908"/>
  <c r="CX908"/>
  <c r="CY908"/>
  <c r="CZ908"/>
  <c r="DA908"/>
  <c r="DB908"/>
  <c r="DC908"/>
  <c r="BK909"/>
  <c r="BL909"/>
  <c r="BM909"/>
  <c r="BN909"/>
  <c r="BO909"/>
  <c r="BP909"/>
  <c r="BQ909"/>
  <c r="BR909"/>
  <c r="BS909"/>
  <c r="BT909"/>
  <c r="BU909"/>
  <c r="BV909"/>
  <c r="BW909"/>
  <c r="BX909"/>
  <c r="BY909"/>
  <c r="BZ909"/>
  <c r="CA909"/>
  <c r="CB909"/>
  <c r="CC909"/>
  <c r="CD909"/>
  <c r="CE909"/>
  <c r="CF909"/>
  <c r="CG909"/>
  <c r="CH909"/>
  <c r="CI909"/>
  <c r="CJ909"/>
  <c r="CK909"/>
  <c r="CL909"/>
  <c r="CM909"/>
  <c r="CN909"/>
  <c r="CO909"/>
  <c r="CP909"/>
  <c r="CQ909"/>
  <c r="CR909"/>
  <c r="CS909"/>
  <c r="CT909"/>
  <c r="CU909"/>
  <c r="CV909"/>
  <c r="CW909"/>
  <c r="CX909"/>
  <c r="CY909"/>
  <c r="CZ909"/>
  <c r="DA909"/>
  <c r="DB909"/>
  <c r="DC909"/>
  <c r="BK910"/>
  <c r="BL910"/>
  <c r="BM910"/>
  <c r="BN910"/>
  <c r="BO910"/>
  <c r="BP910"/>
  <c r="BQ910"/>
  <c r="BR910"/>
  <c r="BS910"/>
  <c r="BT910"/>
  <c r="BU910"/>
  <c r="BV910"/>
  <c r="BW910"/>
  <c r="BX910"/>
  <c r="BY910"/>
  <c r="BZ910"/>
  <c r="CA910"/>
  <c r="CB910"/>
  <c r="CC910"/>
  <c r="CD910"/>
  <c r="CE910"/>
  <c r="CF910"/>
  <c r="CG910"/>
  <c r="CH910"/>
  <c r="CI910"/>
  <c r="CJ910"/>
  <c r="CK910"/>
  <c r="CL910"/>
  <c r="CM910"/>
  <c r="CN910"/>
  <c r="CO910"/>
  <c r="CP910"/>
  <c r="CQ910"/>
  <c r="CR910"/>
  <c r="CS910"/>
  <c r="CT910"/>
  <c r="CU910"/>
  <c r="CV910"/>
  <c r="CW910"/>
  <c r="CX910"/>
  <c r="CY910"/>
  <c r="CZ910"/>
  <c r="DA910"/>
  <c r="DB910"/>
  <c r="DC910"/>
  <c r="BK911"/>
  <c r="BL911"/>
  <c r="BM911"/>
  <c r="BN911"/>
  <c r="BO911"/>
  <c r="BP911"/>
  <c r="BQ911"/>
  <c r="BR911"/>
  <c r="BS911"/>
  <c r="BT911"/>
  <c r="BU911"/>
  <c r="BV911"/>
  <c r="BW911"/>
  <c r="BX911"/>
  <c r="BY911"/>
  <c r="BZ911"/>
  <c r="CA911"/>
  <c r="CB911"/>
  <c r="CC911"/>
  <c r="CD911"/>
  <c r="CE911"/>
  <c r="CF911"/>
  <c r="CG911"/>
  <c r="CH911"/>
  <c r="CI911"/>
  <c r="CJ911"/>
  <c r="CK911"/>
  <c r="CL911"/>
  <c r="CM911"/>
  <c r="CN911"/>
  <c r="CO911"/>
  <c r="CP911"/>
  <c r="CQ911"/>
  <c r="CR911"/>
  <c r="CS911"/>
  <c r="CT911"/>
  <c r="CU911"/>
  <c r="CV911"/>
  <c r="CW911"/>
  <c r="CX911"/>
  <c r="CY911"/>
  <c r="CZ911"/>
  <c r="DA911"/>
  <c r="DB911"/>
  <c r="DC911"/>
  <c r="BK912"/>
  <c r="BL912"/>
  <c r="BM912"/>
  <c r="BN912"/>
  <c r="BO912"/>
  <c r="BP912"/>
  <c r="BQ912"/>
  <c r="BR912"/>
  <c r="BS912"/>
  <c r="BT912"/>
  <c r="BU912"/>
  <c r="BV912"/>
  <c r="BW912"/>
  <c r="BX912"/>
  <c r="BY912"/>
  <c r="BZ912"/>
  <c r="CA912"/>
  <c r="CB912"/>
  <c r="CC912"/>
  <c r="CD912"/>
  <c r="CE912"/>
  <c r="CF912"/>
  <c r="CG912"/>
  <c r="CH912"/>
  <c r="CI912"/>
  <c r="CJ912"/>
  <c r="CK912"/>
  <c r="CL912"/>
  <c r="CM912"/>
  <c r="CN912"/>
  <c r="CO912"/>
  <c r="CP912"/>
  <c r="CQ912"/>
  <c r="CR912"/>
  <c r="CS912"/>
  <c r="CT912"/>
  <c r="CU912"/>
  <c r="CV912"/>
  <c r="CW912"/>
  <c r="CX912"/>
  <c r="CY912"/>
  <c r="CZ912"/>
  <c r="DA912"/>
  <c r="DB912"/>
  <c r="DC912"/>
  <c r="BK913"/>
  <c r="BL913"/>
  <c r="BM913"/>
  <c r="BN913"/>
  <c r="BO913"/>
  <c r="BP913"/>
  <c r="BQ913"/>
  <c r="BR913"/>
  <c r="BS913"/>
  <c r="BT913"/>
  <c r="BU913"/>
  <c r="BV913"/>
  <c r="BW913"/>
  <c r="BX913"/>
  <c r="BY913"/>
  <c r="BZ913"/>
  <c r="CA913"/>
  <c r="CB913"/>
  <c r="CC913"/>
  <c r="CD913"/>
  <c r="CE913"/>
  <c r="CF913"/>
  <c r="CG913"/>
  <c r="CH913"/>
  <c r="CI913"/>
  <c r="CJ913"/>
  <c r="CK913"/>
  <c r="CL913"/>
  <c r="CM913"/>
  <c r="CN913"/>
  <c r="CO913"/>
  <c r="CP913"/>
  <c r="CQ913"/>
  <c r="CR913"/>
  <c r="CS913"/>
  <c r="CT913"/>
  <c r="CU913"/>
  <c r="CV913"/>
  <c r="CW913"/>
  <c r="CX913"/>
  <c r="CY913"/>
  <c r="CZ913"/>
  <c r="DA913"/>
  <c r="DB913"/>
  <c r="DC913"/>
  <c r="BK914"/>
  <c r="BL914"/>
  <c r="BM914"/>
  <c r="BN914"/>
  <c r="BO914"/>
  <c r="BP914"/>
  <c r="BQ914"/>
  <c r="BR914"/>
  <c r="BS914"/>
  <c r="BT914"/>
  <c r="BU914"/>
  <c r="BV914"/>
  <c r="BW914"/>
  <c r="BX914"/>
  <c r="BY914"/>
  <c r="BZ914"/>
  <c r="CA914"/>
  <c r="CB914"/>
  <c r="CC914"/>
  <c r="CD914"/>
  <c r="CE914"/>
  <c r="CF914"/>
  <c r="CG914"/>
  <c r="CH914"/>
  <c r="CI914"/>
  <c r="CJ914"/>
  <c r="CK914"/>
  <c r="CL914"/>
  <c r="CM914"/>
  <c r="CN914"/>
  <c r="CO914"/>
  <c r="CP914"/>
  <c r="CQ914"/>
  <c r="CR914"/>
  <c r="CS914"/>
  <c r="CT914"/>
  <c r="CU914"/>
  <c r="CV914"/>
  <c r="CW914"/>
  <c r="CX914"/>
  <c r="CY914"/>
  <c r="CZ914"/>
  <c r="DA914"/>
  <c r="DB914"/>
  <c r="DC914"/>
  <c r="BK915"/>
  <c r="BL915"/>
  <c r="BM915"/>
  <c r="BN915"/>
  <c r="BO915"/>
  <c r="BP915"/>
  <c r="BQ915"/>
  <c r="BR915"/>
  <c r="BS915"/>
  <c r="BT915"/>
  <c r="BU915"/>
  <c r="BV915"/>
  <c r="BW915"/>
  <c r="BX915"/>
  <c r="BY915"/>
  <c r="BZ915"/>
  <c r="CA915"/>
  <c r="CB915"/>
  <c r="CC915"/>
  <c r="CD915"/>
  <c r="CE915"/>
  <c r="CF915"/>
  <c r="CG915"/>
  <c r="CH915"/>
  <c r="CI915"/>
  <c r="CJ915"/>
  <c r="CK915"/>
  <c r="CL915"/>
  <c r="CM915"/>
  <c r="CN915"/>
  <c r="CO915"/>
  <c r="CP915"/>
  <c r="CQ915"/>
  <c r="CR915"/>
  <c r="CS915"/>
  <c r="CT915"/>
  <c r="CU915"/>
  <c r="CV915"/>
  <c r="CW915"/>
  <c r="CX915"/>
  <c r="CY915"/>
  <c r="CZ915"/>
  <c r="DA915"/>
  <c r="DB915"/>
  <c r="DC915"/>
  <c r="BK916"/>
  <c r="BL916"/>
  <c r="BM916"/>
  <c r="BN916"/>
  <c r="BO916"/>
  <c r="BP916"/>
  <c r="BQ916"/>
  <c r="BR916"/>
  <c r="BS916"/>
  <c r="BT916"/>
  <c r="BU916"/>
  <c r="BV916"/>
  <c r="BW916"/>
  <c r="BX916"/>
  <c r="BY916"/>
  <c r="BZ916"/>
  <c r="CA916"/>
  <c r="CB916"/>
  <c r="CC916"/>
  <c r="CD916"/>
  <c r="CE916"/>
  <c r="CF916"/>
  <c r="CG916"/>
  <c r="CH916"/>
  <c r="CI916"/>
  <c r="CJ916"/>
  <c r="CK916"/>
  <c r="CL916"/>
  <c r="CM916"/>
  <c r="CN916"/>
  <c r="CO916"/>
  <c r="CP916"/>
  <c r="CQ916"/>
  <c r="CR916"/>
  <c r="CS916"/>
  <c r="CT916"/>
  <c r="CU916"/>
  <c r="CV916"/>
  <c r="CW916"/>
  <c r="CX916"/>
  <c r="CY916"/>
  <c r="CZ916"/>
  <c r="DA916"/>
  <c r="DB916"/>
  <c r="DC916"/>
  <c r="BK917"/>
  <c r="BL917"/>
  <c r="BM917"/>
  <c r="BN917"/>
  <c r="BO917"/>
  <c r="BP917"/>
  <c r="BQ917"/>
  <c r="BR917"/>
  <c r="BS917"/>
  <c r="BT917"/>
  <c r="BU917"/>
  <c r="BV917"/>
  <c r="BW917"/>
  <c r="BX917"/>
  <c r="BY917"/>
  <c r="BZ917"/>
  <c r="CA917"/>
  <c r="CB917"/>
  <c r="CC917"/>
  <c r="CD917"/>
  <c r="CE917"/>
  <c r="CF917"/>
  <c r="CG917"/>
  <c r="CH917"/>
  <c r="CI917"/>
  <c r="CJ917"/>
  <c r="CK917"/>
  <c r="CL917"/>
  <c r="CM917"/>
  <c r="CN917"/>
  <c r="CO917"/>
  <c r="CP917"/>
  <c r="CQ917"/>
  <c r="CR917"/>
  <c r="CS917"/>
  <c r="CT917"/>
  <c r="CU917"/>
  <c r="CV917"/>
  <c r="CW917"/>
  <c r="CX917"/>
  <c r="CY917"/>
  <c r="CZ917"/>
  <c r="DA917"/>
  <c r="DB917"/>
  <c r="DC917"/>
  <c r="BK918"/>
  <c r="BL918"/>
  <c r="BM918"/>
  <c r="BN918"/>
  <c r="BO918"/>
  <c r="BP918"/>
  <c r="BQ918"/>
  <c r="BR918"/>
  <c r="BS918"/>
  <c r="BT918"/>
  <c r="BU918"/>
  <c r="BV918"/>
  <c r="BW918"/>
  <c r="BX918"/>
  <c r="BY918"/>
  <c r="BZ918"/>
  <c r="CA918"/>
  <c r="CB918"/>
  <c r="CC918"/>
  <c r="CD918"/>
  <c r="CE918"/>
  <c r="CF918"/>
  <c r="CG918"/>
  <c r="CH918"/>
  <c r="CI918"/>
  <c r="CJ918"/>
  <c r="CK918"/>
  <c r="CL918"/>
  <c r="CM918"/>
  <c r="CN918"/>
  <c r="CO918"/>
  <c r="CP918"/>
  <c r="CQ918"/>
  <c r="CR918"/>
  <c r="CS918"/>
  <c r="CT918"/>
  <c r="CU918"/>
  <c r="CV918"/>
  <c r="CW918"/>
  <c r="CX918"/>
  <c r="CY918"/>
  <c r="CZ918"/>
  <c r="DA918"/>
  <c r="DB918"/>
  <c r="DC918"/>
  <c r="BK919"/>
  <c r="BL919"/>
  <c r="BM919"/>
  <c r="BN919"/>
  <c r="BO919"/>
  <c r="BP919"/>
  <c r="BQ919"/>
  <c r="BR919"/>
  <c r="BS919"/>
  <c r="BT919"/>
  <c r="BU919"/>
  <c r="BV919"/>
  <c r="BW919"/>
  <c r="BX919"/>
  <c r="BY919"/>
  <c r="BZ919"/>
  <c r="CA919"/>
  <c r="CB919"/>
  <c r="CC919"/>
  <c r="CD919"/>
  <c r="CE919"/>
  <c r="CF919"/>
  <c r="CG919"/>
  <c r="CH919"/>
  <c r="CI919"/>
  <c r="CJ919"/>
  <c r="CK919"/>
  <c r="CL919"/>
  <c r="CM919"/>
  <c r="CN919"/>
  <c r="CO919"/>
  <c r="CP919"/>
  <c r="CQ919"/>
  <c r="CR919"/>
  <c r="CS919"/>
  <c r="CT919"/>
  <c r="CU919"/>
  <c r="CV919"/>
  <c r="CW919"/>
  <c r="CX919"/>
  <c r="CY919"/>
  <c r="CZ919"/>
  <c r="DA919"/>
  <c r="DB919"/>
  <c r="DC919"/>
  <c r="BK920"/>
  <c r="BL920"/>
  <c r="BM920"/>
  <c r="BN920"/>
  <c r="BO920"/>
  <c r="BP920"/>
  <c r="BQ920"/>
  <c r="BR920"/>
  <c r="BS920"/>
  <c r="BT920"/>
  <c r="BU920"/>
  <c r="BV920"/>
  <c r="BW920"/>
  <c r="BX920"/>
  <c r="BY920"/>
  <c r="BZ920"/>
  <c r="CA920"/>
  <c r="CB920"/>
  <c r="CC920"/>
  <c r="CD920"/>
  <c r="CE920"/>
  <c r="CF920"/>
  <c r="CG920"/>
  <c r="CH920"/>
  <c r="CI920"/>
  <c r="CJ920"/>
  <c r="CK920"/>
  <c r="CL920"/>
  <c r="CM920"/>
  <c r="CN920"/>
  <c r="CO920"/>
  <c r="CP920"/>
  <c r="CQ920"/>
  <c r="CR920"/>
  <c r="CS920"/>
  <c r="CT920"/>
  <c r="CU920"/>
  <c r="CV920"/>
  <c r="CW920"/>
  <c r="CX920"/>
  <c r="CY920"/>
  <c r="CZ920"/>
  <c r="DA920"/>
  <c r="DB920"/>
  <c r="DC920"/>
  <c r="BK921"/>
  <c r="BL921"/>
  <c r="BM921"/>
  <c r="BN921"/>
  <c r="BO921"/>
  <c r="BP921"/>
  <c r="BQ921"/>
  <c r="BR921"/>
  <c r="BS921"/>
  <c r="BT921"/>
  <c r="BU921"/>
  <c r="BV921"/>
  <c r="BW921"/>
  <c r="BX921"/>
  <c r="BY921"/>
  <c r="BZ921"/>
  <c r="CA921"/>
  <c r="CB921"/>
  <c r="CC921"/>
  <c r="CD921"/>
  <c r="CE921"/>
  <c r="CF921"/>
  <c r="CG921"/>
  <c r="CH921"/>
  <c r="CI921"/>
  <c r="CJ921"/>
  <c r="CK921"/>
  <c r="CL921"/>
  <c r="CM921"/>
  <c r="CN921"/>
  <c r="CO921"/>
  <c r="CP921"/>
  <c r="CQ921"/>
  <c r="CR921"/>
  <c r="CS921"/>
  <c r="CT921"/>
  <c r="CU921"/>
  <c r="CV921"/>
  <c r="CW921"/>
  <c r="CX921"/>
  <c r="CY921"/>
  <c r="CZ921"/>
  <c r="DA921"/>
  <c r="DB921"/>
  <c r="DC921"/>
  <c r="BK922"/>
  <c r="BL922"/>
  <c r="BM922"/>
  <c r="BN922"/>
  <c r="BO922"/>
  <c r="BP922"/>
  <c r="BQ922"/>
  <c r="BR922"/>
  <c r="BS922"/>
  <c r="BT922"/>
  <c r="BU922"/>
  <c r="BV922"/>
  <c r="BW922"/>
  <c r="BX922"/>
  <c r="BY922"/>
  <c r="BZ922"/>
  <c r="CA922"/>
  <c r="CB922"/>
  <c r="CC922"/>
  <c r="CD922"/>
  <c r="CE922"/>
  <c r="CF922"/>
  <c r="CG922"/>
  <c r="CH922"/>
  <c r="CI922"/>
  <c r="CJ922"/>
  <c r="CK922"/>
  <c r="CL922"/>
  <c r="CM922"/>
  <c r="CN922"/>
  <c r="CO922"/>
  <c r="CP922"/>
  <c r="CQ922"/>
  <c r="CR922"/>
  <c r="CS922"/>
  <c r="CT922"/>
  <c r="CU922"/>
  <c r="CV922"/>
  <c r="CW922"/>
  <c r="CX922"/>
  <c r="CY922"/>
  <c r="CZ922"/>
  <c r="DA922"/>
  <c r="DB922"/>
  <c r="DC922"/>
  <c r="BK923"/>
  <c r="BL923"/>
  <c r="BM923"/>
  <c r="BN923"/>
  <c r="BO923"/>
  <c r="BP923"/>
  <c r="BQ923"/>
  <c r="BR923"/>
  <c r="BS923"/>
  <c r="BT923"/>
  <c r="BU923"/>
  <c r="BV923"/>
  <c r="BW923"/>
  <c r="BX923"/>
  <c r="BY923"/>
  <c r="BZ923"/>
  <c r="CA923"/>
  <c r="CB923"/>
  <c r="CC923"/>
  <c r="CD923"/>
  <c r="CE923"/>
  <c r="CF923"/>
  <c r="CG923"/>
  <c r="CH923"/>
  <c r="CI923"/>
  <c r="CJ923"/>
  <c r="CK923"/>
  <c r="CL923"/>
  <c r="CM923"/>
  <c r="CN923"/>
  <c r="CO923"/>
  <c r="CP923"/>
  <c r="CQ923"/>
  <c r="CR923"/>
  <c r="CS923"/>
  <c r="CT923"/>
  <c r="CU923"/>
  <c r="CV923"/>
  <c r="CW923"/>
  <c r="CX923"/>
  <c r="CY923"/>
  <c r="CZ923"/>
  <c r="DA923"/>
  <c r="DB923"/>
  <c r="DC923"/>
  <c r="BK924"/>
  <c r="BL924"/>
  <c r="BM924"/>
  <c r="BN924"/>
  <c r="BO924"/>
  <c r="BP924"/>
  <c r="BQ924"/>
  <c r="BR924"/>
  <c r="BS924"/>
  <c r="BT924"/>
  <c r="BU924"/>
  <c r="BV924"/>
  <c r="BW924"/>
  <c r="BX924"/>
  <c r="BY924"/>
  <c r="BZ924"/>
  <c r="CA924"/>
  <c r="CB924"/>
  <c r="CC924"/>
  <c r="CD924"/>
  <c r="CE924"/>
  <c r="CF924"/>
  <c r="CG924"/>
  <c r="CH924"/>
  <c r="CI924"/>
  <c r="CJ924"/>
  <c r="CK924"/>
  <c r="CL924"/>
  <c r="CM924"/>
  <c r="CN924"/>
  <c r="CO924"/>
  <c r="CP924"/>
  <c r="CQ924"/>
  <c r="CR924"/>
  <c r="CS924"/>
  <c r="CT924"/>
  <c r="CU924"/>
  <c r="CV924"/>
  <c r="CW924"/>
  <c r="CX924"/>
  <c r="CY924"/>
  <c r="CZ924"/>
  <c r="DA924"/>
  <c r="DB924"/>
  <c r="DC924"/>
  <c r="BK925"/>
  <c r="BL925"/>
  <c r="BM925"/>
  <c r="BN925"/>
  <c r="BO925"/>
  <c r="BP925"/>
  <c r="BQ925"/>
  <c r="BR925"/>
  <c r="BS925"/>
  <c r="BT925"/>
  <c r="BU925"/>
  <c r="BV925"/>
  <c r="BW925"/>
  <c r="BX925"/>
  <c r="BY925"/>
  <c r="BZ925"/>
  <c r="CA925"/>
  <c r="CB925"/>
  <c r="CC925"/>
  <c r="CD925"/>
  <c r="CE925"/>
  <c r="CF925"/>
  <c r="CG925"/>
  <c r="CH925"/>
  <c r="CI925"/>
  <c r="CJ925"/>
  <c r="CK925"/>
  <c r="CL925"/>
  <c r="CM925"/>
  <c r="CN925"/>
  <c r="CO925"/>
  <c r="CP925"/>
  <c r="CQ925"/>
  <c r="CR925"/>
  <c r="CS925"/>
  <c r="CT925"/>
  <c r="CU925"/>
  <c r="CV925"/>
  <c r="CW925"/>
  <c r="CX925"/>
  <c r="CY925"/>
  <c r="CZ925"/>
  <c r="DA925"/>
  <c r="DB925"/>
  <c r="DC925"/>
  <c r="BK926"/>
  <c r="BL926"/>
  <c r="BM926"/>
  <c r="BN926"/>
  <c r="BO926"/>
  <c r="BP926"/>
  <c r="BQ926"/>
  <c r="BR926"/>
  <c r="BS926"/>
  <c r="BT926"/>
  <c r="BU926"/>
  <c r="BV926"/>
  <c r="BW926"/>
  <c r="BX926"/>
  <c r="BY926"/>
  <c r="BZ926"/>
  <c r="CA926"/>
  <c r="CB926"/>
  <c r="CC926"/>
  <c r="CD926"/>
  <c r="CE926"/>
  <c r="CF926"/>
  <c r="CG926"/>
  <c r="CH926"/>
  <c r="CI926"/>
  <c r="CJ926"/>
  <c r="CK926"/>
  <c r="CL926"/>
  <c r="CM926"/>
  <c r="CN926"/>
  <c r="CO926"/>
  <c r="CP926"/>
  <c r="CQ926"/>
  <c r="CR926"/>
  <c r="CS926"/>
  <c r="CT926"/>
  <c r="CU926"/>
  <c r="CV926"/>
  <c r="CW926"/>
  <c r="CX926"/>
  <c r="CY926"/>
  <c r="CZ926"/>
  <c r="DA926"/>
  <c r="DB926"/>
  <c r="DC926"/>
  <c r="BK927"/>
  <c r="BL927"/>
  <c r="BM927"/>
  <c r="BN927"/>
  <c r="BO927"/>
  <c r="BP927"/>
  <c r="BQ927"/>
  <c r="BR927"/>
  <c r="BS927"/>
  <c r="BT927"/>
  <c r="BU927"/>
  <c r="BV927"/>
  <c r="BW927"/>
  <c r="BX927"/>
  <c r="BY927"/>
  <c r="BZ927"/>
  <c r="CA927"/>
  <c r="CB927"/>
  <c r="CC927"/>
  <c r="CD927"/>
  <c r="CE927"/>
  <c r="CF927"/>
  <c r="CG927"/>
  <c r="CH927"/>
  <c r="CI927"/>
  <c r="CJ927"/>
  <c r="CK927"/>
  <c r="CL927"/>
  <c r="CM927"/>
  <c r="CN927"/>
  <c r="CO927"/>
  <c r="CP927"/>
  <c r="CQ927"/>
  <c r="CR927"/>
  <c r="CS927"/>
  <c r="CT927"/>
  <c r="CU927"/>
  <c r="CV927"/>
  <c r="CW927"/>
  <c r="CX927"/>
  <c r="CY927"/>
  <c r="CZ927"/>
  <c r="DA927"/>
  <c r="DB927"/>
  <c r="DC927"/>
  <c r="BK928"/>
  <c r="BL928"/>
  <c r="BM928"/>
  <c r="BN928"/>
  <c r="BO928"/>
  <c r="BP928"/>
  <c r="BQ928"/>
  <c r="BR928"/>
  <c r="BS928"/>
  <c r="BT928"/>
  <c r="BU928"/>
  <c r="BV928"/>
  <c r="BW928"/>
  <c r="BX928"/>
  <c r="BY928"/>
  <c r="BZ928"/>
  <c r="CA928"/>
  <c r="CB928"/>
  <c r="CC928"/>
  <c r="CD928"/>
  <c r="CE928"/>
  <c r="CF928"/>
  <c r="CG928"/>
  <c r="CH928"/>
  <c r="CI928"/>
  <c r="CJ928"/>
  <c r="CK928"/>
  <c r="CL928"/>
  <c r="CM928"/>
  <c r="CN928"/>
  <c r="CO928"/>
  <c r="CP928"/>
  <c r="CQ928"/>
  <c r="CR928"/>
  <c r="CS928"/>
  <c r="CT928"/>
  <c r="CU928"/>
  <c r="CV928"/>
  <c r="CW928"/>
  <c r="CX928"/>
  <c r="CY928"/>
  <c r="CZ928"/>
  <c r="DA928"/>
  <c r="DB928"/>
  <c r="DC928"/>
  <c r="BK929"/>
  <c r="BL929"/>
  <c r="BM929"/>
  <c r="BN929"/>
  <c r="BO929"/>
  <c r="BP929"/>
  <c r="BQ929"/>
  <c r="BR929"/>
  <c r="BS929"/>
  <c r="BT929"/>
  <c r="BU929"/>
  <c r="BV929"/>
  <c r="BW929"/>
  <c r="BX929"/>
  <c r="BY929"/>
  <c r="BZ929"/>
  <c r="CA929"/>
  <c r="CB929"/>
  <c r="CC929"/>
  <c r="CD929"/>
  <c r="CE929"/>
  <c r="CF929"/>
  <c r="CG929"/>
  <c r="CH929"/>
  <c r="CI929"/>
  <c r="CJ929"/>
  <c r="CK929"/>
  <c r="CL929"/>
  <c r="CM929"/>
  <c r="CN929"/>
  <c r="CO929"/>
  <c r="CP929"/>
  <c r="CQ929"/>
  <c r="CR929"/>
  <c r="CS929"/>
  <c r="CT929"/>
  <c r="CU929"/>
  <c r="CV929"/>
  <c r="CW929"/>
  <c r="CX929"/>
  <c r="CY929"/>
  <c r="CZ929"/>
  <c r="DA929"/>
  <c r="DB929"/>
  <c r="DC929"/>
  <c r="BK930"/>
  <c r="BL930"/>
  <c r="BM930"/>
  <c r="BN930"/>
  <c r="BO930"/>
  <c r="BP930"/>
  <c r="BQ930"/>
  <c r="BR930"/>
  <c r="BS930"/>
  <c r="BT930"/>
  <c r="BU930"/>
  <c r="BV930"/>
  <c r="BW930"/>
  <c r="BX930"/>
  <c r="BY930"/>
  <c r="BZ930"/>
  <c r="CA930"/>
  <c r="CB930"/>
  <c r="CC930"/>
  <c r="CD930"/>
  <c r="CE930"/>
  <c r="CF930"/>
  <c r="CG930"/>
  <c r="CH930"/>
  <c r="CI930"/>
  <c r="CJ930"/>
  <c r="CK930"/>
  <c r="CL930"/>
  <c r="CM930"/>
  <c r="CN930"/>
  <c r="CO930"/>
  <c r="CP930"/>
  <c r="CQ930"/>
  <c r="CR930"/>
  <c r="CS930"/>
  <c r="CT930"/>
  <c r="CU930"/>
  <c r="CV930"/>
  <c r="CW930"/>
  <c r="CX930"/>
  <c r="CY930"/>
  <c r="CZ930"/>
  <c r="DA930"/>
  <c r="DB930"/>
  <c r="DC930"/>
  <c r="BK931"/>
  <c r="BL931"/>
  <c r="BM931"/>
  <c r="BN931"/>
  <c r="BO931"/>
  <c r="BP931"/>
  <c r="BQ931"/>
  <c r="BR931"/>
  <c r="BS931"/>
  <c r="BT931"/>
  <c r="BU931"/>
  <c r="BV931"/>
  <c r="BW931"/>
  <c r="BX931"/>
  <c r="BY931"/>
  <c r="BZ931"/>
  <c r="CA931"/>
  <c r="CB931"/>
  <c r="CC931"/>
  <c r="CD931"/>
  <c r="CE931"/>
  <c r="CF931"/>
  <c r="CG931"/>
  <c r="CH931"/>
  <c r="CI931"/>
  <c r="CJ931"/>
  <c r="CK931"/>
  <c r="CL931"/>
  <c r="CM931"/>
  <c r="CN931"/>
  <c r="CO931"/>
  <c r="CP931"/>
  <c r="CQ931"/>
  <c r="CR931"/>
  <c r="CS931"/>
  <c r="CT931"/>
  <c r="CU931"/>
  <c r="CV931"/>
  <c r="CW931"/>
  <c r="CX931"/>
  <c r="CY931"/>
  <c r="CZ931"/>
  <c r="DA931"/>
  <c r="DB931"/>
  <c r="DC931"/>
  <c r="BK932"/>
  <c r="BL932"/>
  <c r="BM932"/>
  <c r="BN932"/>
  <c r="BO932"/>
  <c r="BP932"/>
  <c r="BQ932"/>
  <c r="BR932"/>
  <c r="BS932"/>
  <c r="BT932"/>
  <c r="BU932"/>
  <c r="BV932"/>
  <c r="BW932"/>
  <c r="BX932"/>
  <c r="BY932"/>
  <c r="BZ932"/>
  <c r="CA932"/>
  <c r="CB932"/>
  <c r="CC932"/>
  <c r="CD932"/>
  <c r="CE932"/>
  <c r="CF932"/>
  <c r="CG932"/>
  <c r="CH932"/>
  <c r="CI932"/>
  <c r="CJ932"/>
  <c r="CK932"/>
  <c r="CL932"/>
  <c r="CM932"/>
  <c r="CN932"/>
  <c r="CO932"/>
  <c r="CP932"/>
  <c r="CQ932"/>
  <c r="CR932"/>
  <c r="CS932"/>
  <c r="CT932"/>
  <c r="CU932"/>
  <c r="CV932"/>
  <c r="CW932"/>
  <c r="CX932"/>
  <c r="CY932"/>
  <c r="CZ932"/>
  <c r="DA932"/>
  <c r="DB932"/>
  <c r="DC932"/>
  <c r="BK933"/>
  <c r="BL933"/>
  <c r="BM933"/>
  <c r="BN933"/>
  <c r="BO933"/>
  <c r="BP933"/>
  <c r="BQ933"/>
  <c r="BR933"/>
  <c r="BS933"/>
  <c r="BT933"/>
  <c r="BU933"/>
  <c r="BV933"/>
  <c r="BW933"/>
  <c r="BX933"/>
  <c r="BY933"/>
  <c r="BZ933"/>
  <c r="CA933"/>
  <c r="CB933"/>
  <c r="CC933"/>
  <c r="CD933"/>
  <c r="CE933"/>
  <c r="CF933"/>
  <c r="CG933"/>
  <c r="CH933"/>
  <c r="CI933"/>
  <c r="CJ933"/>
  <c r="CK933"/>
  <c r="CL933"/>
  <c r="CM933"/>
  <c r="CN933"/>
  <c r="CO933"/>
  <c r="CP933"/>
  <c r="CQ933"/>
  <c r="CR933"/>
  <c r="CS933"/>
  <c r="CT933"/>
  <c r="CU933"/>
  <c r="CV933"/>
  <c r="CW933"/>
  <c r="CX933"/>
  <c r="CY933"/>
  <c r="CZ933"/>
  <c r="DA933"/>
  <c r="DB933"/>
  <c r="DC933"/>
  <c r="BK934"/>
  <c r="BL934"/>
  <c r="BM934"/>
  <c r="BN934"/>
  <c r="BO934"/>
  <c r="BP934"/>
  <c r="BQ934"/>
  <c r="BR934"/>
  <c r="BS934"/>
  <c r="BT934"/>
  <c r="BU934"/>
  <c r="BV934"/>
  <c r="BW934"/>
  <c r="BX934"/>
  <c r="BY934"/>
  <c r="BZ934"/>
  <c r="CA934"/>
  <c r="CB934"/>
  <c r="CC934"/>
  <c r="CD934"/>
  <c r="CE934"/>
  <c r="CF934"/>
  <c r="CG934"/>
  <c r="CH934"/>
  <c r="CI934"/>
  <c r="CJ934"/>
  <c r="CK934"/>
  <c r="CL934"/>
  <c r="CM934"/>
  <c r="CN934"/>
  <c r="CO934"/>
  <c r="CP934"/>
  <c r="CQ934"/>
  <c r="CR934"/>
  <c r="CS934"/>
  <c r="CT934"/>
  <c r="CU934"/>
  <c r="CV934"/>
  <c r="CW934"/>
  <c r="CX934"/>
  <c r="CY934"/>
  <c r="CZ934"/>
  <c r="DA934"/>
  <c r="DB934"/>
  <c r="DC934"/>
  <c r="BK935"/>
  <c r="BL935"/>
  <c r="BM935"/>
  <c r="BN935"/>
  <c r="BO935"/>
  <c r="BP935"/>
  <c r="BQ935"/>
  <c r="BR935"/>
  <c r="BS935"/>
  <c r="BT935"/>
  <c r="BU935"/>
  <c r="BV935"/>
  <c r="BW935"/>
  <c r="BX935"/>
  <c r="BY935"/>
  <c r="BZ935"/>
  <c r="CA935"/>
  <c r="CB935"/>
  <c r="CC935"/>
  <c r="CD935"/>
  <c r="CE935"/>
  <c r="CF935"/>
  <c r="CG935"/>
  <c r="CH935"/>
  <c r="CI935"/>
  <c r="CJ935"/>
  <c r="CK935"/>
  <c r="CL935"/>
  <c r="CM935"/>
  <c r="CN935"/>
  <c r="CO935"/>
  <c r="CP935"/>
  <c r="CQ935"/>
  <c r="CR935"/>
  <c r="CS935"/>
  <c r="CT935"/>
  <c r="CU935"/>
  <c r="CV935"/>
  <c r="CW935"/>
  <c r="CX935"/>
  <c r="CY935"/>
  <c r="CZ935"/>
  <c r="DA935"/>
  <c r="DB935"/>
  <c r="DC935"/>
  <c r="BK936"/>
  <c r="BL936"/>
  <c r="BM936"/>
  <c r="BN936"/>
  <c r="BO936"/>
  <c r="BP936"/>
  <c r="BQ936"/>
  <c r="BR936"/>
  <c r="BS936"/>
  <c r="BT936"/>
  <c r="BU936"/>
  <c r="BV936"/>
  <c r="BW936"/>
  <c r="BX936"/>
  <c r="BY936"/>
  <c r="BZ936"/>
  <c r="CA936"/>
  <c r="CB936"/>
  <c r="CC936"/>
  <c r="CD936"/>
  <c r="CE936"/>
  <c r="CF936"/>
  <c r="CG936"/>
  <c r="CH936"/>
  <c r="CI936"/>
  <c r="CJ936"/>
  <c r="CK936"/>
  <c r="CL936"/>
  <c r="CM936"/>
  <c r="CN936"/>
  <c r="CO936"/>
  <c r="CP936"/>
  <c r="CQ936"/>
  <c r="CR936"/>
  <c r="CS936"/>
  <c r="CT936"/>
  <c r="CU936"/>
  <c r="CV936"/>
  <c r="CW936"/>
  <c r="CX936"/>
  <c r="CY936"/>
  <c r="CZ936"/>
  <c r="DA936"/>
  <c r="DB936"/>
  <c r="DC936"/>
  <c r="BK937"/>
  <c r="BL937"/>
  <c r="BM937"/>
  <c r="BN937"/>
  <c r="BO937"/>
  <c r="BP937"/>
  <c r="BQ937"/>
  <c r="BR937"/>
  <c r="BS937"/>
  <c r="BT937"/>
  <c r="BU937"/>
  <c r="BV937"/>
  <c r="BW937"/>
  <c r="BX937"/>
  <c r="BY937"/>
  <c r="BZ937"/>
  <c r="CA937"/>
  <c r="CB937"/>
  <c r="CC937"/>
  <c r="CD937"/>
  <c r="CE937"/>
  <c r="CF937"/>
  <c r="CG937"/>
  <c r="CH937"/>
  <c r="CI937"/>
  <c r="CJ937"/>
  <c r="CK937"/>
  <c r="CL937"/>
  <c r="CM937"/>
  <c r="CN937"/>
  <c r="CO937"/>
  <c r="CP937"/>
  <c r="CQ937"/>
  <c r="CR937"/>
  <c r="CS937"/>
  <c r="CT937"/>
  <c r="CU937"/>
  <c r="CV937"/>
  <c r="CW937"/>
  <c r="CX937"/>
  <c r="CY937"/>
  <c r="CZ937"/>
  <c r="DA937"/>
  <c r="DB937"/>
  <c r="DC937"/>
  <c r="BK938"/>
  <c r="BL938"/>
  <c r="BM938"/>
  <c r="BN938"/>
  <c r="BO938"/>
  <c r="BP938"/>
  <c r="BQ938"/>
  <c r="BR938"/>
  <c r="BS938"/>
  <c r="BT938"/>
  <c r="BU938"/>
  <c r="BV938"/>
  <c r="BW938"/>
  <c r="BX938"/>
  <c r="BY938"/>
  <c r="BZ938"/>
  <c r="CA938"/>
  <c r="CB938"/>
  <c r="CC938"/>
  <c r="CD938"/>
  <c r="CE938"/>
  <c r="CF938"/>
  <c r="CG938"/>
  <c r="CH938"/>
  <c r="CI938"/>
  <c r="CJ938"/>
  <c r="CK938"/>
  <c r="CL938"/>
  <c r="CM938"/>
  <c r="CN938"/>
  <c r="CO938"/>
  <c r="CP938"/>
  <c r="CQ938"/>
  <c r="CR938"/>
  <c r="CS938"/>
  <c r="CT938"/>
  <c r="CU938"/>
  <c r="CV938"/>
  <c r="CW938"/>
  <c r="CX938"/>
  <c r="CY938"/>
  <c r="CZ938"/>
  <c r="DA938"/>
  <c r="DB938"/>
  <c r="DC938"/>
  <c r="BK939"/>
  <c r="BL939"/>
  <c r="BM939"/>
  <c r="BN939"/>
  <c r="BO939"/>
  <c r="BP939"/>
  <c r="BQ939"/>
  <c r="BR939"/>
  <c r="BS939"/>
  <c r="BT939"/>
  <c r="BU939"/>
  <c r="BV939"/>
  <c r="BW939"/>
  <c r="BX939"/>
  <c r="BY939"/>
  <c r="BZ939"/>
  <c r="CA939"/>
  <c r="CB939"/>
  <c r="CC939"/>
  <c r="CD939"/>
  <c r="CE939"/>
  <c r="CF939"/>
  <c r="CG939"/>
  <c r="CH939"/>
  <c r="CI939"/>
  <c r="CJ939"/>
  <c r="CK939"/>
  <c r="CL939"/>
  <c r="CM939"/>
  <c r="CN939"/>
  <c r="CO939"/>
  <c r="CP939"/>
  <c r="CQ939"/>
  <c r="CR939"/>
  <c r="CS939"/>
  <c r="CT939"/>
  <c r="CU939"/>
  <c r="CV939"/>
  <c r="CW939"/>
  <c r="CX939"/>
  <c r="CY939"/>
  <c r="CZ939"/>
  <c r="DA939"/>
  <c r="DB939"/>
  <c r="DC939"/>
  <c r="BK940"/>
  <c r="BL940"/>
  <c r="BM940"/>
  <c r="BN940"/>
  <c r="BO940"/>
  <c r="BP940"/>
  <c r="BQ940"/>
  <c r="BR940"/>
  <c r="BS940"/>
  <c r="BT940"/>
  <c r="BU940"/>
  <c r="BV940"/>
  <c r="BW940"/>
  <c r="BX940"/>
  <c r="BY940"/>
  <c r="BZ940"/>
  <c r="CA940"/>
  <c r="CB940"/>
  <c r="CC940"/>
  <c r="CD940"/>
  <c r="CE940"/>
  <c r="CF940"/>
  <c r="CG940"/>
  <c r="CH940"/>
  <c r="CI940"/>
  <c r="CJ940"/>
  <c r="CK940"/>
  <c r="CL940"/>
  <c r="CM940"/>
  <c r="CN940"/>
  <c r="CO940"/>
  <c r="CP940"/>
  <c r="CQ940"/>
  <c r="CR940"/>
  <c r="CS940"/>
  <c r="CT940"/>
  <c r="CU940"/>
  <c r="CV940"/>
  <c r="CW940"/>
  <c r="CX940"/>
  <c r="CY940"/>
  <c r="CZ940"/>
  <c r="DA940"/>
  <c r="DB940"/>
  <c r="DC940"/>
  <c r="BK941"/>
  <c r="BL941"/>
  <c r="BM941"/>
  <c r="BN941"/>
  <c r="BO941"/>
  <c r="BP941"/>
  <c r="BQ941"/>
  <c r="BR941"/>
  <c r="BS941"/>
  <c r="BT941"/>
  <c r="BU941"/>
  <c r="BV941"/>
  <c r="BW941"/>
  <c r="BX941"/>
  <c r="BY941"/>
  <c r="BZ941"/>
  <c r="CA941"/>
  <c r="CB941"/>
  <c r="CC941"/>
  <c r="CD941"/>
  <c r="CE941"/>
  <c r="CF941"/>
  <c r="CG941"/>
  <c r="CH941"/>
  <c r="CI941"/>
  <c r="CJ941"/>
  <c r="CK941"/>
  <c r="CL941"/>
  <c r="CM941"/>
  <c r="CN941"/>
  <c r="CO941"/>
  <c r="CP941"/>
  <c r="CQ941"/>
  <c r="CR941"/>
  <c r="CS941"/>
  <c r="CT941"/>
  <c r="CU941"/>
  <c r="CV941"/>
  <c r="CW941"/>
  <c r="CX941"/>
  <c r="CY941"/>
  <c r="CZ941"/>
  <c r="DA941"/>
  <c r="DB941"/>
  <c r="DC941"/>
  <c r="BK942"/>
  <c r="BL942"/>
  <c r="BM942"/>
  <c r="BN942"/>
  <c r="BO942"/>
  <c r="BP942"/>
  <c r="BQ942"/>
  <c r="BR942"/>
  <c r="BS942"/>
  <c r="BT942"/>
  <c r="BU942"/>
  <c r="BV942"/>
  <c r="BW942"/>
  <c r="BX942"/>
  <c r="BY942"/>
  <c r="BZ942"/>
  <c r="CA942"/>
  <c r="CB942"/>
  <c r="CC942"/>
  <c r="CD942"/>
  <c r="CE942"/>
  <c r="CF942"/>
  <c r="CG942"/>
  <c r="CH942"/>
  <c r="CI942"/>
  <c r="CJ942"/>
  <c r="CK942"/>
  <c r="CL942"/>
  <c r="CM942"/>
  <c r="CN942"/>
  <c r="CO942"/>
  <c r="CP942"/>
  <c r="CQ942"/>
  <c r="CR942"/>
  <c r="CS942"/>
  <c r="CT942"/>
  <c r="CU942"/>
  <c r="CV942"/>
  <c r="CW942"/>
  <c r="CX942"/>
  <c r="CY942"/>
  <c r="CZ942"/>
  <c r="DA942"/>
  <c r="DB942"/>
  <c r="DC942"/>
  <c r="BK943"/>
  <c r="BL943"/>
  <c r="BM943"/>
  <c r="BN943"/>
  <c r="BO943"/>
  <c r="BP943"/>
  <c r="BQ943"/>
  <c r="BR943"/>
  <c r="BS943"/>
  <c r="BT943"/>
  <c r="BU943"/>
  <c r="BV943"/>
  <c r="BW943"/>
  <c r="BX943"/>
  <c r="BY943"/>
  <c r="BZ943"/>
  <c r="CA943"/>
  <c r="CB943"/>
  <c r="CC943"/>
  <c r="CD943"/>
  <c r="CE943"/>
  <c r="CF943"/>
  <c r="CG943"/>
  <c r="CH943"/>
  <c r="CI943"/>
  <c r="CJ943"/>
  <c r="CK943"/>
  <c r="CL943"/>
  <c r="CM943"/>
  <c r="CN943"/>
  <c r="CO943"/>
  <c r="CP943"/>
  <c r="CQ943"/>
  <c r="CR943"/>
  <c r="CS943"/>
  <c r="CT943"/>
  <c r="CU943"/>
  <c r="CV943"/>
  <c r="CW943"/>
  <c r="CX943"/>
  <c r="CY943"/>
  <c r="CZ943"/>
  <c r="DA943"/>
  <c r="DB943"/>
  <c r="DC943"/>
  <c r="BK944"/>
  <c r="BL944"/>
  <c r="BM944"/>
  <c r="BN944"/>
  <c r="BO944"/>
  <c r="BP944"/>
  <c r="BQ944"/>
  <c r="BR944"/>
  <c r="BS944"/>
  <c r="BT944"/>
  <c r="BU944"/>
  <c r="BV944"/>
  <c r="BW944"/>
  <c r="BX944"/>
  <c r="BY944"/>
  <c r="BZ944"/>
  <c r="CA944"/>
  <c r="CB944"/>
  <c r="CC944"/>
  <c r="CD944"/>
  <c r="CE944"/>
  <c r="CF944"/>
  <c r="CG944"/>
  <c r="CH944"/>
  <c r="CI944"/>
  <c r="CJ944"/>
  <c r="CK944"/>
  <c r="CL944"/>
  <c r="CM944"/>
  <c r="CN944"/>
  <c r="CO944"/>
  <c r="CP944"/>
  <c r="CQ944"/>
  <c r="CR944"/>
  <c r="CS944"/>
  <c r="CT944"/>
  <c r="CU944"/>
  <c r="CV944"/>
  <c r="CW944"/>
  <c r="CX944"/>
  <c r="CY944"/>
  <c r="CZ944"/>
  <c r="DA944"/>
  <c r="DB944"/>
  <c r="DC944"/>
  <c r="BK945"/>
  <c r="BL945"/>
  <c r="BM945"/>
  <c r="BN945"/>
  <c r="BO945"/>
  <c r="BP945"/>
  <c r="BQ945"/>
  <c r="BR945"/>
  <c r="BS945"/>
  <c r="BT945"/>
  <c r="BU945"/>
  <c r="BV945"/>
  <c r="BW945"/>
  <c r="BX945"/>
  <c r="BY945"/>
  <c r="BZ945"/>
  <c r="CA945"/>
  <c r="CB945"/>
  <c r="CC945"/>
  <c r="CD945"/>
  <c r="CE945"/>
  <c r="CF945"/>
  <c r="CG945"/>
  <c r="CH945"/>
  <c r="CI945"/>
  <c r="CJ945"/>
  <c r="CK945"/>
  <c r="CL945"/>
  <c r="CM945"/>
  <c r="CN945"/>
  <c r="CO945"/>
  <c r="CP945"/>
  <c r="CQ945"/>
  <c r="CR945"/>
  <c r="CS945"/>
  <c r="CT945"/>
  <c r="CU945"/>
  <c r="CV945"/>
  <c r="CW945"/>
  <c r="CX945"/>
  <c r="CY945"/>
  <c r="CZ945"/>
  <c r="DA945"/>
  <c r="DB945"/>
  <c r="DC945"/>
  <c r="BK946"/>
  <c r="BL946"/>
  <c r="BM946"/>
  <c r="BN946"/>
  <c r="BO946"/>
  <c r="BP946"/>
  <c r="BQ946"/>
  <c r="BR946"/>
  <c r="BS946"/>
  <c r="BT946"/>
  <c r="BU946"/>
  <c r="BV946"/>
  <c r="BW946"/>
  <c r="BX946"/>
  <c r="BY946"/>
  <c r="BZ946"/>
  <c r="CA946"/>
  <c r="CB946"/>
  <c r="CC946"/>
  <c r="CD946"/>
  <c r="CE946"/>
  <c r="CF946"/>
  <c r="CG946"/>
  <c r="CH946"/>
  <c r="CI946"/>
  <c r="CJ946"/>
  <c r="CK946"/>
  <c r="CL946"/>
  <c r="CM946"/>
  <c r="CN946"/>
  <c r="CO946"/>
  <c r="CP946"/>
  <c r="CQ946"/>
  <c r="CR946"/>
  <c r="CS946"/>
  <c r="CT946"/>
  <c r="CU946"/>
  <c r="CV946"/>
  <c r="CW946"/>
  <c r="CX946"/>
  <c r="CY946"/>
  <c r="CZ946"/>
  <c r="DA946"/>
  <c r="DB946"/>
  <c r="DC946"/>
  <c r="BK947"/>
  <c r="BL947"/>
  <c r="BM947"/>
  <c r="BN947"/>
  <c r="BO947"/>
  <c r="BP947"/>
  <c r="BQ947"/>
  <c r="BR947"/>
  <c r="BS947"/>
  <c r="BT947"/>
  <c r="BU947"/>
  <c r="BV947"/>
  <c r="BW947"/>
  <c r="BX947"/>
  <c r="BY947"/>
  <c r="BZ947"/>
  <c r="CA947"/>
  <c r="CB947"/>
  <c r="CC947"/>
  <c r="CD947"/>
  <c r="CE947"/>
  <c r="CF947"/>
  <c r="CG947"/>
  <c r="CH947"/>
  <c r="CI947"/>
  <c r="CJ947"/>
  <c r="CK947"/>
  <c r="CL947"/>
  <c r="CM947"/>
  <c r="CN947"/>
  <c r="CO947"/>
  <c r="CP947"/>
  <c r="CQ947"/>
  <c r="CR947"/>
  <c r="CS947"/>
  <c r="CT947"/>
  <c r="CU947"/>
  <c r="CV947"/>
  <c r="CW947"/>
  <c r="CX947"/>
  <c r="CY947"/>
  <c r="CZ947"/>
  <c r="DA947"/>
  <c r="DB947"/>
  <c r="DC947"/>
  <c r="BK948"/>
  <c r="BL948"/>
  <c r="BM948"/>
  <c r="BN948"/>
  <c r="BO948"/>
  <c r="BP948"/>
  <c r="BQ948"/>
  <c r="BR948"/>
  <c r="BS948"/>
  <c r="BT948"/>
  <c r="BU948"/>
  <c r="BV948"/>
  <c r="BW948"/>
  <c r="BX948"/>
  <c r="BY948"/>
  <c r="BZ948"/>
  <c r="CA948"/>
  <c r="CB948"/>
  <c r="CC948"/>
  <c r="CD948"/>
  <c r="CE948"/>
  <c r="CF948"/>
  <c r="CG948"/>
  <c r="CH948"/>
  <c r="CI948"/>
  <c r="CJ948"/>
  <c r="CK948"/>
  <c r="CL948"/>
  <c r="CM948"/>
  <c r="CN948"/>
  <c r="CO948"/>
  <c r="CP948"/>
  <c r="CQ948"/>
  <c r="CR948"/>
  <c r="CS948"/>
  <c r="CT948"/>
  <c r="CU948"/>
  <c r="CV948"/>
  <c r="CW948"/>
  <c r="CX948"/>
  <c r="CY948"/>
  <c r="CZ948"/>
  <c r="DA948"/>
  <c r="DB948"/>
  <c r="DC948"/>
  <c r="BK949"/>
  <c r="BL949"/>
  <c r="BM949"/>
  <c r="BN949"/>
  <c r="BO949"/>
  <c r="BP949"/>
  <c r="BQ949"/>
  <c r="BR949"/>
  <c r="BS949"/>
  <c r="BT949"/>
  <c r="BU949"/>
  <c r="BV949"/>
  <c r="BW949"/>
  <c r="BX949"/>
  <c r="BY949"/>
  <c r="BZ949"/>
  <c r="CA949"/>
  <c r="CB949"/>
  <c r="CC949"/>
  <c r="CD949"/>
  <c r="CE949"/>
  <c r="CF949"/>
  <c r="CG949"/>
  <c r="CH949"/>
  <c r="CI949"/>
  <c r="CJ949"/>
  <c r="CK949"/>
  <c r="CL949"/>
  <c r="CM949"/>
  <c r="CN949"/>
  <c r="CO949"/>
  <c r="CP949"/>
  <c r="CQ949"/>
  <c r="CR949"/>
  <c r="CS949"/>
  <c r="CT949"/>
  <c r="CU949"/>
  <c r="CV949"/>
  <c r="CW949"/>
  <c r="CX949"/>
  <c r="CY949"/>
  <c r="CZ949"/>
  <c r="DA949"/>
  <c r="DB949"/>
  <c r="DC949"/>
  <c r="BK950"/>
  <c r="BL950"/>
  <c r="BM950"/>
  <c r="BN950"/>
  <c r="BO950"/>
  <c r="BP950"/>
  <c r="BQ950"/>
  <c r="BR950"/>
  <c r="BS950"/>
  <c r="BT950"/>
  <c r="BU950"/>
  <c r="BV950"/>
  <c r="BW950"/>
  <c r="BX950"/>
  <c r="BY950"/>
  <c r="BZ950"/>
  <c r="CA950"/>
  <c r="CB950"/>
  <c r="CC950"/>
  <c r="CD950"/>
  <c r="CE950"/>
  <c r="CF950"/>
  <c r="CG950"/>
  <c r="CH950"/>
  <c r="CI950"/>
  <c r="CJ950"/>
  <c r="CK950"/>
  <c r="CL950"/>
  <c r="CM950"/>
  <c r="CN950"/>
  <c r="CO950"/>
  <c r="CP950"/>
  <c r="CQ950"/>
  <c r="CR950"/>
  <c r="CS950"/>
  <c r="CT950"/>
  <c r="CU950"/>
  <c r="CV950"/>
  <c r="CW950"/>
  <c r="CX950"/>
  <c r="CY950"/>
  <c r="CZ950"/>
  <c r="DA950"/>
  <c r="DB950"/>
  <c r="DC950"/>
  <c r="BK951"/>
  <c r="BL951"/>
  <c r="BM951"/>
  <c r="BN951"/>
  <c r="BO951"/>
  <c r="BP951"/>
  <c r="BQ951"/>
  <c r="BR951"/>
  <c r="BS951"/>
  <c r="BT951"/>
  <c r="BU951"/>
  <c r="BV951"/>
  <c r="BW951"/>
  <c r="BX951"/>
  <c r="BY951"/>
  <c r="BZ951"/>
  <c r="CA951"/>
  <c r="CB951"/>
  <c r="CC951"/>
  <c r="CD951"/>
  <c r="CE951"/>
  <c r="CF951"/>
  <c r="CG951"/>
  <c r="CH951"/>
  <c r="CI951"/>
  <c r="CJ951"/>
  <c r="CK951"/>
  <c r="CL951"/>
  <c r="CM951"/>
  <c r="CN951"/>
  <c r="CO951"/>
  <c r="CP951"/>
  <c r="CQ951"/>
  <c r="CR951"/>
  <c r="CS951"/>
  <c r="CT951"/>
  <c r="CU951"/>
  <c r="CV951"/>
  <c r="CW951"/>
  <c r="CX951"/>
  <c r="CY951"/>
  <c r="CZ951"/>
  <c r="DA951"/>
  <c r="DB951"/>
  <c r="DC951"/>
  <c r="BK952"/>
  <c r="BL952"/>
  <c r="BM952"/>
  <c r="BN952"/>
  <c r="BO952"/>
  <c r="BP952"/>
  <c r="BQ952"/>
  <c r="BR952"/>
  <c r="BS952"/>
  <c r="BT952"/>
  <c r="BU952"/>
  <c r="BV952"/>
  <c r="BW952"/>
  <c r="BX952"/>
  <c r="BY952"/>
  <c r="BZ952"/>
  <c r="CA952"/>
  <c r="CB952"/>
  <c r="CC952"/>
  <c r="CD952"/>
  <c r="CE952"/>
  <c r="CF952"/>
  <c r="CG952"/>
  <c r="CH952"/>
  <c r="CI952"/>
  <c r="CJ952"/>
  <c r="CK952"/>
  <c r="CL952"/>
  <c r="CM952"/>
  <c r="CN952"/>
  <c r="CO952"/>
  <c r="CP952"/>
  <c r="CQ952"/>
  <c r="CR952"/>
  <c r="CS952"/>
  <c r="CT952"/>
  <c r="CU952"/>
  <c r="CV952"/>
  <c r="CW952"/>
  <c r="CX952"/>
  <c r="CY952"/>
  <c r="CZ952"/>
  <c r="DA952"/>
  <c r="DB952"/>
  <c r="DC952"/>
  <c r="BK953"/>
  <c r="BL953"/>
  <c r="BM953"/>
  <c r="BN953"/>
  <c r="BO953"/>
  <c r="BP953"/>
  <c r="BQ953"/>
  <c r="BR953"/>
  <c r="BS953"/>
  <c r="BT953"/>
  <c r="BU953"/>
  <c r="BV953"/>
  <c r="BW953"/>
  <c r="BX953"/>
  <c r="BY953"/>
  <c r="BZ953"/>
  <c r="CA953"/>
  <c r="CB953"/>
  <c r="CC953"/>
  <c r="CD953"/>
  <c r="CE953"/>
  <c r="CF953"/>
  <c r="CG953"/>
  <c r="CH953"/>
  <c r="CI953"/>
  <c r="CJ953"/>
  <c r="CK953"/>
  <c r="CL953"/>
  <c r="CM953"/>
  <c r="CN953"/>
  <c r="CO953"/>
  <c r="CP953"/>
  <c r="CQ953"/>
  <c r="CR953"/>
  <c r="CS953"/>
  <c r="CT953"/>
  <c r="CU953"/>
  <c r="CV953"/>
  <c r="CW953"/>
  <c r="CX953"/>
  <c r="CY953"/>
  <c r="CZ953"/>
  <c r="DA953"/>
  <c r="DB953"/>
  <c r="DC953"/>
  <c r="BK954"/>
  <c r="BL954"/>
  <c r="BM954"/>
  <c r="BN954"/>
  <c r="BO954"/>
  <c r="BP954"/>
  <c r="BQ954"/>
  <c r="BR954"/>
  <c r="BS954"/>
  <c r="BT954"/>
  <c r="BU954"/>
  <c r="BV954"/>
  <c r="BW954"/>
  <c r="BX954"/>
  <c r="BY954"/>
  <c r="BZ954"/>
  <c r="CA954"/>
  <c r="CB954"/>
  <c r="CC954"/>
  <c r="CD954"/>
  <c r="CE954"/>
  <c r="CF954"/>
  <c r="CG954"/>
  <c r="CH954"/>
  <c r="CI954"/>
  <c r="CJ954"/>
  <c r="CK954"/>
  <c r="CL954"/>
  <c r="CM954"/>
  <c r="CN954"/>
  <c r="CO954"/>
  <c r="CP954"/>
  <c r="CQ954"/>
  <c r="CR954"/>
  <c r="CS954"/>
  <c r="CT954"/>
  <c r="CU954"/>
  <c r="CV954"/>
  <c r="CW954"/>
  <c r="CX954"/>
  <c r="CY954"/>
  <c r="CZ954"/>
  <c r="DA954"/>
  <c r="DB954"/>
  <c r="DC954"/>
  <c r="BK955"/>
  <c r="BL955"/>
  <c r="BM955"/>
  <c r="BN955"/>
  <c r="BO955"/>
  <c r="BP955"/>
  <c r="BQ955"/>
  <c r="BR955"/>
  <c r="BS955"/>
  <c r="BT955"/>
  <c r="BU955"/>
  <c r="BV955"/>
  <c r="BW955"/>
  <c r="BX955"/>
  <c r="BY955"/>
  <c r="BZ955"/>
  <c r="CA955"/>
  <c r="CB955"/>
  <c r="CC955"/>
  <c r="CD955"/>
  <c r="CE955"/>
  <c r="CF955"/>
  <c r="CG955"/>
  <c r="CH955"/>
  <c r="CI955"/>
  <c r="CJ955"/>
  <c r="CK955"/>
  <c r="CL955"/>
  <c r="CM955"/>
  <c r="CN955"/>
  <c r="CO955"/>
  <c r="CP955"/>
  <c r="CQ955"/>
  <c r="CR955"/>
  <c r="CS955"/>
  <c r="CT955"/>
  <c r="CU955"/>
  <c r="CV955"/>
  <c r="CW955"/>
  <c r="CX955"/>
  <c r="CY955"/>
  <c r="CZ955"/>
  <c r="DA955"/>
  <c r="DB955"/>
  <c r="DC955"/>
  <c r="BK956"/>
  <c r="BL956"/>
  <c r="BM956"/>
  <c r="BN956"/>
  <c r="BO956"/>
  <c r="BP956"/>
  <c r="BQ956"/>
  <c r="BR956"/>
  <c r="BS956"/>
  <c r="BT956"/>
  <c r="BU956"/>
  <c r="BV956"/>
  <c r="BW956"/>
  <c r="BX956"/>
  <c r="BY956"/>
  <c r="BZ956"/>
  <c r="CA956"/>
  <c r="CB956"/>
  <c r="CC956"/>
  <c r="CD956"/>
  <c r="CE956"/>
  <c r="CF956"/>
  <c r="CG956"/>
  <c r="CH956"/>
  <c r="CI956"/>
  <c r="CJ956"/>
  <c r="CK956"/>
  <c r="CL956"/>
  <c r="CM956"/>
  <c r="CN956"/>
  <c r="CO956"/>
  <c r="CP956"/>
  <c r="CQ956"/>
  <c r="CR956"/>
  <c r="CS956"/>
  <c r="CT956"/>
  <c r="CU956"/>
  <c r="CV956"/>
  <c r="CW956"/>
  <c r="CX956"/>
  <c r="CY956"/>
  <c r="CZ956"/>
  <c r="DA956"/>
  <c r="DB956"/>
  <c r="DC956"/>
  <c r="BK957"/>
  <c r="BL957"/>
  <c r="BM957"/>
  <c r="BN957"/>
  <c r="BO957"/>
  <c r="BP957"/>
  <c r="BQ957"/>
  <c r="BR957"/>
  <c r="BS957"/>
  <c r="BT957"/>
  <c r="BU957"/>
  <c r="BV957"/>
  <c r="BW957"/>
  <c r="BX957"/>
  <c r="BY957"/>
  <c r="BZ957"/>
  <c r="CA957"/>
  <c r="CB957"/>
  <c r="CC957"/>
  <c r="CD957"/>
  <c r="CE957"/>
  <c r="CF957"/>
  <c r="CG957"/>
  <c r="CH957"/>
  <c r="CI957"/>
  <c r="CJ957"/>
  <c r="CK957"/>
  <c r="CL957"/>
  <c r="CM957"/>
  <c r="CN957"/>
  <c r="CO957"/>
  <c r="CP957"/>
  <c r="CQ957"/>
  <c r="CR957"/>
  <c r="CS957"/>
  <c r="CT957"/>
  <c r="CU957"/>
  <c r="CV957"/>
  <c r="CW957"/>
  <c r="CX957"/>
  <c r="CY957"/>
  <c r="CZ957"/>
  <c r="DA957"/>
  <c r="DB957"/>
  <c r="DC957"/>
  <c r="BK958"/>
  <c r="BL958"/>
  <c r="BM958"/>
  <c r="BN958"/>
  <c r="BO958"/>
  <c r="BP958"/>
  <c r="BQ958"/>
  <c r="BR958"/>
  <c r="BS958"/>
  <c r="BT958"/>
  <c r="BU958"/>
  <c r="BV958"/>
  <c r="BW958"/>
  <c r="BX958"/>
  <c r="BY958"/>
  <c r="BZ958"/>
  <c r="CA958"/>
  <c r="CB958"/>
  <c r="CC958"/>
  <c r="CD958"/>
  <c r="CE958"/>
  <c r="CF958"/>
  <c r="CG958"/>
  <c r="CH958"/>
  <c r="CI958"/>
  <c r="CJ958"/>
  <c r="CK958"/>
  <c r="CL958"/>
  <c r="CM958"/>
  <c r="CN958"/>
  <c r="CO958"/>
  <c r="CP958"/>
  <c r="CQ958"/>
  <c r="CR958"/>
  <c r="CS958"/>
  <c r="CT958"/>
  <c r="CU958"/>
  <c r="CV958"/>
  <c r="CW958"/>
  <c r="CX958"/>
  <c r="CY958"/>
  <c r="CZ958"/>
  <c r="DA958"/>
  <c r="DB958"/>
  <c r="DC958"/>
  <c r="BK959"/>
  <c r="BL959"/>
  <c r="BM959"/>
  <c r="BN959"/>
  <c r="BO959"/>
  <c r="BP959"/>
  <c r="BQ959"/>
  <c r="BR959"/>
  <c r="BS959"/>
  <c r="BT959"/>
  <c r="BU959"/>
  <c r="BV959"/>
  <c r="BW959"/>
  <c r="BX959"/>
  <c r="BY959"/>
  <c r="BZ959"/>
  <c r="CA959"/>
  <c r="CB959"/>
  <c r="CC959"/>
  <c r="CD959"/>
  <c r="CE959"/>
  <c r="CF959"/>
  <c r="CG959"/>
  <c r="CH959"/>
  <c r="CI959"/>
  <c r="CJ959"/>
  <c r="CK959"/>
  <c r="CL959"/>
  <c r="CM959"/>
  <c r="CN959"/>
  <c r="CO959"/>
  <c r="CP959"/>
  <c r="CQ959"/>
  <c r="CR959"/>
  <c r="CS959"/>
  <c r="CT959"/>
  <c r="CU959"/>
  <c r="CV959"/>
  <c r="CW959"/>
  <c r="CX959"/>
  <c r="CY959"/>
  <c r="CZ959"/>
  <c r="DA959"/>
  <c r="DB959"/>
  <c r="DC959"/>
  <c r="BK960"/>
  <c r="BL960"/>
  <c r="BM960"/>
  <c r="BN960"/>
  <c r="BO960"/>
  <c r="BP960"/>
  <c r="BQ960"/>
  <c r="BR960"/>
  <c r="BS960"/>
  <c r="BT960"/>
  <c r="BU960"/>
  <c r="BV960"/>
  <c r="BW960"/>
  <c r="BX960"/>
  <c r="BY960"/>
  <c r="BZ960"/>
  <c r="CA960"/>
  <c r="CB960"/>
  <c r="CC960"/>
  <c r="CD960"/>
  <c r="CE960"/>
  <c r="CF960"/>
  <c r="CG960"/>
  <c r="CH960"/>
  <c r="CI960"/>
  <c r="CJ960"/>
  <c r="CK960"/>
  <c r="CL960"/>
  <c r="CM960"/>
  <c r="CN960"/>
  <c r="CO960"/>
  <c r="CP960"/>
  <c r="CQ960"/>
  <c r="CR960"/>
  <c r="CS960"/>
  <c r="CT960"/>
  <c r="CU960"/>
  <c r="CV960"/>
  <c r="CW960"/>
  <c r="CX960"/>
  <c r="CY960"/>
  <c r="CZ960"/>
  <c r="DA960"/>
  <c r="DB960"/>
  <c r="DC960"/>
  <c r="BK961"/>
  <c r="BL961"/>
  <c r="BM961"/>
  <c r="BN961"/>
  <c r="BO961"/>
  <c r="BP961"/>
  <c r="BQ961"/>
  <c r="BR961"/>
  <c r="BS961"/>
  <c r="BT961"/>
  <c r="BU961"/>
  <c r="BV961"/>
  <c r="BW961"/>
  <c r="BX961"/>
  <c r="BY961"/>
  <c r="BZ961"/>
  <c r="CA961"/>
  <c r="CB961"/>
  <c r="CC961"/>
  <c r="CD961"/>
  <c r="CE961"/>
  <c r="CF961"/>
  <c r="CG961"/>
  <c r="CH961"/>
  <c r="CI961"/>
  <c r="CJ961"/>
  <c r="CK961"/>
  <c r="CL961"/>
  <c r="CM961"/>
  <c r="CN961"/>
  <c r="CO961"/>
  <c r="CP961"/>
  <c r="CQ961"/>
  <c r="CR961"/>
  <c r="CS961"/>
  <c r="CT961"/>
  <c r="CU961"/>
  <c r="CV961"/>
  <c r="CW961"/>
  <c r="CX961"/>
  <c r="CY961"/>
  <c r="CZ961"/>
  <c r="DA961"/>
  <c r="DB961"/>
  <c r="DC961"/>
  <c r="BK962"/>
  <c r="BL962"/>
  <c r="BM962"/>
  <c r="BN962"/>
  <c r="BO962"/>
  <c r="BP962"/>
  <c r="BQ962"/>
  <c r="BR962"/>
  <c r="BS962"/>
  <c r="BT962"/>
  <c r="BU962"/>
  <c r="BV962"/>
  <c r="BW962"/>
  <c r="BX962"/>
  <c r="BY962"/>
  <c r="BZ962"/>
  <c r="CA962"/>
  <c r="CB962"/>
  <c r="CC962"/>
  <c r="CD962"/>
  <c r="CE962"/>
  <c r="CF962"/>
  <c r="CG962"/>
  <c r="CH962"/>
  <c r="CI962"/>
  <c r="CJ962"/>
  <c r="CK962"/>
  <c r="CL962"/>
  <c r="CM962"/>
  <c r="CN962"/>
  <c r="CO962"/>
  <c r="CP962"/>
  <c r="CQ962"/>
  <c r="CR962"/>
  <c r="CS962"/>
  <c r="CT962"/>
  <c r="CU962"/>
  <c r="CV962"/>
  <c r="CW962"/>
  <c r="CX962"/>
  <c r="CY962"/>
  <c r="CZ962"/>
  <c r="DA962"/>
  <c r="DB962"/>
  <c r="DC962"/>
  <c r="BK963"/>
  <c r="BL963"/>
  <c r="BM963"/>
  <c r="BN963"/>
  <c r="BO963"/>
  <c r="BP963"/>
  <c r="BQ963"/>
  <c r="BR963"/>
  <c r="BS963"/>
  <c r="BT963"/>
  <c r="BU963"/>
  <c r="BV963"/>
  <c r="BW963"/>
  <c r="BX963"/>
  <c r="BY963"/>
  <c r="BZ963"/>
  <c r="CA963"/>
  <c r="CB963"/>
  <c r="CC963"/>
  <c r="CD963"/>
  <c r="CE963"/>
  <c r="CF963"/>
  <c r="CG963"/>
  <c r="CH963"/>
  <c r="CI963"/>
  <c r="CJ963"/>
  <c r="CK963"/>
  <c r="CL963"/>
  <c r="CM963"/>
  <c r="CN963"/>
  <c r="CO963"/>
  <c r="CP963"/>
  <c r="CQ963"/>
  <c r="CR963"/>
  <c r="CS963"/>
  <c r="CT963"/>
  <c r="CU963"/>
  <c r="CV963"/>
  <c r="CW963"/>
  <c r="CX963"/>
  <c r="CY963"/>
  <c r="CZ963"/>
  <c r="DA963"/>
  <c r="DB963"/>
  <c r="DC963"/>
  <c r="BK964"/>
  <c r="BL964"/>
  <c r="BM964"/>
  <c r="BN964"/>
  <c r="BO964"/>
  <c r="BP964"/>
  <c r="BQ964"/>
  <c r="BR964"/>
  <c r="BS964"/>
  <c r="BT964"/>
  <c r="BU964"/>
  <c r="BV964"/>
  <c r="BW964"/>
  <c r="BX964"/>
  <c r="BY964"/>
  <c r="BZ964"/>
  <c r="CA964"/>
  <c r="CB964"/>
  <c r="CC964"/>
  <c r="CD964"/>
  <c r="CE964"/>
  <c r="CF964"/>
  <c r="CG964"/>
  <c r="CH964"/>
  <c r="CI964"/>
  <c r="CJ964"/>
  <c r="CK964"/>
  <c r="CL964"/>
  <c r="CM964"/>
  <c r="CN964"/>
  <c r="CO964"/>
  <c r="CP964"/>
  <c r="CQ964"/>
  <c r="CR964"/>
  <c r="CS964"/>
  <c r="CT964"/>
  <c r="CU964"/>
  <c r="CV964"/>
  <c r="CW964"/>
  <c r="CX964"/>
  <c r="CY964"/>
  <c r="CZ964"/>
  <c r="DA964"/>
  <c r="DB964"/>
  <c r="DC964"/>
  <c r="BK965"/>
  <c r="BL965"/>
  <c r="BM965"/>
  <c r="BN965"/>
  <c r="BO965"/>
  <c r="BP965"/>
  <c r="BQ965"/>
  <c r="BR965"/>
  <c r="BS965"/>
  <c r="BT965"/>
  <c r="BU965"/>
  <c r="BV965"/>
  <c r="BW965"/>
  <c r="BX965"/>
  <c r="BY965"/>
  <c r="BZ965"/>
  <c r="CA965"/>
  <c r="CB965"/>
  <c r="CC965"/>
  <c r="CD965"/>
  <c r="CE965"/>
  <c r="CF965"/>
  <c r="CG965"/>
  <c r="CH965"/>
  <c r="CI965"/>
  <c r="CJ965"/>
  <c r="CK965"/>
  <c r="CL965"/>
  <c r="CM965"/>
  <c r="CN965"/>
  <c r="CO965"/>
  <c r="CP965"/>
  <c r="CQ965"/>
  <c r="CR965"/>
  <c r="CS965"/>
  <c r="CT965"/>
  <c r="CU965"/>
  <c r="CV965"/>
  <c r="CW965"/>
  <c r="CX965"/>
  <c r="CY965"/>
  <c r="CZ965"/>
  <c r="DA965"/>
  <c r="DB965"/>
  <c r="DC965"/>
  <c r="BK966"/>
  <c r="BL966"/>
  <c r="BM966"/>
  <c r="BN966"/>
  <c r="BO966"/>
  <c r="BP966"/>
  <c r="BQ966"/>
  <c r="BR966"/>
  <c r="BS966"/>
  <c r="BT966"/>
  <c r="BU966"/>
  <c r="BV966"/>
  <c r="BW966"/>
  <c r="BX966"/>
  <c r="BY966"/>
  <c r="BZ966"/>
  <c r="CA966"/>
  <c r="CB966"/>
  <c r="CC966"/>
  <c r="CD966"/>
  <c r="CE966"/>
  <c r="CF966"/>
  <c r="CG966"/>
  <c r="CH966"/>
  <c r="CI966"/>
  <c r="CJ966"/>
  <c r="CK966"/>
  <c r="CL966"/>
  <c r="CM966"/>
  <c r="CN966"/>
  <c r="CO966"/>
  <c r="CP966"/>
  <c r="CQ966"/>
  <c r="CR966"/>
  <c r="CS966"/>
  <c r="CT966"/>
  <c r="CU966"/>
  <c r="CV966"/>
  <c r="CW966"/>
  <c r="CX966"/>
  <c r="CY966"/>
  <c r="CZ966"/>
  <c r="DA966"/>
  <c r="DB966"/>
  <c r="DC966"/>
  <c r="BK967"/>
  <c r="BL967"/>
  <c r="BM967"/>
  <c r="BN967"/>
  <c r="BO967"/>
  <c r="BP967"/>
  <c r="BQ967"/>
  <c r="BR967"/>
  <c r="BS967"/>
  <c r="BT967"/>
  <c r="BU967"/>
  <c r="BV967"/>
  <c r="BW967"/>
  <c r="BX967"/>
  <c r="BY967"/>
  <c r="BZ967"/>
  <c r="CA967"/>
  <c r="CB967"/>
  <c r="CC967"/>
  <c r="CD967"/>
  <c r="CE967"/>
  <c r="CF967"/>
  <c r="CG967"/>
  <c r="CH967"/>
  <c r="CI967"/>
  <c r="CJ967"/>
  <c r="CK967"/>
  <c r="CL967"/>
  <c r="CM967"/>
  <c r="CN967"/>
  <c r="CO967"/>
  <c r="CP967"/>
  <c r="CQ967"/>
  <c r="CR967"/>
  <c r="CS967"/>
  <c r="CT967"/>
  <c r="CU967"/>
  <c r="CV967"/>
  <c r="CW967"/>
  <c r="CX967"/>
  <c r="CY967"/>
  <c r="CZ967"/>
  <c r="DA967"/>
  <c r="DB967"/>
  <c r="DC967"/>
  <c r="BK968"/>
  <c r="BL968"/>
  <c r="BM968"/>
  <c r="BN968"/>
  <c r="BO968"/>
  <c r="BP968"/>
  <c r="BQ968"/>
  <c r="BR968"/>
  <c r="BS968"/>
  <c r="BT968"/>
  <c r="BU968"/>
  <c r="BV968"/>
  <c r="BW968"/>
  <c r="BX968"/>
  <c r="BY968"/>
  <c r="BZ968"/>
  <c r="CA968"/>
  <c r="CB968"/>
  <c r="CC968"/>
  <c r="CD968"/>
  <c r="CE968"/>
  <c r="CF968"/>
  <c r="CG968"/>
  <c r="CH968"/>
  <c r="CI968"/>
  <c r="CJ968"/>
  <c r="CK968"/>
  <c r="CL968"/>
  <c r="CM968"/>
  <c r="CN968"/>
  <c r="CO968"/>
  <c r="CP968"/>
  <c r="CQ968"/>
  <c r="CR968"/>
  <c r="CS968"/>
  <c r="CT968"/>
  <c r="CU968"/>
  <c r="CV968"/>
  <c r="CW968"/>
  <c r="CX968"/>
  <c r="CY968"/>
  <c r="CZ968"/>
  <c r="DA968"/>
  <c r="DB968"/>
  <c r="DC968"/>
  <c r="BK969"/>
  <c r="BL969"/>
  <c r="BM969"/>
  <c r="BN969"/>
  <c r="BO969"/>
  <c r="BP969"/>
  <c r="BQ969"/>
  <c r="BR969"/>
  <c r="BS969"/>
  <c r="BT969"/>
  <c r="BU969"/>
  <c r="BV969"/>
  <c r="BW969"/>
  <c r="BX969"/>
  <c r="BY969"/>
  <c r="BZ969"/>
  <c r="CA969"/>
  <c r="CB969"/>
  <c r="CC969"/>
  <c r="CD969"/>
  <c r="CE969"/>
  <c r="CF969"/>
  <c r="CG969"/>
  <c r="CH969"/>
  <c r="CI969"/>
  <c r="CJ969"/>
  <c r="CK969"/>
  <c r="CL969"/>
  <c r="CM969"/>
  <c r="CN969"/>
  <c r="CO969"/>
  <c r="CP969"/>
  <c r="CQ969"/>
  <c r="CR969"/>
  <c r="CS969"/>
  <c r="CT969"/>
  <c r="CU969"/>
  <c r="CV969"/>
  <c r="CW969"/>
  <c r="CX969"/>
  <c r="CY969"/>
  <c r="CZ969"/>
  <c r="DA969"/>
  <c r="DB969"/>
  <c r="DC969"/>
  <c r="BK970"/>
  <c r="BL970"/>
  <c r="BM970"/>
  <c r="BN970"/>
  <c r="BO970"/>
  <c r="BP970"/>
  <c r="BQ970"/>
  <c r="BR970"/>
  <c r="BS970"/>
  <c r="BT970"/>
  <c r="BU970"/>
  <c r="BV970"/>
  <c r="BW970"/>
  <c r="BX970"/>
  <c r="BY970"/>
  <c r="BZ970"/>
  <c r="CA970"/>
  <c r="CB970"/>
  <c r="CC970"/>
  <c r="CD970"/>
  <c r="CE970"/>
  <c r="CF970"/>
  <c r="CG970"/>
  <c r="CH970"/>
  <c r="CI970"/>
  <c r="CJ970"/>
  <c r="CK970"/>
  <c r="CL970"/>
  <c r="CM970"/>
  <c r="CN970"/>
  <c r="CO970"/>
  <c r="CP970"/>
  <c r="CQ970"/>
  <c r="CR970"/>
  <c r="CS970"/>
  <c r="CT970"/>
  <c r="CU970"/>
  <c r="CV970"/>
  <c r="CW970"/>
  <c r="CX970"/>
  <c r="CY970"/>
  <c r="CZ970"/>
  <c r="DA970"/>
  <c r="DB970"/>
  <c r="DC970"/>
  <c r="BK971"/>
  <c r="BL971"/>
  <c r="BM971"/>
  <c r="BN971"/>
  <c r="BO971"/>
  <c r="BP971"/>
  <c r="BQ971"/>
  <c r="BR971"/>
  <c r="BS971"/>
  <c r="BT971"/>
  <c r="BU971"/>
  <c r="BV971"/>
  <c r="BW971"/>
  <c r="BX971"/>
  <c r="BY971"/>
  <c r="BZ971"/>
  <c r="CA971"/>
  <c r="CB971"/>
  <c r="CC971"/>
  <c r="CD971"/>
  <c r="CE971"/>
  <c r="CF971"/>
  <c r="CG971"/>
  <c r="CH971"/>
  <c r="CI971"/>
  <c r="CJ971"/>
  <c r="CK971"/>
  <c r="CL971"/>
  <c r="CM971"/>
  <c r="CN971"/>
  <c r="CO971"/>
  <c r="CP971"/>
  <c r="CQ971"/>
  <c r="CR971"/>
  <c r="CS971"/>
  <c r="CT971"/>
  <c r="CU971"/>
  <c r="CV971"/>
  <c r="CW971"/>
  <c r="CX971"/>
  <c r="CY971"/>
  <c r="CZ971"/>
  <c r="DA971"/>
  <c r="DB971"/>
  <c r="DC971"/>
  <c r="BK972"/>
  <c r="BL972"/>
  <c r="BM972"/>
  <c r="BN972"/>
  <c r="BO972"/>
  <c r="BP972"/>
  <c r="BQ972"/>
  <c r="BR972"/>
  <c r="BS972"/>
  <c r="BT972"/>
  <c r="BU972"/>
  <c r="BV972"/>
  <c r="BW972"/>
  <c r="BX972"/>
  <c r="BY972"/>
  <c r="BZ972"/>
  <c r="CA972"/>
  <c r="CB972"/>
  <c r="CC972"/>
  <c r="CD972"/>
  <c r="CE972"/>
  <c r="CF972"/>
  <c r="CG972"/>
  <c r="CH972"/>
  <c r="CI972"/>
  <c r="CJ972"/>
  <c r="CK972"/>
  <c r="CL972"/>
  <c r="CM972"/>
  <c r="CN972"/>
  <c r="CO972"/>
  <c r="CP972"/>
  <c r="CQ972"/>
  <c r="CR972"/>
  <c r="CS972"/>
  <c r="CT972"/>
  <c r="CU972"/>
  <c r="CV972"/>
  <c r="CW972"/>
  <c r="CX972"/>
  <c r="CY972"/>
  <c r="CZ972"/>
  <c r="DA972"/>
  <c r="DB972"/>
  <c r="DC972"/>
  <c r="BK973"/>
  <c r="BL973"/>
  <c r="BM973"/>
  <c r="BN973"/>
  <c r="BO973"/>
  <c r="BP973"/>
  <c r="BQ973"/>
  <c r="BR973"/>
  <c r="BS973"/>
  <c r="BT973"/>
  <c r="BU973"/>
  <c r="BV973"/>
  <c r="BW973"/>
  <c r="BX973"/>
  <c r="BY973"/>
  <c r="BZ973"/>
  <c r="CA973"/>
  <c r="CB973"/>
  <c r="CC973"/>
  <c r="CD973"/>
  <c r="CE973"/>
  <c r="CF973"/>
  <c r="CG973"/>
  <c r="CH973"/>
  <c r="CI973"/>
  <c r="CJ973"/>
  <c r="CK973"/>
  <c r="CL973"/>
  <c r="CM973"/>
  <c r="CN973"/>
  <c r="CO973"/>
  <c r="CP973"/>
  <c r="CQ973"/>
  <c r="CR973"/>
  <c r="CS973"/>
  <c r="CT973"/>
  <c r="CU973"/>
  <c r="CV973"/>
  <c r="CW973"/>
  <c r="CX973"/>
  <c r="CY973"/>
  <c r="CZ973"/>
  <c r="DA973"/>
  <c r="DB973"/>
  <c r="DC973"/>
  <c r="BK974"/>
  <c r="BL974"/>
  <c r="BM974"/>
  <c r="BN974"/>
  <c r="BO974"/>
  <c r="BP974"/>
  <c r="BQ974"/>
  <c r="BR974"/>
  <c r="BS974"/>
  <c r="BT974"/>
  <c r="BU974"/>
  <c r="BV974"/>
  <c r="BW974"/>
  <c r="BX974"/>
  <c r="BY974"/>
  <c r="BZ974"/>
  <c r="CA974"/>
  <c r="CB974"/>
  <c r="CC974"/>
  <c r="CD974"/>
  <c r="CE974"/>
  <c r="CF974"/>
  <c r="CG974"/>
  <c r="CH974"/>
  <c r="CI974"/>
  <c r="CJ974"/>
  <c r="CK974"/>
  <c r="CL974"/>
  <c r="CM974"/>
  <c r="CN974"/>
  <c r="CO974"/>
  <c r="CP974"/>
  <c r="CQ974"/>
  <c r="CR974"/>
  <c r="CS974"/>
  <c r="CT974"/>
  <c r="CU974"/>
  <c r="CV974"/>
  <c r="CW974"/>
  <c r="CX974"/>
  <c r="CY974"/>
  <c r="CZ974"/>
  <c r="DA974"/>
  <c r="DB974"/>
  <c r="DC974"/>
  <c r="BK975"/>
  <c r="BL975"/>
  <c r="BM975"/>
  <c r="BN975"/>
  <c r="BO975"/>
  <c r="BP975"/>
  <c r="BQ975"/>
  <c r="BR975"/>
  <c r="BS975"/>
  <c r="BT975"/>
  <c r="BU975"/>
  <c r="BV975"/>
  <c r="BW975"/>
  <c r="BX975"/>
  <c r="BY975"/>
  <c r="BZ975"/>
  <c r="CA975"/>
  <c r="CB975"/>
  <c r="CC975"/>
  <c r="CW975" s="1"/>
  <c r="CD975"/>
  <c r="CX975" s="1"/>
  <c r="CE975"/>
  <c r="CF975"/>
  <c r="CG975"/>
  <c r="CH975"/>
  <c r="CI975"/>
  <c r="CJ975"/>
  <c r="CK975"/>
  <c r="CL975"/>
  <c r="CM975"/>
  <c r="CN975"/>
  <c r="CO975"/>
  <c r="CP975"/>
  <c r="CQ975"/>
  <c r="CR975"/>
  <c r="CS975"/>
  <c r="CT975"/>
  <c r="CU975"/>
  <c r="CV975"/>
  <c r="CY975"/>
  <c r="CZ975"/>
  <c r="DA975"/>
  <c r="DB975"/>
  <c r="DC975"/>
  <c r="BK976"/>
  <c r="BL976"/>
  <c r="BM976"/>
  <c r="BN976"/>
  <c r="BO976"/>
  <c r="BP976"/>
  <c r="BQ976"/>
  <c r="BR976"/>
  <c r="BS976"/>
  <c r="BT976"/>
  <c r="BU976"/>
  <c r="BV976"/>
  <c r="BW976"/>
  <c r="BX976"/>
  <c r="BY976"/>
  <c r="BZ976"/>
  <c r="CA976"/>
  <c r="CB976"/>
  <c r="CC976"/>
  <c r="CD976"/>
  <c r="CE976"/>
  <c r="CF976"/>
  <c r="CG976"/>
  <c r="CH976"/>
  <c r="CI976"/>
  <c r="CJ976"/>
  <c r="CK976"/>
  <c r="CL976"/>
  <c r="CM976"/>
  <c r="CN976"/>
  <c r="CO976"/>
  <c r="CP976"/>
  <c r="CQ976"/>
  <c r="CR976"/>
  <c r="CS976"/>
  <c r="CT976"/>
  <c r="CU976"/>
  <c r="CV976"/>
  <c r="CW976"/>
  <c r="CX976"/>
  <c r="CY976"/>
  <c r="CZ976"/>
  <c r="DA976"/>
  <c r="DB976"/>
  <c r="DC976"/>
  <c r="BK977"/>
  <c r="BL977"/>
  <c r="BM977"/>
  <c r="BN977"/>
  <c r="BO977"/>
  <c r="BP977"/>
  <c r="BQ977"/>
  <c r="BR977"/>
  <c r="BS977"/>
  <c r="BT977"/>
  <c r="BU977"/>
  <c r="BV977"/>
  <c r="BW977"/>
  <c r="BX977"/>
  <c r="BY977"/>
  <c r="BZ977"/>
  <c r="CA977"/>
  <c r="CB977"/>
  <c r="CC977"/>
  <c r="CD977"/>
  <c r="CE977"/>
  <c r="CF977"/>
  <c r="CG977"/>
  <c r="CH977"/>
  <c r="CI977"/>
  <c r="CJ977"/>
  <c r="CK977"/>
  <c r="CL977"/>
  <c r="CM977"/>
  <c r="CN977"/>
  <c r="CO977"/>
  <c r="CP977"/>
  <c r="CQ977"/>
  <c r="CR977"/>
  <c r="CS977"/>
  <c r="CT977"/>
  <c r="CU977"/>
  <c r="CV977"/>
  <c r="CW977"/>
  <c r="CX977"/>
  <c r="CY977"/>
  <c r="CZ977"/>
  <c r="DA977"/>
  <c r="DB977"/>
  <c r="DC977"/>
  <c r="BK978"/>
  <c r="BL978"/>
  <c r="BM978"/>
  <c r="BN978"/>
  <c r="BO978"/>
  <c r="BP978"/>
  <c r="BQ978"/>
  <c r="BR978"/>
  <c r="BS978"/>
  <c r="BT978"/>
  <c r="BU978"/>
  <c r="BV978"/>
  <c r="BW978"/>
  <c r="BX978"/>
  <c r="BY978"/>
  <c r="BZ978"/>
  <c r="CA978"/>
  <c r="CB978"/>
  <c r="CC978"/>
  <c r="CD978"/>
  <c r="CE978"/>
  <c r="CF978"/>
  <c r="CG978"/>
  <c r="CH978"/>
  <c r="CI978"/>
  <c r="CJ978"/>
  <c r="CK978"/>
  <c r="CL978"/>
  <c r="CM978"/>
  <c r="CN978"/>
  <c r="CO978"/>
  <c r="CP978"/>
  <c r="CQ978"/>
  <c r="CR978"/>
  <c r="CS978"/>
  <c r="CT978"/>
  <c r="CU978"/>
  <c r="CV978"/>
  <c r="CW978"/>
  <c r="CX978"/>
  <c r="CY978"/>
  <c r="CZ978"/>
  <c r="DA978"/>
  <c r="DB978"/>
  <c r="DC978"/>
  <c r="BK979"/>
  <c r="BL979"/>
  <c r="BM979"/>
  <c r="BN979"/>
  <c r="BO979"/>
  <c r="BP979"/>
  <c r="BQ979"/>
  <c r="BR979"/>
  <c r="BS979"/>
  <c r="BT979"/>
  <c r="BU979"/>
  <c r="BV979"/>
  <c r="BW979"/>
  <c r="BX979"/>
  <c r="BY979"/>
  <c r="BZ979"/>
  <c r="CA979"/>
  <c r="CB979"/>
  <c r="CC979"/>
  <c r="CD979"/>
  <c r="CE979"/>
  <c r="CF979"/>
  <c r="CG979"/>
  <c r="CH979"/>
  <c r="CI979"/>
  <c r="CJ979"/>
  <c r="CK979"/>
  <c r="CL979"/>
  <c r="CM979"/>
  <c r="CN979"/>
  <c r="CO979"/>
  <c r="CP979"/>
  <c r="CQ979"/>
  <c r="CR979"/>
  <c r="CS979"/>
  <c r="CT979"/>
  <c r="CU979"/>
  <c r="CV979"/>
  <c r="CW979"/>
  <c r="CX979"/>
  <c r="CY979"/>
  <c r="CZ979"/>
  <c r="DA979"/>
  <c r="DB979"/>
  <c r="DC979"/>
  <c r="BK980"/>
  <c r="BL980"/>
  <c r="BM980"/>
  <c r="BN980"/>
  <c r="BO980"/>
  <c r="BP980"/>
  <c r="BQ980"/>
  <c r="BR980"/>
  <c r="BS980"/>
  <c r="BT980"/>
  <c r="BU980"/>
  <c r="BV980"/>
  <c r="BW980"/>
  <c r="BX980"/>
  <c r="BY980"/>
  <c r="BZ980"/>
  <c r="CA980"/>
  <c r="CB980"/>
  <c r="CC980"/>
  <c r="CD980"/>
  <c r="CE980"/>
  <c r="CF980"/>
  <c r="CG980"/>
  <c r="CH980"/>
  <c r="CI980"/>
  <c r="CJ980"/>
  <c r="CK980"/>
  <c r="CL980"/>
  <c r="CM980"/>
  <c r="CN980"/>
  <c r="CO980"/>
  <c r="CP980"/>
  <c r="CQ980"/>
  <c r="CR980"/>
  <c r="CS980"/>
  <c r="CT980"/>
  <c r="CU980"/>
  <c r="CV980"/>
  <c r="CW980"/>
  <c r="CX980"/>
  <c r="CY980"/>
  <c r="CZ980"/>
  <c r="DA980"/>
  <c r="DB980"/>
  <c r="DC980"/>
  <c r="BK981"/>
  <c r="BL981"/>
  <c r="BM981"/>
  <c r="BN981"/>
  <c r="BO981"/>
  <c r="BP981"/>
  <c r="BQ981"/>
  <c r="BR981"/>
  <c r="BS981"/>
  <c r="BT981"/>
  <c r="BU981"/>
  <c r="BV981"/>
  <c r="BW981"/>
  <c r="BX981"/>
  <c r="BY981"/>
  <c r="BZ981"/>
  <c r="CA981"/>
  <c r="CB981"/>
  <c r="CC981"/>
  <c r="CD981"/>
  <c r="CE981"/>
  <c r="CF981"/>
  <c r="CG981"/>
  <c r="CH981"/>
  <c r="CI981"/>
  <c r="CJ981"/>
  <c r="CK981"/>
  <c r="CL981"/>
  <c r="CM981"/>
  <c r="CN981"/>
  <c r="CO981"/>
  <c r="CP981"/>
  <c r="CQ981"/>
  <c r="CR981"/>
  <c r="CS981"/>
  <c r="CT981"/>
  <c r="CU981"/>
  <c r="CV981"/>
  <c r="CW981"/>
  <c r="CX981"/>
  <c r="CY981"/>
  <c r="CZ981"/>
  <c r="DA981"/>
  <c r="DB981"/>
  <c r="DC981"/>
  <c r="BK982"/>
  <c r="BL982"/>
  <c r="BM982"/>
  <c r="BN982"/>
  <c r="BO982"/>
  <c r="BP982"/>
  <c r="BQ982"/>
  <c r="BR982"/>
  <c r="BS982"/>
  <c r="BT982"/>
  <c r="BU982"/>
  <c r="BV982"/>
  <c r="BW982"/>
  <c r="BX982"/>
  <c r="BY982"/>
  <c r="BZ982"/>
  <c r="CA982"/>
  <c r="CB982"/>
  <c r="CC982"/>
  <c r="CD982"/>
  <c r="CE982"/>
  <c r="CF982"/>
  <c r="CG982"/>
  <c r="CH982"/>
  <c r="CI982"/>
  <c r="CJ982"/>
  <c r="CK982"/>
  <c r="CL982"/>
  <c r="CM982"/>
  <c r="CN982"/>
  <c r="CO982"/>
  <c r="CP982"/>
  <c r="CQ982"/>
  <c r="CR982"/>
  <c r="CS982"/>
  <c r="CT982"/>
  <c r="CU982"/>
  <c r="CV982"/>
  <c r="CW982"/>
  <c r="CX982"/>
  <c r="CY982"/>
  <c r="CZ982"/>
  <c r="DA982"/>
  <c r="DB982"/>
  <c r="DC982"/>
  <c r="BK983"/>
  <c r="BL983"/>
  <c r="BM983"/>
  <c r="BN983"/>
  <c r="BO983"/>
  <c r="BP983"/>
  <c r="BQ983"/>
  <c r="BR983"/>
  <c r="BS983"/>
  <c r="BT983"/>
  <c r="BU983"/>
  <c r="BV983"/>
  <c r="BW983"/>
  <c r="BX983"/>
  <c r="BY983"/>
  <c r="BZ983"/>
  <c r="CA983"/>
  <c r="CB983"/>
  <c r="CC983"/>
  <c r="CD983"/>
  <c r="CE983"/>
  <c r="CF983"/>
  <c r="CG983"/>
  <c r="CH983"/>
  <c r="CI983"/>
  <c r="CJ983"/>
  <c r="CK983"/>
  <c r="CL983"/>
  <c r="CM983"/>
  <c r="CN983"/>
  <c r="CO983"/>
  <c r="CP983"/>
  <c r="CQ983"/>
  <c r="CR983"/>
  <c r="CS983"/>
  <c r="CT983"/>
  <c r="CU983"/>
  <c r="CV983"/>
  <c r="CW983"/>
  <c r="CX983"/>
  <c r="CY983"/>
  <c r="CZ983"/>
  <c r="DA983"/>
  <c r="DB983"/>
  <c r="DC983"/>
  <c r="BK984"/>
  <c r="BL984"/>
  <c r="BM984"/>
  <c r="BN984"/>
  <c r="BO984"/>
  <c r="BP984"/>
  <c r="BQ984"/>
  <c r="BR984"/>
  <c r="BS984"/>
  <c r="BT984"/>
  <c r="BU984"/>
  <c r="BV984"/>
  <c r="BW984"/>
  <c r="BX984"/>
  <c r="BY984"/>
  <c r="BZ984"/>
  <c r="CA984"/>
  <c r="CB984"/>
  <c r="CC984"/>
  <c r="CD984"/>
  <c r="CE984"/>
  <c r="CF984"/>
  <c r="CG984"/>
  <c r="CH984"/>
  <c r="CI984"/>
  <c r="CJ984"/>
  <c r="CK984"/>
  <c r="CL984"/>
  <c r="CM984"/>
  <c r="CN984"/>
  <c r="CO984"/>
  <c r="CP984"/>
  <c r="CQ984"/>
  <c r="CR984"/>
  <c r="CS984"/>
  <c r="CT984"/>
  <c r="CU984"/>
  <c r="CV984"/>
  <c r="CW984"/>
  <c r="CX984"/>
  <c r="CY984"/>
  <c r="CZ984"/>
  <c r="DA984"/>
  <c r="DB984"/>
  <c r="DC984"/>
  <c r="BK985"/>
  <c r="BL985"/>
  <c r="BM985"/>
  <c r="BN985"/>
  <c r="BO985"/>
  <c r="BP985"/>
  <c r="BQ985"/>
  <c r="BR985"/>
  <c r="BS985"/>
  <c r="BT985"/>
  <c r="BU985"/>
  <c r="BV985"/>
  <c r="BW985"/>
  <c r="BX985"/>
  <c r="BY985"/>
  <c r="BZ985"/>
  <c r="CA985"/>
  <c r="CB985"/>
  <c r="CC985"/>
  <c r="CD985"/>
  <c r="CE985"/>
  <c r="CF985"/>
  <c r="CG985"/>
  <c r="CH985"/>
  <c r="CI985"/>
  <c r="CJ985"/>
  <c r="CK985"/>
  <c r="CL985"/>
  <c r="CM985"/>
  <c r="CN985"/>
  <c r="CO985"/>
  <c r="CP985"/>
  <c r="CQ985"/>
  <c r="CR985"/>
  <c r="CS985"/>
  <c r="CT985"/>
  <c r="CU985"/>
  <c r="CV985"/>
  <c r="CW985"/>
  <c r="CX985"/>
  <c r="CY985"/>
  <c r="CZ985"/>
  <c r="DA985"/>
  <c r="DB985"/>
  <c r="DC985"/>
  <c r="BK986"/>
  <c r="BL986"/>
  <c r="BM986"/>
  <c r="BN986"/>
  <c r="BO986"/>
  <c r="BP986"/>
  <c r="BQ986"/>
  <c r="BR986"/>
  <c r="BS986"/>
  <c r="BT986"/>
  <c r="BU986"/>
  <c r="BV986"/>
  <c r="BW986"/>
  <c r="BX986"/>
  <c r="BY986"/>
  <c r="BZ986"/>
  <c r="CA986"/>
  <c r="CB986"/>
  <c r="CC986"/>
  <c r="CD986"/>
  <c r="CE986"/>
  <c r="CF986"/>
  <c r="CG986"/>
  <c r="CH986"/>
  <c r="CI986"/>
  <c r="CJ986"/>
  <c r="CK986"/>
  <c r="CL986"/>
  <c r="CM986"/>
  <c r="CN986"/>
  <c r="CO986"/>
  <c r="CP986"/>
  <c r="CQ986"/>
  <c r="CR986"/>
  <c r="CS986"/>
  <c r="CT986"/>
  <c r="CU986"/>
  <c r="CV986"/>
  <c r="CW986"/>
  <c r="CX986"/>
  <c r="CY986"/>
  <c r="CZ986"/>
  <c r="DA986"/>
  <c r="DB986"/>
  <c r="DC986"/>
  <c r="BK987"/>
  <c r="BL987"/>
  <c r="BM987"/>
  <c r="BN987"/>
  <c r="BO987"/>
  <c r="BP987"/>
  <c r="BQ987"/>
  <c r="BR987"/>
  <c r="BS987"/>
  <c r="BT987"/>
  <c r="BU987"/>
  <c r="BV987"/>
  <c r="BW987"/>
  <c r="BX987"/>
  <c r="BY987"/>
  <c r="BZ987"/>
  <c r="CA987"/>
  <c r="CB987"/>
  <c r="CC987"/>
  <c r="CD987"/>
  <c r="CE987"/>
  <c r="CF987"/>
  <c r="CG987"/>
  <c r="CH987"/>
  <c r="CI987"/>
  <c r="CJ987"/>
  <c r="CK987"/>
  <c r="CL987"/>
  <c r="CM987"/>
  <c r="CN987"/>
  <c r="CO987"/>
  <c r="CP987"/>
  <c r="CQ987"/>
  <c r="CR987"/>
  <c r="CS987"/>
  <c r="CT987"/>
  <c r="CU987"/>
  <c r="CV987"/>
  <c r="CW987"/>
  <c r="CX987"/>
  <c r="CY987"/>
  <c r="CZ987"/>
  <c r="DA987"/>
  <c r="DB987"/>
  <c r="DC987"/>
  <c r="BK988"/>
  <c r="BL988"/>
  <c r="BM988"/>
  <c r="BN988"/>
  <c r="BO988"/>
  <c r="BP988"/>
  <c r="BQ988"/>
  <c r="BR988"/>
  <c r="BS988"/>
  <c r="BT988"/>
  <c r="BU988"/>
  <c r="BV988"/>
  <c r="BW988"/>
  <c r="BX988"/>
  <c r="BY988"/>
  <c r="BZ988"/>
  <c r="CA988"/>
  <c r="CB988"/>
  <c r="CC988"/>
  <c r="CD988"/>
  <c r="CE988"/>
  <c r="CF988"/>
  <c r="CG988"/>
  <c r="CH988"/>
  <c r="CI988"/>
  <c r="CJ988"/>
  <c r="CK988"/>
  <c r="CL988"/>
  <c r="CM988"/>
  <c r="CN988"/>
  <c r="CO988"/>
  <c r="CP988"/>
  <c r="CQ988"/>
  <c r="CR988"/>
  <c r="CS988"/>
  <c r="CT988"/>
  <c r="CU988"/>
  <c r="CV988"/>
  <c r="CW988"/>
  <c r="CX988"/>
  <c r="CY988"/>
  <c r="CZ988"/>
  <c r="DA988"/>
  <c r="DB988"/>
  <c r="DC988"/>
  <c r="BK989"/>
  <c r="BL989"/>
  <c r="BM989"/>
  <c r="BN989"/>
  <c r="BO989"/>
  <c r="BP989"/>
  <c r="BQ989"/>
  <c r="BR989"/>
  <c r="BS989"/>
  <c r="BT989"/>
  <c r="BU989"/>
  <c r="BV989"/>
  <c r="BW989"/>
  <c r="BX989"/>
  <c r="BY989"/>
  <c r="BZ989"/>
  <c r="CA989"/>
  <c r="CB989"/>
  <c r="CC989"/>
  <c r="CD989"/>
  <c r="CE989"/>
  <c r="CF989"/>
  <c r="CG989"/>
  <c r="CH989"/>
  <c r="CI989"/>
  <c r="CJ989"/>
  <c r="CK989"/>
  <c r="CL989"/>
  <c r="CM989"/>
  <c r="CN989"/>
  <c r="CO989"/>
  <c r="CP989"/>
  <c r="CQ989"/>
  <c r="CR989"/>
  <c r="CS989"/>
  <c r="CT989"/>
  <c r="CU989"/>
  <c r="CV989"/>
  <c r="CW989"/>
  <c r="CX989"/>
  <c r="CY989"/>
  <c r="CZ989"/>
  <c r="DA989"/>
  <c r="DB989"/>
  <c r="DC989"/>
  <c r="BK990"/>
  <c r="BL990"/>
  <c r="BM990"/>
  <c r="BN990"/>
  <c r="BO990"/>
  <c r="BP990"/>
  <c r="BQ990"/>
  <c r="BR990"/>
  <c r="BS990"/>
  <c r="BT990"/>
  <c r="BU990"/>
  <c r="BV990"/>
  <c r="BW990"/>
  <c r="BX990"/>
  <c r="BY990"/>
  <c r="BZ990"/>
  <c r="CA990"/>
  <c r="CB990"/>
  <c r="CC990"/>
  <c r="CD990"/>
  <c r="CE990"/>
  <c r="CF990"/>
  <c r="CG990"/>
  <c r="CH990"/>
  <c r="CI990"/>
  <c r="CJ990"/>
  <c r="CK990"/>
  <c r="CL990"/>
  <c r="CM990"/>
  <c r="CN990"/>
  <c r="CO990"/>
  <c r="CP990"/>
  <c r="CQ990"/>
  <c r="CR990"/>
  <c r="CS990"/>
  <c r="CT990"/>
  <c r="CU990"/>
  <c r="CV990"/>
  <c r="CW990"/>
  <c r="CX990"/>
  <c r="CY990"/>
  <c r="CZ990"/>
  <c r="DA990"/>
  <c r="DB990"/>
  <c r="DC990"/>
  <c r="BK991"/>
  <c r="BL991"/>
  <c r="BM991"/>
  <c r="BN991"/>
  <c r="BO991"/>
  <c r="BP991"/>
  <c r="BQ991"/>
  <c r="BR991"/>
  <c r="BS991"/>
  <c r="BT991"/>
  <c r="BU991"/>
  <c r="BV991"/>
  <c r="BW991"/>
  <c r="BX991"/>
  <c r="BY991"/>
  <c r="BZ991"/>
  <c r="CA991"/>
  <c r="CB991"/>
  <c r="CC991"/>
  <c r="CD991"/>
  <c r="CE991"/>
  <c r="CF991"/>
  <c r="CG991"/>
  <c r="CH991"/>
  <c r="CI991"/>
  <c r="CJ991"/>
  <c r="CK991"/>
  <c r="CL991"/>
  <c r="CM991"/>
  <c r="CN991"/>
  <c r="CO991"/>
  <c r="CP991"/>
  <c r="CQ991"/>
  <c r="CR991"/>
  <c r="CS991"/>
  <c r="CT991"/>
  <c r="CU991"/>
  <c r="CV991"/>
  <c r="CW991"/>
  <c r="CX991"/>
  <c r="CY991"/>
  <c r="CZ991"/>
  <c r="DA991"/>
  <c r="DB991"/>
  <c r="DC991"/>
  <c r="BK992"/>
  <c r="BL992"/>
  <c r="BM992"/>
  <c r="BN992"/>
  <c r="BO992"/>
  <c r="BP992"/>
  <c r="BQ992"/>
  <c r="BR992"/>
  <c r="BS992"/>
  <c r="BT992"/>
  <c r="BU992"/>
  <c r="BV992"/>
  <c r="BW992"/>
  <c r="BX992"/>
  <c r="BY992"/>
  <c r="BZ992"/>
  <c r="CA992"/>
  <c r="CB992"/>
  <c r="CC992"/>
  <c r="CD992"/>
  <c r="CE992"/>
  <c r="CF992"/>
  <c r="CG992"/>
  <c r="CH992"/>
  <c r="CI992"/>
  <c r="CJ992"/>
  <c r="CK992"/>
  <c r="CL992"/>
  <c r="CM992"/>
  <c r="CN992"/>
  <c r="CO992"/>
  <c r="CP992"/>
  <c r="CQ992"/>
  <c r="CR992"/>
  <c r="CS992"/>
  <c r="CT992"/>
  <c r="CU992"/>
  <c r="CV992"/>
  <c r="CW992"/>
  <c r="CX992"/>
  <c r="CY992"/>
  <c r="CZ992"/>
  <c r="DA992"/>
  <c r="DB992"/>
  <c r="DC992"/>
  <c r="BK993"/>
  <c r="BL993"/>
  <c r="BM993"/>
  <c r="BN993"/>
  <c r="BO993"/>
  <c r="BP993"/>
  <c r="BQ993"/>
  <c r="BR993"/>
  <c r="BS993"/>
  <c r="BT993"/>
  <c r="BU993"/>
  <c r="BV993"/>
  <c r="BW993"/>
  <c r="BX993"/>
  <c r="BY993"/>
  <c r="BZ993"/>
  <c r="CA993"/>
  <c r="CB993"/>
  <c r="CC993"/>
  <c r="CD993"/>
  <c r="CE993"/>
  <c r="CF993"/>
  <c r="CG993"/>
  <c r="CH993"/>
  <c r="CI993"/>
  <c r="CJ993"/>
  <c r="CK993"/>
  <c r="CL993"/>
  <c r="CM993"/>
  <c r="CN993"/>
  <c r="CO993"/>
  <c r="CP993"/>
  <c r="CQ993"/>
  <c r="CR993"/>
  <c r="CS993"/>
  <c r="CT993"/>
  <c r="CU993"/>
  <c r="CV993"/>
  <c r="CW993"/>
  <c r="CX993"/>
  <c r="CY993"/>
  <c r="CZ993"/>
  <c r="DA993"/>
  <c r="DB993"/>
  <c r="DC993"/>
  <c r="BK994"/>
  <c r="BL994"/>
  <c r="BM994"/>
  <c r="BN994"/>
  <c r="BO994"/>
  <c r="BP994"/>
  <c r="BQ994"/>
  <c r="BR994"/>
  <c r="BS994"/>
  <c r="BT994"/>
  <c r="BU994"/>
  <c r="BV994"/>
  <c r="BW994"/>
  <c r="BX994"/>
  <c r="BY994"/>
  <c r="BZ994"/>
  <c r="CA994"/>
  <c r="CB994"/>
  <c r="CC994"/>
  <c r="CD994"/>
  <c r="CE994"/>
  <c r="CF994"/>
  <c r="CG994"/>
  <c r="CH994"/>
  <c r="CI994"/>
  <c r="CJ994"/>
  <c r="CK994"/>
  <c r="CL994"/>
  <c r="CM994"/>
  <c r="CN994"/>
  <c r="CO994"/>
  <c r="CP994"/>
  <c r="CQ994"/>
  <c r="CR994"/>
  <c r="CS994"/>
  <c r="CT994"/>
  <c r="CU994"/>
  <c r="CV994"/>
  <c r="CW994"/>
  <c r="CX994"/>
  <c r="CY994"/>
  <c r="CZ994"/>
  <c r="DA994"/>
  <c r="DB994"/>
  <c r="DC994"/>
  <c r="BK995"/>
  <c r="BL995"/>
  <c r="BM995"/>
  <c r="BN995"/>
  <c r="BO995"/>
  <c r="BP995"/>
  <c r="BQ995"/>
  <c r="BR995"/>
  <c r="BS995"/>
  <c r="BT995"/>
  <c r="BU995"/>
  <c r="BV995"/>
  <c r="BW995"/>
  <c r="BX995"/>
  <c r="BY995"/>
  <c r="BZ995"/>
  <c r="CA995"/>
  <c r="CB995"/>
  <c r="CC995"/>
  <c r="CD995"/>
  <c r="CE995"/>
  <c r="CF995"/>
  <c r="CG995"/>
  <c r="CH995"/>
  <c r="CI995"/>
  <c r="CJ995"/>
  <c r="CK995"/>
  <c r="CL995"/>
  <c r="CM995"/>
  <c r="CN995"/>
  <c r="CO995"/>
  <c r="CP995"/>
  <c r="CQ995"/>
  <c r="CR995"/>
  <c r="CS995"/>
  <c r="CT995"/>
  <c r="CU995"/>
  <c r="CV995"/>
  <c r="CW995"/>
  <c r="CX995"/>
  <c r="CY995"/>
  <c r="CZ995"/>
  <c r="DA995"/>
  <c r="DB995"/>
  <c r="DC995"/>
  <c r="BK996"/>
  <c r="BL996"/>
  <c r="BM996"/>
  <c r="BN996"/>
  <c r="BO996"/>
  <c r="BP996"/>
  <c r="BQ996"/>
  <c r="BR996"/>
  <c r="BS996"/>
  <c r="BT996"/>
  <c r="BU996"/>
  <c r="BV996"/>
  <c r="BW996"/>
  <c r="BX996"/>
  <c r="BY996"/>
  <c r="BZ996"/>
  <c r="CA996"/>
  <c r="CB996"/>
  <c r="CC996"/>
  <c r="CD996"/>
  <c r="CE996"/>
  <c r="CF996"/>
  <c r="CG996"/>
  <c r="CH996"/>
  <c r="CI996"/>
  <c r="CJ996"/>
  <c r="CK996"/>
  <c r="CL996"/>
  <c r="CM996"/>
  <c r="CN996"/>
  <c r="CO996"/>
  <c r="CP996"/>
  <c r="CQ996"/>
  <c r="CR996"/>
  <c r="CS996"/>
  <c r="CT996"/>
  <c r="CU996"/>
  <c r="CV996"/>
  <c r="CW996"/>
  <c r="CX996"/>
  <c r="CY996"/>
  <c r="CZ996"/>
  <c r="DA996"/>
  <c r="DB996"/>
  <c r="DC996"/>
  <c r="BK997"/>
  <c r="BL997"/>
  <c r="BM997"/>
  <c r="BN997"/>
  <c r="BO997"/>
  <c r="BP997"/>
  <c r="BQ997"/>
  <c r="BR997"/>
  <c r="BS997"/>
  <c r="BT997"/>
  <c r="BU997"/>
  <c r="BV997"/>
  <c r="BW997"/>
  <c r="BX997"/>
  <c r="BY997"/>
  <c r="BZ997"/>
  <c r="CA997"/>
  <c r="CB997"/>
  <c r="CC997"/>
  <c r="CD997"/>
  <c r="CE997"/>
  <c r="CF997"/>
  <c r="CG997"/>
  <c r="CH997"/>
  <c r="CI997"/>
  <c r="CJ997"/>
  <c r="CK997"/>
  <c r="CL997"/>
  <c r="CM997"/>
  <c r="CN997"/>
  <c r="CO997"/>
  <c r="CP997"/>
  <c r="CQ997"/>
  <c r="CR997"/>
  <c r="CS997"/>
  <c r="CT997"/>
  <c r="CU997"/>
  <c r="CV997"/>
  <c r="CW997"/>
  <c r="CX997"/>
  <c r="CY997"/>
  <c r="CZ997"/>
  <c r="DA997"/>
  <c r="DB997"/>
  <c r="DC997"/>
  <c r="BK998"/>
  <c r="BL998"/>
  <c r="BM998"/>
  <c r="BN998"/>
  <c r="BO998"/>
  <c r="BP998"/>
  <c r="BQ998"/>
  <c r="BR998"/>
  <c r="BS998"/>
  <c r="BT998"/>
  <c r="BU998"/>
  <c r="BV998"/>
  <c r="BW998"/>
  <c r="BX998"/>
  <c r="BY998"/>
  <c r="BZ998"/>
  <c r="CA998"/>
  <c r="CB998"/>
  <c r="CC998"/>
  <c r="CD998"/>
  <c r="CE998"/>
  <c r="CF998"/>
  <c r="CG998"/>
  <c r="CH998"/>
  <c r="CI998"/>
  <c r="CJ998"/>
  <c r="CK998"/>
  <c r="CL998"/>
  <c r="CM998"/>
  <c r="CN998"/>
  <c r="CO998"/>
  <c r="CP998"/>
  <c r="CQ998"/>
  <c r="CR998"/>
  <c r="CS998"/>
  <c r="CT998"/>
  <c r="CU998"/>
  <c r="CV998"/>
  <c r="CW998"/>
  <c r="CX998"/>
  <c r="CY998"/>
  <c r="CZ998"/>
  <c r="DA998"/>
  <c r="DB998"/>
  <c r="DC998"/>
  <c r="BK999"/>
  <c r="BL999"/>
  <c r="BM999"/>
  <c r="BN999"/>
  <c r="BO999"/>
  <c r="BP999"/>
  <c r="BQ999"/>
  <c r="BR999"/>
  <c r="BS999"/>
  <c r="BT999"/>
  <c r="BU999"/>
  <c r="BV999"/>
  <c r="BW999"/>
  <c r="BX999"/>
  <c r="BY999"/>
  <c r="BZ999"/>
  <c r="CA999"/>
  <c r="CB999"/>
  <c r="CC999"/>
  <c r="CD999"/>
  <c r="CE999"/>
  <c r="CF999"/>
  <c r="CG999"/>
  <c r="CH999"/>
  <c r="CI999"/>
  <c r="CJ999"/>
  <c r="CK999"/>
  <c r="CL999"/>
  <c r="CM999"/>
  <c r="CN999"/>
  <c r="CO999"/>
  <c r="CP999"/>
  <c r="CQ999"/>
  <c r="CR999"/>
  <c r="CS999"/>
  <c r="CT999"/>
  <c r="CU999"/>
  <c r="CV999"/>
  <c r="CW999"/>
  <c r="CX999"/>
  <c r="CY999"/>
  <c r="CZ999"/>
  <c r="DA999"/>
  <c r="DB999"/>
  <c r="DC999"/>
  <c r="BK1000"/>
  <c r="BL1000"/>
  <c r="BM1000"/>
  <c r="BN1000"/>
  <c r="BO1000"/>
  <c r="BP1000"/>
  <c r="BQ1000"/>
  <c r="BR1000"/>
  <c r="BS1000"/>
  <c r="BT1000"/>
  <c r="BU1000"/>
  <c r="BV1000"/>
  <c r="BW1000"/>
  <c r="BX1000"/>
  <c r="BY1000"/>
  <c r="BZ1000"/>
  <c r="CA1000"/>
  <c r="CB1000"/>
  <c r="CC1000"/>
  <c r="CD1000"/>
  <c r="CE1000"/>
  <c r="CF1000"/>
  <c r="CG1000"/>
  <c r="CH1000"/>
  <c r="CI1000"/>
  <c r="CJ1000"/>
  <c r="CK1000"/>
  <c r="CL1000"/>
  <c r="CM1000"/>
  <c r="CN1000"/>
  <c r="CO1000"/>
  <c r="CP1000"/>
  <c r="CQ1000"/>
  <c r="CR1000"/>
  <c r="CS1000"/>
  <c r="CT1000"/>
  <c r="CU1000"/>
  <c r="CV1000"/>
  <c r="CW1000"/>
  <c r="CX1000"/>
  <c r="CY1000"/>
  <c r="CZ1000"/>
  <c r="DA1000"/>
  <c r="DB1000"/>
  <c r="DC1000"/>
  <c r="BK1001"/>
  <c r="BL1001"/>
  <c r="BM1001"/>
  <c r="BN1001"/>
  <c r="BO1001"/>
  <c r="BP1001"/>
  <c r="BQ1001"/>
  <c r="BR1001"/>
  <c r="BS1001"/>
  <c r="BT1001"/>
  <c r="BU1001"/>
  <c r="BV1001"/>
  <c r="BW1001"/>
  <c r="BX1001"/>
  <c r="BY1001"/>
  <c r="BZ1001"/>
  <c r="CA1001"/>
  <c r="CB1001"/>
  <c r="CC1001"/>
  <c r="CD1001"/>
  <c r="CE1001"/>
  <c r="CF1001"/>
  <c r="CG1001"/>
  <c r="CH1001"/>
  <c r="CI1001"/>
  <c r="CJ1001"/>
  <c r="CK1001"/>
  <c r="CL1001"/>
  <c r="CM1001"/>
  <c r="CN1001"/>
  <c r="CO1001"/>
  <c r="CP1001"/>
  <c r="CQ1001"/>
  <c r="CR1001"/>
  <c r="CS1001"/>
  <c r="CT1001"/>
  <c r="CU1001"/>
  <c r="CV1001"/>
  <c r="CW1001"/>
  <c r="CX1001"/>
  <c r="CY1001"/>
  <c r="CZ1001"/>
  <c r="DA1001"/>
  <c r="DB1001"/>
  <c r="DC1001"/>
  <c r="BK1002"/>
  <c r="BL1002"/>
  <c r="BM1002"/>
  <c r="BN1002"/>
  <c r="BO1002"/>
  <c r="BP1002"/>
  <c r="BQ1002"/>
  <c r="BR1002"/>
  <c r="BS1002"/>
  <c r="BT1002"/>
  <c r="BU1002"/>
  <c r="BV1002"/>
  <c r="BW1002"/>
  <c r="BX1002"/>
  <c r="BY1002"/>
  <c r="BZ1002"/>
  <c r="CA1002"/>
  <c r="CB1002"/>
  <c r="CC1002"/>
  <c r="CD1002"/>
  <c r="CE1002"/>
  <c r="CF1002"/>
  <c r="CG1002"/>
  <c r="CH1002"/>
  <c r="CI1002"/>
  <c r="CJ1002"/>
  <c r="CK1002"/>
  <c r="CL1002"/>
  <c r="CM1002"/>
  <c r="CN1002"/>
  <c r="CO1002"/>
  <c r="CP1002"/>
  <c r="CQ1002"/>
  <c r="CR1002"/>
  <c r="CS1002"/>
  <c r="CT1002"/>
  <c r="CU1002"/>
  <c r="CV1002"/>
  <c r="CW1002"/>
  <c r="CX1002"/>
  <c r="CY1002"/>
  <c r="CZ1002"/>
  <c r="DA1002"/>
  <c r="DB1002"/>
  <c r="DC1002"/>
  <c r="BK1003"/>
  <c r="BL1003"/>
  <c r="BM1003"/>
  <c r="BN1003"/>
  <c r="BO1003"/>
  <c r="BP1003"/>
  <c r="BQ1003"/>
  <c r="BR1003"/>
  <c r="BS1003"/>
  <c r="BT1003"/>
  <c r="BU1003"/>
  <c r="BV1003"/>
  <c r="BW1003"/>
  <c r="BX1003"/>
  <c r="BY1003"/>
  <c r="BZ1003"/>
  <c r="CA1003"/>
  <c r="CB1003"/>
  <c r="CC1003"/>
  <c r="CD1003"/>
  <c r="CE1003"/>
  <c r="CF1003"/>
  <c r="CG1003"/>
  <c r="CH1003"/>
  <c r="CI1003"/>
  <c r="CJ1003"/>
  <c r="CK1003"/>
  <c r="CL1003"/>
  <c r="CM1003"/>
  <c r="CN1003"/>
  <c r="CO1003"/>
  <c r="CP1003"/>
  <c r="CQ1003"/>
  <c r="CR1003"/>
  <c r="CS1003"/>
  <c r="CT1003"/>
  <c r="CU1003"/>
  <c r="CV1003"/>
  <c r="CW1003"/>
  <c r="CX1003"/>
  <c r="CY1003"/>
  <c r="CZ1003"/>
  <c r="DA1003"/>
  <c r="DB1003"/>
  <c r="DC1003"/>
  <c r="BK1004"/>
  <c r="BL1004"/>
  <c r="BM1004"/>
  <c r="BN1004"/>
  <c r="BO1004"/>
  <c r="BP1004"/>
  <c r="BQ1004"/>
  <c r="BR1004"/>
  <c r="BS1004"/>
  <c r="BT1004"/>
  <c r="BU1004"/>
  <c r="BV1004"/>
  <c r="BW1004"/>
  <c r="BX1004"/>
  <c r="BY1004"/>
  <c r="BZ1004"/>
  <c r="CA1004"/>
  <c r="CB1004"/>
  <c r="CC1004"/>
  <c r="CD1004"/>
  <c r="CE1004"/>
  <c r="CF1004"/>
  <c r="CG1004"/>
  <c r="CH1004"/>
  <c r="CI1004"/>
  <c r="CJ1004"/>
  <c r="CK1004"/>
  <c r="CL1004"/>
  <c r="CM1004"/>
  <c r="CN1004"/>
  <c r="CO1004"/>
  <c r="CP1004"/>
  <c r="CQ1004"/>
  <c r="CR1004"/>
  <c r="CS1004"/>
  <c r="CT1004"/>
  <c r="CU1004"/>
  <c r="CV1004"/>
  <c r="CW1004"/>
  <c r="CX1004"/>
  <c r="CY1004"/>
  <c r="CZ1004"/>
  <c r="DA1004"/>
  <c r="DB1004"/>
  <c r="DC1004"/>
  <c r="BK1005"/>
  <c r="BL1005"/>
  <c r="BM1005"/>
  <c r="BN1005"/>
  <c r="BO1005"/>
  <c r="BP1005"/>
  <c r="BQ1005"/>
  <c r="BR1005"/>
  <c r="BS1005"/>
  <c r="BT1005"/>
  <c r="BU1005"/>
  <c r="BV1005"/>
  <c r="BW1005"/>
  <c r="BX1005"/>
  <c r="BY1005"/>
  <c r="BZ1005"/>
  <c r="CA1005"/>
  <c r="CB1005"/>
  <c r="CC1005"/>
  <c r="CD1005"/>
  <c r="CE1005"/>
  <c r="CF1005"/>
  <c r="CG1005"/>
  <c r="CH1005"/>
  <c r="CI1005"/>
  <c r="CJ1005"/>
  <c r="CK1005"/>
  <c r="CL1005"/>
  <c r="CM1005"/>
  <c r="CN1005"/>
  <c r="CO1005"/>
  <c r="CP1005"/>
  <c r="CQ1005"/>
  <c r="CR1005"/>
  <c r="CS1005"/>
  <c r="CT1005"/>
  <c r="CU1005"/>
  <c r="CV1005"/>
  <c r="CW1005"/>
  <c r="CX1005"/>
  <c r="CY1005"/>
  <c r="CZ1005"/>
  <c r="DA1005"/>
  <c r="DB1005"/>
  <c r="DC1005"/>
  <c r="BK1006"/>
  <c r="BL1006"/>
  <c r="BM1006"/>
  <c r="BN1006"/>
  <c r="BO1006"/>
  <c r="BP1006"/>
  <c r="BQ1006"/>
  <c r="BR1006"/>
  <c r="BS1006"/>
  <c r="BT1006"/>
  <c r="BU1006"/>
  <c r="BV1006"/>
  <c r="BW1006"/>
  <c r="BX1006"/>
  <c r="BY1006"/>
  <c r="BZ1006"/>
  <c r="CA1006"/>
  <c r="CB1006"/>
  <c r="CC1006"/>
  <c r="CD1006"/>
  <c r="CE1006"/>
  <c r="CF1006"/>
  <c r="CG1006"/>
  <c r="CH1006"/>
  <c r="CI1006"/>
  <c r="CJ1006"/>
  <c r="CK1006"/>
  <c r="CL1006"/>
  <c r="CM1006"/>
  <c r="CN1006"/>
  <c r="CO1006"/>
  <c r="CP1006"/>
  <c r="CQ1006"/>
  <c r="CR1006"/>
  <c r="CS1006"/>
  <c r="CT1006"/>
  <c r="CU1006"/>
  <c r="CV1006"/>
  <c r="CW1006"/>
  <c r="CX1006"/>
  <c r="CY1006"/>
  <c r="CZ1006"/>
  <c r="DA1006"/>
  <c r="DB1006"/>
  <c r="DC1006"/>
  <c r="BK1007"/>
  <c r="BL1007"/>
  <c r="BM1007"/>
  <c r="BN1007"/>
  <c r="BO1007"/>
  <c r="BP1007"/>
  <c r="BQ1007"/>
  <c r="BR1007"/>
  <c r="BS1007"/>
  <c r="BT1007"/>
  <c r="BU1007"/>
  <c r="BV1007"/>
  <c r="BW1007"/>
  <c r="BX1007"/>
  <c r="BY1007"/>
  <c r="BZ1007"/>
  <c r="CA1007"/>
  <c r="CB1007"/>
  <c r="CC1007"/>
  <c r="CD1007"/>
  <c r="CE1007"/>
  <c r="CF1007"/>
  <c r="CG1007"/>
  <c r="CH1007"/>
  <c r="CI1007"/>
  <c r="CJ1007"/>
  <c r="CK1007"/>
  <c r="CL1007"/>
  <c r="CM1007"/>
  <c r="CN1007"/>
  <c r="CO1007"/>
  <c r="CP1007"/>
  <c r="CQ1007"/>
  <c r="CR1007"/>
  <c r="CS1007"/>
  <c r="CT1007"/>
  <c r="CU1007"/>
  <c r="CV1007"/>
  <c r="CW1007"/>
  <c r="CX1007"/>
  <c r="CY1007"/>
  <c r="CZ1007"/>
  <c r="DA1007"/>
  <c r="DB1007"/>
  <c r="DC1007"/>
  <c r="BK1008"/>
  <c r="BL1008"/>
  <c r="BM1008"/>
  <c r="BN1008"/>
  <c r="BO1008"/>
  <c r="BP1008"/>
  <c r="BQ1008"/>
  <c r="BR1008"/>
  <c r="BS1008"/>
  <c r="BT1008"/>
  <c r="BU1008"/>
  <c r="BV1008"/>
  <c r="BW1008"/>
  <c r="BX1008"/>
  <c r="BY1008"/>
  <c r="BZ1008"/>
  <c r="CA1008"/>
  <c r="CB1008"/>
  <c r="CC1008"/>
  <c r="CD1008"/>
  <c r="CE1008"/>
  <c r="CF1008"/>
  <c r="CG1008"/>
  <c r="CH1008"/>
  <c r="CI1008"/>
  <c r="CJ1008"/>
  <c r="CK1008"/>
  <c r="CL1008"/>
  <c r="CM1008"/>
  <c r="CN1008"/>
  <c r="CO1008"/>
  <c r="CP1008"/>
  <c r="CQ1008"/>
  <c r="CR1008"/>
  <c r="CS1008"/>
  <c r="CT1008"/>
  <c r="CU1008"/>
  <c r="CV1008"/>
  <c r="CW1008"/>
  <c r="CX1008"/>
  <c r="CY1008"/>
  <c r="CZ1008"/>
  <c r="DA1008"/>
  <c r="DB1008"/>
  <c r="DC1008"/>
  <c r="BK1009"/>
  <c r="BL1009"/>
  <c r="BM1009"/>
  <c r="BN1009"/>
  <c r="BO1009"/>
  <c r="BP1009"/>
  <c r="BQ1009"/>
  <c r="BR1009"/>
  <c r="BS1009"/>
  <c r="BT1009"/>
  <c r="BU1009"/>
  <c r="BV1009"/>
  <c r="BW1009"/>
  <c r="BX1009"/>
  <c r="BY1009"/>
  <c r="BZ1009"/>
  <c r="CA1009"/>
  <c r="CB1009"/>
  <c r="CC1009"/>
  <c r="CD1009"/>
  <c r="CE1009"/>
  <c r="CF1009"/>
  <c r="CG1009"/>
  <c r="CH1009"/>
  <c r="CI1009"/>
  <c r="CJ1009"/>
  <c r="CK1009"/>
  <c r="CL1009"/>
  <c r="CM1009"/>
  <c r="CN1009"/>
  <c r="CO1009"/>
  <c r="CP1009"/>
  <c r="CQ1009"/>
  <c r="CR1009"/>
  <c r="CS1009"/>
  <c r="CT1009"/>
  <c r="CU1009"/>
  <c r="CV1009"/>
  <c r="CW1009"/>
  <c r="CX1009"/>
  <c r="CY1009"/>
  <c r="CZ1009"/>
  <c r="DA1009"/>
  <c r="DB1009"/>
  <c r="DC1009"/>
  <c r="BK1010"/>
  <c r="BL1010"/>
  <c r="BM1010"/>
  <c r="BN1010"/>
  <c r="BO1010"/>
  <c r="BP1010"/>
  <c r="BQ1010"/>
  <c r="BR1010"/>
  <c r="BS1010"/>
  <c r="BT1010"/>
  <c r="BU1010"/>
  <c r="BV1010"/>
  <c r="BW1010"/>
  <c r="BX1010"/>
  <c r="BY1010"/>
  <c r="BZ1010"/>
  <c r="CA1010"/>
  <c r="CB1010"/>
  <c r="CC1010"/>
  <c r="CD1010"/>
  <c r="CE1010"/>
  <c r="CF1010"/>
  <c r="CG1010"/>
  <c r="CH1010"/>
  <c r="CI1010"/>
  <c r="CJ1010"/>
  <c r="CK1010"/>
  <c r="CL1010"/>
  <c r="CM1010"/>
  <c r="CN1010"/>
  <c r="CO1010"/>
  <c r="CP1010"/>
  <c r="CQ1010"/>
  <c r="CR1010"/>
  <c r="CS1010"/>
  <c r="CT1010"/>
  <c r="CU1010"/>
  <c r="CV1010"/>
  <c r="CW1010"/>
  <c r="CX1010"/>
  <c r="CY1010"/>
  <c r="CZ1010"/>
  <c r="DA1010"/>
  <c r="DB1010"/>
  <c r="DC1010"/>
  <c r="BK1011"/>
  <c r="BL1011"/>
  <c r="BM1011"/>
  <c r="BN1011"/>
  <c r="BO1011"/>
  <c r="BP1011"/>
  <c r="BQ1011"/>
  <c r="BR1011"/>
  <c r="BS1011"/>
  <c r="BT1011"/>
  <c r="BU1011"/>
  <c r="BV1011"/>
  <c r="BW1011"/>
  <c r="BX1011"/>
  <c r="BY1011"/>
  <c r="BZ1011"/>
  <c r="CA1011"/>
  <c r="CB1011"/>
  <c r="CC1011"/>
  <c r="CD1011"/>
  <c r="CE1011"/>
  <c r="CF1011"/>
  <c r="CG1011"/>
  <c r="CH1011"/>
  <c r="CI1011"/>
  <c r="CJ1011"/>
  <c r="CK1011"/>
  <c r="CL1011"/>
  <c r="CM1011"/>
  <c r="CN1011"/>
  <c r="CO1011"/>
  <c r="CP1011"/>
  <c r="CQ1011"/>
  <c r="CR1011"/>
  <c r="CS1011"/>
  <c r="CT1011"/>
  <c r="CU1011"/>
  <c r="CV1011"/>
  <c r="CW1011"/>
  <c r="CX1011"/>
  <c r="CY1011"/>
  <c r="CZ1011"/>
  <c r="DA1011"/>
  <c r="DB1011"/>
  <c r="DC1011"/>
  <c r="BK1012"/>
  <c r="BL1012"/>
  <c r="BM1012"/>
  <c r="BN1012"/>
  <c r="BO1012"/>
  <c r="BP1012"/>
  <c r="BQ1012"/>
  <c r="BR1012"/>
  <c r="BS1012"/>
  <c r="BT1012"/>
  <c r="BU1012"/>
  <c r="BV1012"/>
  <c r="BW1012"/>
  <c r="BX1012"/>
  <c r="BY1012"/>
  <c r="BZ1012"/>
  <c r="CA1012"/>
  <c r="CB1012"/>
  <c r="CC1012"/>
  <c r="CD1012"/>
  <c r="CE1012"/>
  <c r="CF1012"/>
  <c r="CG1012"/>
  <c r="CH1012"/>
  <c r="CI1012"/>
  <c r="CJ1012"/>
  <c r="CK1012"/>
  <c r="CL1012"/>
  <c r="CM1012"/>
  <c r="CN1012"/>
  <c r="CO1012"/>
  <c r="CP1012"/>
  <c r="CQ1012"/>
  <c r="CR1012"/>
  <c r="CS1012"/>
  <c r="CT1012"/>
  <c r="CU1012"/>
  <c r="CV1012"/>
  <c r="CW1012"/>
  <c r="CX1012"/>
  <c r="CY1012"/>
  <c r="CZ1012"/>
  <c r="DA1012"/>
  <c r="DB1012"/>
  <c r="DC1012"/>
  <c r="BK1013"/>
  <c r="BL1013"/>
  <c r="BM1013"/>
  <c r="BN1013"/>
  <c r="BO1013"/>
  <c r="BP1013"/>
  <c r="BQ1013"/>
  <c r="BR1013"/>
  <c r="BS1013"/>
  <c r="BT1013"/>
  <c r="BU1013"/>
  <c r="BV1013"/>
  <c r="BW1013"/>
  <c r="BX1013"/>
  <c r="BY1013"/>
  <c r="BZ1013"/>
  <c r="CA1013"/>
  <c r="CB1013"/>
  <c r="CC1013"/>
  <c r="CD1013"/>
  <c r="CE1013"/>
  <c r="CF1013"/>
  <c r="CG1013"/>
  <c r="CH1013"/>
  <c r="CI1013"/>
  <c r="CJ1013"/>
  <c r="CK1013"/>
  <c r="CL1013"/>
  <c r="CM1013"/>
  <c r="CN1013"/>
  <c r="CO1013"/>
  <c r="CP1013"/>
  <c r="CQ1013"/>
  <c r="CR1013"/>
  <c r="CS1013"/>
  <c r="CT1013"/>
  <c r="CU1013"/>
  <c r="CV1013"/>
  <c r="CW1013"/>
  <c r="CX1013"/>
  <c r="CY1013"/>
  <c r="CZ1013"/>
  <c r="DA1013"/>
  <c r="DB1013"/>
  <c r="DC1013"/>
  <c r="BK1014"/>
  <c r="BL1014"/>
  <c r="BM1014"/>
  <c r="BN1014"/>
  <c r="BO1014"/>
  <c r="BP1014"/>
  <c r="BQ1014"/>
  <c r="BR1014"/>
  <c r="BS1014"/>
  <c r="BT1014"/>
  <c r="BU1014"/>
  <c r="BV1014"/>
  <c r="BW1014"/>
  <c r="BX1014"/>
  <c r="BY1014"/>
  <c r="BZ1014"/>
  <c r="CA1014"/>
  <c r="CB1014"/>
  <c r="CC1014"/>
  <c r="CD1014"/>
  <c r="CE1014"/>
  <c r="CF1014"/>
  <c r="CG1014"/>
  <c r="CH1014"/>
  <c r="CI1014"/>
  <c r="CJ1014"/>
  <c r="CK1014"/>
  <c r="CL1014"/>
  <c r="CM1014"/>
  <c r="CN1014"/>
  <c r="CO1014"/>
  <c r="CP1014"/>
  <c r="CQ1014"/>
  <c r="CR1014"/>
  <c r="CS1014"/>
  <c r="CT1014"/>
  <c r="CU1014"/>
  <c r="CV1014"/>
  <c r="CW1014"/>
  <c r="CX1014"/>
  <c r="CY1014"/>
  <c r="CZ1014"/>
  <c r="DA1014"/>
  <c r="DB1014"/>
  <c r="DC1014"/>
  <c r="BK1015"/>
  <c r="BL1015"/>
  <c r="BM1015"/>
  <c r="BN1015"/>
  <c r="BO1015"/>
  <c r="BP1015"/>
  <c r="BQ1015"/>
  <c r="BR1015"/>
  <c r="BS1015"/>
  <c r="BT1015"/>
  <c r="BU1015"/>
  <c r="BV1015"/>
  <c r="BW1015"/>
  <c r="BX1015"/>
  <c r="BY1015"/>
  <c r="BZ1015"/>
  <c r="CA1015"/>
  <c r="CB1015"/>
  <c r="CC1015"/>
  <c r="CD1015"/>
  <c r="CE1015"/>
  <c r="CF1015"/>
  <c r="CG1015"/>
  <c r="CH1015"/>
  <c r="CI1015"/>
  <c r="CJ1015"/>
  <c r="CK1015"/>
  <c r="CL1015"/>
  <c r="CM1015"/>
  <c r="CN1015"/>
  <c r="CO1015"/>
  <c r="CP1015"/>
  <c r="CQ1015"/>
  <c r="CR1015"/>
  <c r="CS1015"/>
  <c r="CT1015"/>
  <c r="CU1015"/>
  <c r="CV1015"/>
  <c r="CW1015"/>
  <c r="CX1015"/>
  <c r="CY1015"/>
  <c r="CZ1015"/>
  <c r="DA1015"/>
  <c r="DB1015"/>
  <c r="DC1015"/>
  <c r="BK1016"/>
  <c r="BL1016"/>
  <c r="BM1016"/>
  <c r="BN1016"/>
  <c r="BO1016"/>
  <c r="BP1016"/>
  <c r="BQ1016"/>
  <c r="BR1016"/>
  <c r="BS1016"/>
  <c r="BT1016"/>
  <c r="BU1016"/>
  <c r="BV1016"/>
  <c r="BW1016"/>
  <c r="BX1016"/>
  <c r="BY1016"/>
  <c r="BZ1016"/>
  <c r="CA1016"/>
  <c r="CB1016"/>
  <c r="CC1016"/>
  <c r="CD1016"/>
  <c r="CE1016"/>
  <c r="CF1016"/>
  <c r="CG1016"/>
  <c r="CH1016"/>
  <c r="CI1016"/>
  <c r="CJ1016"/>
  <c r="CK1016"/>
  <c r="CL1016"/>
  <c r="CM1016"/>
  <c r="CN1016"/>
  <c r="CO1016"/>
  <c r="CP1016"/>
  <c r="CQ1016"/>
  <c r="CR1016"/>
  <c r="CS1016"/>
  <c r="CT1016"/>
  <c r="CU1016"/>
  <c r="CV1016"/>
  <c r="CW1016"/>
  <c r="CX1016"/>
  <c r="CY1016"/>
  <c r="CZ1016"/>
  <c r="DA1016"/>
  <c r="DB1016"/>
  <c r="DC1016"/>
  <c r="BK1017"/>
  <c r="BL1017"/>
  <c r="BM1017"/>
  <c r="BN1017"/>
  <c r="BO1017"/>
  <c r="BP1017"/>
  <c r="BQ1017"/>
  <c r="BR1017"/>
  <c r="BS1017"/>
  <c r="BT1017"/>
  <c r="BU1017"/>
  <c r="BV1017"/>
  <c r="BW1017"/>
  <c r="BX1017"/>
  <c r="BY1017"/>
  <c r="BZ1017"/>
  <c r="CA1017"/>
  <c r="CB1017"/>
  <c r="CC1017"/>
  <c r="CD1017"/>
  <c r="CE1017"/>
  <c r="CF1017"/>
  <c r="CG1017"/>
  <c r="CH1017"/>
  <c r="CI1017"/>
  <c r="CJ1017"/>
  <c r="CK1017"/>
  <c r="CL1017"/>
  <c r="CM1017"/>
  <c r="CN1017"/>
  <c r="CO1017"/>
  <c r="CP1017"/>
  <c r="CQ1017"/>
  <c r="CR1017"/>
  <c r="CS1017"/>
  <c r="CT1017"/>
  <c r="CU1017"/>
  <c r="CV1017"/>
  <c r="CW1017"/>
  <c r="CX1017"/>
  <c r="CY1017"/>
  <c r="CZ1017"/>
  <c r="DA1017"/>
  <c r="DB1017"/>
  <c r="DC1017"/>
  <c r="BK1018"/>
  <c r="BL1018"/>
  <c r="BM1018"/>
  <c r="BN1018"/>
  <c r="BO1018"/>
  <c r="BP1018"/>
  <c r="BQ1018"/>
  <c r="BR1018"/>
  <c r="BS1018"/>
  <c r="BT1018"/>
  <c r="BU1018"/>
  <c r="BV1018"/>
  <c r="BW1018"/>
  <c r="BX1018"/>
  <c r="BY1018"/>
  <c r="BZ1018"/>
  <c r="CA1018"/>
  <c r="CB1018"/>
  <c r="CC1018"/>
  <c r="CD1018"/>
  <c r="CE1018"/>
  <c r="CF1018"/>
  <c r="CG1018"/>
  <c r="CH1018"/>
  <c r="CI1018"/>
  <c r="CJ1018"/>
  <c r="CK1018"/>
  <c r="CL1018"/>
  <c r="CM1018"/>
  <c r="CN1018"/>
  <c r="CO1018"/>
  <c r="CP1018"/>
  <c r="CQ1018"/>
  <c r="CR1018"/>
  <c r="CS1018"/>
  <c r="CT1018"/>
  <c r="CU1018"/>
  <c r="CV1018"/>
  <c r="CW1018"/>
  <c r="CX1018"/>
  <c r="CY1018"/>
  <c r="CZ1018"/>
  <c r="DA1018"/>
  <c r="DB1018"/>
  <c r="DC1018"/>
  <c r="BK1019"/>
  <c r="BL1019"/>
  <c r="BM1019"/>
  <c r="BN1019"/>
  <c r="BO1019"/>
  <c r="BP1019"/>
  <c r="BQ1019"/>
  <c r="BR1019"/>
  <c r="BS1019"/>
  <c r="BT1019"/>
  <c r="BU1019"/>
  <c r="BV1019"/>
  <c r="BW1019"/>
  <c r="BX1019"/>
  <c r="BY1019"/>
  <c r="BZ1019"/>
  <c r="CA1019"/>
  <c r="CB1019"/>
  <c r="CC1019"/>
  <c r="CD1019"/>
  <c r="CE1019"/>
  <c r="CF1019"/>
  <c r="CG1019"/>
  <c r="CH1019"/>
  <c r="CI1019"/>
  <c r="CJ1019"/>
  <c r="CK1019"/>
  <c r="CL1019"/>
  <c r="CM1019"/>
  <c r="CN1019"/>
  <c r="CO1019"/>
  <c r="CP1019"/>
  <c r="CQ1019"/>
  <c r="CR1019"/>
  <c r="CS1019"/>
  <c r="CT1019"/>
  <c r="CU1019"/>
  <c r="CV1019"/>
  <c r="CW1019"/>
  <c r="CX1019"/>
  <c r="CY1019"/>
  <c r="CZ1019"/>
  <c r="DA1019"/>
  <c r="DB1019"/>
  <c r="DC1019"/>
  <c r="BK1020"/>
  <c r="BL1020"/>
  <c r="BM1020"/>
  <c r="BN1020"/>
  <c r="BO1020"/>
  <c r="BP1020"/>
  <c r="BQ1020"/>
  <c r="BR1020"/>
  <c r="BS1020"/>
  <c r="BT1020"/>
  <c r="BU1020"/>
  <c r="BV1020"/>
  <c r="BW1020"/>
  <c r="BX1020"/>
  <c r="BY1020"/>
  <c r="BZ1020"/>
  <c r="CA1020"/>
  <c r="CB1020"/>
  <c r="CC1020"/>
  <c r="CD1020"/>
  <c r="CE1020"/>
  <c r="CF1020"/>
  <c r="CG1020"/>
  <c r="CH1020"/>
  <c r="CI1020"/>
  <c r="CJ1020"/>
  <c r="CK1020"/>
  <c r="CL1020"/>
  <c r="CM1020"/>
  <c r="CN1020"/>
  <c r="CO1020"/>
  <c r="CP1020"/>
  <c r="CQ1020"/>
  <c r="CR1020"/>
  <c r="CS1020"/>
  <c r="CT1020"/>
  <c r="CU1020"/>
  <c r="CV1020"/>
  <c r="CW1020"/>
  <c r="CX1020"/>
  <c r="CY1020"/>
  <c r="CZ1020"/>
  <c r="DA1020"/>
  <c r="DB1020"/>
  <c r="DC1020"/>
  <c r="BK1021"/>
  <c r="BL1021"/>
  <c r="BM1021"/>
  <c r="BN1021"/>
  <c r="BO1021"/>
  <c r="BP1021"/>
  <c r="BQ1021"/>
  <c r="BR1021"/>
  <c r="BS1021"/>
  <c r="BT1021"/>
  <c r="BU1021"/>
  <c r="BV1021"/>
  <c r="BW1021"/>
  <c r="BX1021"/>
  <c r="BY1021"/>
  <c r="BZ1021"/>
  <c r="CA1021"/>
  <c r="CB1021"/>
  <c r="CC1021"/>
  <c r="CD1021"/>
  <c r="CE1021"/>
  <c r="CF1021"/>
  <c r="CG1021"/>
  <c r="CH1021"/>
  <c r="CI1021"/>
  <c r="CJ1021"/>
  <c r="CK1021"/>
  <c r="CL1021"/>
  <c r="CM1021"/>
  <c r="CN1021"/>
  <c r="CO1021"/>
  <c r="CP1021"/>
  <c r="CQ1021"/>
  <c r="CR1021"/>
  <c r="CS1021"/>
  <c r="CT1021"/>
  <c r="CU1021"/>
  <c r="CV1021"/>
  <c r="CW1021"/>
  <c r="CX1021"/>
  <c r="CY1021"/>
  <c r="CZ1021"/>
  <c r="DA1021"/>
  <c r="DB1021"/>
  <c r="DC1021"/>
  <c r="BK1022"/>
  <c r="BL1022"/>
  <c r="BM1022"/>
  <c r="BN1022"/>
  <c r="BO1022"/>
  <c r="BP1022"/>
  <c r="BQ1022"/>
  <c r="BR1022"/>
  <c r="BS1022"/>
  <c r="BT1022"/>
  <c r="BU1022"/>
  <c r="BV1022"/>
  <c r="BW1022"/>
  <c r="BX1022"/>
  <c r="BY1022"/>
  <c r="BZ1022"/>
  <c r="CA1022"/>
  <c r="CB1022"/>
  <c r="CC1022"/>
  <c r="CD1022"/>
  <c r="CE1022"/>
  <c r="CF1022"/>
  <c r="CG1022"/>
  <c r="CH1022"/>
  <c r="CI1022"/>
  <c r="CJ1022"/>
  <c r="CK1022"/>
  <c r="CL1022"/>
  <c r="CM1022"/>
  <c r="CN1022"/>
  <c r="CO1022"/>
  <c r="CP1022"/>
  <c r="CQ1022"/>
  <c r="CR1022"/>
  <c r="CS1022"/>
  <c r="CT1022"/>
  <c r="CU1022"/>
  <c r="CV1022"/>
  <c r="CW1022"/>
  <c r="CX1022"/>
  <c r="CY1022"/>
  <c r="CZ1022"/>
  <c r="DA1022"/>
  <c r="DB1022"/>
  <c r="DC1022"/>
  <c r="BK1023"/>
  <c r="BL1023"/>
  <c r="BM1023"/>
  <c r="BN1023"/>
  <c r="BO1023"/>
  <c r="BP1023"/>
  <c r="BQ1023"/>
  <c r="BR1023"/>
  <c r="BS1023"/>
  <c r="BT1023"/>
  <c r="BU1023"/>
  <c r="BV1023"/>
  <c r="BW1023"/>
  <c r="BX1023"/>
  <c r="BY1023"/>
  <c r="BZ1023"/>
  <c r="CA1023"/>
  <c r="CB1023"/>
  <c r="CC1023"/>
  <c r="CD1023"/>
  <c r="CE1023"/>
  <c r="CF1023"/>
  <c r="CG1023"/>
  <c r="CH1023"/>
  <c r="CI1023"/>
  <c r="CJ1023"/>
  <c r="CK1023"/>
  <c r="CL1023"/>
  <c r="CM1023"/>
  <c r="CN1023"/>
  <c r="CO1023"/>
  <c r="CP1023"/>
  <c r="CQ1023"/>
  <c r="CR1023"/>
  <c r="CS1023"/>
  <c r="CT1023"/>
  <c r="CU1023"/>
  <c r="CV1023"/>
  <c r="CW1023"/>
  <c r="CX1023"/>
  <c r="CY1023"/>
  <c r="CZ1023"/>
  <c r="DA1023"/>
  <c r="DB1023"/>
  <c r="DC1023"/>
  <c r="BK1024"/>
  <c r="BL1024"/>
  <c r="BM1024"/>
  <c r="BN1024"/>
  <c r="BO1024"/>
  <c r="BP1024"/>
  <c r="BQ1024"/>
  <c r="BR1024"/>
  <c r="BS1024"/>
  <c r="BT1024"/>
  <c r="BU1024"/>
  <c r="BV1024"/>
  <c r="BW1024"/>
  <c r="BX1024"/>
  <c r="BY1024"/>
  <c r="BZ1024"/>
  <c r="CA1024"/>
  <c r="CB1024"/>
  <c r="CC1024"/>
  <c r="CD1024"/>
  <c r="CE1024"/>
  <c r="CF1024"/>
  <c r="CG1024"/>
  <c r="CH1024"/>
  <c r="CI1024"/>
  <c r="CJ1024"/>
  <c r="CK1024"/>
  <c r="CL1024"/>
  <c r="CM1024"/>
  <c r="CN1024"/>
  <c r="CO1024"/>
  <c r="CP1024"/>
  <c r="CQ1024"/>
  <c r="CR1024"/>
  <c r="CS1024"/>
  <c r="CT1024"/>
  <c r="CU1024"/>
  <c r="CV1024"/>
  <c r="CW1024"/>
  <c r="CX1024"/>
  <c r="CY1024"/>
  <c r="CZ1024"/>
  <c r="DA1024"/>
  <c r="DB1024"/>
  <c r="DC1024"/>
  <c r="BK1025"/>
  <c r="BL1025"/>
  <c r="BM1025"/>
  <c r="BN1025"/>
  <c r="BO1025"/>
  <c r="BP1025"/>
  <c r="BQ1025"/>
  <c r="BR1025"/>
  <c r="BS1025"/>
  <c r="BT1025"/>
  <c r="BU1025"/>
  <c r="BV1025"/>
  <c r="BW1025"/>
  <c r="BX1025"/>
  <c r="BY1025"/>
  <c r="BZ1025"/>
  <c r="CA1025"/>
  <c r="CB1025"/>
  <c r="CC1025"/>
  <c r="CW1025" s="1"/>
  <c r="CD1025"/>
  <c r="CE1025"/>
  <c r="CF1025"/>
  <c r="CG1025"/>
  <c r="CH1025"/>
  <c r="CI1025"/>
  <c r="CJ1025"/>
  <c r="CK1025"/>
  <c r="CL1025"/>
  <c r="CM1025"/>
  <c r="CN1025"/>
  <c r="CO1025"/>
  <c r="CP1025"/>
  <c r="CQ1025"/>
  <c r="CR1025"/>
  <c r="CS1025"/>
  <c r="CT1025"/>
  <c r="CU1025"/>
  <c r="CV1025"/>
  <c r="CX1025"/>
  <c r="CY1025"/>
  <c r="CZ1025"/>
  <c r="DA1025"/>
  <c r="DB1025"/>
  <c r="DC1025"/>
  <c r="BK1026"/>
  <c r="BL1026"/>
  <c r="BM1026"/>
  <c r="BN1026"/>
  <c r="BO1026"/>
  <c r="BP1026"/>
  <c r="BQ1026"/>
  <c r="BR1026"/>
  <c r="BS1026"/>
  <c r="BT1026"/>
  <c r="BU1026"/>
  <c r="BV1026"/>
  <c r="BW1026"/>
  <c r="BX1026"/>
  <c r="BY1026"/>
  <c r="BZ1026"/>
  <c r="CA1026"/>
  <c r="CB1026"/>
  <c r="CC1026"/>
  <c r="CD1026"/>
  <c r="CE1026"/>
  <c r="CF1026"/>
  <c r="CG1026"/>
  <c r="CH1026"/>
  <c r="CI1026"/>
  <c r="CJ1026"/>
  <c r="CK1026"/>
  <c r="CL1026"/>
  <c r="CM1026"/>
  <c r="CN1026"/>
  <c r="CO1026"/>
  <c r="CP1026"/>
  <c r="CQ1026"/>
  <c r="CR1026"/>
  <c r="CS1026"/>
  <c r="CT1026"/>
  <c r="CU1026"/>
  <c r="CV1026"/>
  <c r="CW1026"/>
  <c r="CX1026"/>
  <c r="CY1026"/>
  <c r="CZ1026"/>
  <c r="DA1026"/>
  <c r="DB1026"/>
  <c r="DC1026"/>
  <c r="BK1027"/>
  <c r="BL1027"/>
  <c r="BM1027"/>
  <c r="BN1027"/>
  <c r="BO1027"/>
  <c r="BP1027"/>
  <c r="BQ1027"/>
  <c r="BR1027"/>
  <c r="BS1027"/>
  <c r="BT1027"/>
  <c r="BU1027"/>
  <c r="BV1027"/>
  <c r="BW1027"/>
  <c r="BX1027"/>
  <c r="BY1027"/>
  <c r="BZ1027"/>
  <c r="CA1027"/>
  <c r="CB1027"/>
  <c r="CC1027"/>
  <c r="CD1027"/>
  <c r="CE1027"/>
  <c r="CF1027"/>
  <c r="CG1027"/>
  <c r="CH1027"/>
  <c r="CI1027"/>
  <c r="CJ1027"/>
  <c r="CK1027"/>
  <c r="CL1027"/>
  <c r="CM1027"/>
  <c r="CN1027"/>
  <c r="CO1027"/>
  <c r="CP1027"/>
  <c r="CQ1027"/>
  <c r="CR1027"/>
  <c r="CS1027"/>
  <c r="CT1027"/>
  <c r="CU1027"/>
  <c r="CV1027"/>
  <c r="CW1027"/>
  <c r="CX1027"/>
  <c r="CY1027"/>
  <c r="CZ1027"/>
  <c r="DA1027"/>
  <c r="DB1027"/>
  <c r="DC1027"/>
  <c r="BK1028"/>
  <c r="BL1028"/>
  <c r="BM1028"/>
  <c r="BN1028"/>
  <c r="BO1028"/>
  <c r="BP1028"/>
  <c r="BQ1028"/>
  <c r="BR1028"/>
  <c r="BS1028"/>
  <c r="BT1028"/>
  <c r="BU1028"/>
  <c r="BV1028"/>
  <c r="BW1028"/>
  <c r="BX1028"/>
  <c r="BY1028"/>
  <c r="BZ1028"/>
  <c r="CA1028"/>
  <c r="CB1028"/>
  <c r="CC1028"/>
  <c r="CD1028"/>
  <c r="CE1028"/>
  <c r="CF1028"/>
  <c r="CG1028"/>
  <c r="CH1028"/>
  <c r="CI1028"/>
  <c r="CJ1028"/>
  <c r="CK1028"/>
  <c r="CL1028"/>
  <c r="CM1028"/>
  <c r="CN1028"/>
  <c r="CO1028"/>
  <c r="CP1028"/>
  <c r="CQ1028"/>
  <c r="CR1028"/>
  <c r="CS1028"/>
  <c r="CT1028"/>
  <c r="CU1028"/>
  <c r="CV1028"/>
  <c r="CW1028"/>
  <c r="CX1028"/>
  <c r="CY1028"/>
  <c r="CZ1028"/>
  <c r="DA1028"/>
  <c r="DB1028"/>
  <c r="DC1028"/>
  <c r="BK1029"/>
  <c r="BL1029"/>
  <c r="BM1029"/>
  <c r="BN1029"/>
  <c r="BO1029"/>
  <c r="BP1029"/>
  <c r="BQ1029"/>
  <c r="BR1029"/>
  <c r="BS1029"/>
  <c r="BT1029"/>
  <c r="BU1029"/>
  <c r="BV1029"/>
  <c r="BW1029"/>
  <c r="BX1029"/>
  <c r="BY1029"/>
  <c r="BZ1029"/>
  <c r="CA1029"/>
  <c r="CB1029"/>
  <c r="CC1029"/>
  <c r="CD1029"/>
  <c r="CE1029"/>
  <c r="CF1029"/>
  <c r="CG1029"/>
  <c r="CH1029"/>
  <c r="CI1029"/>
  <c r="CJ1029"/>
  <c r="CK1029"/>
  <c r="CL1029"/>
  <c r="CM1029"/>
  <c r="CN1029"/>
  <c r="CO1029"/>
  <c r="CP1029"/>
  <c r="CQ1029"/>
  <c r="CR1029"/>
  <c r="CS1029"/>
  <c r="CT1029"/>
  <c r="CU1029"/>
  <c r="CV1029"/>
  <c r="CW1029"/>
  <c r="CX1029"/>
  <c r="CY1029"/>
  <c r="CZ1029"/>
  <c r="DA1029"/>
  <c r="DB1029"/>
  <c r="DC1029"/>
  <c r="BK1030"/>
  <c r="BL1030"/>
  <c r="BM1030"/>
  <c r="BN1030"/>
  <c r="BO1030"/>
  <c r="BP1030"/>
  <c r="BQ1030"/>
  <c r="BR1030"/>
  <c r="BS1030"/>
  <c r="BT1030"/>
  <c r="BU1030"/>
  <c r="BV1030"/>
  <c r="BW1030"/>
  <c r="BX1030"/>
  <c r="BY1030"/>
  <c r="BZ1030"/>
  <c r="CA1030"/>
  <c r="CB1030"/>
  <c r="CC1030"/>
  <c r="CD1030"/>
  <c r="CE1030"/>
  <c r="CF1030"/>
  <c r="CG1030"/>
  <c r="CH1030"/>
  <c r="CI1030"/>
  <c r="CJ1030"/>
  <c r="CK1030"/>
  <c r="CL1030"/>
  <c r="CM1030"/>
  <c r="CN1030"/>
  <c r="CO1030"/>
  <c r="CP1030"/>
  <c r="CQ1030"/>
  <c r="CR1030"/>
  <c r="CS1030"/>
  <c r="CT1030"/>
  <c r="CU1030"/>
  <c r="CV1030"/>
  <c r="CW1030"/>
  <c r="CX1030"/>
  <c r="CY1030"/>
  <c r="CZ1030"/>
  <c r="DA1030"/>
  <c r="DB1030"/>
  <c r="DC1030"/>
  <c r="BK1031"/>
  <c r="BL1031"/>
  <c r="BM1031"/>
  <c r="BN1031"/>
  <c r="BO1031"/>
  <c r="BP1031"/>
  <c r="BQ1031"/>
  <c r="BR1031"/>
  <c r="BS1031"/>
  <c r="BT1031"/>
  <c r="BU1031"/>
  <c r="BV1031"/>
  <c r="BW1031"/>
  <c r="BX1031"/>
  <c r="BY1031"/>
  <c r="BZ1031"/>
  <c r="CA1031"/>
  <c r="CB1031"/>
  <c r="CC1031"/>
  <c r="CD1031"/>
  <c r="CE1031"/>
  <c r="CF1031"/>
  <c r="CG1031"/>
  <c r="CH1031"/>
  <c r="CI1031"/>
  <c r="CJ1031"/>
  <c r="CK1031"/>
  <c r="CL1031"/>
  <c r="CM1031"/>
  <c r="CN1031"/>
  <c r="CO1031"/>
  <c r="CP1031"/>
  <c r="CQ1031"/>
  <c r="CR1031"/>
  <c r="CS1031"/>
  <c r="CT1031"/>
  <c r="CU1031"/>
  <c r="CV1031"/>
  <c r="CW1031"/>
  <c r="CX1031"/>
  <c r="CY1031"/>
  <c r="CZ1031"/>
  <c r="DA1031"/>
  <c r="DB1031"/>
  <c r="DC1031"/>
  <c r="BK1032"/>
  <c r="BL1032"/>
  <c r="BM1032"/>
  <c r="BN1032"/>
  <c r="BO1032"/>
  <c r="BP1032"/>
  <c r="BQ1032"/>
  <c r="BR1032"/>
  <c r="BS1032"/>
  <c r="BT1032"/>
  <c r="BU1032"/>
  <c r="BV1032"/>
  <c r="BW1032"/>
  <c r="BX1032"/>
  <c r="BY1032"/>
  <c r="BZ1032"/>
  <c r="CA1032"/>
  <c r="CB1032"/>
  <c r="CC1032"/>
  <c r="CD1032"/>
  <c r="CE1032"/>
  <c r="CF1032"/>
  <c r="CG1032"/>
  <c r="CH1032"/>
  <c r="CI1032"/>
  <c r="CJ1032"/>
  <c r="CK1032"/>
  <c r="CL1032"/>
  <c r="CM1032"/>
  <c r="CN1032"/>
  <c r="CO1032"/>
  <c r="CP1032"/>
  <c r="CQ1032"/>
  <c r="CR1032"/>
  <c r="CS1032"/>
  <c r="CT1032"/>
  <c r="CU1032"/>
  <c r="CV1032"/>
  <c r="CW1032"/>
  <c r="CX1032"/>
  <c r="CY1032"/>
  <c r="CZ1032"/>
  <c r="DA1032"/>
  <c r="DB1032"/>
  <c r="DC1032"/>
  <c r="BK1033"/>
  <c r="BL1033"/>
  <c r="BM1033"/>
  <c r="BN1033"/>
  <c r="BO1033"/>
  <c r="BP1033"/>
  <c r="BQ1033"/>
  <c r="BR1033"/>
  <c r="BS1033"/>
  <c r="BT1033"/>
  <c r="BU1033"/>
  <c r="BV1033"/>
  <c r="BW1033"/>
  <c r="BX1033"/>
  <c r="BY1033"/>
  <c r="BZ1033"/>
  <c r="CA1033"/>
  <c r="CB1033"/>
  <c r="CC1033"/>
  <c r="CD1033"/>
  <c r="CE1033"/>
  <c r="CF1033"/>
  <c r="CG1033"/>
  <c r="CH1033"/>
  <c r="CI1033"/>
  <c r="CJ1033"/>
  <c r="CK1033"/>
  <c r="CL1033"/>
  <c r="CM1033"/>
  <c r="CN1033"/>
  <c r="CO1033"/>
  <c r="CP1033"/>
  <c r="CQ1033"/>
  <c r="CR1033"/>
  <c r="CS1033"/>
  <c r="CT1033"/>
  <c r="CU1033"/>
  <c r="CV1033"/>
  <c r="CW1033"/>
  <c r="CX1033"/>
  <c r="CY1033"/>
  <c r="CZ1033"/>
  <c r="DA1033"/>
  <c r="DB1033"/>
  <c r="DC1033"/>
  <c r="BK1034"/>
  <c r="BL1034"/>
  <c r="BM1034"/>
  <c r="BN1034"/>
  <c r="BO1034"/>
  <c r="BP1034"/>
  <c r="BQ1034"/>
  <c r="BR1034"/>
  <c r="BS1034"/>
  <c r="BT1034"/>
  <c r="BU1034"/>
  <c r="BV1034"/>
  <c r="BW1034"/>
  <c r="BX1034"/>
  <c r="BY1034"/>
  <c r="BZ1034"/>
  <c r="CA1034"/>
  <c r="CB1034"/>
  <c r="CC1034"/>
  <c r="CD1034"/>
  <c r="CE1034"/>
  <c r="CF1034"/>
  <c r="CG1034"/>
  <c r="CH1034"/>
  <c r="CI1034"/>
  <c r="CJ1034"/>
  <c r="CK1034"/>
  <c r="CL1034"/>
  <c r="CM1034"/>
  <c r="CN1034"/>
  <c r="CO1034"/>
  <c r="CP1034"/>
  <c r="CQ1034"/>
  <c r="CR1034"/>
  <c r="CS1034"/>
  <c r="CT1034"/>
  <c r="CU1034"/>
  <c r="CV1034"/>
  <c r="CW1034"/>
  <c r="CX1034"/>
  <c r="CY1034"/>
  <c r="CZ1034"/>
  <c r="DA1034"/>
  <c r="DB1034"/>
  <c r="DC1034"/>
  <c r="BK1035"/>
  <c r="BL1035"/>
  <c r="BM1035"/>
  <c r="BN1035"/>
  <c r="BO1035"/>
  <c r="BP1035"/>
  <c r="BQ1035"/>
  <c r="BR1035"/>
  <c r="BS1035"/>
  <c r="BT1035"/>
  <c r="BU1035"/>
  <c r="BV1035"/>
  <c r="BW1035"/>
  <c r="BX1035"/>
  <c r="BY1035"/>
  <c r="BZ1035"/>
  <c r="CA1035"/>
  <c r="CB1035"/>
  <c r="CC1035"/>
  <c r="CD1035"/>
  <c r="CE1035"/>
  <c r="CF1035"/>
  <c r="CG1035"/>
  <c r="CH1035"/>
  <c r="CI1035"/>
  <c r="CJ1035"/>
  <c r="CK1035"/>
  <c r="CL1035"/>
  <c r="CM1035"/>
  <c r="CN1035"/>
  <c r="CO1035"/>
  <c r="CP1035"/>
  <c r="CQ1035"/>
  <c r="CR1035"/>
  <c r="CS1035"/>
  <c r="CT1035"/>
  <c r="CU1035"/>
  <c r="CV1035"/>
  <c r="CW1035"/>
  <c r="CX1035"/>
  <c r="CY1035"/>
  <c r="CZ1035"/>
  <c r="DA1035"/>
  <c r="DB1035"/>
  <c r="DC1035"/>
  <c r="BK1036"/>
  <c r="BL1036"/>
  <c r="BM1036"/>
  <c r="BN1036"/>
  <c r="BO1036"/>
  <c r="BP1036"/>
  <c r="BQ1036"/>
  <c r="BR1036"/>
  <c r="BS1036"/>
  <c r="BT1036"/>
  <c r="BU1036"/>
  <c r="BV1036"/>
  <c r="BW1036"/>
  <c r="BX1036"/>
  <c r="BY1036"/>
  <c r="BZ1036"/>
  <c r="CA1036"/>
  <c r="CB1036"/>
  <c r="CC1036"/>
  <c r="CD1036"/>
  <c r="CE1036"/>
  <c r="CF1036"/>
  <c r="CG1036"/>
  <c r="CH1036"/>
  <c r="CI1036"/>
  <c r="CJ1036"/>
  <c r="CK1036"/>
  <c r="CL1036"/>
  <c r="CM1036"/>
  <c r="CN1036"/>
  <c r="CO1036"/>
  <c r="CP1036"/>
  <c r="CQ1036"/>
  <c r="CR1036"/>
  <c r="CS1036"/>
  <c r="CT1036"/>
  <c r="CU1036"/>
  <c r="CV1036"/>
  <c r="CW1036"/>
  <c r="CX1036"/>
  <c r="CY1036"/>
  <c r="CZ1036"/>
  <c r="DA1036"/>
  <c r="DB1036"/>
  <c r="DC1036"/>
  <c r="BK1037"/>
  <c r="BL1037"/>
  <c r="BM1037"/>
  <c r="BN1037"/>
  <c r="BO1037"/>
  <c r="BP1037"/>
  <c r="BQ1037"/>
  <c r="BR1037"/>
  <c r="BS1037"/>
  <c r="BT1037"/>
  <c r="BU1037"/>
  <c r="BV1037"/>
  <c r="BW1037"/>
  <c r="BX1037"/>
  <c r="BY1037"/>
  <c r="BZ1037"/>
  <c r="CA1037"/>
  <c r="CB1037"/>
  <c r="CC1037"/>
  <c r="CD1037"/>
  <c r="CE1037"/>
  <c r="CF1037"/>
  <c r="CG1037"/>
  <c r="CH1037"/>
  <c r="CI1037"/>
  <c r="CJ1037"/>
  <c r="CK1037"/>
  <c r="CL1037"/>
  <c r="CM1037"/>
  <c r="CN1037"/>
  <c r="CO1037"/>
  <c r="CP1037"/>
  <c r="CQ1037"/>
  <c r="CR1037"/>
  <c r="CS1037"/>
  <c r="CT1037"/>
  <c r="CU1037"/>
  <c r="CV1037"/>
  <c r="CW1037"/>
  <c r="CX1037"/>
  <c r="CY1037"/>
  <c r="CZ1037"/>
  <c r="DA1037"/>
  <c r="DB1037"/>
  <c r="DC1037"/>
  <c r="BK1038"/>
  <c r="BL1038"/>
  <c r="BM1038"/>
  <c r="BN1038"/>
  <c r="BO1038"/>
  <c r="BP1038"/>
  <c r="BQ1038"/>
  <c r="BR1038"/>
  <c r="BS1038"/>
  <c r="BT1038"/>
  <c r="BU1038"/>
  <c r="BV1038"/>
  <c r="BW1038"/>
  <c r="BX1038"/>
  <c r="BY1038"/>
  <c r="BZ1038"/>
  <c r="CA1038"/>
  <c r="CB1038"/>
  <c r="CC1038"/>
  <c r="CD1038"/>
  <c r="CE1038"/>
  <c r="CF1038"/>
  <c r="CG1038"/>
  <c r="CH1038"/>
  <c r="CI1038"/>
  <c r="CJ1038"/>
  <c r="CK1038"/>
  <c r="CL1038"/>
  <c r="CM1038"/>
  <c r="CN1038"/>
  <c r="CO1038"/>
  <c r="CP1038"/>
  <c r="CQ1038"/>
  <c r="CR1038"/>
  <c r="CS1038"/>
  <c r="CT1038"/>
  <c r="CU1038"/>
  <c r="CV1038"/>
  <c r="CW1038"/>
  <c r="CX1038"/>
  <c r="CY1038"/>
  <c r="CZ1038"/>
  <c r="DA1038"/>
  <c r="DB1038"/>
  <c r="DC1038"/>
  <c r="BK1039"/>
  <c r="BL1039"/>
  <c r="BM1039"/>
  <c r="BN1039"/>
  <c r="BO1039"/>
  <c r="BP1039"/>
  <c r="BQ1039"/>
  <c r="BR1039"/>
  <c r="BS1039"/>
  <c r="BT1039"/>
  <c r="BU1039"/>
  <c r="BV1039"/>
  <c r="BW1039"/>
  <c r="BX1039"/>
  <c r="BY1039"/>
  <c r="BZ1039"/>
  <c r="CA1039"/>
  <c r="CB1039"/>
  <c r="CC1039"/>
  <c r="CD1039"/>
  <c r="CE1039"/>
  <c r="CF1039"/>
  <c r="CG1039"/>
  <c r="CH1039"/>
  <c r="CI1039"/>
  <c r="CJ1039"/>
  <c r="CK1039"/>
  <c r="CL1039"/>
  <c r="CM1039"/>
  <c r="CN1039"/>
  <c r="CO1039"/>
  <c r="CP1039"/>
  <c r="CQ1039"/>
  <c r="CR1039"/>
  <c r="CS1039"/>
  <c r="CT1039"/>
  <c r="CU1039"/>
  <c r="CV1039"/>
  <c r="CW1039"/>
  <c r="CX1039"/>
  <c r="CY1039"/>
  <c r="CZ1039"/>
  <c r="DA1039"/>
  <c r="DB1039"/>
  <c r="DC1039"/>
  <c r="BK1040"/>
  <c r="BL1040"/>
  <c r="BM1040"/>
  <c r="BN1040"/>
  <c r="BO1040"/>
  <c r="BP1040"/>
  <c r="BQ1040"/>
  <c r="BR1040"/>
  <c r="BS1040"/>
  <c r="BT1040"/>
  <c r="BU1040"/>
  <c r="BV1040"/>
  <c r="BW1040"/>
  <c r="BX1040"/>
  <c r="BY1040"/>
  <c r="BZ1040"/>
  <c r="CA1040"/>
  <c r="CB1040"/>
  <c r="CC1040"/>
  <c r="CD1040"/>
  <c r="CE1040"/>
  <c r="CF1040"/>
  <c r="CG1040"/>
  <c r="CH1040"/>
  <c r="CI1040"/>
  <c r="CJ1040"/>
  <c r="CK1040"/>
  <c r="CL1040"/>
  <c r="CM1040"/>
  <c r="CN1040"/>
  <c r="CO1040"/>
  <c r="CP1040"/>
  <c r="CQ1040"/>
  <c r="CR1040"/>
  <c r="CS1040"/>
  <c r="CT1040"/>
  <c r="CU1040"/>
  <c r="CV1040"/>
  <c r="CW1040"/>
  <c r="CX1040"/>
  <c r="CY1040"/>
  <c r="CZ1040"/>
  <c r="DA1040"/>
  <c r="DB1040"/>
  <c r="DC1040"/>
  <c r="BK1041"/>
  <c r="BL1041"/>
  <c r="BM1041"/>
  <c r="BN1041"/>
  <c r="BO1041"/>
  <c r="BP1041"/>
  <c r="BQ1041"/>
  <c r="BR1041"/>
  <c r="BS1041"/>
  <c r="BT1041"/>
  <c r="BU1041"/>
  <c r="BV1041"/>
  <c r="BW1041"/>
  <c r="BX1041"/>
  <c r="BY1041"/>
  <c r="BZ1041"/>
  <c r="CA1041"/>
  <c r="CB1041"/>
  <c r="CC1041"/>
  <c r="CD1041"/>
  <c r="CE1041"/>
  <c r="CF1041"/>
  <c r="CG1041"/>
  <c r="CH1041"/>
  <c r="CI1041"/>
  <c r="CJ1041"/>
  <c r="CK1041"/>
  <c r="CL1041"/>
  <c r="CM1041"/>
  <c r="CN1041"/>
  <c r="CO1041"/>
  <c r="CP1041"/>
  <c r="CQ1041"/>
  <c r="CR1041"/>
  <c r="CS1041"/>
  <c r="CT1041"/>
  <c r="CU1041"/>
  <c r="CV1041"/>
  <c r="CW1041"/>
  <c r="CX1041"/>
  <c r="CY1041"/>
  <c r="CZ1041"/>
  <c r="DA1041"/>
  <c r="DB1041"/>
  <c r="DC1041"/>
  <c r="BK1042"/>
  <c r="BL1042"/>
  <c r="BM1042"/>
  <c r="BN1042"/>
  <c r="BO1042"/>
  <c r="BP1042"/>
  <c r="BQ1042"/>
  <c r="BR1042"/>
  <c r="BS1042"/>
  <c r="BT1042"/>
  <c r="BU1042"/>
  <c r="BV1042"/>
  <c r="BW1042"/>
  <c r="BX1042"/>
  <c r="BY1042"/>
  <c r="BZ1042"/>
  <c r="CA1042"/>
  <c r="CB1042"/>
  <c r="CC1042"/>
  <c r="CD1042"/>
  <c r="CE1042"/>
  <c r="CF1042"/>
  <c r="CG1042"/>
  <c r="CH1042"/>
  <c r="CI1042"/>
  <c r="CJ1042"/>
  <c r="CK1042"/>
  <c r="CL1042"/>
  <c r="CM1042"/>
  <c r="CN1042"/>
  <c r="CO1042"/>
  <c r="CP1042"/>
  <c r="CQ1042"/>
  <c r="CR1042"/>
  <c r="CS1042"/>
  <c r="CT1042"/>
  <c r="CU1042"/>
  <c r="CV1042"/>
  <c r="CW1042"/>
  <c r="CX1042"/>
  <c r="CY1042"/>
  <c r="CZ1042"/>
  <c r="DA1042"/>
  <c r="DB1042"/>
  <c r="DC1042"/>
  <c r="BK1043"/>
  <c r="BL1043"/>
  <c r="BM1043"/>
  <c r="BN1043"/>
  <c r="BO1043"/>
  <c r="BP1043"/>
  <c r="BQ1043"/>
  <c r="BR1043"/>
  <c r="BS1043"/>
  <c r="BT1043"/>
  <c r="BU1043"/>
  <c r="BV1043"/>
  <c r="BW1043"/>
  <c r="BX1043"/>
  <c r="BY1043"/>
  <c r="BZ1043"/>
  <c r="CA1043"/>
  <c r="CB1043"/>
  <c r="CC1043"/>
  <c r="CD1043"/>
  <c r="CE1043"/>
  <c r="CF1043"/>
  <c r="CG1043"/>
  <c r="CH1043"/>
  <c r="CI1043"/>
  <c r="CJ1043"/>
  <c r="CK1043"/>
  <c r="CL1043"/>
  <c r="CM1043"/>
  <c r="CN1043"/>
  <c r="CO1043"/>
  <c r="CP1043"/>
  <c r="CQ1043"/>
  <c r="CR1043"/>
  <c r="CS1043"/>
  <c r="CT1043"/>
  <c r="CU1043"/>
  <c r="CV1043"/>
  <c r="CW1043"/>
  <c r="CX1043"/>
  <c r="CY1043"/>
  <c r="CZ1043"/>
  <c r="DA1043"/>
  <c r="DB1043"/>
  <c r="DC1043"/>
  <c r="BK1044"/>
  <c r="BL1044"/>
  <c r="BM1044"/>
  <c r="BN1044"/>
  <c r="BO1044"/>
  <c r="BP1044"/>
  <c r="BQ1044"/>
  <c r="BR1044"/>
  <c r="BS1044"/>
  <c r="BT1044"/>
  <c r="BU1044"/>
  <c r="BV1044"/>
  <c r="BW1044"/>
  <c r="BX1044"/>
  <c r="BY1044"/>
  <c r="BZ1044"/>
  <c r="CA1044"/>
  <c r="CB1044"/>
  <c r="CC1044"/>
  <c r="CD1044"/>
  <c r="CE1044"/>
  <c r="CF1044"/>
  <c r="CG1044"/>
  <c r="CH1044"/>
  <c r="CI1044"/>
  <c r="CJ1044"/>
  <c r="CK1044"/>
  <c r="CL1044"/>
  <c r="CM1044"/>
  <c r="CN1044"/>
  <c r="CO1044"/>
  <c r="CP1044"/>
  <c r="CQ1044"/>
  <c r="CR1044"/>
  <c r="CS1044"/>
  <c r="CT1044"/>
  <c r="CU1044"/>
  <c r="CV1044"/>
  <c r="CW1044"/>
  <c r="CX1044"/>
  <c r="CY1044"/>
  <c r="CZ1044"/>
  <c r="DA1044"/>
  <c r="DB1044"/>
  <c r="DC1044"/>
  <c r="BK1045"/>
  <c r="BL1045"/>
  <c r="BM1045"/>
  <c r="BN1045"/>
  <c r="BO1045"/>
  <c r="BP1045"/>
  <c r="BQ1045"/>
  <c r="BR1045"/>
  <c r="BS1045"/>
  <c r="BT1045"/>
  <c r="BU1045"/>
  <c r="BV1045"/>
  <c r="BW1045"/>
  <c r="BX1045"/>
  <c r="BY1045"/>
  <c r="BZ1045"/>
  <c r="CA1045"/>
  <c r="CB1045"/>
  <c r="CC1045"/>
  <c r="CD1045"/>
  <c r="CE1045"/>
  <c r="CF1045"/>
  <c r="CG1045"/>
  <c r="CH1045"/>
  <c r="CI1045"/>
  <c r="CJ1045"/>
  <c r="CK1045"/>
  <c r="CL1045"/>
  <c r="CM1045"/>
  <c r="CN1045"/>
  <c r="CO1045"/>
  <c r="CP1045"/>
  <c r="CQ1045"/>
  <c r="CR1045"/>
  <c r="CS1045"/>
  <c r="CT1045"/>
  <c r="CU1045"/>
  <c r="CV1045"/>
  <c r="CW1045"/>
  <c r="CX1045"/>
  <c r="CY1045"/>
  <c r="CZ1045"/>
  <c r="DA1045"/>
  <c r="DB1045"/>
  <c r="DC1045"/>
  <c r="BK1046"/>
  <c r="BL1046"/>
  <c r="BM1046"/>
  <c r="BN1046"/>
  <c r="BO1046"/>
  <c r="BP1046"/>
  <c r="BQ1046"/>
  <c r="BR1046"/>
  <c r="BS1046"/>
  <c r="BT1046"/>
  <c r="BU1046"/>
  <c r="BV1046"/>
  <c r="BW1046"/>
  <c r="BX1046"/>
  <c r="BY1046"/>
  <c r="BZ1046"/>
  <c r="CA1046"/>
  <c r="CB1046"/>
  <c r="CC1046"/>
  <c r="CD1046"/>
  <c r="CE1046"/>
  <c r="CF1046"/>
  <c r="CG1046"/>
  <c r="CH1046"/>
  <c r="CI1046"/>
  <c r="CJ1046"/>
  <c r="CK1046"/>
  <c r="CL1046"/>
  <c r="CM1046"/>
  <c r="CN1046"/>
  <c r="CO1046"/>
  <c r="CP1046"/>
  <c r="CQ1046"/>
  <c r="CR1046"/>
  <c r="CS1046"/>
  <c r="CT1046"/>
  <c r="CU1046"/>
  <c r="CV1046"/>
  <c r="CW1046"/>
  <c r="CX1046"/>
  <c r="CY1046"/>
  <c r="CZ1046"/>
  <c r="DA1046"/>
  <c r="DB1046"/>
  <c r="DC1046"/>
  <c r="BK1047"/>
  <c r="BL1047"/>
  <c r="BM1047"/>
  <c r="BN1047"/>
  <c r="BO1047"/>
  <c r="BP1047"/>
  <c r="BQ1047"/>
  <c r="BR1047"/>
  <c r="BS1047"/>
  <c r="BT1047"/>
  <c r="BU1047"/>
  <c r="BV1047"/>
  <c r="BW1047"/>
  <c r="BX1047"/>
  <c r="BY1047"/>
  <c r="BZ1047"/>
  <c r="CA1047"/>
  <c r="CB1047"/>
  <c r="CC1047"/>
  <c r="CD1047"/>
  <c r="CE1047"/>
  <c r="CF1047"/>
  <c r="CG1047"/>
  <c r="CH1047"/>
  <c r="CI1047"/>
  <c r="CJ1047"/>
  <c r="CK1047"/>
  <c r="CL1047"/>
  <c r="CM1047"/>
  <c r="CN1047"/>
  <c r="CO1047"/>
  <c r="CP1047"/>
  <c r="CQ1047"/>
  <c r="CR1047"/>
  <c r="CS1047"/>
  <c r="CT1047"/>
  <c r="CU1047"/>
  <c r="CV1047"/>
  <c r="CW1047"/>
  <c r="CX1047"/>
  <c r="CY1047"/>
  <c r="CZ1047"/>
  <c r="DA1047"/>
  <c r="DB1047"/>
  <c r="DC1047"/>
  <c r="BK1048"/>
  <c r="BL1048"/>
  <c r="BM1048"/>
  <c r="BN1048"/>
  <c r="BO1048"/>
  <c r="BP1048"/>
  <c r="BQ1048"/>
  <c r="BR1048"/>
  <c r="BS1048"/>
  <c r="BT1048"/>
  <c r="BU1048"/>
  <c r="BV1048"/>
  <c r="BW1048"/>
  <c r="BX1048"/>
  <c r="BY1048"/>
  <c r="BZ1048"/>
  <c r="CA1048"/>
  <c r="CB1048"/>
  <c r="CC1048"/>
  <c r="CD1048"/>
  <c r="CE1048"/>
  <c r="CF1048"/>
  <c r="CG1048"/>
  <c r="CH1048"/>
  <c r="CI1048"/>
  <c r="CJ1048"/>
  <c r="CK1048"/>
  <c r="CL1048"/>
  <c r="CM1048"/>
  <c r="CN1048"/>
  <c r="CO1048"/>
  <c r="CP1048"/>
  <c r="CQ1048"/>
  <c r="CR1048"/>
  <c r="CS1048"/>
  <c r="CT1048"/>
  <c r="CU1048"/>
  <c r="CV1048"/>
  <c r="CW1048"/>
  <c r="CX1048"/>
  <c r="CY1048"/>
  <c r="CZ1048"/>
  <c r="DA1048"/>
  <c r="DB1048"/>
  <c r="DC1048"/>
  <c r="BK1049"/>
  <c r="BL1049"/>
  <c r="BM1049"/>
  <c r="BN1049"/>
  <c r="BO1049"/>
  <c r="BP1049"/>
  <c r="BQ1049"/>
  <c r="BR1049"/>
  <c r="BS1049"/>
  <c r="BT1049"/>
  <c r="BU1049"/>
  <c r="BV1049"/>
  <c r="BW1049"/>
  <c r="BX1049"/>
  <c r="BY1049"/>
  <c r="BZ1049"/>
  <c r="CA1049"/>
  <c r="CB1049"/>
  <c r="CC1049"/>
  <c r="CW1049" s="1"/>
  <c r="CD1049"/>
  <c r="CE1049"/>
  <c r="CF1049"/>
  <c r="CG1049"/>
  <c r="CH1049"/>
  <c r="CI1049"/>
  <c r="CJ1049"/>
  <c r="CK1049"/>
  <c r="CL1049"/>
  <c r="CM1049"/>
  <c r="CN1049"/>
  <c r="CO1049"/>
  <c r="CP1049"/>
  <c r="CQ1049"/>
  <c r="CR1049"/>
  <c r="CS1049"/>
  <c r="CT1049"/>
  <c r="CU1049"/>
  <c r="CV1049"/>
  <c r="CX1049"/>
  <c r="CY1049"/>
  <c r="CZ1049"/>
  <c r="DA1049"/>
  <c r="DB1049"/>
  <c r="DC1049"/>
  <c r="BK1050"/>
  <c r="BL1050"/>
  <c r="BM1050"/>
  <c r="BN1050"/>
  <c r="BO1050"/>
  <c r="BP1050"/>
  <c r="BQ1050"/>
  <c r="BR1050"/>
  <c r="BS1050"/>
  <c r="BT1050"/>
  <c r="BU1050"/>
  <c r="BV1050"/>
  <c r="BW1050"/>
  <c r="BX1050"/>
  <c r="BY1050"/>
  <c r="BZ1050"/>
  <c r="CA1050"/>
  <c r="CB1050"/>
  <c r="CC1050"/>
  <c r="CD1050"/>
  <c r="CE1050"/>
  <c r="CF1050"/>
  <c r="CG1050"/>
  <c r="CH1050"/>
  <c r="CI1050"/>
  <c r="CJ1050"/>
  <c r="CK1050"/>
  <c r="CL1050"/>
  <c r="CM1050"/>
  <c r="CN1050"/>
  <c r="CO1050"/>
  <c r="CP1050"/>
  <c r="CQ1050"/>
  <c r="CR1050"/>
  <c r="CS1050"/>
  <c r="CT1050"/>
  <c r="CU1050"/>
  <c r="CV1050"/>
  <c r="CW1050"/>
  <c r="CX1050"/>
  <c r="CY1050"/>
  <c r="CZ1050"/>
  <c r="DA1050"/>
  <c r="DB1050"/>
  <c r="DC1050"/>
  <c r="BK1051"/>
  <c r="BL1051"/>
  <c r="BM1051"/>
  <c r="BN1051"/>
  <c r="BO1051"/>
  <c r="BP1051"/>
  <c r="BQ1051"/>
  <c r="BR1051"/>
  <c r="BS1051"/>
  <c r="BT1051"/>
  <c r="BU1051"/>
  <c r="BV1051"/>
  <c r="BW1051"/>
  <c r="BX1051"/>
  <c r="BY1051"/>
  <c r="BZ1051"/>
  <c r="CA1051"/>
  <c r="CB1051"/>
  <c r="CC1051"/>
  <c r="CD1051"/>
  <c r="CE1051"/>
  <c r="CF1051"/>
  <c r="CG1051"/>
  <c r="CH1051"/>
  <c r="CI1051"/>
  <c r="CJ1051"/>
  <c r="CK1051"/>
  <c r="CL1051"/>
  <c r="CM1051"/>
  <c r="CN1051"/>
  <c r="CO1051"/>
  <c r="CP1051"/>
  <c r="CQ1051"/>
  <c r="CR1051"/>
  <c r="CS1051"/>
  <c r="CT1051"/>
  <c r="CU1051"/>
  <c r="CV1051"/>
  <c r="CW1051"/>
  <c r="CX1051"/>
  <c r="CY1051"/>
  <c r="CZ1051"/>
  <c r="DA1051"/>
  <c r="DB1051"/>
  <c r="DC1051"/>
  <c r="BK1052"/>
  <c r="BL1052"/>
  <c r="BM1052"/>
  <c r="BN1052"/>
  <c r="BO1052"/>
  <c r="BP1052"/>
  <c r="BQ1052"/>
  <c r="BR1052"/>
  <c r="BS1052"/>
  <c r="BT1052"/>
  <c r="BU1052"/>
  <c r="BV1052"/>
  <c r="BW1052"/>
  <c r="BX1052"/>
  <c r="BY1052"/>
  <c r="BZ1052"/>
  <c r="CA1052"/>
  <c r="CB1052"/>
  <c r="CC1052"/>
  <c r="CD1052"/>
  <c r="CE1052"/>
  <c r="CF1052"/>
  <c r="CG1052"/>
  <c r="CH1052"/>
  <c r="CI1052"/>
  <c r="CJ1052"/>
  <c r="CK1052"/>
  <c r="CL1052"/>
  <c r="CM1052"/>
  <c r="CN1052"/>
  <c r="CO1052"/>
  <c r="CP1052"/>
  <c r="CQ1052"/>
  <c r="CR1052"/>
  <c r="CS1052"/>
  <c r="CT1052"/>
  <c r="CU1052"/>
  <c r="CV1052"/>
  <c r="CW1052"/>
  <c r="CX1052"/>
  <c r="CY1052"/>
  <c r="CZ1052"/>
  <c r="DA1052"/>
  <c r="DB1052"/>
  <c r="DC1052"/>
  <c r="BK1053"/>
  <c r="BL1053"/>
  <c r="BM1053"/>
  <c r="BN1053"/>
  <c r="BO1053"/>
  <c r="BP1053"/>
  <c r="BQ1053"/>
  <c r="BR1053"/>
  <c r="BS1053"/>
  <c r="BT1053"/>
  <c r="BU1053"/>
  <c r="BV1053"/>
  <c r="BW1053"/>
  <c r="BX1053"/>
  <c r="BY1053"/>
  <c r="BZ1053"/>
  <c r="CA1053"/>
  <c r="CB1053"/>
  <c r="CC1053"/>
  <c r="CD1053"/>
  <c r="CE1053"/>
  <c r="CF1053"/>
  <c r="CG1053"/>
  <c r="CH1053"/>
  <c r="CI1053"/>
  <c r="CJ1053"/>
  <c r="CK1053"/>
  <c r="CL1053"/>
  <c r="CM1053"/>
  <c r="CN1053"/>
  <c r="CO1053"/>
  <c r="CP1053"/>
  <c r="CQ1053"/>
  <c r="CR1053"/>
  <c r="CS1053"/>
  <c r="CT1053"/>
  <c r="CU1053"/>
  <c r="CV1053"/>
  <c r="CW1053"/>
  <c r="CX1053"/>
  <c r="CY1053"/>
  <c r="CZ1053"/>
  <c r="DA1053"/>
  <c r="DB1053"/>
  <c r="DC1053"/>
  <c r="BK1054"/>
  <c r="BL1054"/>
  <c r="BM1054"/>
  <c r="BN1054"/>
  <c r="BO1054"/>
  <c r="BP1054"/>
  <c r="BQ1054"/>
  <c r="BR1054"/>
  <c r="BS1054"/>
  <c r="BT1054"/>
  <c r="BU1054"/>
  <c r="BV1054"/>
  <c r="BW1054"/>
  <c r="BX1054"/>
  <c r="BY1054"/>
  <c r="BZ1054"/>
  <c r="CA1054"/>
  <c r="CB1054"/>
  <c r="CC1054"/>
  <c r="CD1054"/>
  <c r="CE1054"/>
  <c r="CF1054"/>
  <c r="CG1054"/>
  <c r="CH1054"/>
  <c r="CI1054"/>
  <c r="CJ1054"/>
  <c r="CK1054"/>
  <c r="CL1054"/>
  <c r="CM1054"/>
  <c r="CN1054"/>
  <c r="CO1054"/>
  <c r="CP1054"/>
  <c r="CQ1054"/>
  <c r="CR1054"/>
  <c r="CS1054"/>
  <c r="CT1054"/>
  <c r="CU1054"/>
  <c r="CV1054"/>
  <c r="CW1054"/>
  <c r="CX1054"/>
  <c r="CY1054"/>
  <c r="CZ1054"/>
  <c r="DA1054"/>
  <c r="DB1054"/>
  <c r="DC1054"/>
  <c r="BK1055"/>
  <c r="BL1055"/>
  <c r="BM1055"/>
  <c r="BN1055"/>
  <c r="BO1055"/>
  <c r="BP1055"/>
  <c r="BQ1055"/>
  <c r="BR1055"/>
  <c r="BS1055"/>
  <c r="BT1055"/>
  <c r="BU1055"/>
  <c r="BV1055"/>
  <c r="BW1055"/>
  <c r="BX1055"/>
  <c r="BY1055"/>
  <c r="BZ1055"/>
  <c r="CA1055"/>
  <c r="CB1055"/>
  <c r="CC1055"/>
  <c r="CD1055"/>
  <c r="CE1055"/>
  <c r="CF1055"/>
  <c r="CG1055"/>
  <c r="CH1055"/>
  <c r="CI1055"/>
  <c r="CJ1055"/>
  <c r="CK1055"/>
  <c r="CL1055"/>
  <c r="CM1055"/>
  <c r="CN1055"/>
  <c r="CO1055"/>
  <c r="CP1055"/>
  <c r="CQ1055"/>
  <c r="CR1055"/>
  <c r="CS1055"/>
  <c r="CT1055"/>
  <c r="CU1055"/>
  <c r="CV1055"/>
  <c r="CW1055"/>
  <c r="CX1055"/>
  <c r="CY1055"/>
  <c r="CZ1055"/>
  <c r="DA1055"/>
  <c r="DB1055"/>
  <c r="DC1055"/>
  <c r="BK1056"/>
  <c r="BL1056"/>
  <c r="BM1056"/>
  <c r="BN1056"/>
  <c r="BO1056"/>
  <c r="BP1056"/>
  <c r="BQ1056"/>
  <c r="BR1056"/>
  <c r="BS1056"/>
  <c r="BT1056"/>
  <c r="BU1056"/>
  <c r="BV1056"/>
  <c r="BW1056"/>
  <c r="BX1056"/>
  <c r="BY1056"/>
  <c r="BZ1056"/>
  <c r="CA1056"/>
  <c r="CB1056"/>
  <c r="CC1056"/>
  <c r="CD1056"/>
  <c r="CE1056"/>
  <c r="CF1056"/>
  <c r="CG1056"/>
  <c r="CH1056"/>
  <c r="CI1056"/>
  <c r="CJ1056"/>
  <c r="CK1056"/>
  <c r="CL1056"/>
  <c r="CM1056"/>
  <c r="CN1056"/>
  <c r="CO1056"/>
  <c r="CP1056"/>
  <c r="CQ1056"/>
  <c r="CR1056"/>
  <c r="CS1056"/>
  <c r="CT1056"/>
  <c r="CU1056"/>
  <c r="CV1056"/>
  <c r="CW1056"/>
  <c r="CX1056"/>
  <c r="CY1056"/>
  <c r="CZ1056"/>
  <c r="DA1056"/>
  <c r="DB1056"/>
  <c r="DC1056"/>
  <c r="BK1057"/>
  <c r="BL1057"/>
  <c r="BM1057"/>
  <c r="BN1057"/>
  <c r="BO1057"/>
  <c r="BP1057"/>
  <c r="BQ1057"/>
  <c r="BR1057"/>
  <c r="BS1057"/>
  <c r="BT1057"/>
  <c r="BU1057"/>
  <c r="BV1057"/>
  <c r="BW1057"/>
  <c r="BX1057"/>
  <c r="BY1057"/>
  <c r="BZ1057"/>
  <c r="CA1057"/>
  <c r="CB1057"/>
  <c r="CC1057"/>
  <c r="CD1057"/>
  <c r="CE1057"/>
  <c r="CF1057"/>
  <c r="CG1057"/>
  <c r="CH1057"/>
  <c r="CI1057"/>
  <c r="CJ1057"/>
  <c r="CK1057"/>
  <c r="CL1057"/>
  <c r="CM1057"/>
  <c r="CN1057"/>
  <c r="CO1057"/>
  <c r="CP1057"/>
  <c r="CQ1057"/>
  <c r="CR1057"/>
  <c r="CS1057"/>
  <c r="CT1057"/>
  <c r="CU1057"/>
  <c r="CV1057"/>
  <c r="CW1057"/>
  <c r="CX1057"/>
  <c r="CY1057"/>
  <c r="CZ1057"/>
  <c r="DA1057"/>
  <c r="DB1057"/>
  <c r="DC1057"/>
  <c r="BK1058"/>
  <c r="BL1058"/>
  <c r="BM1058"/>
  <c r="BN1058"/>
  <c r="BO1058"/>
  <c r="BP1058"/>
  <c r="BQ1058"/>
  <c r="BR1058"/>
  <c r="BS1058"/>
  <c r="BT1058"/>
  <c r="BU1058"/>
  <c r="BV1058"/>
  <c r="BW1058"/>
  <c r="BX1058"/>
  <c r="BY1058"/>
  <c r="BZ1058"/>
  <c r="CA1058"/>
  <c r="CB1058"/>
  <c r="CC1058"/>
  <c r="CD1058"/>
  <c r="CE1058"/>
  <c r="CF1058"/>
  <c r="CG1058"/>
  <c r="CH1058"/>
  <c r="CI1058"/>
  <c r="CJ1058"/>
  <c r="CK1058"/>
  <c r="CL1058"/>
  <c r="CM1058"/>
  <c r="CN1058"/>
  <c r="CO1058"/>
  <c r="CP1058"/>
  <c r="CQ1058"/>
  <c r="CR1058"/>
  <c r="CS1058"/>
  <c r="CT1058"/>
  <c r="CU1058"/>
  <c r="CV1058"/>
  <c r="CW1058"/>
  <c r="CX1058"/>
  <c r="CY1058"/>
  <c r="CZ1058"/>
  <c r="DA1058"/>
  <c r="DB1058"/>
  <c r="DC1058"/>
  <c r="BK1059"/>
  <c r="BL1059"/>
  <c r="BM1059"/>
  <c r="BN1059"/>
  <c r="BO1059"/>
  <c r="BP1059"/>
  <c r="BQ1059"/>
  <c r="BR1059"/>
  <c r="BS1059"/>
  <c r="BT1059"/>
  <c r="BU1059"/>
  <c r="BV1059"/>
  <c r="BW1059"/>
  <c r="BX1059"/>
  <c r="BY1059"/>
  <c r="BZ1059"/>
  <c r="CA1059"/>
  <c r="CB1059"/>
  <c r="CC1059"/>
  <c r="CD1059"/>
  <c r="CE1059"/>
  <c r="CF1059"/>
  <c r="CG1059"/>
  <c r="CH1059"/>
  <c r="CI1059"/>
  <c r="CJ1059"/>
  <c r="CK1059"/>
  <c r="CL1059"/>
  <c r="CM1059"/>
  <c r="CN1059"/>
  <c r="CO1059"/>
  <c r="CP1059"/>
  <c r="CQ1059"/>
  <c r="CR1059"/>
  <c r="CS1059"/>
  <c r="CT1059"/>
  <c r="CU1059"/>
  <c r="CV1059"/>
  <c r="CW1059"/>
  <c r="CX1059"/>
  <c r="CY1059"/>
  <c r="CZ1059"/>
  <c r="DA1059"/>
  <c r="DB1059"/>
  <c r="DC1059"/>
  <c r="BK1060"/>
  <c r="BL1060"/>
  <c r="BM1060"/>
  <c r="BN1060"/>
  <c r="BO1060"/>
  <c r="BP1060"/>
  <c r="BQ1060"/>
  <c r="BR1060"/>
  <c r="BS1060"/>
  <c r="BT1060"/>
  <c r="BU1060"/>
  <c r="BV1060"/>
  <c r="BW1060"/>
  <c r="BX1060"/>
  <c r="BY1060"/>
  <c r="BZ1060"/>
  <c r="CA1060"/>
  <c r="CB1060"/>
  <c r="CC1060"/>
  <c r="CD1060"/>
  <c r="CE1060"/>
  <c r="CF1060"/>
  <c r="CG1060"/>
  <c r="CH1060"/>
  <c r="CI1060"/>
  <c r="CJ1060"/>
  <c r="CK1060"/>
  <c r="CL1060"/>
  <c r="CM1060"/>
  <c r="CN1060"/>
  <c r="CO1060"/>
  <c r="CP1060"/>
  <c r="CQ1060"/>
  <c r="CR1060"/>
  <c r="CS1060"/>
  <c r="CT1060"/>
  <c r="CU1060"/>
  <c r="CV1060"/>
  <c r="CW1060"/>
  <c r="CX1060"/>
  <c r="CY1060"/>
  <c r="CZ1060"/>
  <c r="DA1060"/>
  <c r="DB1060"/>
  <c r="DC1060"/>
  <c r="BK1061"/>
  <c r="BL1061"/>
  <c r="BM1061"/>
  <c r="BN1061"/>
  <c r="BO1061"/>
  <c r="BP1061"/>
  <c r="BQ1061"/>
  <c r="BR1061"/>
  <c r="BS1061"/>
  <c r="BT1061"/>
  <c r="BU1061"/>
  <c r="BV1061"/>
  <c r="BW1061"/>
  <c r="BX1061"/>
  <c r="BY1061"/>
  <c r="BZ1061"/>
  <c r="CA1061"/>
  <c r="CB1061"/>
  <c r="CC1061"/>
  <c r="CD1061"/>
  <c r="CE1061"/>
  <c r="CF1061"/>
  <c r="CG1061"/>
  <c r="CH1061"/>
  <c r="CI1061"/>
  <c r="CJ1061"/>
  <c r="CK1061"/>
  <c r="CL1061"/>
  <c r="CM1061"/>
  <c r="CN1061"/>
  <c r="CO1061"/>
  <c r="CP1061"/>
  <c r="CQ1061"/>
  <c r="CR1061"/>
  <c r="CS1061"/>
  <c r="CT1061"/>
  <c r="CU1061"/>
  <c r="CV1061"/>
  <c r="CW1061"/>
  <c r="CX1061"/>
  <c r="CY1061"/>
  <c r="CZ1061"/>
  <c r="DA1061"/>
  <c r="DB1061"/>
  <c r="DC1061"/>
  <c r="BK1062"/>
  <c r="BL1062"/>
  <c r="BM1062"/>
  <c r="BN1062"/>
  <c r="BO1062"/>
  <c r="BP1062"/>
  <c r="BQ1062"/>
  <c r="BR1062"/>
  <c r="BS1062"/>
  <c r="BT1062"/>
  <c r="BU1062"/>
  <c r="BV1062"/>
  <c r="BW1062"/>
  <c r="BX1062"/>
  <c r="BY1062"/>
  <c r="BZ1062"/>
  <c r="CA1062"/>
  <c r="CB1062"/>
  <c r="CC1062"/>
  <c r="CD1062"/>
  <c r="CE1062"/>
  <c r="CF1062"/>
  <c r="CG1062"/>
  <c r="CH1062"/>
  <c r="CI1062"/>
  <c r="CJ1062"/>
  <c r="CK1062"/>
  <c r="CL1062"/>
  <c r="CM1062"/>
  <c r="CN1062"/>
  <c r="CO1062"/>
  <c r="CP1062"/>
  <c r="CQ1062"/>
  <c r="CR1062"/>
  <c r="CS1062"/>
  <c r="CT1062"/>
  <c r="CU1062"/>
  <c r="CV1062"/>
  <c r="CW1062"/>
  <c r="CX1062"/>
  <c r="CY1062"/>
  <c r="CZ1062"/>
  <c r="DA1062"/>
  <c r="DB1062"/>
  <c r="DC1062"/>
  <c r="BK1063"/>
  <c r="BL1063"/>
  <c r="BM1063"/>
  <c r="BN1063"/>
  <c r="BO1063"/>
  <c r="BP1063"/>
  <c r="BQ1063"/>
  <c r="BR1063"/>
  <c r="BS1063"/>
  <c r="BT1063"/>
  <c r="BU1063"/>
  <c r="BV1063"/>
  <c r="BW1063"/>
  <c r="BX1063"/>
  <c r="BY1063"/>
  <c r="BZ1063"/>
  <c r="CA1063"/>
  <c r="CB1063"/>
  <c r="CC1063"/>
  <c r="CD1063"/>
  <c r="CE1063"/>
  <c r="CF1063"/>
  <c r="CG1063"/>
  <c r="CH1063"/>
  <c r="CI1063"/>
  <c r="CJ1063"/>
  <c r="CK1063"/>
  <c r="CL1063"/>
  <c r="CM1063"/>
  <c r="CN1063"/>
  <c r="CO1063"/>
  <c r="CP1063"/>
  <c r="CQ1063"/>
  <c r="CR1063"/>
  <c r="CS1063"/>
  <c r="CT1063"/>
  <c r="CU1063"/>
  <c r="CV1063"/>
  <c r="CW1063"/>
  <c r="CX1063"/>
  <c r="CY1063"/>
  <c r="CZ1063"/>
  <c r="DA1063"/>
  <c r="DB1063"/>
  <c r="DC1063"/>
  <c r="BK1064"/>
  <c r="BL1064"/>
  <c r="BM1064"/>
  <c r="BN1064"/>
  <c r="BO1064"/>
  <c r="BP1064"/>
  <c r="BQ1064"/>
  <c r="BR1064"/>
  <c r="BS1064"/>
  <c r="BT1064"/>
  <c r="BU1064"/>
  <c r="BV1064"/>
  <c r="BW1064"/>
  <c r="BX1064"/>
  <c r="BY1064"/>
  <c r="BZ1064"/>
  <c r="CA1064"/>
  <c r="CB1064"/>
  <c r="CC1064"/>
  <c r="CD1064"/>
  <c r="CE1064"/>
  <c r="CF1064"/>
  <c r="CG1064"/>
  <c r="CH1064"/>
  <c r="CI1064"/>
  <c r="CJ1064"/>
  <c r="CK1064"/>
  <c r="CL1064"/>
  <c r="CM1064"/>
  <c r="CN1064"/>
  <c r="CO1064"/>
  <c r="CP1064"/>
  <c r="CQ1064"/>
  <c r="CR1064"/>
  <c r="CS1064"/>
  <c r="CT1064"/>
  <c r="CU1064"/>
  <c r="CV1064"/>
  <c r="CW1064"/>
  <c r="CX1064"/>
  <c r="CY1064"/>
  <c r="CZ1064"/>
  <c r="DA1064"/>
  <c r="DB1064"/>
  <c r="DC1064"/>
  <c r="BK1065"/>
  <c r="BL1065"/>
  <c r="BM1065"/>
  <c r="BN1065"/>
  <c r="BO1065"/>
  <c r="BP1065"/>
  <c r="BQ1065"/>
  <c r="BR1065"/>
  <c r="BS1065"/>
  <c r="BT1065"/>
  <c r="BU1065"/>
  <c r="BV1065"/>
  <c r="BW1065"/>
  <c r="BX1065"/>
  <c r="BY1065"/>
  <c r="BZ1065"/>
  <c r="CA1065"/>
  <c r="CB1065"/>
  <c r="CC1065"/>
  <c r="CD1065"/>
  <c r="CE1065"/>
  <c r="CF1065"/>
  <c r="CG1065"/>
  <c r="CH1065"/>
  <c r="CI1065"/>
  <c r="CJ1065"/>
  <c r="CK1065"/>
  <c r="CL1065"/>
  <c r="CM1065"/>
  <c r="CN1065"/>
  <c r="CO1065"/>
  <c r="CP1065"/>
  <c r="CQ1065"/>
  <c r="CR1065"/>
  <c r="CS1065"/>
  <c r="CT1065"/>
  <c r="CU1065"/>
  <c r="CV1065"/>
  <c r="CW1065"/>
  <c r="CX1065"/>
  <c r="CY1065"/>
  <c r="CZ1065"/>
  <c r="DA1065"/>
  <c r="DB1065"/>
  <c r="DC1065"/>
  <c r="BK1066"/>
  <c r="BL1066"/>
  <c r="BM1066"/>
  <c r="BN1066"/>
  <c r="BO1066"/>
  <c r="BP1066"/>
  <c r="BQ1066"/>
  <c r="BR1066"/>
  <c r="BS1066"/>
  <c r="BT1066"/>
  <c r="BU1066"/>
  <c r="BV1066"/>
  <c r="BW1066"/>
  <c r="BX1066"/>
  <c r="BY1066"/>
  <c r="BZ1066"/>
  <c r="CA1066"/>
  <c r="CB1066"/>
  <c r="CC1066"/>
  <c r="CD1066"/>
  <c r="CE1066"/>
  <c r="CF1066"/>
  <c r="CG1066"/>
  <c r="CH1066"/>
  <c r="CI1066"/>
  <c r="CJ1066"/>
  <c r="CK1066"/>
  <c r="CL1066"/>
  <c r="CM1066"/>
  <c r="CN1066"/>
  <c r="CO1066"/>
  <c r="CP1066"/>
  <c r="CQ1066"/>
  <c r="CR1066"/>
  <c r="CS1066"/>
  <c r="CT1066"/>
  <c r="CU1066"/>
  <c r="CV1066"/>
  <c r="CW1066"/>
  <c r="CX1066"/>
  <c r="CY1066"/>
  <c r="CZ1066"/>
  <c r="DA1066"/>
  <c r="DB1066"/>
  <c r="DC1066"/>
  <c r="BK1067"/>
  <c r="BL1067"/>
  <c r="BM1067"/>
  <c r="BN1067"/>
  <c r="BO1067"/>
  <c r="BP1067"/>
  <c r="BQ1067"/>
  <c r="BR1067"/>
  <c r="BS1067"/>
  <c r="BT1067"/>
  <c r="BU1067"/>
  <c r="BV1067"/>
  <c r="BW1067"/>
  <c r="BX1067"/>
  <c r="BY1067"/>
  <c r="BZ1067"/>
  <c r="CA1067"/>
  <c r="CB1067"/>
  <c r="CC1067"/>
  <c r="CD1067"/>
  <c r="CE1067"/>
  <c r="CF1067"/>
  <c r="CG1067"/>
  <c r="CH1067"/>
  <c r="CI1067"/>
  <c r="CJ1067"/>
  <c r="CK1067"/>
  <c r="CL1067"/>
  <c r="CM1067"/>
  <c r="CN1067"/>
  <c r="CO1067"/>
  <c r="CP1067"/>
  <c r="CQ1067"/>
  <c r="CR1067"/>
  <c r="CS1067"/>
  <c r="CT1067"/>
  <c r="CU1067"/>
  <c r="CV1067"/>
  <c r="CW1067"/>
  <c r="CX1067"/>
  <c r="CY1067"/>
  <c r="CZ1067"/>
  <c r="DA1067"/>
  <c r="DB1067"/>
  <c r="DC1067"/>
  <c r="BK1068"/>
  <c r="BL1068"/>
  <c r="BM1068"/>
  <c r="BN1068"/>
  <c r="BO1068"/>
  <c r="BP1068"/>
  <c r="BQ1068"/>
  <c r="BR1068"/>
  <c r="BS1068"/>
  <c r="BT1068"/>
  <c r="BU1068"/>
  <c r="BV1068"/>
  <c r="BW1068"/>
  <c r="BX1068"/>
  <c r="BY1068"/>
  <c r="BZ1068"/>
  <c r="CA1068"/>
  <c r="CB1068"/>
  <c r="CC1068"/>
  <c r="CD1068"/>
  <c r="CE1068"/>
  <c r="CF1068"/>
  <c r="CG1068"/>
  <c r="CH1068"/>
  <c r="CI1068"/>
  <c r="CJ1068"/>
  <c r="CK1068"/>
  <c r="CL1068"/>
  <c r="CM1068"/>
  <c r="CN1068"/>
  <c r="CO1068"/>
  <c r="CP1068"/>
  <c r="CQ1068"/>
  <c r="CR1068"/>
  <c r="CS1068"/>
  <c r="CT1068"/>
  <c r="CU1068"/>
  <c r="CV1068"/>
  <c r="CW1068"/>
  <c r="CX1068"/>
  <c r="CY1068"/>
  <c r="CZ1068"/>
  <c r="DA1068"/>
  <c r="DB1068"/>
  <c r="DC1068"/>
  <c r="BK1069"/>
  <c r="BL1069"/>
  <c r="BM1069"/>
  <c r="BN1069"/>
  <c r="BO1069"/>
  <c r="BP1069"/>
  <c r="BQ1069"/>
  <c r="BR1069"/>
  <c r="BS1069"/>
  <c r="BT1069"/>
  <c r="BU1069"/>
  <c r="BV1069"/>
  <c r="BW1069"/>
  <c r="BX1069"/>
  <c r="BY1069"/>
  <c r="BZ1069"/>
  <c r="CA1069"/>
  <c r="CB1069"/>
  <c r="CC1069"/>
  <c r="CD1069"/>
  <c r="CE1069"/>
  <c r="CF1069"/>
  <c r="CG1069"/>
  <c r="CH1069"/>
  <c r="CI1069"/>
  <c r="CJ1069"/>
  <c r="CK1069"/>
  <c r="CL1069"/>
  <c r="CM1069"/>
  <c r="CN1069"/>
  <c r="CO1069"/>
  <c r="CP1069"/>
  <c r="CQ1069"/>
  <c r="CR1069"/>
  <c r="CS1069"/>
  <c r="CT1069"/>
  <c r="CU1069"/>
  <c r="CV1069"/>
  <c r="CW1069"/>
  <c r="CX1069"/>
  <c r="CY1069"/>
  <c r="CZ1069"/>
  <c r="DA1069"/>
  <c r="DB1069"/>
  <c r="DC1069"/>
  <c r="BK1070"/>
  <c r="BL1070"/>
  <c r="BM1070"/>
  <c r="BN1070"/>
  <c r="BO1070"/>
  <c r="BP1070"/>
  <c r="BQ1070"/>
  <c r="BR1070"/>
  <c r="BS1070"/>
  <c r="BT1070"/>
  <c r="BU1070"/>
  <c r="BV1070"/>
  <c r="BW1070"/>
  <c r="BX1070"/>
  <c r="BY1070"/>
  <c r="BZ1070"/>
  <c r="CA1070"/>
  <c r="CB1070"/>
  <c r="CC1070"/>
  <c r="CD1070"/>
  <c r="CE1070"/>
  <c r="CF1070"/>
  <c r="CG1070"/>
  <c r="CH1070"/>
  <c r="CI1070"/>
  <c r="CJ1070"/>
  <c r="CK1070"/>
  <c r="CL1070"/>
  <c r="CM1070"/>
  <c r="CN1070"/>
  <c r="CO1070"/>
  <c r="CP1070"/>
  <c r="CQ1070"/>
  <c r="CR1070"/>
  <c r="CS1070"/>
  <c r="CT1070"/>
  <c r="CU1070"/>
  <c r="CV1070"/>
  <c r="CW1070"/>
  <c r="CX1070"/>
  <c r="CY1070"/>
  <c r="CZ1070"/>
  <c r="DA1070"/>
  <c r="DB1070"/>
  <c r="DC1070"/>
  <c r="BK1071"/>
  <c r="BL1071"/>
  <c r="BM1071"/>
  <c r="BN1071"/>
  <c r="BO1071"/>
  <c r="BP1071"/>
  <c r="BQ1071"/>
  <c r="BR1071"/>
  <c r="BS1071"/>
  <c r="BT1071"/>
  <c r="BU1071"/>
  <c r="BV1071"/>
  <c r="BW1071"/>
  <c r="BX1071"/>
  <c r="BY1071"/>
  <c r="BZ1071"/>
  <c r="CA1071"/>
  <c r="CB1071"/>
  <c r="CC1071"/>
  <c r="CD1071"/>
  <c r="CE1071"/>
  <c r="CF1071"/>
  <c r="CG1071"/>
  <c r="CH1071"/>
  <c r="CI1071"/>
  <c r="CJ1071"/>
  <c r="CK1071"/>
  <c r="CL1071"/>
  <c r="CM1071"/>
  <c r="CN1071"/>
  <c r="CO1071"/>
  <c r="CP1071"/>
  <c r="CQ1071"/>
  <c r="CR1071"/>
  <c r="CS1071"/>
  <c r="CT1071"/>
  <c r="CU1071"/>
  <c r="CV1071"/>
  <c r="CW1071"/>
  <c r="CX1071"/>
  <c r="CY1071"/>
  <c r="CZ1071"/>
  <c r="DA1071"/>
  <c r="DB1071"/>
  <c r="DC1071"/>
  <c r="BK1072"/>
  <c r="BL1072"/>
  <c r="BM1072"/>
  <c r="BN1072"/>
  <c r="BO1072"/>
  <c r="BP1072"/>
  <c r="BQ1072"/>
  <c r="BR1072"/>
  <c r="BS1072"/>
  <c r="BT1072"/>
  <c r="BU1072"/>
  <c r="BV1072"/>
  <c r="BW1072"/>
  <c r="BX1072"/>
  <c r="BY1072"/>
  <c r="BZ1072"/>
  <c r="CA1072"/>
  <c r="CB1072"/>
  <c r="CC1072"/>
  <c r="CD1072"/>
  <c r="CE1072"/>
  <c r="CF1072"/>
  <c r="CG1072"/>
  <c r="CH1072"/>
  <c r="CI1072"/>
  <c r="CJ1072"/>
  <c r="CK1072"/>
  <c r="CL1072"/>
  <c r="CM1072"/>
  <c r="CN1072"/>
  <c r="CO1072"/>
  <c r="CP1072"/>
  <c r="CQ1072"/>
  <c r="CR1072"/>
  <c r="CS1072"/>
  <c r="CT1072"/>
  <c r="CU1072"/>
  <c r="CV1072"/>
  <c r="CW1072"/>
  <c r="CX1072"/>
  <c r="CY1072"/>
  <c r="CZ1072"/>
  <c r="DA1072"/>
  <c r="DB1072"/>
  <c r="DC1072"/>
  <c r="BK1073"/>
  <c r="BL1073"/>
  <c r="BM1073"/>
  <c r="BN1073"/>
  <c r="BO1073"/>
  <c r="BP1073"/>
  <c r="BQ1073"/>
  <c r="BR1073"/>
  <c r="BS1073"/>
  <c r="BT1073"/>
  <c r="BU1073"/>
  <c r="BV1073"/>
  <c r="BW1073"/>
  <c r="BX1073"/>
  <c r="BY1073"/>
  <c r="BZ1073"/>
  <c r="CA1073"/>
  <c r="CB1073"/>
  <c r="CC1073"/>
  <c r="CD1073"/>
  <c r="CE1073"/>
  <c r="CF1073"/>
  <c r="CG1073"/>
  <c r="CH1073"/>
  <c r="CI1073"/>
  <c r="CJ1073"/>
  <c r="CK1073"/>
  <c r="CL1073"/>
  <c r="CM1073"/>
  <c r="CN1073"/>
  <c r="CO1073"/>
  <c r="CP1073"/>
  <c r="CQ1073"/>
  <c r="CR1073"/>
  <c r="CS1073"/>
  <c r="CT1073"/>
  <c r="CU1073"/>
  <c r="CV1073"/>
  <c r="CW1073"/>
  <c r="CX1073"/>
  <c r="CY1073"/>
  <c r="CZ1073"/>
  <c r="DA1073"/>
  <c r="DB1073"/>
  <c r="DC1073"/>
  <c r="BK1074"/>
  <c r="BL1074"/>
  <c r="BM1074"/>
  <c r="BN1074"/>
  <c r="BO1074"/>
  <c r="BP1074"/>
  <c r="BQ1074"/>
  <c r="BR1074"/>
  <c r="BS1074"/>
  <c r="BT1074"/>
  <c r="BU1074"/>
  <c r="BV1074"/>
  <c r="BW1074"/>
  <c r="BX1074"/>
  <c r="BY1074"/>
  <c r="BZ1074"/>
  <c r="CA1074"/>
  <c r="CB1074"/>
  <c r="CC1074"/>
  <c r="CD1074"/>
  <c r="CE1074"/>
  <c r="CF1074"/>
  <c r="CG1074"/>
  <c r="CH1074"/>
  <c r="CI1074"/>
  <c r="CJ1074"/>
  <c r="CK1074"/>
  <c r="CL1074"/>
  <c r="CM1074"/>
  <c r="CN1074"/>
  <c r="CO1074"/>
  <c r="CP1074"/>
  <c r="CQ1074"/>
  <c r="CR1074"/>
  <c r="CS1074"/>
  <c r="CT1074"/>
  <c r="CU1074"/>
  <c r="CV1074"/>
  <c r="CW1074"/>
  <c r="CX1074"/>
  <c r="CY1074"/>
  <c r="CZ1074"/>
  <c r="DA1074"/>
  <c r="DB1074"/>
  <c r="DC1074"/>
  <c r="BK1075"/>
  <c r="BL1075"/>
  <c r="BM1075"/>
  <c r="BN1075"/>
  <c r="BO1075"/>
  <c r="BP1075"/>
  <c r="BQ1075"/>
  <c r="BR1075"/>
  <c r="BS1075"/>
  <c r="BT1075"/>
  <c r="BU1075"/>
  <c r="BV1075"/>
  <c r="BW1075"/>
  <c r="BX1075"/>
  <c r="BY1075"/>
  <c r="BZ1075"/>
  <c r="CA1075"/>
  <c r="CB1075"/>
  <c r="CC1075"/>
  <c r="CD1075"/>
  <c r="CE1075"/>
  <c r="CF1075"/>
  <c r="CG1075"/>
  <c r="CH1075"/>
  <c r="CI1075"/>
  <c r="CJ1075"/>
  <c r="CK1075"/>
  <c r="CL1075"/>
  <c r="CM1075"/>
  <c r="CN1075"/>
  <c r="CO1075"/>
  <c r="CP1075"/>
  <c r="CQ1075"/>
  <c r="CR1075"/>
  <c r="CS1075"/>
  <c r="CT1075"/>
  <c r="CU1075"/>
  <c r="CV1075"/>
  <c r="CW1075"/>
  <c r="CX1075"/>
  <c r="CY1075"/>
  <c r="CZ1075"/>
  <c r="DA1075"/>
  <c r="DB1075"/>
  <c r="DC1075"/>
  <c r="BK1076"/>
  <c r="BL1076"/>
  <c r="BM1076"/>
  <c r="BN1076"/>
  <c r="BO1076"/>
  <c r="BP1076"/>
  <c r="BQ1076"/>
  <c r="BR1076"/>
  <c r="BS1076"/>
  <c r="BT1076"/>
  <c r="BU1076"/>
  <c r="BV1076"/>
  <c r="BW1076"/>
  <c r="BX1076"/>
  <c r="BY1076"/>
  <c r="BZ1076"/>
  <c r="CA1076"/>
  <c r="CB1076"/>
  <c r="CC1076"/>
  <c r="CD1076"/>
  <c r="CE1076"/>
  <c r="CF1076"/>
  <c r="CG1076"/>
  <c r="CH1076"/>
  <c r="CI1076"/>
  <c r="CJ1076"/>
  <c r="CK1076"/>
  <c r="CL1076"/>
  <c r="CM1076"/>
  <c r="CN1076"/>
  <c r="CO1076"/>
  <c r="CP1076"/>
  <c r="CQ1076"/>
  <c r="CR1076"/>
  <c r="CS1076"/>
  <c r="CT1076"/>
  <c r="CU1076"/>
  <c r="CV1076"/>
  <c r="CW1076"/>
  <c r="CX1076"/>
  <c r="CY1076"/>
  <c r="CZ1076"/>
  <c r="DA1076"/>
  <c r="DB1076"/>
  <c r="DC1076"/>
  <c r="BK1077"/>
  <c r="BL1077"/>
  <c r="BM1077"/>
  <c r="BN1077"/>
  <c r="BO1077"/>
  <c r="BP1077"/>
  <c r="BQ1077"/>
  <c r="BR1077"/>
  <c r="BS1077"/>
  <c r="BT1077"/>
  <c r="BU1077"/>
  <c r="BV1077"/>
  <c r="BW1077"/>
  <c r="BX1077"/>
  <c r="BY1077"/>
  <c r="BZ1077"/>
  <c r="CA1077"/>
  <c r="CB1077"/>
  <c r="CC1077"/>
  <c r="CD1077"/>
  <c r="CE1077"/>
  <c r="CF1077"/>
  <c r="CG1077"/>
  <c r="CH1077"/>
  <c r="CI1077"/>
  <c r="CJ1077"/>
  <c r="CK1077"/>
  <c r="CL1077"/>
  <c r="CM1077"/>
  <c r="CN1077"/>
  <c r="CO1077"/>
  <c r="CP1077"/>
  <c r="CQ1077"/>
  <c r="CR1077"/>
  <c r="CS1077"/>
  <c r="CT1077"/>
  <c r="CU1077"/>
  <c r="CV1077"/>
  <c r="CW1077"/>
  <c r="CX1077"/>
  <c r="CY1077"/>
  <c r="CZ1077"/>
  <c r="DA1077"/>
  <c r="DB1077"/>
  <c r="DC1077"/>
  <c r="BK1078"/>
  <c r="BL1078"/>
  <c r="BM1078"/>
  <c r="BN1078"/>
  <c r="BO1078"/>
  <c r="BP1078"/>
  <c r="BQ1078"/>
  <c r="BR1078"/>
  <c r="BS1078"/>
  <c r="BT1078"/>
  <c r="BU1078"/>
  <c r="BV1078"/>
  <c r="BW1078"/>
  <c r="BX1078"/>
  <c r="BY1078"/>
  <c r="BZ1078"/>
  <c r="CA1078"/>
  <c r="CB1078"/>
  <c r="CC1078"/>
  <c r="CD1078"/>
  <c r="CE1078"/>
  <c r="CF1078"/>
  <c r="CG1078"/>
  <c r="CH1078"/>
  <c r="CI1078"/>
  <c r="CJ1078"/>
  <c r="CK1078"/>
  <c r="CL1078"/>
  <c r="CM1078"/>
  <c r="CN1078"/>
  <c r="CO1078"/>
  <c r="CP1078"/>
  <c r="CQ1078"/>
  <c r="CR1078"/>
  <c r="CS1078"/>
  <c r="CT1078"/>
  <c r="CU1078"/>
  <c r="CV1078"/>
  <c r="CW1078"/>
  <c r="CX1078"/>
  <c r="CY1078"/>
  <c r="CZ1078"/>
  <c r="DA1078"/>
  <c r="DB1078"/>
  <c r="DC1078"/>
  <c r="BK1079"/>
  <c r="BL1079"/>
  <c r="BM1079"/>
  <c r="BN1079"/>
  <c r="BO1079"/>
  <c r="BP1079"/>
  <c r="BQ1079"/>
  <c r="BR1079"/>
  <c r="BS1079"/>
  <c r="BT1079"/>
  <c r="BU1079"/>
  <c r="BV1079"/>
  <c r="BW1079"/>
  <c r="BX1079"/>
  <c r="BY1079"/>
  <c r="BZ1079"/>
  <c r="CA1079"/>
  <c r="CB1079"/>
  <c r="CC1079"/>
  <c r="CD1079"/>
  <c r="CE1079"/>
  <c r="CF1079"/>
  <c r="CG1079"/>
  <c r="CH1079"/>
  <c r="CI1079"/>
  <c r="CJ1079"/>
  <c r="CK1079"/>
  <c r="CL1079"/>
  <c r="CM1079"/>
  <c r="CN1079"/>
  <c r="CO1079"/>
  <c r="CP1079"/>
  <c r="CQ1079"/>
  <c r="CR1079"/>
  <c r="CS1079"/>
  <c r="CT1079"/>
  <c r="CU1079"/>
  <c r="CV1079"/>
  <c r="CW1079"/>
  <c r="CX1079"/>
  <c r="CY1079"/>
  <c r="CZ1079"/>
  <c r="DA1079"/>
  <c r="DB1079"/>
  <c r="DC1079"/>
  <c r="BK1080"/>
  <c r="BL1080"/>
  <c r="BM1080"/>
  <c r="BN1080"/>
  <c r="BO1080"/>
  <c r="BP1080"/>
  <c r="BQ1080"/>
  <c r="BR1080"/>
  <c r="BS1080"/>
  <c r="BT1080"/>
  <c r="BU1080"/>
  <c r="BV1080"/>
  <c r="BW1080"/>
  <c r="BX1080"/>
  <c r="BY1080"/>
  <c r="BZ1080"/>
  <c r="CA1080"/>
  <c r="CB1080"/>
  <c r="CC1080"/>
  <c r="CD1080"/>
  <c r="CE1080"/>
  <c r="CF1080"/>
  <c r="CG1080"/>
  <c r="CH1080"/>
  <c r="CI1080"/>
  <c r="CJ1080"/>
  <c r="CK1080"/>
  <c r="CL1080"/>
  <c r="CM1080"/>
  <c r="CN1080"/>
  <c r="CO1080"/>
  <c r="CP1080"/>
  <c r="CQ1080"/>
  <c r="CR1080"/>
  <c r="CS1080"/>
  <c r="CT1080"/>
  <c r="CU1080"/>
  <c r="CV1080"/>
  <c r="CW1080"/>
  <c r="CX1080"/>
  <c r="CY1080"/>
  <c r="CZ1080"/>
  <c r="DA1080"/>
  <c r="DB1080"/>
  <c r="DC1080"/>
  <c r="BK1081"/>
  <c r="BL1081"/>
  <c r="BM1081"/>
  <c r="BN1081"/>
  <c r="BO1081"/>
  <c r="BP1081"/>
  <c r="BQ1081"/>
  <c r="BR1081"/>
  <c r="BS1081"/>
  <c r="BT1081"/>
  <c r="BU1081"/>
  <c r="BV1081"/>
  <c r="BW1081"/>
  <c r="BX1081"/>
  <c r="BY1081"/>
  <c r="BZ1081"/>
  <c r="CA1081"/>
  <c r="CB1081"/>
  <c r="CC1081"/>
  <c r="CD1081"/>
  <c r="CE1081"/>
  <c r="CF1081"/>
  <c r="CG1081"/>
  <c r="CH1081"/>
  <c r="CI1081"/>
  <c r="CJ1081"/>
  <c r="CK1081"/>
  <c r="CL1081"/>
  <c r="CM1081"/>
  <c r="CN1081"/>
  <c r="CO1081"/>
  <c r="CP1081"/>
  <c r="CQ1081"/>
  <c r="CR1081"/>
  <c r="CS1081"/>
  <c r="CT1081"/>
  <c r="CU1081"/>
  <c r="CV1081"/>
  <c r="CW1081"/>
  <c r="CX1081"/>
  <c r="CY1081"/>
  <c r="CZ1081"/>
  <c r="DA1081"/>
  <c r="DB1081"/>
  <c r="DC1081"/>
  <c r="BK1082"/>
  <c r="BL1082"/>
  <c r="BM1082"/>
  <c r="BN1082"/>
  <c r="BO1082"/>
  <c r="BP1082"/>
  <c r="BQ1082"/>
  <c r="BR1082"/>
  <c r="BS1082"/>
  <c r="BT1082"/>
  <c r="BU1082"/>
  <c r="BV1082"/>
  <c r="BW1082"/>
  <c r="BX1082"/>
  <c r="BY1082"/>
  <c r="BZ1082"/>
  <c r="CA1082"/>
  <c r="CB1082"/>
  <c r="CC1082"/>
  <c r="CD1082"/>
  <c r="CE1082"/>
  <c r="CF1082"/>
  <c r="CG1082"/>
  <c r="CH1082"/>
  <c r="CI1082"/>
  <c r="CJ1082"/>
  <c r="CK1082"/>
  <c r="CL1082"/>
  <c r="CM1082"/>
  <c r="CN1082"/>
  <c r="CO1082"/>
  <c r="CP1082"/>
  <c r="CQ1082"/>
  <c r="CR1082"/>
  <c r="CS1082"/>
  <c r="CT1082"/>
  <c r="CU1082"/>
  <c r="CV1082"/>
  <c r="CW1082"/>
  <c r="CX1082"/>
  <c r="CY1082"/>
  <c r="CZ1082"/>
  <c r="DA1082"/>
  <c r="DB1082"/>
  <c r="DC1082"/>
  <c r="BK1083"/>
  <c r="BL1083"/>
  <c r="BM1083"/>
  <c r="BN1083"/>
  <c r="BO1083"/>
  <c r="BP1083"/>
  <c r="BQ1083"/>
  <c r="BR1083"/>
  <c r="BS1083"/>
  <c r="BT1083"/>
  <c r="BU1083"/>
  <c r="BV1083"/>
  <c r="BW1083"/>
  <c r="BX1083"/>
  <c r="BY1083"/>
  <c r="BZ1083"/>
  <c r="CA1083"/>
  <c r="CB1083"/>
  <c r="CC1083"/>
  <c r="CD1083"/>
  <c r="CE1083"/>
  <c r="CF1083"/>
  <c r="CG1083"/>
  <c r="CH1083"/>
  <c r="CI1083"/>
  <c r="CJ1083"/>
  <c r="CK1083"/>
  <c r="CL1083"/>
  <c r="CM1083"/>
  <c r="CN1083"/>
  <c r="CO1083"/>
  <c r="CP1083"/>
  <c r="CQ1083"/>
  <c r="CR1083"/>
  <c r="CS1083"/>
  <c r="CT1083"/>
  <c r="CU1083"/>
  <c r="CV1083"/>
  <c r="CW1083"/>
  <c r="CX1083"/>
  <c r="CY1083"/>
  <c r="CZ1083"/>
  <c r="DA1083"/>
  <c r="DB1083"/>
  <c r="DC1083"/>
  <c r="BK1084"/>
  <c r="BL1084"/>
  <c r="BM1084"/>
  <c r="BN1084"/>
  <c r="BO1084"/>
  <c r="BP1084"/>
  <c r="BQ1084"/>
  <c r="BR1084"/>
  <c r="BS1084"/>
  <c r="BT1084"/>
  <c r="BU1084"/>
  <c r="BV1084"/>
  <c r="BW1084"/>
  <c r="BX1084"/>
  <c r="BY1084"/>
  <c r="BZ1084"/>
  <c r="CA1084"/>
  <c r="CB1084"/>
  <c r="CC1084"/>
  <c r="CD1084"/>
  <c r="CE1084"/>
  <c r="CF1084"/>
  <c r="CG1084"/>
  <c r="CH1084"/>
  <c r="CI1084"/>
  <c r="CJ1084"/>
  <c r="CK1084"/>
  <c r="CL1084"/>
  <c r="CM1084"/>
  <c r="CN1084"/>
  <c r="CO1084"/>
  <c r="CP1084"/>
  <c r="CQ1084"/>
  <c r="CR1084"/>
  <c r="CS1084"/>
  <c r="CT1084"/>
  <c r="CU1084"/>
  <c r="CV1084"/>
  <c r="CW1084"/>
  <c r="CX1084"/>
  <c r="CY1084"/>
  <c r="CZ1084"/>
  <c r="DA1084"/>
  <c r="DB1084"/>
  <c r="DC1084"/>
  <c r="BK1085"/>
  <c r="BL1085"/>
  <c r="BM1085"/>
  <c r="BN1085"/>
  <c r="BO1085"/>
  <c r="BP1085"/>
  <c r="BQ1085"/>
  <c r="BR1085"/>
  <c r="BS1085"/>
  <c r="BT1085"/>
  <c r="BU1085"/>
  <c r="BV1085"/>
  <c r="BW1085"/>
  <c r="BX1085"/>
  <c r="BY1085"/>
  <c r="BZ1085"/>
  <c r="CA1085"/>
  <c r="CB1085"/>
  <c r="CC1085"/>
  <c r="CD1085"/>
  <c r="CE1085"/>
  <c r="CF1085"/>
  <c r="CG1085"/>
  <c r="CH1085"/>
  <c r="CI1085"/>
  <c r="CJ1085"/>
  <c r="CK1085"/>
  <c r="CL1085"/>
  <c r="CM1085"/>
  <c r="CN1085"/>
  <c r="CO1085"/>
  <c r="CP1085"/>
  <c r="CQ1085"/>
  <c r="CR1085"/>
  <c r="CS1085"/>
  <c r="CT1085"/>
  <c r="CU1085"/>
  <c r="CV1085"/>
  <c r="CW1085"/>
  <c r="CX1085"/>
  <c r="CY1085"/>
  <c r="CZ1085"/>
  <c r="DA1085"/>
  <c r="DB1085"/>
  <c r="DC1085"/>
  <c r="BK1086"/>
  <c r="BL1086"/>
  <c r="BM1086"/>
  <c r="BN1086"/>
  <c r="BO1086"/>
  <c r="BP1086"/>
  <c r="BQ1086"/>
  <c r="BR1086"/>
  <c r="BS1086"/>
  <c r="BT1086"/>
  <c r="BU1086"/>
  <c r="BV1086"/>
  <c r="BW1086"/>
  <c r="BX1086"/>
  <c r="BY1086"/>
  <c r="BZ1086"/>
  <c r="CA1086"/>
  <c r="CB1086"/>
  <c r="CC1086"/>
  <c r="CD1086"/>
  <c r="CE1086"/>
  <c r="CF1086"/>
  <c r="CG1086"/>
  <c r="CH1086"/>
  <c r="CI1086"/>
  <c r="CJ1086"/>
  <c r="CK1086"/>
  <c r="CL1086"/>
  <c r="CM1086"/>
  <c r="CN1086"/>
  <c r="CO1086"/>
  <c r="CP1086"/>
  <c r="CQ1086"/>
  <c r="CR1086"/>
  <c r="CS1086"/>
  <c r="CT1086"/>
  <c r="CU1086"/>
  <c r="CV1086"/>
  <c r="CW1086"/>
  <c r="CX1086"/>
  <c r="CY1086"/>
  <c r="CZ1086"/>
  <c r="DA1086"/>
  <c r="DB1086"/>
  <c r="DC1086"/>
  <c r="BK1087"/>
  <c r="BL1087"/>
  <c r="BM1087"/>
  <c r="BN1087"/>
  <c r="BO1087"/>
  <c r="BP1087"/>
  <c r="BQ1087"/>
  <c r="BR1087"/>
  <c r="BS1087"/>
  <c r="BT1087"/>
  <c r="BU1087"/>
  <c r="BV1087"/>
  <c r="BW1087"/>
  <c r="BX1087"/>
  <c r="BY1087"/>
  <c r="BZ1087"/>
  <c r="CA1087"/>
  <c r="CB1087"/>
  <c r="CC1087"/>
  <c r="CD1087"/>
  <c r="CE1087"/>
  <c r="CF1087"/>
  <c r="CG1087"/>
  <c r="CH1087"/>
  <c r="CI1087"/>
  <c r="CJ1087"/>
  <c r="CK1087"/>
  <c r="CL1087"/>
  <c r="CM1087"/>
  <c r="CN1087"/>
  <c r="CO1087"/>
  <c r="CP1087"/>
  <c r="CQ1087"/>
  <c r="CR1087"/>
  <c r="CS1087"/>
  <c r="CT1087"/>
  <c r="CU1087"/>
  <c r="CV1087"/>
  <c r="CW1087"/>
  <c r="CX1087"/>
  <c r="CY1087"/>
  <c r="CZ1087"/>
  <c r="DA1087"/>
  <c r="DB1087"/>
  <c r="DC1087"/>
  <c r="BK1088"/>
  <c r="BL1088"/>
  <c r="BM1088"/>
  <c r="BN1088"/>
  <c r="BO1088"/>
  <c r="BP1088"/>
  <c r="BQ1088"/>
  <c r="BR1088"/>
  <c r="BS1088"/>
  <c r="BT1088"/>
  <c r="BU1088"/>
  <c r="BV1088"/>
  <c r="BW1088"/>
  <c r="BX1088"/>
  <c r="BY1088"/>
  <c r="BZ1088"/>
  <c r="CA1088"/>
  <c r="CB1088"/>
  <c r="CC1088"/>
  <c r="CD1088"/>
  <c r="CE1088"/>
  <c r="CF1088"/>
  <c r="CG1088"/>
  <c r="CH1088"/>
  <c r="CI1088"/>
  <c r="CJ1088"/>
  <c r="CK1088"/>
  <c r="CL1088"/>
  <c r="CM1088"/>
  <c r="CN1088"/>
  <c r="CO1088"/>
  <c r="CP1088"/>
  <c r="CQ1088"/>
  <c r="CR1088"/>
  <c r="CS1088"/>
  <c r="CT1088"/>
  <c r="CU1088"/>
  <c r="CV1088"/>
  <c r="CW1088"/>
  <c r="CX1088"/>
  <c r="CY1088"/>
  <c r="CZ1088"/>
  <c r="DA1088"/>
  <c r="DB1088"/>
  <c r="DC1088"/>
  <c r="BK1089"/>
  <c r="BL1089"/>
  <c r="BM1089"/>
  <c r="BN1089"/>
  <c r="BO1089"/>
  <c r="BP1089"/>
  <c r="BQ1089"/>
  <c r="BR1089"/>
  <c r="BS1089"/>
  <c r="BT1089"/>
  <c r="BU1089"/>
  <c r="BV1089"/>
  <c r="BW1089"/>
  <c r="BX1089"/>
  <c r="BY1089"/>
  <c r="BZ1089"/>
  <c r="CA1089"/>
  <c r="CB1089"/>
  <c r="CC1089"/>
  <c r="CD1089"/>
  <c r="CE1089"/>
  <c r="CF1089"/>
  <c r="CG1089"/>
  <c r="CH1089"/>
  <c r="CI1089"/>
  <c r="CJ1089"/>
  <c r="CK1089"/>
  <c r="CL1089"/>
  <c r="CM1089"/>
  <c r="CN1089"/>
  <c r="CO1089"/>
  <c r="CP1089"/>
  <c r="CQ1089"/>
  <c r="CR1089"/>
  <c r="CS1089"/>
  <c r="CT1089"/>
  <c r="CU1089"/>
  <c r="CV1089"/>
  <c r="CW1089"/>
  <c r="CX1089"/>
  <c r="CY1089"/>
  <c r="CZ1089"/>
  <c r="DA1089"/>
  <c r="DB1089"/>
  <c r="DC1089"/>
  <c r="BK1090"/>
  <c r="BL1090"/>
  <c r="BM1090"/>
  <c r="BN1090"/>
  <c r="BO1090"/>
  <c r="BP1090"/>
  <c r="BQ1090"/>
  <c r="BR1090"/>
  <c r="BS1090"/>
  <c r="BT1090"/>
  <c r="BU1090"/>
  <c r="BV1090"/>
  <c r="BW1090"/>
  <c r="BX1090"/>
  <c r="BY1090"/>
  <c r="BZ1090"/>
  <c r="CA1090"/>
  <c r="CB1090"/>
  <c r="CC1090"/>
  <c r="CD1090"/>
  <c r="CE1090"/>
  <c r="CF1090"/>
  <c r="CG1090"/>
  <c r="CH1090"/>
  <c r="CI1090"/>
  <c r="CJ1090"/>
  <c r="CK1090"/>
  <c r="CL1090"/>
  <c r="CM1090"/>
  <c r="CN1090"/>
  <c r="CO1090"/>
  <c r="CP1090"/>
  <c r="CQ1090"/>
  <c r="CR1090"/>
  <c r="CS1090"/>
  <c r="CT1090"/>
  <c r="CU1090"/>
  <c r="CV1090"/>
  <c r="CW1090"/>
  <c r="CX1090"/>
  <c r="CY1090"/>
  <c r="CZ1090"/>
  <c r="DA1090"/>
  <c r="DB1090"/>
  <c r="DC1090"/>
  <c r="BK1091"/>
  <c r="BL1091"/>
  <c r="BM1091"/>
  <c r="BN1091"/>
  <c r="BO1091"/>
  <c r="BP1091"/>
  <c r="BQ1091"/>
  <c r="BR1091"/>
  <c r="BS1091"/>
  <c r="BT1091"/>
  <c r="BU1091"/>
  <c r="BV1091"/>
  <c r="BW1091"/>
  <c r="BX1091"/>
  <c r="BY1091"/>
  <c r="BZ1091"/>
  <c r="CA1091"/>
  <c r="CB1091"/>
  <c r="CC1091"/>
  <c r="CD1091"/>
  <c r="CE1091"/>
  <c r="CF1091"/>
  <c r="CG1091"/>
  <c r="CH1091"/>
  <c r="CI1091"/>
  <c r="CJ1091"/>
  <c r="CK1091"/>
  <c r="CL1091"/>
  <c r="CM1091"/>
  <c r="CN1091"/>
  <c r="CO1091"/>
  <c r="CP1091"/>
  <c r="CQ1091"/>
  <c r="CR1091"/>
  <c r="CS1091"/>
  <c r="CT1091"/>
  <c r="CU1091"/>
  <c r="CV1091"/>
  <c r="CW1091"/>
  <c r="CX1091"/>
  <c r="CY1091"/>
  <c r="CZ1091"/>
  <c r="DA1091"/>
  <c r="DB1091"/>
  <c r="DC1091"/>
  <c r="BK1092"/>
  <c r="BL1092"/>
  <c r="BM1092"/>
  <c r="BN1092"/>
  <c r="BO1092"/>
  <c r="BP1092"/>
  <c r="BQ1092"/>
  <c r="BR1092"/>
  <c r="BS1092"/>
  <c r="BT1092"/>
  <c r="BU1092"/>
  <c r="BV1092"/>
  <c r="BW1092"/>
  <c r="BX1092"/>
  <c r="BY1092"/>
  <c r="BZ1092"/>
  <c r="CA1092"/>
  <c r="CB1092"/>
  <c r="CC1092"/>
  <c r="CD1092"/>
  <c r="CE1092"/>
  <c r="CF1092"/>
  <c r="CG1092"/>
  <c r="CH1092"/>
  <c r="CI1092"/>
  <c r="CJ1092"/>
  <c r="CK1092"/>
  <c r="CL1092"/>
  <c r="CM1092"/>
  <c r="CN1092"/>
  <c r="CO1092"/>
  <c r="CP1092"/>
  <c r="CQ1092"/>
  <c r="CR1092"/>
  <c r="CS1092"/>
  <c r="CT1092"/>
  <c r="CU1092"/>
  <c r="CV1092"/>
  <c r="CW1092"/>
  <c r="CX1092"/>
  <c r="CY1092"/>
  <c r="CZ1092"/>
  <c r="DA1092"/>
  <c r="DB1092"/>
  <c r="DC1092"/>
  <c r="BK1093"/>
  <c r="BL1093"/>
  <c r="BM1093"/>
  <c r="BN1093"/>
  <c r="BO1093"/>
  <c r="BP1093"/>
  <c r="BQ1093"/>
  <c r="BR1093"/>
  <c r="BS1093"/>
  <c r="BT1093"/>
  <c r="BU1093"/>
  <c r="BV1093"/>
  <c r="BW1093"/>
  <c r="BX1093"/>
  <c r="BY1093"/>
  <c r="BZ1093"/>
  <c r="CA1093"/>
  <c r="CB1093"/>
  <c r="CC1093"/>
  <c r="CD1093"/>
  <c r="CE1093"/>
  <c r="CF1093"/>
  <c r="CG1093"/>
  <c r="CH1093"/>
  <c r="CI1093"/>
  <c r="CJ1093"/>
  <c r="CK1093"/>
  <c r="CL1093"/>
  <c r="CM1093"/>
  <c r="CN1093"/>
  <c r="CO1093"/>
  <c r="CP1093"/>
  <c r="CQ1093"/>
  <c r="CR1093"/>
  <c r="CS1093"/>
  <c r="CT1093"/>
  <c r="CU1093"/>
  <c r="CV1093"/>
  <c r="CW1093"/>
  <c r="CX1093"/>
  <c r="CY1093"/>
  <c r="CZ1093"/>
  <c r="DA1093"/>
  <c r="DB1093"/>
  <c r="DC1093"/>
  <c r="BK1094"/>
  <c r="BL1094"/>
  <c r="BM1094"/>
  <c r="BN1094"/>
  <c r="BO1094"/>
  <c r="BP1094"/>
  <c r="BQ1094"/>
  <c r="BR1094"/>
  <c r="BS1094"/>
  <c r="BT1094"/>
  <c r="BU1094"/>
  <c r="BV1094"/>
  <c r="BW1094"/>
  <c r="BX1094"/>
  <c r="BY1094"/>
  <c r="BZ1094"/>
  <c r="CA1094"/>
  <c r="CB1094"/>
  <c r="CC1094"/>
  <c r="CD1094"/>
  <c r="CE1094"/>
  <c r="CF1094"/>
  <c r="CG1094"/>
  <c r="CH1094"/>
  <c r="CI1094"/>
  <c r="CJ1094"/>
  <c r="CK1094"/>
  <c r="CL1094"/>
  <c r="CM1094"/>
  <c r="CN1094"/>
  <c r="CO1094"/>
  <c r="CP1094"/>
  <c r="CQ1094"/>
  <c r="CR1094"/>
  <c r="CS1094"/>
  <c r="CT1094"/>
  <c r="CU1094"/>
  <c r="CV1094"/>
  <c r="CW1094"/>
  <c r="CX1094"/>
  <c r="CY1094"/>
  <c r="CZ1094"/>
  <c r="DA1094"/>
  <c r="DB1094"/>
  <c r="DC1094"/>
  <c r="BK1095"/>
  <c r="BL1095"/>
  <c r="BM1095"/>
  <c r="BN1095"/>
  <c r="BO1095"/>
  <c r="BP1095"/>
  <c r="BQ1095"/>
  <c r="BR1095"/>
  <c r="BS1095"/>
  <c r="BT1095"/>
  <c r="BU1095"/>
  <c r="BV1095"/>
  <c r="BW1095"/>
  <c r="BX1095"/>
  <c r="BY1095"/>
  <c r="BZ1095"/>
  <c r="CA1095"/>
  <c r="CB1095"/>
  <c r="CC1095"/>
  <c r="CD1095"/>
  <c r="CE1095"/>
  <c r="CF1095"/>
  <c r="CG1095"/>
  <c r="CH1095"/>
  <c r="CI1095"/>
  <c r="CJ1095"/>
  <c r="CK1095"/>
  <c r="CL1095"/>
  <c r="CM1095"/>
  <c r="CN1095"/>
  <c r="CO1095"/>
  <c r="CP1095"/>
  <c r="CQ1095"/>
  <c r="CR1095"/>
  <c r="CS1095"/>
  <c r="CT1095"/>
  <c r="CU1095"/>
  <c r="CV1095"/>
  <c r="CW1095"/>
  <c r="CX1095"/>
  <c r="CY1095"/>
  <c r="CZ1095"/>
  <c r="DA1095"/>
  <c r="DB1095"/>
  <c r="DC1095"/>
  <c r="BK1096"/>
  <c r="BL1096"/>
  <c r="BM1096"/>
  <c r="BN1096"/>
  <c r="BO1096"/>
  <c r="BP1096"/>
  <c r="BQ1096"/>
  <c r="BR1096"/>
  <c r="BS1096"/>
  <c r="BT1096"/>
  <c r="BU1096"/>
  <c r="BV1096"/>
  <c r="BW1096"/>
  <c r="BX1096"/>
  <c r="BY1096"/>
  <c r="BZ1096"/>
  <c r="CA1096"/>
  <c r="CB1096"/>
  <c r="CC1096"/>
  <c r="CD1096"/>
  <c r="CE1096"/>
  <c r="CF1096"/>
  <c r="CG1096"/>
  <c r="CH1096"/>
  <c r="CI1096"/>
  <c r="CJ1096"/>
  <c r="CK1096"/>
  <c r="CL1096"/>
  <c r="CM1096"/>
  <c r="CN1096"/>
  <c r="CO1096"/>
  <c r="CP1096"/>
  <c r="CQ1096"/>
  <c r="CR1096"/>
  <c r="CS1096"/>
  <c r="CT1096"/>
  <c r="CU1096"/>
  <c r="CV1096"/>
  <c r="CW1096"/>
  <c r="CX1096"/>
  <c r="CY1096"/>
  <c r="CZ1096"/>
  <c r="DA1096"/>
  <c r="DB1096"/>
  <c r="DC1096"/>
  <c r="BK1097"/>
  <c r="BL1097"/>
  <c r="BM1097"/>
  <c r="BN1097"/>
  <c r="BO1097"/>
  <c r="BP1097"/>
  <c r="BQ1097"/>
  <c r="BR1097"/>
  <c r="BS1097"/>
  <c r="BT1097"/>
  <c r="BU1097"/>
  <c r="BV1097"/>
  <c r="BW1097"/>
  <c r="BX1097"/>
  <c r="BY1097"/>
  <c r="BZ1097"/>
  <c r="CA1097"/>
  <c r="CB1097"/>
  <c r="CC1097"/>
  <c r="CD1097"/>
  <c r="CE1097"/>
  <c r="CF1097"/>
  <c r="CG1097"/>
  <c r="CH1097"/>
  <c r="CI1097"/>
  <c r="CJ1097"/>
  <c r="CK1097"/>
  <c r="CL1097"/>
  <c r="CM1097"/>
  <c r="CN1097"/>
  <c r="CO1097"/>
  <c r="CP1097"/>
  <c r="CQ1097"/>
  <c r="CR1097"/>
  <c r="CS1097"/>
  <c r="CT1097"/>
  <c r="CU1097"/>
  <c r="CV1097"/>
  <c r="CW1097"/>
  <c r="CX1097"/>
  <c r="CY1097"/>
  <c r="CZ1097"/>
  <c r="DA1097"/>
  <c r="DB1097"/>
  <c r="DC1097"/>
  <c r="BK1098"/>
  <c r="BL1098"/>
  <c r="BM1098"/>
  <c r="BN1098"/>
  <c r="BO1098"/>
  <c r="BP1098"/>
  <c r="BQ1098"/>
  <c r="BR1098"/>
  <c r="BS1098"/>
  <c r="BT1098"/>
  <c r="BU1098"/>
  <c r="BV1098"/>
  <c r="BW1098"/>
  <c r="BX1098"/>
  <c r="BY1098"/>
  <c r="BZ1098"/>
  <c r="CA1098"/>
  <c r="CB1098"/>
  <c r="CC1098"/>
  <c r="CD1098"/>
  <c r="CE1098"/>
  <c r="CF1098"/>
  <c r="CG1098"/>
  <c r="CH1098"/>
  <c r="CI1098"/>
  <c r="CJ1098"/>
  <c r="CK1098"/>
  <c r="CL1098"/>
  <c r="CM1098"/>
  <c r="CN1098"/>
  <c r="CO1098"/>
  <c r="CP1098"/>
  <c r="CQ1098"/>
  <c r="CR1098"/>
  <c r="CS1098"/>
  <c r="CT1098"/>
  <c r="CU1098"/>
  <c r="CV1098"/>
  <c r="CW1098"/>
  <c r="CX1098"/>
  <c r="CY1098"/>
  <c r="CZ1098"/>
  <c r="DA1098"/>
  <c r="DB1098"/>
  <c r="DC1098"/>
  <c r="BK1099"/>
  <c r="BL1099"/>
  <c r="BM1099"/>
  <c r="BN1099"/>
  <c r="BO1099"/>
  <c r="BP1099"/>
  <c r="BQ1099"/>
  <c r="BR1099"/>
  <c r="BS1099"/>
  <c r="BT1099"/>
  <c r="BU1099"/>
  <c r="BV1099"/>
  <c r="BW1099"/>
  <c r="BX1099"/>
  <c r="BY1099"/>
  <c r="BZ1099"/>
  <c r="CA1099"/>
  <c r="CB1099"/>
  <c r="CC1099"/>
  <c r="CD1099"/>
  <c r="CE1099"/>
  <c r="CF1099"/>
  <c r="CG1099"/>
  <c r="CH1099"/>
  <c r="CI1099"/>
  <c r="CJ1099"/>
  <c r="CK1099"/>
  <c r="CL1099"/>
  <c r="CM1099"/>
  <c r="CN1099"/>
  <c r="CO1099"/>
  <c r="CP1099"/>
  <c r="CQ1099"/>
  <c r="CR1099"/>
  <c r="CS1099"/>
  <c r="CT1099"/>
  <c r="CU1099"/>
  <c r="CV1099"/>
  <c r="CW1099"/>
  <c r="CX1099"/>
  <c r="CY1099"/>
  <c r="CZ1099"/>
  <c r="DA1099"/>
  <c r="DB1099"/>
  <c r="DC1099"/>
  <c r="BK1100"/>
  <c r="BL1100"/>
  <c r="BM1100"/>
  <c r="BN1100"/>
  <c r="BO1100"/>
  <c r="BP1100"/>
  <c r="BQ1100"/>
  <c r="BR1100"/>
  <c r="BS1100"/>
  <c r="BT1100"/>
  <c r="BU1100"/>
  <c r="BV1100"/>
  <c r="BW1100"/>
  <c r="BX1100"/>
  <c r="BY1100"/>
  <c r="BZ1100"/>
  <c r="CA1100"/>
  <c r="CB1100"/>
  <c r="CC1100"/>
  <c r="CD1100"/>
  <c r="CE1100"/>
  <c r="CF1100"/>
  <c r="CG1100"/>
  <c r="CH1100"/>
  <c r="CI1100"/>
  <c r="CJ1100"/>
  <c r="CK1100"/>
  <c r="CL1100"/>
  <c r="CM1100"/>
  <c r="CN1100"/>
  <c r="CO1100"/>
  <c r="CP1100"/>
  <c r="CQ1100"/>
  <c r="CR1100"/>
  <c r="CS1100"/>
  <c r="CT1100"/>
  <c r="CU1100"/>
  <c r="CV1100"/>
  <c r="CW1100"/>
  <c r="CX1100"/>
  <c r="CY1100"/>
  <c r="CZ1100"/>
  <c r="DA1100"/>
  <c r="DB1100"/>
  <c r="DC1100"/>
  <c r="BK1101"/>
  <c r="BL1101"/>
  <c r="BM1101"/>
  <c r="BN1101"/>
  <c r="BO1101"/>
  <c r="BP1101"/>
  <c r="BQ1101"/>
  <c r="BR1101"/>
  <c r="BS1101"/>
  <c r="BT1101"/>
  <c r="BU1101"/>
  <c r="BV1101"/>
  <c r="BW1101"/>
  <c r="BX1101"/>
  <c r="BY1101"/>
  <c r="BZ1101"/>
  <c r="CA1101"/>
  <c r="CB1101"/>
  <c r="CC1101"/>
  <c r="CD1101"/>
  <c r="CE1101"/>
  <c r="CF1101"/>
  <c r="CG1101"/>
  <c r="CH1101"/>
  <c r="CI1101"/>
  <c r="CJ1101"/>
  <c r="CK1101"/>
  <c r="CL1101"/>
  <c r="CM1101"/>
  <c r="CN1101"/>
  <c r="CO1101"/>
  <c r="CP1101"/>
  <c r="CQ1101"/>
  <c r="CR1101"/>
  <c r="CS1101"/>
  <c r="CT1101"/>
  <c r="CU1101"/>
  <c r="CV1101"/>
  <c r="CW1101"/>
  <c r="CX1101"/>
  <c r="CY1101"/>
  <c r="CZ1101"/>
  <c r="DA1101"/>
  <c r="DB1101"/>
  <c r="DC1101"/>
  <c r="BK1102"/>
  <c r="BL1102"/>
  <c r="BM1102"/>
  <c r="BN1102"/>
  <c r="BO1102"/>
  <c r="BP1102"/>
  <c r="BQ1102"/>
  <c r="BR1102"/>
  <c r="BS1102"/>
  <c r="BT1102"/>
  <c r="BU1102"/>
  <c r="BV1102"/>
  <c r="BW1102"/>
  <c r="BX1102"/>
  <c r="BY1102"/>
  <c r="BZ1102"/>
  <c r="CA1102"/>
  <c r="CB1102"/>
  <c r="CC1102"/>
  <c r="CD1102"/>
  <c r="CE1102"/>
  <c r="CF1102"/>
  <c r="CG1102"/>
  <c r="CH1102"/>
  <c r="CI1102"/>
  <c r="CJ1102"/>
  <c r="CK1102"/>
  <c r="CL1102"/>
  <c r="CM1102"/>
  <c r="CN1102"/>
  <c r="CO1102"/>
  <c r="CP1102"/>
  <c r="CQ1102"/>
  <c r="CR1102"/>
  <c r="CS1102"/>
  <c r="CT1102"/>
  <c r="CU1102"/>
  <c r="CV1102"/>
  <c r="CW1102"/>
  <c r="CX1102"/>
  <c r="CY1102"/>
  <c r="CZ1102"/>
  <c r="DA1102"/>
  <c r="DB1102"/>
  <c r="DC1102"/>
  <c r="BK1103"/>
  <c r="BL1103"/>
  <c r="BM1103"/>
  <c r="BN1103"/>
  <c r="BO1103"/>
  <c r="BP1103"/>
  <c r="BQ1103"/>
  <c r="BR1103"/>
  <c r="BS1103"/>
  <c r="BT1103"/>
  <c r="BU1103"/>
  <c r="BV1103"/>
  <c r="BW1103"/>
  <c r="BX1103"/>
  <c r="BY1103"/>
  <c r="BZ1103"/>
  <c r="CA1103"/>
  <c r="CB1103"/>
  <c r="CC1103"/>
  <c r="CD1103"/>
  <c r="CE1103"/>
  <c r="CF1103"/>
  <c r="CG1103"/>
  <c r="CH1103"/>
  <c r="CI1103"/>
  <c r="CJ1103"/>
  <c r="CK1103"/>
  <c r="CL1103"/>
  <c r="CM1103"/>
  <c r="CN1103"/>
  <c r="CO1103"/>
  <c r="CP1103"/>
  <c r="CQ1103"/>
  <c r="CR1103"/>
  <c r="CS1103"/>
  <c r="CT1103"/>
  <c r="CU1103"/>
  <c r="CV1103"/>
  <c r="CW1103"/>
  <c r="CX1103"/>
  <c r="CY1103"/>
  <c r="CZ1103"/>
  <c r="DA1103"/>
  <c r="DB1103"/>
  <c r="DC1103"/>
  <c r="BK1104"/>
  <c r="BL1104"/>
  <c r="BM1104"/>
  <c r="BN1104"/>
  <c r="BO1104"/>
  <c r="BP1104"/>
  <c r="BQ1104"/>
  <c r="BR1104"/>
  <c r="BS1104"/>
  <c r="BT1104"/>
  <c r="BU1104"/>
  <c r="BV1104"/>
  <c r="BW1104"/>
  <c r="BX1104"/>
  <c r="BY1104"/>
  <c r="BZ1104"/>
  <c r="CA1104"/>
  <c r="CB1104"/>
  <c r="CC1104"/>
  <c r="CD1104"/>
  <c r="CE1104"/>
  <c r="CF1104"/>
  <c r="CG1104"/>
  <c r="CH1104"/>
  <c r="CI1104"/>
  <c r="CJ1104"/>
  <c r="CK1104"/>
  <c r="CL1104"/>
  <c r="CM1104"/>
  <c r="CN1104"/>
  <c r="CO1104"/>
  <c r="CP1104"/>
  <c r="CQ1104"/>
  <c r="CR1104"/>
  <c r="CS1104"/>
  <c r="CT1104"/>
  <c r="CU1104"/>
  <c r="CV1104"/>
  <c r="CW1104"/>
  <c r="CX1104"/>
  <c r="CY1104"/>
  <c r="CZ1104"/>
  <c r="DA1104"/>
  <c r="DB1104"/>
  <c r="DC1104"/>
  <c r="BK1105"/>
  <c r="BL1105"/>
  <c r="BM1105"/>
  <c r="BN1105"/>
  <c r="BO1105"/>
  <c r="BP1105"/>
  <c r="BQ1105"/>
  <c r="BR1105"/>
  <c r="BS1105"/>
  <c r="BT1105"/>
  <c r="BU1105"/>
  <c r="BV1105"/>
  <c r="BW1105"/>
  <c r="BX1105"/>
  <c r="BY1105"/>
  <c r="BZ1105"/>
  <c r="CA1105"/>
  <c r="CB1105"/>
  <c r="CC1105"/>
  <c r="CD1105"/>
  <c r="CE1105"/>
  <c r="CF1105"/>
  <c r="CG1105"/>
  <c r="CH1105"/>
  <c r="CI1105"/>
  <c r="CJ1105"/>
  <c r="CK1105"/>
  <c r="CL1105"/>
  <c r="CM1105"/>
  <c r="CN1105"/>
  <c r="CO1105"/>
  <c r="CP1105"/>
  <c r="CQ1105"/>
  <c r="CR1105"/>
  <c r="CS1105"/>
  <c r="CT1105"/>
  <c r="CU1105"/>
  <c r="CV1105"/>
  <c r="CW1105"/>
  <c r="CX1105"/>
  <c r="CY1105"/>
  <c r="CZ1105"/>
  <c r="DA1105"/>
  <c r="DB1105"/>
  <c r="DC1105"/>
  <c r="BK1106"/>
  <c r="BL1106"/>
  <c r="BM1106"/>
  <c r="BN1106"/>
  <c r="BO1106"/>
  <c r="BP1106"/>
  <c r="BQ1106"/>
  <c r="BR1106"/>
  <c r="BS1106"/>
  <c r="BT1106"/>
  <c r="BU1106"/>
  <c r="BV1106"/>
  <c r="BW1106"/>
  <c r="BX1106"/>
  <c r="BY1106"/>
  <c r="BZ1106"/>
  <c r="CA1106"/>
  <c r="CB1106"/>
  <c r="CC1106"/>
  <c r="CD1106"/>
  <c r="CE1106"/>
  <c r="CF1106"/>
  <c r="CG1106"/>
  <c r="CH1106"/>
  <c r="CI1106"/>
  <c r="CJ1106"/>
  <c r="CK1106"/>
  <c r="CL1106"/>
  <c r="CM1106"/>
  <c r="CN1106"/>
  <c r="CO1106"/>
  <c r="CP1106"/>
  <c r="CQ1106"/>
  <c r="CR1106"/>
  <c r="CS1106"/>
  <c r="CT1106"/>
  <c r="CU1106"/>
  <c r="CV1106"/>
  <c r="CW1106"/>
  <c r="CX1106"/>
  <c r="CY1106"/>
  <c r="CZ1106"/>
  <c r="DA1106"/>
  <c r="DB1106"/>
  <c r="DC1106"/>
  <c r="BK1107"/>
  <c r="BL1107"/>
  <c r="BM1107"/>
  <c r="BN1107"/>
  <c r="BO1107"/>
  <c r="BP1107"/>
  <c r="BQ1107"/>
  <c r="BR1107"/>
  <c r="BS1107"/>
  <c r="BT1107"/>
  <c r="BU1107"/>
  <c r="BV1107"/>
  <c r="BW1107"/>
  <c r="BX1107"/>
  <c r="BY1107"/>
  <c r="BZ1107"/>
  <c r="CA1107"/>
  <c r="CB1107"/>
  <c r="CC1107"/>
  <c r="CD1107"/>
  <c r="CE1107"/>
  <c r="CF1107"/>
  <c r="CG1107"/>
  <c r="CH1107"/>
  <c r="CI1107"/>
  <c r="CJ1107"/>
  <c r="CK1107"/>
  <c r="CL1107"/>
  <c r="CM1107"/>
  <c r="CN1107"/>
  <c r="CO1107"/>
  <c r="CP1107"/>
  <c r="CQ1107"/>
  <c r="CR1107"/>
  <c r="CS1107"/>
  <c r="CT1107"/>
  <c r="CU1107"/>
  <c r="CV1107"/>
  <c r="CW1107"/>
  <c r="CX1107"/>
  <c r="CY1107"/>
  <c r="CZ1107"/>
  <c r="DA1107"/>
  <c r="DB1107"/>
  <c r="DC1107"/>
  <c r="BK1108"/>
  <c r="BL1108"/>
  <c r="BM1108"/>
  <c r="BN1108"/>
  <c r="BO1108"/>
  <c r="BP1108"/>
  <c r="BQ1108"/>
  <c r="BR1108"/>
  <c r="BS1108"/>
  <c r="BT1108"/>
  <c r="BU1108"/>
  <c r="BV1108"/>
  <c r="BW1108"/>
  <c r="BX1108"/>
  <c r="BY1108"/>
  <c r="BZ1108"/>
  <c r="CA1108"/>
  <c r="CB1108"/>
  <c r="CC1108"/>
  <c r="CD1108"/>
  <c r="CE1108"/>
  <c r="CF1108"/>
  <c r="CG1108"/>
  <c r="CH1108"/>
  <c r="CI1108"/>
  <c r="CJ1108"/>
  <c r="CK1108"/>
  <c r="CL1108"/>
  <c r="CM1108"/>
  <c r="CN1108"/>
  <c r="CO1108"/>
  <c r="CP1108"/>
  <c r="CQ1108"/>
  <c r="CR1108"/>
  <c r="CS1108"/>
  <c r="CT1108"/>
  <c r="CU1108"/>
  <c r="CV1108"/>
  <c r="CW1108"/>
  <c r="CX1108"/>
  <c r="CY1108"/>
  <c r="CZ1108"/>
  <c r="DA1108"/>
  <c r="DB1108"/>
  <c r="DC1108"/>
  <c r="BK1109"/>
  <c r="BL1109"/>
  <c r="BM1109"/>
  <c r="BN1109"/>
  <c r="BO1109"/>
  <c r="BP1109"/>
  <c r="BQ1109"/>
  <c r="BR1109"/>
  <c r="BS1109"/>
  <c r="BT1109"/>
  <c r="BU1109"/>
  <c r="BV1109"/>
  <c r="BW1109"/>
  <c r="BX1109"/>
  <c r="BY1109"/>
  <c r="BZ1109"/>
  <c r="CA1109"/>
  <c r="CB1109"/>
  <c r="CC1109"/>
  <c r="CD1109"/>
  <c r="CE1109"/>
  <c r="CF1109"/>
  <c r="CG1109"/>
  <c r="CH1109"/>
  <c r="CI1109"/>
  <c r="CJ1109"/>
  <c r="CK1109"/>
  <c r="CL1109"/>
  <c r="CM1109"/>
  <c r="CN1109"/>
  <c r="CO1109"/>
  <c r="CP1109"/>
  <c r="CQ1109"/>
  <c r="CR1109"/>
  <c r="CS1109"/>
  <c r="CT1109"/>
  <c r="CU1109"/>
  <c r="CV1109"/>
  <c r="CW1109"/>
  <c r="CX1109"/>
  <c r="CY1109"/>
  <c r="CZ1109"/>
  <c r="DA1109"/>
  <c r="DB1109"/>
  <c r="DC1109"/>
  <c r="BK1110"/>
  <c r="BL1110"/>
  <c r="BM1110"/>
  <c r="BN1110"/>
  <c r="BO1110"/>
  <c r="BP1110"/>
  <c r="BQ1110"/>
  <c r="BR1110"/>
  <c r="BS1110"/>
  <c r="BT1110"/>
  <c r="BU1110"/>
  <c r="BV1110"/>
  <c r="BW1110"/>
  <c r="BX1110"/>
  <c r="BY1110"/>
  <c r="BZ1110"/>
  <c r="CA1110"/>
  <c r="CB1110"/>
  <c r="CC1110"/>
  <c r="CD1110"/>
  <c r="CE1110"/>
  <c r="CF1110"/>
  <c r="CG1110"/>
  <c r="CH1110"/>
  <c r="CI1110"/>
  <c r="CJ1110"/>
  <c r="CK1110"/>
  <c r="CL1110"/>
  <c r="CM1110"/>
  <c r="CN1110"/>
  <c r="CO1110"/>
  <c r="CP1110"/>
  <c r="CQ1110"/>
  <c r="CR1110"/>
  <c r="CS1110"/>
  <c r="CT1110"/>
  <c r="CU1110"/>
  <c r="CV1110"/>
  <c r="CW1110"/>
  <c r="CX1110"/>
  <c r="CY1110"/>
  <c r="CZ1110"/>
  <c r="DA1110"/>
  <c r="DB1110"/>
  <c r="DC1110"/>
  <c r="BK1111"/>
  <c r="BL1111"/>
  <c r="BM1111"/>
  <c r="BN1111"/>
  <c r="BO1111"/>
  <c r="BP1111"/>
  <c r="BQ1111"/>
  <c r="BR1111"/>
  <c r="BS1111"/>
  <c r="BT1111"/>
  <c r="BU1111"/>
  <c r="BV1111"/>
  <c r="BW1111"/>
  <c r="BX1111"/>
  <c r="BY1111"/>
  <c r="BZ1111"/>
  <c r="CA1111"/>
  <c r="CB1111"/>
  <c r="CC1111"/>
  <c r="CD1111"/>
  <c r="CE1111"/>
  <c r="CF1111"/>
  <c r="CG1111"/>
  <c r="CH1111"/>
  <c r="CI1111"/>
  <c r="CJ1111"/>
  <c r="CK1111"/>
  <c r="CL1111"/>
  <c r="CM1111"/>
  <c r="CN1111"/>
  <c r="CO1111"/>
  <c r="CP1111"/>
  <c r="CQ1111"/>
  <c r="CR1111"/>
  <c r="CS1111"/>
  <c r="CT1111"/>
  <c r="CU1111"/>
  <c r="CV1111"/>
  <c r="CW1111"/>
  <c r="CX1111"/>
  <c r="CY1111"/>
  <c r="CZ1111"/>
  <c r="DA1111"/>
  <c r="DB1111"/>
  <c r="DC1111"/>
  <c r="BK1112"/>
  <c r="BL1112"/>
  <c r="BM1112"/>
  <c r="BN1112"/>
  <c r="BO1112"/>
  <c r="BP1112"/>
  <c r="BQ1112"/>
  <c r="BR1112"/>
  <c r="BS1112"/>
  <c r="BT1112"/>
  <c r="BU1112"/>
  <c r="BV1112"/>
  <c r="BW1112"/>
  <c r="BX1112"/>
  <c r="BY1112"/>
  <c r="BZ1112"/>
  <c r="CA1112"/>
  <c r="CB1112"/>
  <c r="CC1112"/>
  <c r="CD1112"/>
  <c r="CE1112"/>
  <c r="CF1112"/>
  <c r="CG1112"/>
  <c r="CH1112"/>
  <c r="CI1112"/>
  <c r="CJ1112"/>
  <c r="CK1112"/>
  <c r="CL1112"/>
  <c r="CM1112"/>
  <c r="CN1112"/>
  <c r="CO1112"/>
  <c r="CP1112"/>
  <c r="CQ1112"/>
  <c r="CR1112"/>
  <c r="CS1112"/>
  <c r="CT1112"/>
  <c r="CU1112"/>
  <c r="CV1112"/>
  <c r="CW1112"/>
  <c r="CX1112"/>
  <c r="CY1112"/>
  <c r="CZ1112"/>
  <c r="DA1112"/>
  <c r="DB1112"/>
  <c r="DC1112"/>
  <c r="BK1113"/>
  <c r="BL1113"/>
  <c r="BM1113"/>
  <c r="BN1113"/>
  <c r="BO1113"/>
  <c r="BP1113"/>
  <c r="BQ1113"/>
  <c r="BR1113"/>
  <c r="BS1113"/>
  <c r="BT1113"/>
  <c r="BU1113"/>
  <c r="BV1113"/>
  <c r="BW1113"/>
  <c r="BX1113"/>
  <c r="BY1113"/>
  <c r="BZ1113"/>
  <c r="CA1113"/>
  <c r="CB1113"/>
  <c r="CC1113"/>
  <c r="CD1113"/>
  <c r="CE1113"/>
  <c r="CF1113"/>
  <c r="CG1113"/>
  <c r="CH1113"/>
  <c r="CI1113"/>
  <c r="CJ1113"/>
  <c r="CK1113"/>
  <c r="CL1113"/>
  <c r="CM1113"/>
  <c r="CN1113"/>
  <c r="CO1113"/>
  <c r="CP1113"/>
  <c r="CQ1113"/>
  <c r="CR1113"/>
  <c r="CS1113"/>
  <c r="CT1113"/>
  <c r="CU1113"/>
  <c r="CV1113"/>
  <c r="CW1113"/>
  <c r="CX1113"/>
  <c r="CY1113"/>
  <c r="CZ1113"/>
  <c r="DA1113"/>
  <c r="DB1113"/>
  <c r="DC1113"/>
  <c r="BK1114"/>
  <c r="BL1114"/>
  <c r="BM1114"/>
  <c r="BN1114"/>
  <c r="BO1114"/>
  <c r="BP1114"/>
  <c r="BQ1114"/>
  <c r="BR1114"/>
  <c r="BS1114"/>
  <c r="BT1114"/>
  <c r="BU1114"/>
  <c r="BV1114"/>
  <c r="BW1114"/>
  <c r="BX1114"/>
  <c r="BY1114"/>
  <c r="BZ1114"/>
  <c r="CA1114"/>
  <c r="CB1114"/>
  <c r="CC1114"/>
  <c r="CD1114"/>
  <c r="CE1114"/>
  <c r="CF1114"/>
  <c r="CG1114"/>
  <c r="CH1114"/>
  <c r="CI1114"/>
  <c r="CJ1114"/>
  <c r="CK1114"/>
  <c r="CL1114"/>
  <c r="CM1114"/>
  <c r="CN1114"/>
  <c r="CO1114"/>
  <c r="CP1114"/>
  <c r="CQ1114"/>
  <c r="CR1114"/>
  <c r="CS1114"/>
  <c r="CT1114"/>
  <c r="CU1114"/>
  <c r="CV1114"/>
  <c r="CW1114"/>
  <c r="CX1114"/>
  <c r="CY1114"/>
  <c r="CZ1114"/>
  <c r="DA1114"/>
  <c r="DB1114"/>
  <c r="DC1114"/>
  <c r="BK1115"/>
  <c r="BL1115"/>
  <c r="BM1115"/>
  <c r="BN1115"/>
  <c r="BO1115"/>
  <c r="BP1115"/>
  <c r="BQ1115"/>
  <c r="BR1115"/>
  <c r="BS1115"/>
  <c r="BT1115"/>
  <c r="BU1115"/>
  <c r="BV1115"/>
  <c r="BW1115"/>
  <c r="BX1115"/>
  <c r="BY1115"/>
  <c r="BZ1115"/>
  <c r="CA1115"/>
  <c r="CB1115"/>
  <c r="CC1115"/>
  <c r="CD1115"/>
  <c r="CE1115"/>
  <c r="CF1115"/>
  <c r="CG1115"/>
  <c r="CH1115"/>
  <c r="CI1115"/>
  <c r="CJ1115"/>
  <c r="CK1115"/>
  <c r="CL1115"/>
  <c r="CM1115"/>
  <c r="CN1115"/>
  <c r="CO1115"/>
  <c r="CP1115"/>
  <c r="CQ1115"/>
  <c r="CR1115"/>
  <c r="CS1115"/>
  <c r="CT1115"/>
  <c r="CU1115"/>
  <c r="CV1115"/>
  <c r="CW1115"/>
  <c r="CX1115"/>
  <c r="CY1115"/>
  <c r="CZ1115"/>
  <c r="DA1115"/>
  <c r="DB1115"/>
  <c r="DC1115"/>
  <c r="BK1116"/>
  <c r="BL1116"/>
  <c r="BM1116"/>
  <c r="BN1116"/>
  <c r="BO1116"/>
  <c r="BP1116"/>
  <c r="BQ1116"/>
  <c r="BR1116"/>
  <c r="BS1116"/>
  <c r="BT1116"/>
  <c r="BU1116"/>
  <c r="BV1116"/>
  <c r="BW1116"/>
  <c r="BX1116"/>
  <c r="BY1116"/>
  <c r="BZ1116"/>
  <c r="CA1116"/>
  <c r="CB1116"/>
  <c r="CC1116"/>
  <c r="CD1116"/>
  <c r="CE1116"/>
  <c r="CF1116"/>
  <c r="CG1116"/>
  <c r="CH1116"/>
  <c r="CI1116"/>
  <c r="CJ1116"/>
  <c r="CK1116"/>
  <c r="CL1116"/>
  <c r="CM1116"/>
  <c r="CN1116"/>
  <c r="CO1116"/>
  <c r="CP1116"/>
  <c r="CQ1116"/>
  <c r="CR1116"/>
  <c r="CS1116"/>
  <c r="CT1116"/>
  <c r="CU1116"/>
  <c r="CV1116"/>
  <c r="CW1116"/>
  <c r="CX1116"/>
  <c r="CY1116"/>
  <c r="CZ1116"/>
  <c r="DA1116"/>
  <c r="DB1116"/>
  <c r="DC1116"/>
  <c r="BK1117"/>
  <c r="BL1117"/>
  <c r="BM1117"/>
  <c r="BN1117"/>
  <c r="BO1117"/>
  <c r="BP1117"/>
  <c r="BQ1117"/>
  <c r="BR1117"/>
  <c r="BS1117"/>
  <c r="BT1117"/>
  <c r="BU1117"/>
  <c r="BV1117"/>
  <c r="BW1117"/>
  <c r="BX1117"/>
  <c r="BY1117"/>
  <c r="BZ1117"/>
  <c r="CA1117"/>
  <c r="CB1117"/>
  <c r="CC1117"/>
  <c r="CD1117"/>
  <c r="CE1117"/>
  <c r="CF1117"/>
  <c r="CG1117"/>
  <c r="CH1117"/>
  <c r="CI1117"/>
  <c r="CJ1117"/>
  <c r="CK1117"/>
  <c r="CL1117"/>
  <c r="CM1117"/>
  <c r="CN1117"/>
  <c r="CO1117"/>
  <c r="CP1117"/>
  <c r="CQ1117"/>
  <c r="CR1117"/>
  <c r="CS1117"/>
  <c r="CT1117"/>
  <c r="CU1117"/>
  <c r="CV1117"/>
  <c r="CW1117"/>
  <c r="CX1117"/>
  <c r="CY1117"/>
  <c r="CZ1117"/>
  <c r="DA1117"/>
  <c r="DB1117"/>
  <c r="DC1117"/>
  <c r="BK1118"/>
  <c r="BL1118"/>
  <c r="BM1118"/>
  <c r="BN1118"/>
  <c r="BO1118"/>
  <c r="BP1118"/>
  <c r="BQ1118"/>
  <c r="BR1118"/>
  <c r="BS1118"/>
  <c r="BT1118"/>
  <c r="BU1118"/>
  <c r="BV1118"/>
  <c r="BW1118"/>
  <c r="BX1118"/>
  <c r="BY1118"/>
  <c r="BZ1118"/>
  <c r="CA1118"/>
  <c r="CB1118"/>
  <c r="CC1118"/>
  <c r="CD1118"/>
  <c r="CE1118"/>
  <c r="CF1118"/>
  <c r="CG1118"/>
  <c r="CH1118"/>
  <c r="CI1118"/>
  <c r="CJ1118"/>
  <c r="CK1118"/>
  <c r="CL1118"/>
  <c r="CM1118"/>
  <c r="CN1118"/>
  <c r="CO1118"/>
  <c r="CP1118"/>
  <c r="CQ1118"/>
  <c r="CR1118"/>
  <c r="CS1118"/>
  <c r="CT1118"/>
  <c r="CU1118"/>
  <c r="CV1118"/>
  <c r="CW1118"/>
  <c r="CX1118"/>
  <c r="CY1118"/>
  <c r="CZ1118"/>
  <c r="DA1118"/>
  <c r="DB1118"/>
  <c r="DC1118"/>
  <c r="BK1119"/>
  <c r="BL1119"/>
  <c r="BM1119"/>
  <c r="BN1119"/>
  <c r="BO1119"/>
  <c r="BP1119"/>
  <c r="BQ1119"/>
  <c r="BR1119"/>
  <c r="BS1119"/>
  <c r="BT1119"/>
  <c r="BU1119"/>
  <c r="BV1119"/>
  <c r="BW1119"/>
  <c r="BX1119"/>
  <c r="BY1119"/>
  <c r="BZ1119"/>
  <c r="CA1119"/>
  <c r="CB1119"/>
  <c r="CC1119"/>
  <c r="CD1119"/>
  <c r="CE1119"/>
  <c r="CF1119"/>
  <c r="CG1119"/>
  <c r="CH1119"/>
  <c r="CI1119"/>
  <c r="CJ1119"/>
  <c r="CK1119"/>
  <c r="CL1119"/>
  <c r="CM1119"/>
  <c r="CN1119"/>
  <c r="CO1119"/>
  <c r="CP1119"/>
  <c r="CQ1119"/>
  <c r="CR1119"/>
  <c r="CS1119"/>
  <c r="CT1119"/>
  <c r="CU1119"/>
  <c r="CV1119"/>
  <c r="CW1119"/>
  <c r="CX1119"/>
  <c r="CY1119"/>
  <c r="CZ1119"/>
  <c r="DA1119"/>
  <c r="DB1119"/>
  <c r="DC1119"/>
  <c r="BK1120"/>
  <c r="BL1120"/>
  <c r="BM1120"/>
  <c r="BN1120"/>
  <c r="BO1120"/>
  <c r="BP1120"/>
  <c r="BQ1120"/>
  <c r="BR1120"/>
  <c r="BS1120"/>
  <c r="BT1120"/>
  <c r="BU1120"/>
  <c r="BV1120"/>
  <c r="BW1120"/>
  <c r="BX1120"/>
  <c r="BY1120"/>
  <c r="BZ1120"/>
  <c r="CA1120"/>
  <c r="CB1120"/>
  <c r="CC1120"/>
  <c r="CD1120"/>
  <c r="CE1120"/>
  <c r="CF1120"/>
  <c r="CG1120"/>
  <c r="CH1120"/>
  <c r="CI1120"/>
  <c r="CJ1120"/>
  <c r="CK1120"/>
  <c r="CL1120"/>
  <c r="CM1120"/>
  <c r="CN1120"/>
  <c r="CO1120"/>
  <c r="CP1120"/>
  <c r="CQ1120"/>
  <c r="CR1120"/>
  <c r="CS1120"/>
  <c r="CT1120"/>
  <c r="CU1120"/>
  <c r="CV1120"/>
  <c r="CW1120"/>
  <c r="CX1120"/>
  <c r="CY1120"/>
  <c r="CZ1120"/>
  <c r="DA1120"/>
  <c r="DB1120"/>
  <c r="DC1120"/>
  <c r="BK1121"/>
  <c r="BL1121"/>
  <c r="BM1121"/>
  <c r="BN1121"/>
  <c r="BO1121"/>
  <c r="BP1121"/>
  <c r="BQ1121"/>
  <c r="BR1121"/>
  <c r="BS1121"/>
  <c r="BT1121"/>
  <c r="BU1121"/>
  <c r="BV1121"/>
  <c r="BW1121"/>
  <c r="BX1121"/>
  <c r="BY1121"/>
  <c r="BZ1121"/>
  <c r="CA1121"/>
  <c r="CB1121"/>
  <c r="CC1121"/>
  <c r="CD1121"/>
  <c r="CE1121"/>
  <c r="CF1121"/>
  <c r="CG1121"/>
  <c r="CH1121"/>
  <c r="CI1121"/>
  <c r="CJ1121"/>
  <c r="CK1121"/>
  <c r="CL1121"/>
  <c r="CM1121"/>
  <c r="CN1121"/>
  <c r="CO1121"/>
  <c r="CP1121"/>
  <c r="CQ1121"/>
  <c r="CR1121"/>
  <c r="CS1121"/>
  <c r="CT1121"/>
  <c r="CU1121"/>
  <c r="CV1121"/>
  <c r="CW1121"/>
  <c r="CX1121"/>
  <c r="CY1121"/>
  <c r="CZ1121"/>
  <c r="DA1121"/>
  <c r="DB1121"/>
  <c r="DC1121"/>
  <c r="BK1122"/>
  <c r="BL1122"/>
  <c r="BM1122"/>
  <c r="BN1122"/>
  <c r="BO1122"/>
  <c r="BP1122"/>
  <c r="BQ1122"/>
  <c r="BR1122"/>
  <c r="BS1122"/>
  <c r="BT1122"/>
  <c r="BU1122"/>
  <c r="BV1122"/>
  <c r="BW1122"/>
  <c r="BX1122"/>
  <c r="BY1122"/>
  <c r="BZ1122"/>
  <c r="CA1122"/>
  <c r="CB1122"/>
  <c r="CC1122"/>
  <c r="CD1122"/>
  <c r="CE1122"/>
  <c r="CF1122"/>
  <c r="CG1122"/>
  <c r="CH1122"/>
  <c r="CI1122"/>
  <c r="CJ1122"/>
  <c r="CK1122"/>
  <c r="CL1122"/>
  <c r="CM1122"/>
  <c r="CN1122"/>
  <c r="CO1122"/>
  <c r="CP1122"/>
  <c r="CQ1122"/>
  <c r="CR1122"/>
  <c r="CS1122"/>
  <c r="CT1122"/>
  <c r="CU1122"/>
  <c r="CV1122"/>
  <c r="CW1122"/>
  <c r="CX1122"/>
  <c r="CY1122"/>
  <c r="CZ1122"/>
  <c r="DA1122"/>
  <c r="DB1122"/>
  <c r="DC1122"/>
  <c r="BK1123"/>
  <c r="BL1123"/>
  <c r="BM1123"/>
  <c r="BN1123"/>
  <c r="BO1123"/>
  <c r="BP1123"/>
  <c r="BQ1123"/>
  <c r="BR1123"/>
  <c r="BS1123"/>
  <c r="BT1123"/>
  <c r="BU1123"/>
  <c r="BV1123"/>
  <c r="BW1123"/>
  <c r="BX1123"/>
  <c r="BY1123"/>
  <c r="BZ1123"/>
  <c r="CA1123"/>
  <c r="CB1123"/>
  <c r="CC1123"/>
  <c r="CD1123"/>
  <c r="CE1123"/>
  <c r="CF1123"/>
  <c r="CG1123"/>
  <c r="CH1123"/>
  <c r="CI1123"/>
  <c r="CJ1123"/>
  <c r="CK1123"/>
  <c r="CL1123"/>
  <c r="CM1123"/>
  <c r="CN1123"/>
  <c r="CO1123"/>
  <c r="CP1123"/>
  <c r="CQ1123"/>
  <c r="CR1123"/>
  <c r="CS1123"/>
  <c r="CT1123"/>
  <c r="CU1123"/>
  <c r="CV1123"/>
  <c r="CW1123"/>
  <c r="CX1123"/>
  <c r="CY1123"/>
  <c r="CZ1123"/>
  <c r="DA1123"/>
  <c r="DB1123"/>
  <c r="DC1123"/>
  <c r="BK1124"/>
  <c r="BL1124"/>
  <c r="BM1124"/>
  <c r="BN1124"/>
  <c r="BO1124"/>
  <c r="BP1124"/>
  <c r="BQ1124"/>
  <c r="BR1124"/>
  <c r="BS1124"/>
  <c r="BT1124"/>
  <c r="BU1124"/>
  <c r="BV1124"/>
  <c r="BW1124"/>
  <c r="BX1124"/>
  <c r="BY1124"/>
  <c r="BZ1124"/>
  <c r="CA1124"/>
  <c r="CB1124"/>
  <c r="CC1124"/>
  <c r="CD1124"/>
  <c r="CE1124"/>
  <c r="CF1124"/>
  <c r="CG1124"/>
  <c r="CH1124"/>
  <c r="CI1124"/>
  <c r="CJ1124"/>
  <c r="CK1124"/>
  <c r="CL1124"/>
  <c r="CM1124"/>
  <c r="CN1124"/>
  <c r="CO1124"/>
  <c r="CP1124"/>
  <c r="CQ1124"/>
  <c r="CR1124"/>
  <c r="CS1124"/>
  <c r="CT1124"/>
  <c r="CU1124"/>
  <c r="CV1124"/>
  <c r="CW1124"/>
  <c r="CX1124"/>
  <c r="CY1124"/>
  <c r="CZ1124"/>
  <c r="DA1124"/>
  <c r="DB1124"/>
  <c r="DC1124"/>
  <c r="BK1125"/>
  <c r="BL1125"/>
  <c r="BM1125"/>
  <c r="BN1125"/>
  <c r="BO1125"/>
  <c r="BP1125"/>
  <c r="BQ1125"/>
  <c r="BR1125"/>
  <c r="BS1125"/>
  <c r="BT1125"/>
  <c r="BU1125"/>
  <c r="BV1125"/>
  <c r="BW1125"/>
  <c r="BX1125"/>
  <c r="BY1125"/>
  <c r="BZ1125"/>
  <c r="CA1125"/>
  <c r="CB1125"/>
  <c r="CC1125"/>
  <c r="CD1125"/>
  <c r="CE1125"/>
  <c r="CF1125"/>
  <c r="CG1125"/>
  <c r="CH1125"/>
  <c r="CI1125"/>
  <c r="CJ1125"/>
  <c r="CK1125"/>
  <c r="CL1125"/>
  <c r="CM1125"/>
  <c r="CN1125"/>
  <c r="CO1125"/>
  <c r="CP1125"/>
  <c r="CQ1125"/>
  <c r="CR1125"/>
  <c r="CS1125"/>
  <c r="CT1125"/>
  <c r="CU1125"/>
  <c r="CV1125"/>
  <c r="CW1125"/>
  <c r="CX1125"/>
  <c r="CY1125"/>
  <c r="CZ1125"/>
  <c r="DA1125"/>
  <c r="DB1125"/>
  <c r="DC1125"/>
  <c r="BK1126"/>
  <c r="BL1126"/>
  <c r="BM1126"/>
  <c r="BN1126"/>
  <c r="BO1126"/>
  <c r="BP1126"/>
  <c r="BQ1126"/>
  <c r="BR1126"/>
  <c r="BS1126"/>
  <c r="BT1126"/>
  <c r="BU1126"/>
  <c r="BV1126"/>
  <c r="BW1126"/>
  <c r="BX1126"/>
  <c r="BY1126"/>
  <c r="BZ1126"/>
  <c r="CA1126"/>
  <c r="CB1126"/>
  <c r="CC1126"/>
  <c r="CD1126"/>
  <c r="CE1126"/>
  <c r="CF1126"/>
  <c r="CG1126"/>
  <c r="CH1126"/>
  <c r="CI1126"/>
  <c r="CJ1126"/>
  <c r="CK1126"/>
  <c r="CL1126"/>
  <c r="CM1126"/>
  <c r="CN1126"/>
  <c r="CO1126"/>
  <c r="CP1126"/>
  <c r="CQ1126"/>
  <c r="CR1126"/>
  <c r="CS1126"/>
  <c r="CT1126"/>
  <c r="CU1126"/>
  <c r="CV1126"/>
  <c r="CW1126"/>
  <c r="CX1126"/>
  <c r="CY1126"/>
  <c r="CZ1126"/>
  <c r="DA1126"/>
  <c r="DB1126"/>
  <c r="DC1126"/>
  <c r="BK1127"/>
  <c r="BL1127"/>
  <c r="BM1127"/>
  <c r="BN1127"/>
  <c r="BO1127"/>
  <c r="BP1127"/>
  <c r="BQ1127"/>
  <c r="BR1127"/>
  <c r="BS1127"/>
  <c r="BT1127"/>
  <c r="BU1127"/>
  <c r="BV1127"/>
  <c r="BW1127"/>
  <c r="BX1127"/>
  <c r="BY1127"/>
  <c r="BZ1127"/>
  <c r="CA1127"/>
  <c r="CB1127"/>
  <c r="CC1127"/>
  <c r="CD1127"/>
  <c r="CE1127"/>
  <c r="CF1127"/>
  <c r="CG1127"/>
  <c r="CH1127"/>
  <c r="CI1127"/>
  <c r="CJ1127"/>
  <c r="CK1127"/>
  <c r="CL1127"/>
  <c r="CM1127"/>
  <c r="CN1127"/>
  <c r="CO1127"/>
  <c r="CP1127"/>
  <c r="CQ1127"/>
  <c r="CR1127"/>
  <c r="CS1127"/>
  <c r="CT1127"/>
  <c r="CU1127"/>
  <c r="CV1127"/>
  <c r="CW1127"/>
  <c r="CX1127"/>
  <c r="CY1127"/>
  <c r="CZ1127"/>
  <c r="DA1127"/>
  <c r="DB1127"/>
  <c r="DC1127"/>
  <c r="BK1128"/>
  <c r="BL1128"/>
  <c r="BM1128"/>
  <c r="BN1128"/>
  <c r="BO1128"/>
  <c r="BP1128"/>
  <c r="BQ1128"/>
  <c r="BR1128"/>
  <c r="BS1128"/>
  <c r="BT1128"/>
  <c r="BU1128"/>
  <c r="BV1128"/>
  <c r="BW1128"/>
  <c r="BX1128"/>
  <c r="BY1128"/>
  <c r="BZ1128"/>
  <c r="CA1128"/>
  <c r="CB1128"/>
  <c r="CC1128"/>
  <c r="CD1128"/>
  <c r="CE1128"/>
  <c r="CF1128"/>
  <c r="CG1128"/>
  <c r="CH1128"/>
  <c r="CI1128"/>
  <c r="CJ1128"/>
  <c r="CK1128"/>
  <c r="CL1128"/>
  <c r="CM1128"/>
  <c r="CN1128"/>
  <c r="CO1128"/>
  <c r="CP1128"/>
  <c r="CQ1128"/>
  <c r="CR1128"/>
  <c r="CS1128"/>
  <c r="CT1128"/>
  <c r="CU1128"/>
  <c r="CV1128"/>
  <c r="CW1128"/>
  <c r="CX1128"/>
  <c r="CY1128"/>
  <c r="CZ1128"/>
  <c r="DA1128"/>
  <c r="DB1128"/>
  <c r="DC1128"/>
  <c r="BK1129"/>
  <c r="BL1129"/>
  <c r="BM1129"/>
  <c r="BN1129"/>
  <c r="BO1129"/>
  <c r="BP1129"/>
  <c r="BQ1129"/>
  <c r="BR1129"/>
  <c r="BS1129"/>
  <c r="BT1129"/>
  <c r="BU1129"/>
  <c r="BV1129"/>
  <c r="BW1129"/>
  <c r="BX1129"/>
  <c r="BY1129"/>
  <c r="BZ1129"/>
  <c r="CA1129"/>
  <c r="CB1129"/>
  <c r="CC1129"/>
  <c r="CD1129"/>
  <c r="CE1129"/>
  <c r="CF1129"/>
  <c r="CG1129"/>
  <c r="CH1129"/>
  <c r="CI1129"/>
  <c r="CJ1129"/>
  <c r="CK1129"/>
  <c r="CL1129"/>
  <c r="CM1129"/>
  <c r="CN1129"/>
  <c r="CO1129"/>
  <c r="CP1129"/>
  <c r="CQ1129"/>
  <c r="CR1129"/>
  <c r="CS1129"/>
  <c r="CT1129"/>
  <c r="CU1129"/>
  <c r="CV1129"/>
  <c r="CW1129"/>
  <c r="CX1129"/>
  <c r="CY1129"/>
  <c r="CZ1129"/>
  <c r="DA1129"/>
  <c r="DB1129"/>
  <c r="DC1129"/>
  <c r="BK1130"/>
  <c r="BL1130"/>
  <c r="BM1130"/>
  <c r="BN1130"/>
  <c r="BO1130"/>
  <c r="BP1130"/>
  <c r="BQ1130"/>
  <c r="BR1130"/>
  <c r="BS1130"/>
  <c r="BT1130"/>
  <c r="BU1130"/>
  <c r="BV1130"/>
  <c r="BW1130"/>
  <c r="BX1130"/>
  <c r="BY1130"/>
  <c r="BZ1130"/>
  <c r="CA1130"/>
  <c r="CB1130"/>
  <c r="CC1130"/>
  <c r="CD1130"/>
  <c r="CE1130"/>
  <c r="CF1130"/>
  <c r="CG1130"/>
  <c r="CH1130"/>
  <c r="CI1130"/>
  <c r="CJ1130"/>
  <c r="CK1130"/>
  <c r="CL1130"/>
  <c r="CM1130"/>
  <c r="CN1130"/>
  <c r="CO1130"/>
  <c r="CP1130"/>
  <c r="CQ1130"/>
  <c r="CR1130"/>
  <c r="CS1130"/>
  <c r="CT1130"/>
  <c r="CU1130"/>
  <c r="CV1130"/>
  <c r="CW1130"/>
  <c r="CX1130"/>
  <c r="CY1130"/>
  <c r="CZ1130"/>
  <c r="DA1130"/>
  <c r="DB1130"/>
  <c r="DC1130"/>
  <c r="BK1131"/>
  <c r="BL1131"/>
  <c r="BM1131"/>
  <c r="BN1131"/>
  <c r="BO1131"/>
  <c r="BP1131"/>
  <c r="BQ1131"/>
  <c r="BR1131"/>
  <c r="BS1131"/>
  <c r="BT1131"/>
  <c r="BU1131"/>
  <c r="BV1131"/>
  <c r="BW1131"/>
  <c r="BX1131"/>
  <c r="BY1131"/>
  <c r="BZ1131"/>
  <c r="CA1131"/>
  <c r="CB1131"/>
  <c r="CC1131"/>
  <c r="CD1131"/>
  <c r="CE1131"/>
  <c r="CF1131"/>
  <c r="CG1131"/>
  <c r="CH1131"/>
  <c r="CI1131"/>
  <c r="CJ1131"/>
  <c r="CK1131"/>
  <c r="CL1131"/>
  <c r="CM1131"/>
  <c r="CN1131"/>
  <c r="CO1131"/>
  <c r="CP1131"/>
  <c r="CQ1131"/>
  <c r="CR1131"/>
  <c r="CS1131"/>
  <c r="CT1131"/>
  <c r="CU1131"/>
  <c r="CV1131"/>
  <c r="CW1131"/>
  <c r="CX1131"/>
  <c r="CY1131"/>
  <c r="CZ1131"/>
  <c r="DA1131"/>
  <c r="DB1131"/>
  <c r="DC1131"/>
  <c r="BK1132"/>
  <c r="BL1132"/>
  <c r="BM1132"/>
  <c r="BN1132"/>
  <c r="BO1132"/>
  <c r="BP1132"/>
  <c r="BQ1132"/>
  <c r="BR1132"/>
  <c r="BS1132"/>
  <c r="BT1132"/>
  <c r="BU1132"/>
  <c r="BV1132"/>
  <c r="BW1132"/>
  <c r="BX1132"/>
  <c r="BY1132"/>
  <c r="BZ1132"/>
  <c r="CA1132"/>
  <c r="CB1132"/>
  <c r="CC1132"/>
  <c r="CD1132"/>
  <c r="CE1132"/>
  <c r="CF1132"/>
  <c r="CG1132"/>
  <c r="CH1132"/>
  <c r="CI1132"/>
  <c r="CJ1132"/>
  <c r="CK1132"/>
  <c r="CL1132"/>
  <c r="CM1132"/>
  <c r="CN1132"/>
  <c r="CO1132"/>
  <c r="CP1132"/>
  <c r="CQ1132"/>
  <c r="CR1132"/>
  <c r="CS1132"/>
  <c r="CT1132"/>
  <c r="CU1132"/>
  <c r="CV1132"/>
  <c r="CW1132"/>
  <c r="CX1132"/>
  <c r="CY1132"/>
  <c r="CZ1132"/>
  <c r="DA1132"/>
  <c r="DB1132"/>
  <c r="DC1132"/>
  <c r="BK1133"/>
  <c r="BL1133"/>
  <c r="BM1133"/>
  <c r="BN1133"/>
  <c r="BO1133"/>
  <c r="BP1133"/>
  <c r="BQ1133"/>
  <c r="BR1133"/>
  <c r="BS1133"/>
  <c r="BT1133"/>
  <c r="BU1133"/>
  <c r="BV1133"/>
  <c r="BW1133"/>
  <c r="BX1133"/>
  <c r="BY1133"/>
  <c r="BZ1133"/>
  <c r="CA1133"/>
  <c r="CB1133"/>
  <c r="CC1133"/>
  <c r="CD1133"/>
  <c r="CE1133"/>
  <c r="CF1133"/>
  <c r="CG1133"/>
  <c r="CH1133"/>
  <c r="CI1133"/>
  <c r="CJ1133"/>
  <c r="CK1133"/>
  <c r="CL1133"/>
  <c r="CM1133"/>
  <c r="CN1133"/>
  <c r="CO1133"/>
  <c r="CP1133"/>
  <c r="CQ1133"/>
  <c r="CR1133"/>
  <c r="CS1133"/>
  <c r="CT1133"/>
  <c r="CU1133"/>
  <c r="CV1133"/>
  <c r="CW1133"/>
  <c r="CX1133"/>
  <c r="CY1133"/>
  <c r="CZ1133"/>
  <c r="DA1133"/>
  <c r="DB1133"/>
  <c r="DC1133"/>
  <c r="BK1134"/>
  <c r="BL1134"/>
  <c r="BM1134"/>
  <c r="BN1134"/>
  <c r="BO1134"/>
  <c r="BP1134"/>
  <c r="BQ1134"/>
  <c r="BR1134"/>
  <c r="BS1134"/>
  <c r="BT1134"/>
  <c r="BU1134"/>
  <c r="BV1134"/>
  <c r="BW1134"/>
  <c r="BX1134"/>
  <c r="BY1134"/>
  <c r="BZ1134"/>
  <c r="CA1134"/>
  <c r="CB1134"/>
  <c r="CC1134"/>
  <c r="CD1134"/>
  <c r="CE1134"/>
  <c r="CF1134"/>
  <c r="CG1134"/>
  <c r="CH1134"/>
  <c r="CI1134"/>
  <c r="CJ1134"/>
  <c r="CK1134"/>
  <c r="CL1134"/>
  <c r="CM1134"/>
  <c r="CN1134"/>
  <c r="CO1134"/>
  <c r="CP1134"/>
  <c r="CQ1134"/>
  <c r="CR1134"/>
  <c r="CS1134"/>
  <c r="CT1134"/>
  <c r="CU1134"/>
  <c r="CV1134"/>
  <c r="CW1134"/>
  <c r="CX1134"/>
  <c r="CY1134"/>
  <c r="CZ1134"/>
  <c r="DA1134"/>
  <c r="DB1134"/>
  <c r="DC1134"/>
  <c r="BK1135"/>
  <c r="BL1135"/>
  <c r="BM1135"/>
  <c r="BN1135"/>
  <c r="BO1135"/>
  <c r="BP1135"/>
  <c r="BQ1135"/>
  <c r="BR1135"/>
  <c r="BS1135"/>
  <c r="BT1135"/>
  <c r="BU1135"/>
  <c r="BV1135"/>
  <c r="BW1135"/>
  <c r="BX1135"/>
  <c r="BY1135"/>
  <c r="BZ1135"/>
  <c r="CA1135"/>
  <c r="CB1135"/>
  <c r="CC1135"/>
  <c r="CD1135"/>
  <c r="CE1135"/>
  <c r="CF1135"/>
  <c r="CG1135"/>
  <c r="CH1135"/>
  <c r="CI1135"/>
  <c r="CJ1135"/>
  <c r="CK1135"/>
  <c r="CL1135"/>
  <c r="CM1135"/>
  <c r="CN1135"/>
  <c r="CO1135"/>
  <c r="CP1135"/>
  <c r="CQ1135"/>
  <c r="CR1135"/>
  <c r="CS1135"/>
  <c r="CT1135"/>
  <c r="CU1135"/>
  <c r="CV1135"/>
  <c r="CW1135"/>
  <c r="CX1135"/>
  <c r="CY1135"/>
  <c r="CZ1135"/>
  <c r="DA1135"/>
  <c r="DB1135"/>
  <c r="DC1135"/>
  <c r="BK1136"/>
  <c r="BL1136"/>
  <c r="BM1136"/>
  <c r="BN1136"/>
  <c r="BO1136"/>
  <c r="BP1136"/>
  <c r="BQ1136"/>
  <c r="BR1136"/>
  <c r="BS1136"/>
  <c r="BT1136"/>
  <c r="BU1136"/>
  <c r="BV1136"/>
  <c r="BW1136"/>
  <c r="BX1136"/>
  <c r="BY1136"/>
  <c r="BZ1136"/>
  <c r="CA1136"/>
  <c r="CB1136"/>
  <c r="CC1136"/>
  <c r="CD1136"/>
  <c r="CE1136"/>
  <c r="CF1136"/>
  <c r="CG1136"/>
  <c r="CH1136"/>
  <c r="CI1136"/>
  <c r="CJ1136"/>
  <c r="CK1136"/>
  <c r="CL1136"/>
  <c r="CM1136"/>
  <c r="CN1136"/>
  <c r="CO1136"/>
  <c r="CP1136"/>
  <c r="CQ1136"/>
  <c r="CR1136"/>
  <c r="CS1136"/>
  <c r="CT1136"/>
  <c r="CU1136"/>
  <c r="CV1136"/>
  <c r="CW1136"/>
  <c r="CX1136"/>
  <c r="CY1136"/>
  <c r="CZ1136"/>
  <c r="DA1136"/>
  <c r="DB1136"/>
  <c r="DC1136"/>
  <c r="BK1137"/>
  <c r="BL1137"/>
  <c r="BM1137"/>
  <c r="BN1137"/>
  <c r="BO1137"/>
  <c r="BP1137"/>
  <c r="BQ1137"/>
  <c r="BR1137"/>
  <c r="BS1137"/>
  <c r="BT1137"/>
  <c r="BU1137"/>
  <c r="BV1137"/>
  <c r="BW1137"/>
  <c r="BX1137"/>
  <c r="BY1137"/>
  <c r="BZ1137"/>
  <c r="CA1137"/>
  <c r="CB1137"/>
  <c r="CC1137"/>
  <c r="CD1137"/>
  <c r="CE1137"/>
  <c r="CF1137"/>
  <c r="CG1137"/>
  <c r="CH1137"/>
  <c r="CI1137"/>
  <c r="CJ1137"/>
  <c r="CK1137"/>
  <c r="CL1137"/>
  <c r="CM1137"/>
  <c r="CN1137"/>
  <c r="CO1137"/>
  <c r="CP1137"/>
  <c r="CQ1137"/>
  <c r="CR1137"/>
  <c r="CS1137"/>
  <c r="CT1137"/>
  <c r="CU1137"/>
  <c r="CV1137"/>
  <c r="CW1137"/>
  <c r="CX1137"/>
  <c r="CY1137"/>
  <c r="CZ1137"/>
  <c r="DA1137"/>
  <c r="DB1137"/>
  <c r="DC1137"/>
  <c r="BK1138"/>
  <c r="BL1138"/>
  <c r="BM1138"/>
  <c r="BN1138"/>
  <c r="BO1138"/>
  <c r="BP1138"/>
  <c r="BQ1138"/>
  <c r="BR1138"/>
  <c r="BS1138"/>
  <c r="BT1138"/>
  <c r="BU1138"/>
  <c r="BV1138"/>
  <c r="BW1138"/>
  <c r="BX1138"/>
  <c r="BY1138"/>
  <c r="BZ1138"/>
  <c r="CA1138"/>
  <c r="CB1138"/>
  <c r="CC1138"/>
  <c r="CD1138"/>
  <c r="CE1138"/>
  <c r="CF1138"/>
  <c r="CG1138"/>
  <c r="CH1138"/>
  <c r="CI1138"/>
  <c r="CJ1138"/>
  <c r="CK1138"/>
  <c r="CL1138"/>
  <c r="CM1138"/>
  <c r="CN1138"/>
  <c r="CO1138"/>
  <c r="CP1138"/>
  <c r="CQ1138"/>
  <c r="CR1138"/>
  <c r="CS1138"/>
  <c r="CT1138"/>
  <c r="CU1138"/>
  <c r="CV1138"/>
  <c r="CW1138"/>
  <c r="CX1138"/>
  <c r="CY1138"/>
  <c r="CZ1138"/>
  <c r="DA1138"/>
  <c r="DB1138"/>
  <c r="DC1138"/>
  <c r="BK1139"/>
  <c r="BL1139"/>
  <c r="BM1139"/>
  <c r="BN1139"/>
  <c r="BO1139"/>
  <c r="BP1139"/>
  <c r="BQ1139"/>
  <c r="BR1139"/>
  <c r="BS1139"/>
  <c r="BT1139"/>
  <c r="BU1139"/>
  <c r="BV1139"/>
  <c r="BW1139"/>
  <c r="BX1139"/>
  <c r="BY1139"/>
  <c r="BZ1139"/>
  <c r="CA1139"/>
  <c r="CB1139"/>
  <c r="CC1139"/>
  <c r="CD1139"/>
  <c r="CE1139"/>
  <c r="CF1139"/>
  <c r="CG1139"/>
  <c r="CH1139"/>
  <c r="CI1139"/>
  <c r="CJ1139"/>
  <c r="CK1139"/>
  <c r="CL1139"/>
  <c r="CM1139"/>
  <c r="CN1139"/>
  <c r="CO1139"/>
  <c r="CP1139"/>
  <c r="CQ1139"/>
  <c r="CR1139"/>
  <c r="CS1139"/>
  <c r="CT1139"/>
  <c r="CU1139"/>
  <c r="CV1139"/>
  <c r="CW1139"/>
  <c r="CX1139"/>
  <c r="CY1139"/>
  <c r="CZ1139"/>
  <c r="DA1139"/>
  <c r="DB1139"/>
  <c r="DC1139"/>
  <c r="BK1140"/>
  <c r="BL1140"/>
  <c r="BM1140"/>
  <c r="BN1140"/>
  <c r="BO1140"/>
  <c r="BP1140"/>
  <c r="BQ1140"/>
  <c r="BR1140"/>
  <c r="BS1140"/>
  <c r="BT1140"/>
  <c r="BU1140"/>
  <c r="BV1140"/>
  <c r="BW1140"/>
  <c r="BX1140"/>
  <c r="BY1140"/>
  <c r="BZ1140"/>
  <c r="CA1140"/>
  <c r="CB1140"/>
  <c r="CC1140"/>
  <c r="CD1140"/>
  <c r="CE1140"/>
  <c r="CF1140"/>
  <c r="CG1140"/>
  <c r="CH1140"/>
  <c r="CI1140"/>
  <c r="CJ1140"/>
  <c r="CK1140"/>
  <c r="CL1140"/>
  <c r="CM1140"/>
  <c r="CN1140"/>
  <c r="CO1140"/>
  <c r="CP1140"/>
  <c r="CQ1140"/>
  <c r="CR1140"/>
  <c r="CS1140"/>
  <c r="CT1140"/>
  <c r="CU1140"/>
  <c r="CV1140"/>
  <c r="CW1140"/>
  <c r="CX1140"/>
  <c r="CY1140"/>
  <c r="CZ1140"/>
  <c r="DA1140"/>
  <c r="DB1140"/>
  <c r="DC1140"/>
  <c r="BK1141"/>
  <c r="BL1141"/>
  <c r="BM1141"/>
  <c r="BN1141"/>
  <c r="BO1141"/>
  <c r="BP1141"/>
  <c r="BQ1141"/>
  <c r="BR1141"/>
  <c r="BS1141"/>
  <c r="BT1141"/>
  <c r="BU1141"/>
  <c r="BV1141"/>
  <c r="BW1141"/>
  <c r="BX1141"/>
  <c r="BY1141"/>
  <c r="BZ1141"/>
  <c r="CA1141"/>
  <c r="CB1141"/>
  <c r="CC1141"/>
  <c r="CD1141"/>
  <c r="CE1141"/>
  <c r="CF1141"/>
  <c r="CG1141"/>
  <c r="CH1141"/>
  <c r="CI1141"/>
  <c r="CJ1141"/>
  <c r="CK1141"/>
  <c r="CL1141"/>
  <c r="CM1141"/>
  <c r="CN1141"/>
  <c r="CO1141"/>
  <c r="CP1141"/>
  <c r="CQ1141"/>
  <c r="CR1141"/>
  <c r="CS1141"/>
  <c r="CT1141"/>
  <c r="CU1141"/>
  <c r="CV1141"/>
  <c r="CW1141"/>
  <c r="CX1141"/>
  <c r="CY1141"/>
  <c r="CZ1141"/>
  <c r="DA1141"/>
  <c r="DB1141"/>
  <c r="DC1141"/>
  <c r="BK1142"/>
  <c r="BL1142"/>
  <c r="BM1142"/>
  <c r="BN1142"/>
  <c r="BO1142"/>
  <c r="BP1142"/>
  <c r="BQ1142"/>
  <c r="BR1142"/>
  <c r="BS1142"/>
  <c r="BT1142"/>
  <c r="BU1142"/>
  <c r="BV1142"/>
  <c r="BW1142"/>
  <c r="BX1142"/>
  <c r="BY1142"/>
  <c r="BZ1142"/>
  <c r="CA1142"/>
  <c r="CB1142"/>
  <c r="CC1142"/>
  <c r="CD1142"/>
  <c r="CE1142"/>
  <c r="CF1142"/>
  <c r="CG1142"/>
  <c r="CH1142"/>
  <c r="CI1142"/>
  <c r="CJ1142"/>
  <c r="CK1142"/>
  <c r="CL1142"/>
  <c r="CM1142"/>
  <c r="CN1142"/>
  <c r="CO1142"/>
  <c r="CP1142"/>
  <c r="CQ1142"/>
  <c r="CR1142"/>
  <c r="CS1142"/>
  <c r="CT1142"/>
  <c r="CU1142"/>
  <c r="CV1142"/>
  <c r="CW1142"/>
  <c r="CX1142"/>
  <c r="CY1142"/>
  <c r="CZ1142"/>
  <c r="DA1142"/>
  <c r="DB1142"/>
  <c r="DC1142"/>
  <c r="BK1143"/>
  <c r="BL1143"/>
  <c r="BM1143"/>
  <c r="BN1143"/>
  <c r="BO1143"/>
  <c r="BP1143"/>
  <c r="BQ1143"/>
  <c r="BR1143"/>
  <c r="BS1143"/>
  <c r="BT1143"/>
  <c r="BU1143"/>
  <c r="BV1143"/>
  <c r="BW1143"/>
  <c r="BX1143"/>
  <c r="BY1143"/>
  <c r="BZ1143"/>
  <c r="CA1143"/>
  <c r="CB1143"/>
  <c r="CC1143"/>
  <c r="CD1143"/>
  <c r="CE1143"/>
  <c r="CF1143"/>
  <c r="CG1143"/>
  <c r="CH1143"/>
  <c r="CI1143"/>
  <c r="CJ1143"/>
  <c r="CK1143"/>
  <c r="CL1143"/>
  <c r="CM1143"/>
  <c r="CN1143"/>
  <c r="CO1143"/>
  <c r="CP1143"/>
  <c r="CQ1143"/>
  <c r="CR1143"/>
  <c r="CS1143"/>
  <c r="CT1143"/>
  <c r="CU1143"/>
  <c r="CV1143"/>
  <c r="CW1143"/>
  <c r="CX1143"/>
  <c r="CY1143"/>
  <c r="CZ1143"/>
  <c r="DA1143"/>
  <c r="DB1143"/>
  <c r="DC1143"/>
  <c r="BK1144"/>
  <c r="BL1144"/>
  <c r="BM1144"/>
  <c r="BN1144"/>
  <c r="BO1144"/>
  <c r="BP1144"/>
  <c r="BQ1144"/>
  <c r="BR1144"/>
  <c r="BS1144"/>
  <c r="BT1144"/>
  <c r="BU1144"/>
  <c r="BV1144"/>
  <c r="BW1144"/>
  <c r="BX1144"/>
  <c r="BY1144"/>
  <c r="BZ1144"/>
  <c r="CA1144"/>
  <c r="CB1144"/>
  <c r="CC1144"/>
  <c r="CD1144"/>
  <c r="CE1144"/>
  <c r="CF1144"/>
  <c r="CG1144"/>
  <c r="CH1144"/>
  <c r="CI1144"/>
  <c r="CJ1144"/>
  <c r="CK1144"/>
  <c r="CL1144"/>
  <c r="CM1144"/>
  <c r="CN1144"/>
  <c r="CO1144"/>
  <c r="CP1144"/>
  <c r="CQ1144"/>
  <c r="CR1144"/>
  <c r="CS1144"/>
  <c r="CT1144"/>
  <c r="CU1144"/>
  <c r="CV1144"/>
  <c r="CW1144"/>
  <c r="CX1144"/>
  <c r="CY1144"/>
  <c r="CZ1144"/>
  <c r="DA1144"/>
  <c r="DB1144"/>
  <c r="DC1144"/>
  <c r="BK1145"/>
  <c r="BL1145"/>
  <c r="BM1145"/>
  <c r="BN1145"/>
  <c r="BO1145"/>
  <c r="BP1145"/>
  <c r="BQ1145"/>
  <c r="BR1145"/>
  <c r="BS1145"/>
  <c r="BT1145"/>
  <c r="BU1145"/>
  <c r="BV1145"/>
  <c r="BW1145"/>
  <c r="BX1145"/>
  <c r="BY1145"/>
  <c r="BZ1145"/>
  <c r="CA1145"/>
  <c r="CB1145"/>
  <c r="CC1145"/>
  <c r="CD1145"/>
  <c r="CE1145"/>
  <c r="CF1145"/>
  <c r="CG1145"/>
  <c r="CH1145"/>
  <c r="CI1145"/>
  <c r="CJ1145"/>
  <c r="CK1145"/>
  <c r="CL1145"/>
  <c r="CM1145"/>
  <c r="CN1145"/>
  <c r="CO1145"/>
  <c r="CP1145"/>
  <c r="CQ1145"/>
  <c r="CR1145"/>
  <c r="CS1145"/>
  <c r="CT1145"/>
  <c r="CU1145"/>
  <c r="CV1145"/>
  <c r="CW1145"/>
  <c r="CX1145"/>
  <c r="CY1145"/>
  <c r="CZ1145"/>
  <c r="DA1145"/>
  <c r="DB1145"/>
  <c r="DC1145"/>
  <c r="BK1146"/>
  <c r="BL1146"/>
  <c r="BM1146"/>
  <c r="BN1146"/>
  <c r="BO1146"/>
  <c r="BP1146"/>
  <c r="BQ1146"/>
  <c r="BR1146"/>
  <c r="BS1146"/>
  <c r="BT1146"/>
  <c r="BU1146"/>
  <c r="BV1146"/>
  <c r="BW1146"/>
  <c r="BX1146"/>
  <c r="BY1146"/>
  <c r="BZ1146"/>
  <c r="CA1146"/>
  <c r="CB1146"/>
  <c r="CC1146"/>
  <c r="CD1146"/>
  <c r="CE1146"/>
  <c r="CF1146"/>
  <c r="CG1146"/>
  <c r="CH1146"/>
  <c r="CI1146"/>
  <c r="CJ1146"/>
  <c r="CK1146"/>
  <c r="CL1146"/>
  <c r="CM1146"/>
  <c r="CN1146"/>
  <c r="CO1146"/>
  <c r="CP1146"/>
  <c r="CQ1146"/>
  <c r="CR1146"/>
  <c r="CS1146"/>
  <c r="CT1146"/>
  <c r="CU1146"/>
  <c r="CV1146"/>
  <c r="CW1146"/>
  <c r="CX1146"/>
  <c r="CY1146"/>
  <c r="CZ1146"/>
  <c r="DA1146"/>
  <c r="DB1146"/>
  <c r="DC1146"/>
  <c r="BK1147"/>
  <c r="BL1147"/>
  <c r="BM1147"/>
  <c r="BN1147"/>
  <c r="BO1147"/>
  <c r="BP1147"/>
  <c r="BQ1147"/>
  <c r="BR1147"/>
  <c r="BS1147"/>
  <c r="BT1147"/>
  <c r="BU1147"/>
  <c r="BV1147"/>
  <c r="BW1147"/>
  <c r="BX1147"/>
  <c r="BY1147"/>
  <c r="BZ1147"/>
  <c r="CA1147"/>
  <c r="CB1147"/>
  <c r="CC1147"/>
  <c r="CD1147"/>
  <c r="CE1147"/>
  <c r="CF1147"/>
  <c r="CG1147"/>
  <c r="CH1147"/>
  <c r="CI1147"/>
  <c r="CJ1147"/>
  <c r="CK1147"/>
  <c r="CL1147"/>
  <c r="CM1147"/>
  <c r="CN1147"/>
  <c r="CO1147"/>
  <c r="CP1147"/>
  <c r="CQ1147"/>
  <c r="CR1147"/>
  <c r="CS1147"/>
  <c r="CT1147"/>
  <c r="CU1147"/>
  <c r="CV1147"/>
  <c r="CW1147"/>
  <c r="CX1147"/>
  <c r="CY1147"/>
  <c r="CZ1147"/>
  <c r="DA1147"/>
  <c r="DB1147"/>
  <c r="DC1147"/>
  <c r="BK1148"/>
  <c r="BL1148"/>
  <c r="BM1148"/>
  <c r="BN1148"/>
  <c r="BO1148"/>
  <c r="BP1148"/>
  <c r="BQ1148"/>
  <c r="BR1148"/>
  <c r="BS1148"/>
  <c r="BT1148"/>
  <c r="BU1148"/>
  <c r="BV1148"/>
  <c r="BW1148"/>
  <c r="BX1148"/>
  <c r="BY1148"/>
  <c r="BZ1148"/>
  <c r="CA1148"/>
  <c r="CB1148"/>
  <c r="CC1148"/>
  <c r="CD1148"/>
  <c r="CE1148"/>
  <c r="CF1148"/>
  <c r="CG1148"/>
  <c r="CH1148"/>
  <c r="CI1148"/>
  <c r="CJ1148"/>
  <c r="CK1148"/>
  <c r="CL1148"/>
  <c r="CM1148"/>
  <c r="CN1148"/>
  <c r="CO1148"/>
  <c r="CP1148"/>
  <c r="CQ1148"/>
  <c r="CR1148"/>
  <c r="CS1148"/>
  <c r="CT1148"/>
  <c r="CU1148"/>
  <c r="CV1148"/>
  <c r="CW1148"/>
  <c r="CX1148"/>
  <c r="CY1148"/>
  <c r="CZ1148"/>
  <c r="DA1148"/>
  <c r="DB1148"/>
  <c r="DC1148"/>
  <c r="BK1149"/>
  <c r="BL1149"/>
  <c r="BM1149"/>
  <c r="BN1149"/>
  <c r="BO1149"/>
  <c r="BP1149"/>
  <c r="BQ1149"/>
  <c r="BR1149"/>
  <c r="BS1149"/>
  <c r="BT1149"/>
  <c r="BU1149"/>
  <c r="BV1149"/>
  <c r="BW1149"/>
  <c r="BX1149"/>
  <c r="BY1149"/>
  <c r="BZ1149"/>
  <c r="CA1149"/>
  <c r="CB1149"/>
  <c r="CC1149"/>
  <c r="CD1149"/>
  <c r="CE1149"/>
  <c r="CF1149"/>
  <c r="CG1149"/>
  <c r="CH1149"/>
  <c r="CI1149"/>
  <c r="CJ1149"/>
  <c r="CK1149"/>
  <c r="CL1149"/>
  <c r="CM1149"/>
  <c r="CN1149"/>
  <c r="CO1149"/>
  <c r="CP1149"/>
  <c r="CQ1149"/>
  <c r="CR1149"/>
  <c r="CS1149"/>
  <c r="CT1149"/>
  <c r="CU1149"/>
  <c r="CV1149"/>
  <c r="CW1149"/>
  <c r="CX1149"/>
  <c r="CY1149"/>
  <c r="CZ1149"/>
  <c r="DA1149"/>
  <c r="DB1149"/>
  <c r="DC1149"/>
  <c r="BK1150"/>
  <c r="BL1150"/>
  <c r="BM1150"/>
  <c r="BN1150"/>
  <c r="BO1150"/>
  <c r="BP1150"/>
  <c r="BQ1150"/>
  <c r="BR1150"/>
  <c r="BS1150"/>
  <c r="BT1150"/>
  <c r="BU1150"/>
  <c r="BV1150"/>
  <c r="BW1150"/>
  <c r="BX1150"/>
  <c r="BY1150"/>
  <c r="BZ1150"/>
  <c r="CA1150"/>
  <c r="CB1150"/>
  <c r="CC1150"/>
  <c r="CD1150"/>
  <c r="CE1150"/>
  <c r="CF1150"/>
  <c r="CG1150"/>
  <c r="CH1150"/>
  <c r="CI1150"/>
  <c r="CJ1150"/>
  <c r="CK1150"/>
  <c r="CL1150"/>
  <c r="CM1150"/>
  <c r="CN1150"/>
  <c r="CO1150"/>
  <c r="CP1150"/>
  <c r="CQ1150"/>
  <c r="CR1150"/>
  <c r="CS1150"/>
  <c r="CT1150"/>
  <c r="CU1150"/>
  <c r="CV1150"/>
  <c r="CW1150"/>
  <c r="CX1150"/>
  <c r="CY1150"/>
  <c r="CZ1150"/>
  <c r="DA1150"/>
  <c r="DB1150"/>
  <c r="DC1150"/>
  <c r="BK1151"/>
  <c r="BL1151"/>
  <c r="BM1151"/>
  <c r="BN1151"/>
  <c r="BO1151"/>
  <c r="BP1151"/>
  <c r="BQ1151"/>
  <c r="BR1151"/>
  <c r="BS1151"/>
  <c r="BT1151"/>
  <c r="BU1151"/>
  <c r="BV1151"/>
  <c r="BW1151"/>
  <c r="BX1151"/>
  <c r="BY1151"/>
  <c r="BZ1151"/>
  <c r="CA1151"/>
  <c r="CB1151"/>
  <c r="CC1151"/>
  <c r="CD1151"/>
  <c r="CE1151"/>
  <c r="CF1151"/>
  <c r="CG1151"/>
  <c r="CH1151"/>
  <c r="CI1151"/>
  <c r="CJ1151"/>
  <c r="CK1151"/>
  <c r="CL1151"/>
  <c r="CM1151"/>
  <c r="CN1151"/>
  <c r="CO1151"/>
  <c r="CP1151"/>
  <c r="CQ1151"/>
  <c r="CR1151"/>
  <c r="CS1151"/>
  <c r="CT1151"/>
  <c r="CU1151"/>
  <c r="CV1151"/>
  <c r="CW1151"/>
  <c r="CX1151"/>
  <c r="CY1151"/>
  <c r="CZ1151"/>
  <c r="DA1151"/>
  <c r="DB1151"/>
  <c r="DC1151"/>
  <c r="BK1152"/>
  <c r="BL1152"/>
  <c r="BM1152"/>
  <c r="BN1152"/>
  <c r="BO1152"/>
  <c r="BP1152"/>
  <c r="BQ1152"/>
  <c r="BR1152"/>
  <c r="BS1152"/>
  <c r="BT1152"/>
  <c r="BU1152"/>
  <c r="BV1152"/>
  <c r="BW1152"/>
  <c r="BX1152"/>
  <c r="BY1152"/>
  <c r="BZ1152"/>
  <c r="CA1152"/>
  <c r="CB1152"/>
  <c r="CC1152"/>
  <c r="CD1152"/>
  <c r="CE1152"/>
  <c r="CF1152"/>
  <c r="CG1152"/>
  <c r="CH1152"/>
  <c r="CI1152"/>
  <c r="CJ1152"/>
  <c r="CK1152"/>
  <c r="CL1152"/>
  <c r="CM1152"/>
  <c r="CN1152"/>
  <c r="CO1152"/>
  <c r="CP1152"/>
  <c r="CQ1152"/>
  <c r="CR1152"/>
  <c r="CS1152"/>
  <c r="CT1152"/>
  <c r="CU1152"/>
  <c r="CV1152"/>
  <c r="CW1152"/>
  <c r="CX1152"/>
  <c r="CY1152"/>
  <c r="CZ1152"/>
  <c r="DA1152"/>
  <c r="DB1152"/>
  <c r="DC1152"/>
  <c r="BK1153"/>
  <c r="BL1153"/>
  <c r="BM1153"/>
  <c r="BN1153"/>
  <c r="BO1153"/>
  <c r="BP1153"/>
  <c r="BQ1153"/>
  <c r="BR1153"/>
  <c r="BS1153"/>
  <c r="BT1153"/>
  <c r="BU1153"/>
  <c r="BV1153"/>
  <c r="BW1153"/>
  <c r="BX1153"/>
  <c r="BY1153"/>
  <c r="BZ1153"/>
  <c r="CA1153"/>
  <c r="CB1153"/>
  <c r="CC1153"/>
  <c r="CD1153"/>
  <c r="CE1153"/>
  <c r="CF1153"/>
  <c r="CG1153"/>
  <c r="CH1153"/>
  <c r="CI1153"/>
  <c r="CJ1153"/>
  <c r="CK1153"/>
  <c r="CL1153"/>
  <c r="CM1153"/>
  <c r="CN1153"/>
  <c r="CO1153"/>
  <c r="CP1153"/>
  <c r="CQ1153"/>
  <c r="CR1153"/>
  <c r="CS1153"/>
  <c r="CT1153"/>
  <c r="CU1153"/>
  <c r="CV1153"/>
  <c r="CW1153"/>
  <c r="CX1153"/>
  <c r="CY1153"/>
  <c r="CZ1153"/>
  <c r="DA1153"/>
  <c r="DB1153"/>
  <c r="DC1153"/>
  <c r="BK1154"/>
  <c r="BL1154"/>
  <c r="BM1154"/>
  <c r="BN1154"/>
  <c r="BO1154"/>
  <c r="BP1154"/>
  <c r="BQ1154"/>
  <c r="BR1154"/>
  <c r="BS1154"/>
  <c r="BT1154"/>
  <c r="BU1154"/>
  <c r="BV1154"/>
  <c r="BW1154"/>
  <c r="BX1154"/>
  <c r="BY1154"/>
  <c r="BZ1154"/>
  <c r="CA1154"/>
  <c r="CB1154"/>
  <c r="CC1154"/>
  <c r="CD1154"/>
  <c r="CE1154"/>
  <c r="CF1154"/>
  <c r="CG1154"/>
  <c r="CH1154"/>
  <c r="CI1154"/>
  <c r="CJ1154"/>
  <c r="CK1154"/>
  <c r="CL1154"/>
  <c r="CM1154"/>
  <c r="CN1154"/>
  <c r="CO1154"/>
  <c r="CP1154"/>
  <c r="CQ1154"/>
  <c r="CR1154"/>
  <c r="CS1154"/>
  <c r="CT1154"/>
  <c r="CU1154"/>
  <c r="CV1154"/>
  <c r="CW1154"/>
  <c r="CX1154"/>
  <c r="CY1154"/>
  <c r="CZ1154"/>
  <c r="DA1154"/>
  <c r="DB1154"/>
  <c r="DC1154"/>
  <c r="BK1155"/>
  <c r="BL1155"/>
  <c r="BM1155"/>
  <c r="BN1155"/>
  <c r="BO1155"/>
  <c r="BP1155"/>
  <c r="BQ1155"/>
  <c r="BR1155"/>
  <c r="BS1155"/>
  <c r="BT1155"/>
  <c r="BU1155"/>
  <c r="BV1155"/>
  <c r="BW1155"/>
  <c r="BX1155"/>
  <c r="BY1155"/>
  <c r="BZ1155"/>
  <c r="CA1155"/>
  <c r="CB1155"/>
  <c r="CC1155"/>
  <c r="CD1155"/>
  <c r="CE1155"/>
  <c r="CF1155"/>
  <c r="CG1155"/>
  <c r="CH1155"/>
  <c r="CI1155"/>
  <c r="CJ1155"/>
  <c r="CK1155"/>
  <c r="CL1155"/>
  <c r="CM1155"/>
  <c r="CN1155"/>
  <c r="CO1155"/>
  <c r="CP1155"/>
  <c r="CQ1155"/>
  <c r="CR1155"/>
  <c r="CS1155"/>
  <c r="CT1155"/>
  <c r="CU1155"/>
  <c r="CV1155"/>
  <c r="CW1155"/>
  <c r="CX1155"/>
  <c r="CY1155"/>
  <c r="CZ1155"/>
  <c r="DA1155"/>
  <c r="DB1155"/>
  <c r="DC1155"/>
  <c r="BK1156"/>
  <c r="BL1156"/>
  <c r="BM1156"/>
  <c r="BN1156"/>
  <c r="BO1156"/>
  <c r="BP1156"/>
  <c r="BQ1156"/>
  <c r="BR1156"/>
  <c r="BS1156"/>
  <c r="BT1156"/>
  <c r="BU1156"/>
  <c r="BV1156"/>
  <c r="BW1156"/>
  <c r="BX1156"/>
  <c r="BY1156"/>
  <c r="BZ1156"/>
  <c r="CA1156"/>
  <c r="CB1156"/>
  <c r="CC1156"/>
  <c r="CD1156"/>
  <c r="CE1156"/>
  <c r="CF1156"/>
  <c r="CG1156"/>
  <c r="CH1156"/>
  <c r="CI1156"/>
  <c r="CJ1156"/>
  <c r="CK1156"/>
  <c r="CL1156"/>
  <c r="CM1156"/>
  <c r="CN1156"/>
  <c r="CO1156"/>
  <c r="CP1156"/>
  <c r="CQ1156"/>
  <c r="CR1156"/>
  <c r="CS1156"/>
  <c r="CT1156"/>
  <c r="CU1156"/>
  <c r="CV1156"/>
  <c r="CW1156"/>
  <c r="CX1156"/>
  <c r="CY1156"/>
  <c r="CZ1156"/>
  <c r="DA1156"/>
  <c r="DB1156"/>
  <c r="DC1156"/>
  <c r="BK1157"/>
  <c r="BL1157"/>
  <c r="BM1157"/>
  <c r="BN1157"/>
  <c r="BO1157"/>
  <c r="BP1157"/>
  <c r="BQ1157"/>
  <c r="BR1157"/>
  <c r="BS1157"/>
  <c r="BT1157"/>
  <c r="BU1157"/>
  <c r="BV1157"/>
  <c r="BW1157"/>
  <c r="BX1157"/>
  <c r="BY1157"/>
  <c r="BZ1157"/>
  <c r="CA1157"/>
  <c r="CB1157"/>
  <c r="CC1157"/>
  <c r="CD1157"/>
  <c r="CE1157"/>
  <c r="CF1157"/>
  <c r="CG1157"/>
  <c r="CH1157"/>
  <c r="CI1157"/>
  <c r="CJ1157"/>
  <c r="CK1157"/>
  <c r="CL1157"/>
  <c r="CM1157"/>
  <c r="CN1157"/>
  <c r="CO1157"/>
  <c r="CP1157"/>
  <c r="CQ1157"/>
  <c r="CR1157"/>
  <c r="CS1157"/>
  <c r="CT1157"/>
  <c r="CU1157"/>
  <c r="CV1157"/>
  <c r="CW1157"/>
  <c r="CX1157"/>
  <c r="CY1157"/>
  <c r="CZ1157"/>
  <c r="DA1157"/>
  <c r="DB1157"/>
  <c r="DC1157"/>
  <c r="BK1158"/>
  <c r="BL1158"/>
  <c r="BM1158"/>
  <c r="BN1158"/>
  <c r="BO1158"/>
  <c r="BP1158"/>
  <c r="BQ1158"/>
  <c r="BR1158"/>
  <c r="BS1158"/>
  <c r="BT1158"/>
  <c r="BU1158"/>
  <c r="BV1158"/>
  <c r="BW1158"/>
  <c r="BX1158"/>
  <c r="BY1158"/>
  <c r="BZ1158"/>
  <c r="CA1158"/>
  <c r="CB1158"/>
  <c r="CC1158"/>
  <c r="CD1158"/>
  <c r="CE1158"/>
  <c r="CF1158"/>
  <c r="CG1158"/>
  <c r="CH1158"/>
  <c r="CI1158"/>
  <c r="CJ1158"/>
  <c r="CK1158"/>
  <c r="CL1158"/>
  <c r="CM1158"/>
  <c r="CN1158"/>
  <c r="CO1158"/>
  <c r="CP1158"/>
  <c r="CQ1158"/>
  <c r="CR1158"/>
  <c r="CS1158"/>
  <c r="CT1158"/>
  <c r="CU1158"/>
  <c r="CV1158"/>
  <c r="CW1158"/>
  <c r="CX1158"/>
  <c r="CY1158"/>
  <c r="CZ1158"/>
  <c r="DA1158"/>
  <c r="DB1158"/>
  <c r="DC1158"/>
  <c r="BK1159"/>
  <c r="BL1159"/>
  <c r="BM1159"/>
  <c r="BN1159"/>
  <c r="BO1159"/>
  <c r="BP1159"/>
  <c r="BQ1159"/>
  <c r="BR1159"/>
  <c r="BS1159"/>
  <c r="BT1159"/>
  <c r="BU1159"/>
  <c r="BV1159"/>
  <c r="BW1159"/>
  <c r="BX1159"/>
  <c r="BY1159"/>
  <c r="BZ1159"/>
  <c r="CA1159"/>
  <c r="CB1159"/>
  <c r="CC1159"/>
  <c r="CD1159"/>
  <c r="CE1159"/>
  <c r="CF1159"/>
  <c r="CG1159"/>
  <c r="CH1159"/>
  <c r="CI1159"/>
  <c r="CJ1159"/>
  <c r="CK1159"/>
  <c r="CL1159"/>
  <c r="CM1159"/>
  <c r="CN1159"/>
  <c r="CO1159"/>
  <c r="CP1159"/>
  <c r="CQ1159"/>
  <c r="CR1159"/>
  <c r="CS1159"/>
  <c r="CT1159"/>
  <c r="CU1159"/>
  <c r="CV1159"/>
  <c r="CW1159"/>
  <c r="CX1159"/>
  <c r="CY1159"/>
  <c r="CZ1159"/>
  <c r="DA1159"/>
  <c r="DB1159"/>
  <c r="DC1159"/>
  <c r="BK1160"/>
  <c r="BL1160"/>
  <c r="BM1160"/>
  <c r="BN1160"/>
  <c r="BO1160"/>
  <c r="BP1160"/>
  <c r="BQ1160"/>
  <c r="BR1160"/>
  <c r="BS1160"/>
  <c r="BT1160"/>
  <c r="BU1160"/>
  <c r="BV1160"/>
  <c r="BW1160"/>
  <c r="BX1160"/>
  <c r="BY1160"/>
  <c r="BZ1160"/>
  <c r="CA1160"/>
  <c r="CB1160"/>
  <c r="CC1160"/>
  <c r="CD1160"/>
  <c r="CE1160"/>
  <c r="CF1160"/>
  <c r="CG1160"/>
  <c r="CH1160"/>
  <c r="CI1160"/>
  <c r="CJ1160"/>
  <c r="CK1160"/>
  <c r="CL1160"/>
  <c r="CM1160"/>
  <c r="CN1160"/>
  <c r="CO1160"/>
  <c r="CP1160"/>
  <c r="CQ1160"/>
  <c r="CR1160"/>
  <c r="CS1160"/>
  <c r="CT1160"/>
  <c r="CU1160"/>
  <c r="CV1160"/>
  <c r="CW1160"/>
  <c r="CX1160"/>
  <c r="CY1160"/>
  <c r="CZ1160"/>
  <c r="DA1160"/>
  <c r="DB1160"/>
  <c r="DC1160"/>
  <c r="BK1161"/>
  <c r="BL1161"/>
  <c r="BM1161"/>
  <c r="BN1161"/>
  <c r="BO1161"/>
  <c r="BP1161"/>
  <c r="BQ1161"/>
  <c r="BR1161"/>
  <c r="BS1161"/>
  <c r="BT1161"/>
  <c r="BU1161"/>
  <c r="BV1161"/>
  <c r="BW1161"/>
  <c r="BX1161"/>
  <c r="BY1161"/>
  <c r="BZ1161"/>
  <c r="CA1161"/>
  <c r="CB1161"/>
  <c r="CC1161"/>
  <c r="CD1161"/>
  <c r="CE1161"/>
  <c r="CF1161"/>
  <c r="CG1161"/>
  <c r="CH1161"/>
  <c r="CI1161"/>
  <c r="CJ1161"/>
  <c r="CK1161"/>
  <c r="CL1161"/>
  <c r="CM1161"/>
  <c r="CN1161"/>
  <c r="CO1161"/>
  <c r="CP1161"/>
  <c r="CQ1161"/>
  <c r="CR1161"/>
  <c r="CS1161"/>
  <c r="CT1161"/>
  <c r="CU1161"/>
  <c r="CV1161"/>
  <c r="CW1161"/>
  <c r="CX1161"/>
  <c r="CY1161"/>
  <c r="CZ1161"/>
  <c r="DA1161"/>
  <c r="DB1161"/>
  <c r="DC1161"/>
  <c r="BK1162"/>
  <c r="BL1162"/>
  <c r="BM1162"/>
  <c r="BN1162"/>
  <c r="BO1162"/>
  <c r="BP1162"/>
  <c r="BQ1162"/>
  <c r="BR1162"/>
  <c r="BS1162"/>
  <c r="BT1162"/>
  <c r="BU1162"/>
  <c r="BV1162"/>
  <c r="BW1162"/>
  <c r="BX1162"/>
  <c r="BY1162"/>
  <c r="BZ1162"/>
  <c r="CA1162"/>
  <c r="CB1162"/>
  <c r="CC1162"/>
  <c r="CD1162"/>
  <c r="CE1162"/>
  <c r="CF1162"/>
  <c r="CG1162"/>
  <c r="CH1162"/>
  <c r="CI1162"/>
  <c r="CJ1162"/>
  <c r="CK1162"/>
  <c r="CL1162"/>
  <c r="CM1162"/>
  <c r="CN1162"/>
  <c r="CO1162"/>
  <c r="CP1162"/>
  <c r="CQ1162"/>
  <c r="CR1162"/>
  <c r="CS1162"/>
  <c r="CT1162"/>
  <c r="CU1162"/>
  <c r="CV1162"/>
  <c r="CW1162"/>
  <c r="CX1162"/>
  <c r="CY1162"/>
  <c r="CZ1162"/>
  <c r="DA1162"/>
  <c r="DB1162"/>
  <c r="DC1162"/>
  <c r="BK1163"/>
  <c r="BL1163"/>
  <c r="BM1163"/>
  <c r="BN1163"/>
  <c r="BO1163"/>
  <c r="BP1163"/>
  <c r="BQ1163"/>
  <c r="BR1163"/>
  <c r="BS1163"/>
  <c r="BT1163"/>
  <c r="BU1163"/>
  <c r="BV1163"/>
  <c r="BW1163"/>
  <c r="BX1163"/>
  <c r="BY1163"/>
  <c r="BZ1163"/>
  <c r="CA1163"/>
  <c r="CB1163"/>
  <c r="CC1163"/>
  <c r="CD1163"/>
  <c r="CE1163"/>
  <c r="CF1163"/>
  <c r="CG1163"/>
  <c r="CH1163"/>
  <c r="CI1163"/>
  <c r="CJ1163"/>
  <c r="CK1163"/>
  <c r="CL1163"/>
  <c r="CM1163"/>
  <c r="CN1163"/>
  <c r="CO1163"/>
  <c r="CP1163"/>
  <c r="CQ1163"/>
  <c r="CR1163"/>
  <c r="CS1163"/>
  <c r="CT1163"/>
  <c r="CU1163"/>
  <c r="CV1163"/>
  <c r="CW1163"/>
  <c r="CX1163"/>
  <c r="CY1163"/>
  <c r="CZ1163"/>
  <c r="DA1163"/>
  <c r="DB1163"/>
  <c r="DC1163"/>
  <c r="BK1164"/>
  <c r="BL1164"/>
  <c r="BM1164"/>
  <c r="BN1164"/>
  <c r="BO1164"/>
  <c r="BP1164"/>
  <c r="BQ1164"/>
  <c r="BR1164"/>
  <c r="BS1164"/>
  <c r="BT1164"/>
  <c r="BU1164"/>
  <c r="BV1164"/>
  <c r="BW1164"/>
  <c r="BX1164"/>
  <c r="BY1164"/>
  <c r="BZ1164"/>
  <c r="CA1164"/>
  <c r="CB1164"/>
  <c r="CC1164"/>
  <c r="CD1164"/>
  <c r="CE1164"/>
  <c r="CF1164"/>
  <c r="CG1164"/>
  <c r="CH1164"/>
  <c r="CI1164"/>
  <c r="CJ1164"/>
  <c r="CK1164"/>
  <c r="CL1164"/>
  <c r="CM1164"/>
  <c r="CN1164"/>
  <c r="CO1164"/>
  <c r="CP1164"/>
  <c r="CQ1164"/>
  <c r="CR1164"/>
  <c r="CS1164"/>
  <c r="CT1164"/>
  <c r="CU1164"/>
  <c r="CV1164"/>
  <c r="CW1164"/>
  <c r="CX1164"/>
  <c r="CY1164"/>
  <c r="CZ1164"/>
  <c r="DA1164"/>
  <c r="DB1164"/>
  <c r="DC1164"/>
  <c r="BK1165"/>
  <c r="BL1165"/>
  <c r="BM1165"/>
  <c r="BN1165"/>
  <c r="BO1165"/>
  <c r="BP1165"/>
  <c r="BQ1165"/>
  <c r="BR1165"/>
  <c r="BS1165"/>
  <c r="BT1165"/>
  <c r="BU1165"/>
  <c r="BV1165"/>
  <c r="BW1165"/>
  <c r="BX1165"/>
  <c r="BY1165"/>
  <c r="BZ1165"/>
  <c r="CA1165"/>
  <c r="CB1165"/>
  <c r="CC1165"/>
  <c r="CD1165"/>
  <c r="CE1165"/>
  <c r="CF1165"/>
  <c r="CG1165"/>
  <c r="CH1165"/>
  <c r="CI1165"/>
  <c r="CJ1165"/>
  <c r="CK1165"/>
  <c r="CL1165"/>
  <c r="CM1165"/>
  <c r="CN1165"/>
  <c r="CO1165"/>
  <c r="CP1165"/>
  <c r="CQ1165"/>
  <c r="CR1165"/>
  <c r="CS1165"/>
  <c r="CT1165"/>
  <c r="CU1165"/>
  <c r="CV1165"/>
  <c r="CW1165"/>
  <c r="CX1165"/>
  <c r="CY1165"/>
  <c r="CZ1165"/>
  <c r="DA1165"/>
  <c r="DB1165"/>
  <c r="DC1165"/>
  <c r="BK1166"/>
  <c r="BL1166"/>
  <c r="BM1166"/>
  <c r="BN1166"/>
  <c r="BO1166"/>
  <c r="BP1166"/>
  <c r="BQ1166"/>
  <c r="BR1166"/>
  <c r="BS1166"/>
  <c r="BT1166"/>
  <c r="BU1166"/>
  <c r="BV1166"/>
  <c r="BW1166"/>
  <c r="BX1166"/>
  <c r="BY1166"/>
  <c r="BZ1166"/>
  <c r="CA1166"/>
  <c r="CB1166"/>
  <c r="CC1166"/>
  <c r="CD1166"/>
  <c r="CE1166"/>
  <c r="CF1166"/>
  <c r="CG1166"/>
  <c r="CH1166"/>
  <c r="CI1166"/>
  <c r="CJ1166"/>
  <c r="CK1166"/>
  <c r="CL1166"/>
  <c r="CM1166"/>
  <c r="CN1166"/>
  <c r="CO1166"/>
  <c r="CP1166"/>
  <c r="CQ1166"/>
  <c r="CR1166"/>
  <c r="CS1166"/>
  <c r="CT1166"/>
  <c r="CU1166"/>
  <c r="CV1166"/>
  <c r="CW1166"/>
  <c r="CX1166"/>
  <c r="CY1166"/>
  <c r="CZ1166"/>
  <c r="DA1166"/>
  <c r="DB1166"/>
  <c r="DC1166"/>
  <c r="BK1167"/>
  <c r="BL1167"/>
  <c r="BM1167"/>
  <c r="BN1167"/>
  <c r="BO1167"/>
  <c r="BP1167"/>
  <c r="BQ1167"/>
  <c r="BR1167"/>
  <c r="BS1167"/>
  <c r="BT1167"/>
  <c r="BU1167"/>
  <c r="BV1167"/>
  <c r="BW1167"/>
  <c r="BX1167"/>
  <c r="BY1167"/>
  <c r="BZ1167"/>
  <c r="CA1167"/>
  <c r="CB1167"/>
  <c r="CC1167"/>
  <c r="CD1167"/>
  <c r="CE1167"/>
  <c r="CF1167"/>
  <c r="CG1167"/>
  <c r="CH1167"/>
  <c r="CI1167"/>
  <c r="CJ1167"/>
  <c r="CK1167"/>
  <c r="CL1167"/>
  <c r="CM1167"/>
  <c r="CN1167"/>
  <c r="CO1167"/>
  <c r="CP1167"/>
  <c r="CQ1167"/>
  <c r="CR1167"/>
  <c r="CS1167"/>
  <c r="CT1167"/>
  <c r="CU1167"/>
  <c r="CV1167"/>
  <c r="CW1167"/>
  <c r="CX1167"/>
  <c r="CY1167"/>
  <c r="CZ1167"/>
  <c r="DA1167"/>
  <c r="DB1167"/>
  <c r="DC1167"/>
  <c r="BK1168"/>
  <c r="BL1168"/>
  <c r="BM1168"/>
  <c r="BN1168"/>
  <c r="BO1168"/>
  <c r="BP1168"/>
  <c r="BQ1168"/>
  <c r="BR1168"/>
  <c r="BS1168"/>
  <c r="BT1168"/>
  <c r="BU1168"/>
  <c r="BV1168"/>
  <c r="BW1168"/>
  <c r="BX1168"/>
  <c r="BY1168"/>
  <c r="BZ1168"/>
  <c r="CA1168"/>
  <c r="CB1168"/>
  <c r="CC1168"/>
  <c r="CD1168"/>
  <c r="CE1168"/>
  <c r="CF1168"/>
  <c r="CG1168"/>
  <c r="CH1168"/>
  <c r="CI1168"/>
  <c r="CJ1168"/>
  <c r="CK1168"/>
  <c r="CL1168"/>
  <c r="CM1168"/>
  <c r="CN1168"/>
  <c r="CO1168"/>
  <c r="CP1168"/>
  <c r="CQ1168"/>
  <c r="CR1168"/>
  <c r="CS1168"/>
  <c r="CT1168"/>
  <c r="CU1168"/>
  <c r="CV1168"/>
  <c r="CW1168"/>
  <c r="CX1168"/>
  <c r="CY1168"/>
  <c r="CZ1168"/>
  <c r="DA1168"/>
  <c r="DB1168"/>
  <c r="DC1168"/>
  <c r="BK1169"/>
  <c r="BL1169"/>
  <c r="BM1169"/>
  <c r="BN1169"/>
  <c r="BO1169"/>
  <c r="BP1169"/>
  <c r="BQ1169"/>
  <c r="BR1169"/>
  <c r="BS1169"/>
  <c r="BT1169"/>
  <c r="BU1169"/>
  <c r="BV1169"/>
  <c r="BW1169"/>
  <c r="BX1169"/>
  <c r="BY1169"/>
  <c r="BZ1169"/>
  <c r="CA1169"/>
  <c r="CB1169"/>
  <c r="CC1169"/>
  <c r="CD1169"/>
  <c r="CE1169"/>
  <c r="CF1169"/>
  <c r="CG1169"/>
  <c r="CH1169"/>
  <c r="CI1169"/>
  <c r="CJ1169"/>
  <c r="CK1169"/>
  <c r="CL1169"/>
  <c r="CM1169"/>
  <c r="CN1169"/>
  <c r="CO1169"/>
  <c r="CP1169"/>
  <c r="CQ1169"/>
  <c r="CR1169"/>
  <c r="CS1169"/>
  <c r="CT1169"/>
  <c r="CU1169"/>
  <c r="CV1169"/>
  <c r="CW1169"/>
  <c r="CX1169"/>
  <c r="CY1169"/>
  <c r="CZ1169"/>
  <c r="DA1169"/>
  <c r="DB1169"/>
  <c r="DC1169"/>
  <c r="BK1170"/>
  <c r="BL1170"/>
  <c r="BM1170"/>
  <c r="BN1170"/>
  <c r="BO1170"/>
  <c r="BP1170"/>
  <c r="BQ1170"/>
  <c r="BR1170"/>
  <c r="BS1170"/>
  <c r="BT1170"/>
  <c r="BU1170"/>
  <c r="BV1170"/>
  <c r="BW1170"/>
  <c r="BX1170"/>
  <c r="BY1170"/>
  <c r="BZ1170"/>
  <c r="CA1170"/>
  <c r="CB1170"/>
  <c r="CC1170"/>
  <c r="CD1170"/>
  <c r="CE1170"/>
  <c r="CF1170"/>
  <c r="CG1170"/>
  <c r="CH1170"/>
  <c r="CI1170"/>
  <c r="CJ1170"/>
  <c r="CK1170"/>
  <c r="CL1170"/>
  <c r="CM1170"/>
  <c r="CN1170"/>
  <c r="CO1170"/>
  <c r="CP1170"/>
  <c r="CQ1170"/>
  <c r="CR1170"/>
  <c r="CS1170"/>
  <c r="CT1170"/>
  <c r="CU1170"/>
  <c r="CV1170"/>
  <c r="CW1170"/>
  <c r="CX1170"/>
  <c r="CY1170"/>
  <c r="CZ1170"/>
  <c r="DA1170"/>
  <c r="DB1170"/>
  <c r="DC1170"/>
  <c r="BK1171"/>
  <c r="BL1171"/>
  <c r="BM1171"/>
  <c r="BN1171"/>
  <c r="BO1171"/>
  <c r="BP1171"/>
  <c r="BQ1171"/>
  <c r="BR1171"/>
  <c r="BS1171"/>
  <c r="BT1171"/>
  <c r="BU1171"/>
  <c r="BV1171"/>
  <c r="BW1171"/>
  <c r="BX1171"/>
  <c r="BY1171"/>
  <c r="BZ1171"/>
  <c r="CA1171"/>
  <c r="CB1171"/>
  <c r="CC1171"/>
  <c r="CD1171"/>
  <c r="CE1171"/>
  <c r="CF1171"/>
  <c r="CG1171"/>
  <c r="CH1171"/>
  <c r="CI1171"/>
  <c r="CJ1171"/>
  <c r="CK1171"/>
  <c r="CL1171"/>
  <c r="CM1171"/>
  <c r="CN1171"/>
  <c r="CO1171"/>
  <c r="CP1171"/>
  <c r="CQ1171"/>
  <c r="CR1171"/>
  <c r="CS1171"/>
  <c r="CT1171"/>
  <c r="CU1171"/>
  <c r="CV1171"/>
  <c r="CW1171"/>
  <c r="CX1171"/>
  <c r="CY1171"/>
  <c r="CZ1171"/>
  <c r="DA1171"/>
  <c r="DB1171"/>
  <c r="DC1171"/>
  <c r="BK1172"/>
  <c r="BL1172"/>
  <c r="BM1172"/>
  <c r="BN1172"/>
  <c r="BO1172"/>
  <c r="BP1172"/>
  <c r="BQ1172"/>
  <c r="BR1172"/>
  <c r="BS1172"/>
  <c r="BT1172"/>
  <c r="BU1172"/>
  <c r="BV1172"/>
  <c r="BW1172"/>
  <c r="BX1172"/>
  <c r="BY1172"/>
  <c r="BZ1172"/>
  <c r="CA1172"/>
  <c r="CB1172"/>
  <c r="CC1172"/>
  <c r="CD1172"/>
  <c r="CE1172"/>
  <c r="CF1172"/>
  <c r="CG1172"/>
  <c r="CH1172"/>
  <c r="CI1172"/>
  <c r="CJ1172"/>
  <c r="CK1172"/>
  <c r="CL1172"/>
  <c r="CM1172"/>
  <c r="CN1172"/>
  <c r="CO1172"/>
  <c r="CP1172"/>
  <c r="CQ1172"/>
  <c r="CR1172"/>
  <c r="CS1172"/>
  <c r="CT1172"/>
  <c r="CU1172"/>
  <c r="CV1172"/>
  <c r="CW1172"/>
  <c r="CX1172"/>
  <c r="CY1172"/>
  <c r="CZ1172"/>
  <c r="DA1172"/>
  <c r="DB1172"/>
  <c r="DC1172"/>
  <c r="BK1173"/>
  <c r="BL1173"/>
  <c r="BM1173"/>
  <c r="BN1173"/>
  <c r="BO1173"/>
  <c r="BP1173"/>
  <c r="BQ1173"/>
  <c r="BR1173"/>
  <c r="BS1173"/>
  <c r="BT1173"/>
  <c r="BU1173"/>
  <c r="BV1173"/>
  <c r="BW1173"/>
  <c r="BX1173"/>
  <c r="BY1173"/>
  <c r="BZ1173"/>
  <c r="CA1173"/>
  <c r="CB1173"/>
  <c r="CC1173"/>
  <c r="CD1173"/>
  <c r="CE1173"/>
  <c r="CF1173"/>
  <c r="CG1173"/>
  <c r="CH1173"/>
  <c r="CI1173"/>
  <c r="CJ1173"/>
  <c r="CK1173"/>
  <c r="CL1173"/>
  <c r="CM1173"/>
  <c r="CN1173"/>
  <c r="CO1173"/>
  <c r="CP1173"/>
  <c r="CQ1173"/>
  <c r="CR1173"/>
  <c r="CS1173"/>
  <c r="CT1173"/>
  <c r="CU1173"/>
  <c r="CV1173"/>
  <c r="CW1173"/>
  <c r="CX1173"/>
  <c r="CY1173"/>
  <c r="CZ1173"/>
  <c r="DA1173"/>
  <c r="DB1173"/>
  <c r="DC1173"/>
  <c r="BK1174"/>
  <c r="BL1174"/>
  <c r="BM1174"/>
  <c r="BN1174"/>
  <c r="BO1174"/>
  <c r="BP1174"/>
  <c r="BQ1174"/>
  <c r="BR1174"/>
  <c r="BS1174"/>
  <c r="BT1174"/>
  <c r="BU1174"/>
  <c r="BV1174"/>
  <c r="BW1174"/>
  <c r="BX1174"/>
  <c r="BY1174"/>
  <c r="BZ1174"/>
  <c r="CA1174"/>
  <c r="CB1174"/>
  <c r="CC1174"/>
  <c r="CD1174"/>
  <c r="CE1174"/>
  <c r="CF1174"/>
  <c r="CG1174"/>
  <c r="CH1174"/>
  <c r="CI1174"/>
  <c r="CJ1174"/>
  <c r="CK1174"/>
  <c r="CL1174"/>
  <c r="CM1174"/>
  <c r="CN1174"/>
  <c r="CO1174"/>
  <c r="CP1174"/>
  <c r="CQ1174"/>
  <c r="CR1174"/>
  <c r="CS1174"/>
  <c r="CT1174"/>
  <c r="CU1174"/>
  <c r="CV1174"/>
  <c r="CW1174"/>
  <c r="CX1174"/>
  <c r="CY1174"/>
  <c r="CZ1174"/>
  <c r="DA1174"/>
  <c r="DB1174"/>
  <c r="DC1174"/>
  <c r="BK1175"/>
  <c r="BL1175"/>
  <c r="BM1175"/>
  <c r="BN1175"/>
  <c r="BO1175"/>
  <c r="BP1175"/>
  <c r="BQ1175"/>
  <c r="BR1175"/>
  <c r="BS1175"/>
  <c r="BT1175"/>
  <c r="BU1175"/>
  <c r="BV1175"/>
  <c r="BW1175"/>
  <c r="BX1175"/>
  <c r="BY1175"/>
  <c r="BZ1175"/>
  <c r="CA1175"/>
  <c r="CB1175"/>
  <c r="CC1175"/>
  <c r="CD1175"/>
  <c r="CE1175"/>
  <c r="CF1175"/>
  <c r="CG1175"/>
  <c r="CH1175"/>
  <c r="CI1175"/>
  <c r="CJ1175"/>
  <c r="CK1175"/>
  <c r="CL1175"/>
  <c r="CM1175"/>
  <c r="CN1175"/>
  <c r="CO1175"/>
  <c r="CP1175"/>
  <c r="CQ1175"/>
  <c r="CR1175"/>
  <c r="CS1175"/>
  <c r="CT1175"/>
  <c r="CU1175"/>
  <c r="CV1175"/>
  <c r="CW1175"/>
  <c r="CX1175"/>
  <c r="CY1175"/>
  <c r="CZ1175"/>
  <c r="DA1175"/>
  <c r="DB1175"/>
  <c r="DC1175"/>
  <c r="BK1176"/>
  <c r="BL1176"/>
  <c r="BM1176"/>
  <c r="BN1176"/>
  <c r="BO1176"/>
  <c r="BP1176"/>
  <c r="BQ1176"/>
  <c r="BR1176"/>
  <c r="BS1176"/>
  <c r="BT1176"/>
  <c r="BU1176"/>
  <c r="BV1176"/>
  <c r="BW1176"/>
  <c r="BX1176"/>
  <c r="BY1176"/>
  <c r="BZ1176"/>
  <c r="CA1176"/>
  <c r="CB1176"/>
  <c r="CC1176"/>
  <c r="CD1176"/>
  <c r="CE1176"/>
  <c r="CF1176"/>
  <c r="CG1176"/>
  <c r="CH1176"/>
  <c r="CI1176"/>
  <c r="CJ1176"/>
  <c r="CK1176"/>
  <c r="CL1176"/>
  <c r="CM1176"/>
  <c r="CN1176"/>
  <c r="CO1176"/>
  <c r="CP1176"/>
  <c r="CQ1176"/>
  <c r="CR1176"/>
  <c r="CS1176"/>
  <c r="CT1176"/>
  <c r="CU1176"/>
  <c r="CV1176"/>
  <c r="CW1176"/>
  <c r="CX1176"/>
  <c r="CY1176"/>
  <c r="CZ1176"/>
  <c r="DA1176"/>
  <c r="DB1176"/>
  <c r="DC1176"/>
  <c r="BK1177"/>
  <c r="BL1177"/>
  <c r="BM1177"/>
  <c r="BN1177"/>
  <c r="BO1177"/>
  <c r="BP1177"/>
  <c r="BQ1177"/>
  <c r="BR1177"/>
  <c r="BS1177"/>
  <c r="BT1177"/>
  <c r="BU1177"/>
  <c r="BV1177"/>
  <c r="BW1177"/>
  <c r="BX1177"/>
  <c r="BY1177"/>
  <c r="BZ1177"/>
  <c r="CA1177"/>
  <c r="CB1177"/>
  <c r="CC1177"/>
  <c r="CD1177"/>
  <c r="CE1177"/>
  <c r="CF1177"/>
  <c r="CG1177"/>
  <c r="CH1177"/>
  <c r="CI1177"/>
  <c r="CJ1177"/>
  <c r="CK1177"/>
  <c r="CL1177"/>
  <c r="CM1177"/>
  <c r="CN1177"/>
  <c r="CO1177"/>
  <c r="CP1177"/>
  <c r="CQ1177"/>
  <c r="CR1177"/>
  <c r="CS1177"/>
  <c r="CT1177"/>
  <c r="CU1177"/>
  <c r="CV1177"/>
  <c r="CW1177"/>
  <c r="CX1177"/>
  <c r="CY1177"/>
  <c r="CZ1177"/>
  <c r="DA1177"/>
  <c r="DB1177"/>
  <c r="DC1177"/>
  <c r="BK1178"/>
  <c r="BL1178"/>
  <c r="BM1178"/>
  <c r="BN1178"/>
  <c r="BO1178"/>
  <c r="BP1178"/>
  <c r="BQ1178"/>
  <c r="BR1178"/>
  <c r="BS1178"/>
  <c r="BT1178"/>
  <c r="BU1178"/>
  <c r="BV1178"/>
  <c r="BW1178"/>
  <c r="BX1178"/>
  <c r="BY1178"/>
  <c r="BZ1178"/>
  <c r="CA1178"/>
  <c r="CB1178"/>
  <c r="CC1178"/>
  <c r="CD1178"/>
  <c r="CE1178"/>
  <c r="CF1178"/>
  <c r="CG1178"/>
  <c r="CH1178"/>
  <c r="CI1178"/>
  <c r="CJ1178"/>
  <c r="CK1178"/>
  <c r="CL1178"/>
  <c r="CM1178"/>
  <c r="CN1178"/>
  <c r="CO1178"/>
  <c r="CP1178"/>
  <c r="CQ1178"/>
  <c r="CR1178"/>
  <c r="CS1178"/>
  <c r="CT1178"/>
  <c r="CU1178"/>
  <c r="CV1178"/>
  <c r="CW1178"/>
  <c r="CX1178"/>
  <c r="CY1178"/>
  <c r="CZ1178"/>
  <c r="DA1178"/>
  <c r="DB1178"/>
  <c r="DC1178"/>
  <c r="BK1179"/>
  <c r="BL1179"/>
  <c r="BM1179"/>
  <c r="BN1179"/>
  <c r="BO1179"/>
  <c r="BP1179"/>
  <c r="BQ1179"/>
  <c r="BR1179"/>
  <c r="BS1179"/>
  <c r="BT1179"/>
  <c r="BU1179"/>
  <c r="BV1179"/>
  <c r="BW1179"/>
  <c r="BX1179"/>
  <c r="BY1179"/>
  <c r="BZ1179"/>
  <c r="CA1179"/>
  <c r="CU1179" s="1"/>
  <c r="CB1179"/>
  <c r="CC1179"/>
  <c r="CD1179"/>
  <c r="CE1179"/>
  <c r="CF1179"/>
  <c r="CG1179"/>
  <c r="CH1179"/>
  <c r="CI1179"/>
  <c r="CJ1179"/>
  <c r="CK1179"/>
  <c r="CL1179"/>
  <c r="CM1179"/>
  <c r="CN1179"/>
  <c r="CO1179"/>
  <c r="CP1179"/>
  <c r="CQ1179"/>
  <c r="CR1179"/>
  <c r="CS1179"/>
  <c r="CT1179"/>
  <c r="CV1179"/>
  <c r="CW1179"/>
  <c r="CX1179"/>
  <c r="CY1179"/>
  <c r="CZ1179"/>
  <c r="DA1179"/>
  <c r="DB1179"/>
  <c r="DC1179"/>
  <c r="BK1180"/>
  <c r="BL1180"/>
  <c r="BM1180"/>
  <c r="BN1180"/>
  <c r="BO1180"/>
  <c r="BP1180"/>
  <c r="BQ1180"/>
  <c r="BR1180"/>
  <c r="BS1180"/>
  <c r="BT1180"/>
  <c r="BU1180"/>
  <c r="BV1180"/>
  <c r="BW1180"/>
  <c r="BX1180"/>
  <c r="BY1180"/>
  <c r="BZ1180"/>
  <c r="CA1180"/>
  <c r="CB1180"/>
  <c r="CC1180"/>
  <c r="CD1180"/>
  <c r="CE1180"/>
  <c r="CF1180"/>
  <c r="CG1180"/>
  <c r="CH1180"/>
  <c r="CI1180"/>
  <c r="CJ1180"/>
  <c r="CK1180"/>
  <c r="CL1180"/>
  <c r="CM1180"/>
  <c r="CN1180"/>
  <c r="CO1180"/>
  <c r="CP1180"/>
  <c r="CQ1180"/>
  <c r="CR1180"/>
  <c r="CS1180"/>
  <c r="CT1180"/>
  <c r="CU1180"/>
  <c r="CV1180"/>
  <c r="CW1180"/>
  <c r="CX1180"/>
  <c r="CY1180"/>
  <c r="CZ1180"/>
  <c r="DA1180"/>
  <c r="DB1180"/>
  <c r="DC1180"/>
  <c r="BK1181"/>
  <c r="BL1181"/>
  <c r="BM1181"/>
  <c r="BN1181"/>
  <c r="BO1181"/>
  <c r="BP1181"/>
  <c r="BQ1181"/>
  <c r="BR1181"/>
  <c r="BS1181"/>
  <c r="BT1181"/>
  <c r="BU1181"/>
  <c r="BV1181"/>
  <c r="BW1181"/>
  <c r="BX1181"/>
  <c r="BY1181"/>
  <c r="BZ1181"/>
  <c r="CA1181"/>
  <c r="CB1181"/>
  <c r="CC1181"/>
  <c r="CD1181"/>
  <c r="CE1181"/>
  <c r="CF1181"/>
  <c r="CG1181"/>
  <c r="CH1181"/>
  <c r="CI1181"/>
  <c r="CJ1181"/>
  <c r="CK1181"/>
  <c r="CL1181"/>
  <c r="CM1181"/>
  <c r="CN1181"/>
  <c r="CO1181"/>
  <c r="CP1181"/>
  <c r="CQ1181"/>
  <c r="CR1181"/>
  <c r="CS1181"/>
  <c r="CT1181"/>
  <c r="CU1181"/>
  <c r="CV1181"/>
  <c r="CW1181"/>
  <c r="CX1181"/>
  <c r="CY1181"/>
  <c r="CZ1181"/>
  <c r="DA1181"/>
  <c r="DB1181"/>
  <c r="DC1181"/>
  <c r="BK1182"/>
  <c r="BL1182"/>
  <c r="BM1182"/>
  <c r="BN1182"/>
  <c r="BO1182"/>
  <c r="BP1182"/>
  <c r="BQ1182"/>
  <c r="BR1182"/>
  <c r="BS1182"/>
  <c r="BT1182"/>
  <c r="BU1182"/>
  <c r="BV1182"/>
  <c r="BW1182"/>
  <c r="BX1182"/>
  <c r="BY1182"/>
  <c r="BZ1182"/>
  <c r="CA1182"/>
  <c r="CB1182"/>
  <c r="CC1182"/>
  <c r="CD1182"/>
  <c r="CE1182"/>
  <c r="CF1182"/>
  <c r="CG1182"/>
  <c r="CH1182"/>
  <c r="CI1182"/>
  <c r="CJ1182"/>
  <c r="CK1182"/>
  <c r="CL1182"/>
  <c r="CM1182"/>
  <c r="CN1182"/>
  <c r="CO1182"/>
  <c r="CP1182"/>
  <c r="CQ1182"/>
  <c r="CR1182"/>
  <c r="CS1182"/>
  <c r="CT1182"/>
  <c r="CU1182"/>
  <c r="CV1182"/>
  <c r="CW1182"/>
  <c r="CX1182"/>
  <c r="CY1182"/>
  <c r="CZ1182"/>
  <c r="DA1182"/>
  <c r="DB1182"/>
  <c r="DC1182"/>
  <c r="BK1183"/>
  <c r="BL1183"/>
  <c r="BM1183"/>
  <c r="BN1183"/>
  <c r="BO1183"/>
  <c r="BP1183"/>
  <c r="BQ1183"/>
  <c r="BR1183"/>
  <c r="BS1183"/>
  <c r="BT1183"/>
  <c r="BU1183"/>
  <c r="BV1183"/>
  <c r="BW1183"/>
  <c r="BX1183"/>
  <c r="BY1183"/>
  <c r="BZ1183"/>
  <c r="CA1183"/>
  <c r="CB1183"/>
  <c r="CC1183"/>
  <c r="CD1183"/>
  <c r="CE1183"/>
  <c r="CF1183"/>
  <c r="CG1183"/>
  <c r="CH1183"/>
  <c r="CI1183"/>
  <c r="CJ1183"/>
  <c r="CK1183"/>
  <c r="CL1183"/>
  <c r="CM1183"/>
  <c r="CN1183"/>
  <c r="CO1183"/>
  <c r="CP1183"/>
  <c r="CQ1183"/>
  <c r="CR1183"/>
  <c r="CS1183"/>
  <c r="CT1183"/>
  <c r="CU1183"/>
  <c r="CV1183"/>
  <c r="CW1183"/>
  <c r="CX1183"/>
  <c r="CY1183"/>
  <c r="CZ1183"/>
  <c r="DA1183"/>
  <c r="DB1183"/>
  <c r="DC1183"/>
  <c r="BK1184"/>
  <c r="BL1184"/>
  <c r="BM1184"/>
  <c r="BN1184"/>
  <c r="BO1184"/>
  <c r="BP1184"/>
  <c r="BQ1184"/>
  <c r="BR1184"/>
  <c r="BS1184"/>
  <c r="BT1184"/>
  <c r="BU1184"/>
  <c r="BV1184"/>
  <c r="BW1184"/>
  <c r="BX1184"/>
  <c r="BY1184"/>
  <c r="BZ1184"/>
  <c r="CA1184"/>
  <c r="CB1184"/>
  <c r="CC1184"/>
  <c r="CD1184"/>
  <c r="CE1184"/>
  <c r="CF1184"/>
  <c r="CG1184"/>
  <c r="CH1184"/>
  <c r="CI1184"/>
  <c r="CJ1184"/>
  <c r="CK1184"/>
  <c r="CL1184"/>
  <c r="CM1184"/>
  <c r="CN1184"/>
  <c r="CO1184"/>
  <c r="CP1184"/>
  <c r="CQ1184"/>
  <c r="CR1184"/>
  <c r="CS1184"/>
  <c r="CT1184"/>
  <c r="CU1184"/>
  <c r="CV1184"/>
  <c r="CW1184"/>
  <c r="CX1184"/>
  <c r="CY1184"/>
  <c r="CZ1184"/>
  <c r="DA1184"/>
  <c r="DB1184"/>
  <c r="DC1184"/>
  <c r="BK1185"/>
  <c r="BL1185"/>
  <c r="BM1185"/>
  <c r="BN1185"/>
  <c r="BO1185"/>
  <c r="BP1185"/>
  <c r="BQ1185"/>
  <c r="BR1185"/>
  <c r="BS1185"/>
  <c r="BT1185"/>
  <c r="BU1185"/>
  <c r="BV1185"/>
  <c r="BW1185"/>
  <c r="BX1185"/>
  <c r="BY1185"/>
  <c r="BZ1185"/>
  <c r="CA1185"/>
  <c r="CB1185"/>
  <c r="CC1185"/>
  <c r="CD1185"/>
  <c r="CE1185"/>
  <c r="CF1185"/>
  <c r="CG1185"/>
  <c r="CH1185"/>
  <c r="CI1185"/>
  <c r="CJ1185"/>
  <c r="CK1185"/>
  <c r="CL1185"/>
  <c r="CM1185"/>
  <c r="CN1185"/>
  <c r="CO1185"/>
  <c r="CP1185"/>
  <c r="CQ1185"/>
  <c r="CR1185"/>
  <c r="CS1185"/>
  <c r="CT1185"/>
  <c r="CU1185"/>
  <c r="CV1185"/>
  <c r="CW1185"/>
  <c r="CX1185"/>
  <c r="CY1185"/>
  <c r="CZ1185"/>
  <c r="DA1185"/>
  <c r="DB1185"/>
  <c r="DC1185"/>
  <c r="BK1186"/>
  <c r="BL1186"/>
  <c r="BM1186"/>
  <c r="BN1186"/>
  <c r="BO1186"/>
  <c r="BP1186"/>
  <c r="BQ1186"/>
  <c r="BR1186"/>
  <c r="BS1186"/>
  <c r="BT1186"/>
  <c r="BU1186"/>
  <c r="BV1186"/>
  <c r="BW1186"/>
  <c r="BX1186"/>
  <c r="BY1186"/>
  <c r="BZ1186"/>
  <c r="CA1186"/>
  <c r="CB1186"/>
  <c r="CC1186"/>
  <c r="CD1186"/>
  <c r="CE1186"/>
  <c r="CF1186"/>
  <c r="CG1186"/>
  <c r="CH1186"/>
  <c r="CI1186"/>
  <c r="CJ1186"/>
  <c r="CK1186"/>
  <c r="CL1186"/>
  <c r="CM1186"/>
  <c r="CN1186"/>
  <c r="CO1186"/>
  <c r="CP1186"/>
  <c r="CQ1186"/>
  <c r="CR1186"/>
  <c r="CS1186"/>
  <c r="CT1186"/>
  <c r="CU1186"/>
  <c r="CV1186"/>
  <c r="CW1186"/>
  <c r="CX1186"/>
  <c r="CY1186"/>
  <c r="CZ1186"/>
  <c r="DA1186"/>
  <c r="DB1186"/>
  <c r="DC1186"/>
  <c r="BK1187"/>
  <c r="BL1187"/>
  <c r="BM1187"/>
  <c r="BN1187"/>
  <c r="BO1187"/>
  <c r="BP1187"/>
  <c r="BQ1187"/>
  <c r="BR1187"/>
  <c r="BS1187"/>
  <c r="BT1187"/>
  <c r="BU1187"/>
  <c r="BV1187"/>
  <c r="BW1187"/>
  <c r="BX1187"/>
  <c r="BY1187"/>
  <c r="BZ1187"/>
  <c r="CA1187"/>
  <c r="CB1187"/>
  <c r="CC1187"/>
  <c r="CD1187"/>
  <c r="CE1187"/>
  <c r="CF1187"/>
  <c r="CG1187"/>
  <c r="CH1187"/>
  <c r="CI1187"/>
  <c r="CJ1187"/>
  <c r="CK1187"/>
  <c r="CL1187"/>
  <c r="CM1187"/>
  <c r="CN1187"/>
  <c r="CO1187"/>
  <c r="CP1187"/>
  <c r="CQ1187"/>
  <c r="CR1187"/>
  <c r="CS1187"/>
  <c r="CT1187"/>
  <c r="CU1187"/>
  <c r="CV1187"/>
  <c r="CW1187"/>
  <c r="CX1187"/>
  <c r="CY1187"/>
  <c r="CZ1187"/>
  <c r="DA1187"/>
  <c r="DB1187"/>
  <c r="DC1187"/>
  <c r="BK1188"/>
  <c r="BL1188"/>
  <c r="BM1188"/>
  <c r="BN1188"/>
  <c r="BO1188"/>
  <c r="BP1188"/>
  <c r="BQ1188"/>
  <c r="BR1188"/>
  <c r="BS1188"/>
  <c r="BT1188"/>
  <c r="BU1188"/>
  <c r="BV1188"/>
  <c r="BW1188"/>
  <c r="BX1188"/>
  <c r="BY1188"/>
  <c r="BZ1188"/>
  <c r="CA1188"/>
  <c r="CB1188"/>
  <c r="CC1188"/>
  <c r="CD1188"/>
  <c r="CE1188"/>
  <c r="CF1188"/>
  <c r="CG1188"/>
  <c r="CH1188"/>
  <c r="CI1188"/>
  <c r="CJ1188"/>
  <c r="CK1188"/>
  <c r="CL1188"/>
  <c r="CM1188"/>
  <c r="CN1188"/>
  <c r="CO1188"/>
  <c r="CP1188"/>
  <c r="CQ1188"/>
  <c r="CR1188"/>
  <c r="CS1188"/>
  <c r="CT1188"/>
  <c r="CU1188"/>
  <c r="CV1188"/>
  <c r="CW1188"/>
  <c r="CX1188"/>
  <c r="CY1188"/>
  <c r="CZ1188"/>
  <c r="DA1188"/>
  <c r="DB1188"/>
  <c r="DC1188"/>
  <c r="BK1189"/>
  <c r="BL1189"/>
  <c r="BM1189"/>
  <c r="BN1189"/>
  <c r="BO1189"/>
  <c r="BP1189"/>
  <c r="BQ1189"/>
  <c r="BR1189"/>
  <c r="BS1189"/>
  <c r="BT1189"/>
  <c r="BU1189"/>
  <c r="BV1189"/>
  <c r="BW1189"/>
  <c r="BX1189"/>
  <c r="BY1189"/>
  <c r="BZ1189"/>
  <c r="CA1189"/>
  <c r="CB1189"/>
  <c r="CC1189"/>
  <c r="CD1189"/>
  <c r="CE1189"/>
  <c r="CF1189"/>
  <c r="CG1189"/>
  <c r="CH1189"/>
  <c r="CI1189"/>
  <c r="CJ1189"/>
  <c r="CK1189"/>
  <c r="CL1189"/>
  <c r="CM1189"/>
  <c r="CN1189"/>
  <c r="CO1189"/>
  <c r="CP1189"/>
  <c r="CQ1189"/>
  <c r="CR1189"/>
  <c r="CS1189"/>
  <c r="CT1189"/>
  <c r="CU1189"/>
  <c r="CV1189"/>
  <c r="CW1189"/>
  <c r="CX1189"/>
  <c r="CY1189"/>
  <c r="CZ1189"/>
  <c r="DA1189"/>
  <c r="DB1189"/>
  <c r="DC1189"/>
  <c r="BK1190"/>
  <c r="BL1190"/>
  <c r="BM1190"/>
  <c r="BN1190"/>
  <c r="BO1190"/>
  <c r="BP1190"/>
  <c r="BQ1190"/>
  <c r="BR1190"/>
  <c r="BS1190"/>
  <c r="BT1190"/>
  <c r="BU1190"/>
  <c r="BV1190"/>
  <c r="BW1190"/>
  <c r="BX1190"/>
  <c r="BY1190"/>
  <c r="BZ1190"/>
  <c r="CA1190"/>
  <c r="CB1190"/>
  <c r="CC1190"/>
  <c r="CD1190"/>
  <c r="CE1190"/>
  <c r="CF1190"/>
  <c r="CG1190"/>
  <c r="CH1190"/>
  <c r="CI1190"/>
  <c r="CJ1190"/>
  <c r="CK1190"/>
  <c r="CL1190"/>
  <c r="CM1190"/>
  <c r="CN1190"/>
  <c r="CO1190"/>
  <c r="CP1190"/>
  <c r="CQ1190"/>
  <c r="CR1190"/>
  <c r="CS1190"/>
  <c r="CT1190"/>
  <c r="CU1190"/>
  <c r="CV1190"/>
  <c r="CW1190"/>
  <c r="CX1190"/>
  <c r="CY1190"/>
  <c r="CZ1190"/>
  <c r="DA1190"/>
  <c r="DB1190"/>
  <c r="DC1190"/>
  <c r="BK1191"/>
  <c r="BL1191"/>
  <c r="BM1191"/>
  <c r="BN1191"/>
  <c r="BO1191"/>
  <c r="BP1191"/>
  <c r="BQ1191"/>
  <c r="BR1191"/>
  <c r="BS1191"/>
  <c r="BT1191"/>
  <c r="BU1191"/>
  <c r="BV1191"/>
  <c r="BW1191"/>
  <c r="BX1191"/>
  <c r="BY1191"/>
  <c r="BZ1191"/>
  <c r="CA1191"/>
  <c r="CB1191"/>
  <c r="CC1191"/>
  <c r="CD1191"/>
  <c r="CE1191"/>
  <c r="CF1191"/>
  <c r="CG1191"/>
  <c r="CH1191"/>
  <c r="CI1191"/>
  <c r="CJ1191"/>
  <c r="CK1191"/>
  <c r="CL1191"/>
  <c r="CM1191"/>
  <c r="CN1191"/>
  <c r="CO1191"/>
  <c r="CP1191"/>
  <c r="CQ1191"/>
  <c r="CR1191"/>
  <c r="CS1191"/>
  <c r="CT1191"/>
  <c r="CU1191"/>
  <c r="CV1191"/>
  <c r="CW1191"/>
  <c r="CX1191"/>
  <c r="CY1191"/>
  <c r="CZ1191"/>
  <c r="DA1191"/>
  <c r="DB1191"/>
  <c r="DC1191"/>
  <c r="BK1192"/>
  <c r="BL1192"/>
  <c r="BM1192"/>
  <c r="BN1192"/>
  <c r="BO1192"/>
  <c r="BP1192"/>
  <c r="BQ1192"/>
  <c r="BR1192"/>
  <c r="BS1192"/>
  <c r="BT1192"/>
  <c r="BU1192"/>
  <c r="BV1192"/>
  <c r="BW1192"/>
  <c r="BX1192"/>
  <c r="BY1192"/>
  <c r="BZ1192"/>
  <c r="CA1192"/>
  <c r="CB1192"/>
  <c r="CC1192"/>
  <c r="CD1192"/>
  <c r="CE1192"/>
  <c r="CF1192"/>
  <c r="CG1192"/>
  <c r="CH1192"/>
  <c r="CI1192"/>
  <c r="CJ1192"/>
  <c r="CK1192"/>
  <c r="CL1192"/>
  <c r="CM1192"/>
  <c r="CN1192"/>
  <c r="CO1192"/>
  <c r="CP1192"/>
  <c r="CQ1192"/>
  <c r="CR1192"/>
  <c r="CS1192"/>
  <c r="CT1192"/>
  <c r="CU1192"/>
  <c r="CV1192"/>
  <c r="CW1192"/>
  <c r="CX1192"/>
  <c r="CY1192"/>
  <c r="CZ1192"/>
  <c r="DA1192"/>
  <c r="DB1192"/>
  <c r="DC1192"/>
  <c r="BK1193"/>
  <c r="BL1193"/>
  <c r="BM1193"/>
  <c r="BN1193"/>
  <c r="BO1193"/>
  <c r="BP1193"/>
  <c r="BQ1193"/>
  <c r="BR1193"/>
  <c r="BS1193"/>
  <c r="BT1193"/>
  <c r="BU1193"/>
  <c r="BV1193"/>
  <c r="BW1193"/>
  <c r="BX1193"/>
  <c r="BY1193"/>
  <c r="BZ1193"/>
  <c r="CA1193"/>
  <c r="CB1193"/>
  <c r="CC1193"/>
  <c r="CD1193"/>
  <c r="CE1193"/>
  <c r="CF1193"/>
  <c r="CG1193"/>
  <c r="CH1193"/>
  <c r="CI1193"/>
  <c r="CJ1193"/>
  <c r="CK1193"/>
  <c r="CL1193"/>
  <c r="CM1193"/>
  <c r="CN1193"/>
  <c r="CO1193"/>
  <c r="CP1193"/>
  <c r="CQ1193"/>
  <c r="CR1193"/>
  <c r="CS1193"/>
  <c r="CT1193"/>
  <c r="CU1193"/>
  <c r="CV1193"/>
  <c r="CW1193"/>
  <c r="CX1193"/>
  <c r="CY1193"/>
  <c r="CZ1193"/>
  <c r="DA1193"/>
  <c r="DB1193"/>
  <c r="DC1193"/>
  <c r="BK1194"/>
  <c r="BL1194"/>
  <c r="BM1194"/>
  <c r="BN1194"/>
  <c r="BO1194"/>
  <c r="BP1194"/>
  <c r="BQ1194"/>
  <c r="BR1194"/>
  <c r="BS1194"/>
  <c r="BT1194"/>
  <c r="BU1194"/>
  <c r="BV1194"/>
  <c r="BW1194"/>
  <c r="BX1194"/>
  <c r="BY1194"/>
  <c r="BZ1194"/>
  <c r="CA1194"/>
  <c r="CB1194"/>
  <c r="CC1194"/>
  <c r="CD1194"/>
  <c r="CE1194"/>
  <c r="CF1194"/>
  <c r="CG1194"/>
  <c r="CH1194"/>
  <c r="CI1194"/>
  <c r="CJ1194"/>
  <c r="CK1194"/>
  <c r="CL1194"/>
  <c r="CM1194"/>
  <c r="CN1194"/>
  <c r="CO1194"/>
  <c r="CP1194"/>
  <c r="CQ1194"/>
  <c r="CR1194"/>
  <c r="CS1194"/>
  <c r="CT1194"/>
  <c r="CU1194"/>
  <c r="CV1194"/>
  <c r="CW1194"/>
  <c r="CX1194"/>
  <c r="CY1194"/>
  <c r="CZ1194"/>
  <c r="DA1194"/>
  <c r="DB1194"/>
  <c r="DC1194"/>
  <c r="BK1195"/>
  <c r="BL1195"/>
  <c r="BM1195"/>
  <c r="BN1195"/>
  <c r="BO1195"/>
  <c r="BP1195"/>
  <c r="BQ1195"/>
  <c r="BR1195"/>
  <c r="BS1195"/>
  <c r="BT1195"/>
  <c r="BU1195"/>
  <c r="BV1195"/>
  <c r="BW1195"/>
  <c r="BX1195"/>
  <c r="BY1195"/>
  <c r="BZ1195"/>
  <c r="CA1195"/>
  <c r="CB1195"/>
  <c r="CC1195"/>
  <c r="CD1195"/>
  <c r="CE1195"/>
  <c r="CF1195"/>
  <c r="CG1195"/>
  <c r="CH1195"/>
  <c r="CI1195"/>
  <c r="CJ1195"/>
  <c r="CK1195"/>
  <c r="CL1195"/>
  <c r="CM1195"/>
  <c r="CN1195"/>
  <c r="CO1195"/>
  <c r="CP1195"/>
  <c r="CQ1195"/>
  <c r="CR1195"/>
  <c r="CS1195"/>
  <c r="CT1195"/>
  <c r="CU1195"/>
  <c r="CV1195"/>
  <c r="CW1195"/>
  <c r="CX1195"/>
  <c r="CY1195"/>
  <c r="CZ1195"/>
  <c r="DA1195"/>
  <c r="DB1195"/>
  <c r="DC1195"/>
  <c r="BK1196"/>
  <c r="BL1196"/>
  <c r="BM1196"/>
  <c r="BN1196"/>
  <c r="BO1196"/>
  <c r="BP1196"/>
  <c r="BQ1196"/>
  <c r="BR1196"/>
  <c r="BS1196"/>
  <c r="BT1196"/>
  <c r="BU1196"/>
  <c r="BV1196"/>
  <c r="BW1196"/>
  <c r="BX1196"/>
  <c r="BY1196"/>
  <c r="BZ1196"/>
  <c r="CA1196"/>
  <c r="CB1196"/>
  <c r="CC1196"/>
  <c r="CD1196"/>
  <c r="CE1196"/>
  <c r="CF1196"/>
  <c r="CG1196"/>
  <c r="CH1196"/>
  <c r="CI1196"/>
  <c r="CJ1196"/>
  <c r="CK1196"/>
  <c r="CL1196"/>
  <c r="CM1196"/>
  <c r="CN1196"/>
  <c r="CO1196"/>
  <c r="CP1196"/>
  <c r="CQ1196"/>
  <c r="CR1196"/>
  <c r="CS1196"/>
  <c r="CT1196"/>
  <c r="CU1196"/>
  <c r="CV1196"/>
  <c r="CW1196"/>
  <c r="CX1196"/>
  <c r="CY1196"/>
  <c r="CZ1196"/>
  <c r="DA1196"/>
  <c r="DB1196"/>
  <c r="DC1196"/>
  <c r="BK1197"/>
  <c r="BL1197"/>
  <c r="BM1197"/>
  <c r="BN1197"/>
  <c r="BO1197"/>
  <c r="BP1197"/>
  <c r="BQ1197"/>
  <c r="BR1197"/>
  <c r="BS1197"/>
  <c r="BT1197"/>
  <c r="BU1197"/>
  <c r="BV1197"/>
  <c r="BW1197"/>
  <c r="BX1197"/>
  <c r="BY1197"/>
  <c r="BZ1197"/>
  <c r="CA1197"/>
  <c r="CB1197"/>
  <c r="CC1197"/>
  <c r="CD1197"/>
  <c r="CE1197"/>
  <c r="CF1197"/>
  <c r="CG1197"/>
  <c r="CH1197"/>
  <c r="CI1197"/>
  <c r="CJ1197"/>
  <c r="CK1197"/>
  <c r="CL1197"/>
  <c r="CM1197"/>
  <c r="CN1197"/>
  <c r="CO1197"/>
  <c r="CP1197"/>
  <c r="CQ1197"/>
  <c r="CR1197"/>
  <c r="CS1197"/>
  <c r="CT1197"/>
  <c r="CU1197"/>
  <c r="CV1197"/>
  <c r="CW1197"/>
  <c r="CX1197"/>
  <c r="CY1197"/>
  <c r="CZ1197"/>
  <c r="DA1197"/>
  <c r="DB1197"/>
  <c r="DC1197"/>
  <c r="BK1198"/>
  <c r="BL1198"/>
  <c r="BM1198"/>
  <c r="BN1198"/>
  <c r="BO1198"/>
  <c r="BP1198"/>
  <c r="BQ1198"/>
  <c r="BR1198"/>
  <c r="BS1198"/>
  <c r="BT1198"/>
  <c r="BU1198"/>
  <c r="BV1198"/>
  <c r="BW1198"/>
  <c r="BX1198"/>
  <c r="BY1198"/>
  <c r="BZ1198"/>
  <c r="CA1198"/>
  <c r="CB1198"/>
  <c r="CC1198"/>
  <c r="CD1198"/>
  <c r="CE1198"/>
  <c r="CF1198"/>
  <c r="CG1198"/>
  <c r="CH1198"/>
  <c r="CI1198"/>
  <c r="CJ1198"/>
  <c r="CK1198"/>
  <c r="CL1198"/>
  <c r="CM1198"/>
  <c r="CN1198"/>
  <c r="CO1198"/>
  <c r="CP1198"/>
  <c r="CQ1198"/>
  <c r="CR1198"/>
  <c r="CS1198"/>
  <c r="CT1198"/>
  <c r="CU1198"/>
  <c r="CV1198"/>
  <c r="CW1198"/>
  <c r="CX1198"/>
  <c r="CY1198"/>
  <c r="CZ1198"/>
  <c r="DA1198"/>
  <c r="DB1198"/>
  <c r="DC1198"/>
  <c r="BK1199"/>
  <c r="BL1199"/>
  <c r="BM1199"/>
  <c r="BN1199"/>
  <c r="BO1199"/>
  <c r="BP1199"/>
  <c r="BQ1199"/>
  <c r="BR1199"/>
  <c r="BS1199"/>
  <c r="BT1199"/>
  <c r="BU1199"/>
  <c r="BV1199"/>
  <c r="BW1199"/>
  <c r="BX1199"/>
  <c r="BY1199"/>
  <c r="BZ1199"/>
  <c r="CA1199"/>
  <c r="CB1199"/>
  <c r="CC1199"/>
  <c r="CD1199"/>
  <c r="CE1199"/>
  <c r="CF1199"/>
  <c r="CG1199"/>
  <c r="CH1199"/>
  <c r="CI1199"/>
  <c r="CJ1199"/>
  <c r="CK1199"/>
  <c r="CL1199"/>
  <c r="CM1199"/>
  <c r="CN1199"/>
  <c r="CO1199"/>
  <c r="CP1199"/>
  <c r="CQ1199"/>
  <c r="CR1199"/>
  <c r="CS1199"/>
  <c r="CT1199"/>
  <c r="CU1199"/>
  <c r="CV1199"/>
  <c r="CW1199"/>
  <c r="CX1199"/>
  <c r="CY1199"/>
  <c r="CZ1199"/>
  <c r="DA1199"/>
  <c r="DB1199"/>
  <c r="DC1199"/>
  <c r="BK1200"/>
  <c r="BL1200"/>
  <c r="BM1200"/>
  <c r="BN1200"/>
  <c r="BO1200"/>
  <c r="BP1200"/>
  <c r="BQ1200"/>
  <c r="BR1200"/>
  <c r="BS1200"/>
  <c r="BT1200"/>
  <c r="BU1200"/>
  <c r="BV1200"/>
  <c r="BW1200"/>
  <c r="BX1200"/>
  <c r="BY1200"/>
  <c r="BZ1200"/>
  <c r="CA1200"/>
  <c r="CB1200"/>
  <c r="CC1200"/>
  <c r="CD1200"/>
  <c r="CE1200"/>
  <c r="CF1200"/>
  <c r="CG1200"/>
  <c r="CH1200"/>
  <c r="CI1200"/>
  <c r="CJ1200"/>
  <c r="CK1200"/>
  <c r="CL1200"/>
  <c r="CM1200"/>
  <c r="CN1200"/>
  <c r="CO1200"/>
  <c r="CP1200"/>
  <c r="CQ1200"/>
  <c r="CR1200"/>
  <c r="CS1200"/>
  <c r="CT1200"/>
  <c r="CU1200"/>
  <c r="CV1200"/>
  <c r="CW1200"/>
  <c r="CX1200"/>
  <c r="CY1200"/>
  <c r="CZ1200"/>
  <c r="DA1200"/>
  <c r="DB1200"/>
  <c r="DC1200"/>
  <c r="BK1201"/>
  <c r="BL1201"/>
  <c r="BM1201"/>
  <c r="BN1201"/>
  <c r="BO1201"/>
  <c r="BP1201"/>
  <c r="BQ1201"/>
  <c r="BR1201"/>
  <c r="BS1201"/>
  <c r="BT1201"/>
  <c r="BU1201"/>
  <c r="BV1201"/>
  <c r="BW1201"/>
  <c r="BX1201"/>
  <c r="BY1201"/>
  <c r="BZ1201"/>
  <c r="CA1201"/>
  <c r="CB1201"/>
  <c r="CC1201"/>
  <c r="CD1201"/>
  <c r="CE1201"/>
  <c r="CF1201"/>
  <c r="CG1201"/>
  <c r="CH1201"/>
  <c r="CI1201"/>
  <c r="CJ1201"/>
  <c r="CK1201"/>
  <c r="CL1201"/>
  <c r="CM1201"/>
  <c r="CN1201"/>
  <c r="CO1201"/>
  <c r="CP1201"/>
  <c r="CQ1201"/>
  <c r="CR1201"/>
  <c r="CS1201"/>
  <c r="CT1201"/>
  <c r="CU1201"/>
  <c r="CV1201"/>
  <c r="CW1201"/>
  <c r="CX1201"/>
  <c r="CY1201"/>
  <c r="CZ1201"/>
  <c r="DA1201"/>
  <c r="DB1201"/>
  <c r="DC1201"/>
  <c r="BK1202"/>
  <c r="BL1202"/>
  <c r="BM1202"/>
  <c r="BN1202"/>
  <c r="BO1202"/>
  <c r="BP1202"/>
  <c r="BQ1202"/>
  <c r="BR1202"/>
  <c r="BS1202"/>
  <c r="BT1202"/>
  <c r="BU1202"/>
  <c r="BV1202"/>
  <c r="BW1202"/>
  <c r="BX1202"/>
  <c r="BY1202"/>
  <c r="BZ1202"/>
  <c r="CA1202"/>
  <c r="CB1202"/>
  <c r="CC1202"/>
  <c r="CD1202"/>
  <c r="CE1202"/>
  <c r="CF1202"/>
  <c r="CG1202"/>
  <c r="CH1202"/>
  <c r="CI1202"/>
  <c r="CJ1202"/>
  <c r="CK1202"/>
  <c r="CL1202"/>
  <c r="CM1202"/>
  <c r="CN1202"/>
  <c r="CO1202"/>
  <c r="CP1202"/>
  <c r="CQ1202"/>
  <c r="CR1202"/>
  <c r="CS1202"/>
  <c r="CT1202"/>
  <c r="CU1202"/>
  <c r="CV1202"/>
  <c r="CW1202"/>
  <c r="CX1202"/>
  <c r="CY1202"/>
  <c r="CZ1202"/>
  <c r="DA1202"/>
  <c r="DB1202"/>
  <c r="DC1202"/>
  <c r="BK1203"/>
  <c r="BL1203"/>
  <c r="BM1203"/>
  <c r="BN1203"/>
  <c r="BO1203"/>
  <c r="BP1203"/>
  <c r="BQ1203"/>
  <c r="BR1203"/>
  <c r="BS1203"/>
  <c r="BT1203"/>
  <c r="BU1203"/>
  <c r="BV1203"/>
  <c r="BW1203"/>
  <c r="BX1203"/>
  <c r="BY1203"/>
  <c r="BZ1203"/>
  <c r="CA1203"/>
  <c r="CB1203"/>
  <c r="CC1203"/>
  <c r="CD1203"/>
  <c r="CE1203"/>
  <c r="CF1203"/>
  <c r="CG1203"/>
  <c r="CH1203"/>
  <c r="CI1203"/>
  <c r="CJ1203"/>
  <c r="CK1203"/>
  <c r="CL1203"/>
  <c r="CM1203"/>
  <c r="CN1203"/>
  <c r="CO1203"/>
  <c r="CP1203"/>
  <c r="CQ1203"/>
  <c r="CR1203"/>
  <c r="CS1203"/>
  <c r="CT1203"/>
  <c r="CU1203"/>
  <c r="CV1203"/>
  <c r="CW1203"/>
  <c r="CX1203"/>
  <c r="CY1203"/>
  <c r="CZ1203"/>
  <c r="DA1203"/>
  <c r="DB1203"/>
  <c r="DC1203"/>
  <c r="BK1204"/>
  <c r="BL1204"/>
  <c r="BM1204"/>
  <c r="BN1204"/>
  <c r="BO1204"/>
  <c r="BP1204"/>
  <c r="BQ1204"/>
  <c r="BR1204"/>
  <c r="BS1204"/>
  <c r="BT1204"/>
  <c r="BU1204"/>
  <c r="BV1204"/>
  <c r="BW1204"/>
  <c r="BX1204"/>
  <c r="BY1204"/>
  <c r="BZ1204"/>
  <c r="CA1204"/>
  <c r="CB1204"/>
  <c r="CC1204"/>
  <c r="CD1204"/>
  <c r="CE1204"/>
  <c r="CF1204"/>
  <c r="CG1204"/>
  <c r="CH1204"/>
  <c r="CI1204"/>
  <c r="CJ1204"/>
  <c r="CK1204"/>
  <c r="CL1204"/>
  <c r="CM1204"/>
  <c r="CN1204"/>
  <c r="CO1204"/>
  <c r="CP1204"/>
  <c r="CQ1204"/>
  <c r="CR1204"/>
  <c r="CS1204"/>
  <c r="CT1204"/>
  <c r="CU1204"/>
  <c r="CV1204"/>
  <c r="CW1204"/>
  <c r="CX1204"/>
  <c r="CY1204"/>
  <c r="CZ1204"/>
  <c r="DA1204"/>
  <c r="DB1204"/>
  <c r="DC1204"/>
  <c r="BK1205"/>
  <c r="BL1205"/>
  <c r="BM1205"/>
  <c r="BN1205"/>
  <c r="BO1205"/>
  <c r="BP1205"/>
  <c r="BQ1205"/>
  <c r="BR1205"/>
  <c r="BS1205"/>
  <c r="BT1205"/>
  <c r="BU1205"/>
  <c r="BV1205"/>
  <c r="BW1205"/>
  <c r="BX1205"/>
  <c r="BY1205"/>
  <c r="BZ1205"/>
  <c r="CA1205"/>
  <c r="CB1205"/>
  <c r="CC1205"/>
  <c r="CD1205"/>
  <c r="CE1205"/>
  <c r="CF1205"/>
  <c r="CG1205"/>
  <c r="CH1205"/>
  <c r="CI1205"/>
  <c r="CJ1205"/>
  <c r="CK1205"/>
  <c r="CL1205"/>
  <c r="CM1205"/>
  <c r="CN1205"/>
  <c r="CO1205"/>
  <c r="CP1205"/>
  <c r="CQ1205"/>
  <c r="CR1205"/>
  <c r="CS1205"/>
  <c r="CT1205"/>
  <c r="CU1205"/>
  <c r="CV1205"/>
  <c r="CW1205"/>
  <c r="CX1205"/>
  <c r="CY1205"/>
  <c r="CZ1205"/>
  <c r="DA1205"/>
  <c r="DB1205"/>
  <c r="DC1205"/>
  <c r="BK1206"/>
  <c r="BL1206"/>
  <c r="BM1206"/>
  <c r="BN1206"/>
  <c r="BO1206"/>
  <c r="BP1206"/>
  <c r="BQ1206"/>
  <c r="BR1206"/>
  <c r="BS1206"/>
  <c r="BT1206"/>
  <c r="BU1206"/>
  <c r="BV1206"/>
  <c r="BW1206"/>
  <c r="BX1206"/>
  <c r="BY1206"/>
  <c r="BZ1206"/>
  <c r="CA1206"/>
  <c r="CB1206"/>
  <c r="CC1206"/>
  <c r="CD1206"/>
  <c r="CE1206"/>
  <c r="CF1206"/>
  <c r="CG1206"/>
  <c r="CH1206"/>
  <c r="CI1206"/>
  <c r="CJ1206"/>
  <c r="CK1206"/>
  <c r="CL1206"/>
  <c r="CM1206"/>
  <c r="CN1206"/>
  <c r="CO1206"/>
  <c r="CP1206"/>
  <c r="CQ1206"/>
  <c r="CR1206"/>
  <c r="CS1206"/>
  <c r="CT1206"/>
  <c r="CU1206"/>
  <c r="CV1206"/>
  <c r="CW1206"/>
  <c r="CX1206"/>
  <c r="CY1206"/>
  <c r="CZ1206"/>
  <c r="DA1206"/>
  <c r="DB1206"/>
  <c r="DC1206"/>
  <c r="BK1207"/>
  <c r="BL1207"/>
  <c r="BM1207"/>
  <c r="BN1207"/>
  <c r="BO1207"/>
  <c r="BP1207"/>
  <c r="BQ1207"/>
  <c r="BR1207"/>
  <c r="BS1207"/>
  <c r="BT1207"/>
  <c r="BU1207"/>
  <c r="BV1207"/>
  <c r="BW1207"/>
  <c r="BX1207"/>
  <c r="BY1207"/>
  <c r="BZ1207"/>
  <c r="CA1207"/>
  <c r="CB1207"/>
  <c r="CC1207"/>
  <c r="CD1207"/>
  <c r="CE1207"/>
  <c r="CF1207"/>
  <c r="CG1207"/>
  <c r="CH1207"/>
  <c r="CI1207"/>
  <c r="CJ1207"/>
  <c r="CK1207"/>
  <c r="CL1207"/>
  <c r="CM1207"/>
  <c r="CN1207"/>
  <c r="CO1207"/>
  <c r="CP1207"/>
  <c r="CQ1207"/>
  <c r="CR1207"/>
  <c r="CS1207"/>
  <c r="CT1207"/>
  <c r="CU1207"/>
  <c r="CV1207"/>
  <c r="CW1207"/>
  <c r="CX1207"/>
  <c r="CY1207"/>
  <c r="CZ1207"/>
  <c r="DA1207"/>
  <c r="DB1207"/>
  <c r="DC1207"/>
  <c r="BK1208"/>
  <c r="BL1208"/>
  <c r="BM1208"/>
  <c r="BN1208"/>
  <c r="BO1208"/>
  <c r="BP1208"/>
  <c r="BQ1208"/>
  <c r="BR1208"/>
  <c r="BS1208"/>
  <c r="BT1208"/>
  <c r="BU1208"/>
  <c r="BV1208"/>
  <c r="BW1208"/>
  <c r="BX1208"/>
  <c r="BY1208"/>
  <c r="BZ1208"/>
  <c r="CA1208"/>
  <c r="CB1208"/>
  <c r="CC1208"/>
  <c r="CD1208"/>
  <c r="CE1208"/>
  <c r="CF1208"/>
  <c r="CG1208"/>
  <c r="CH1208"/>
  <c r="CI1208"/>
  <c r="CJ1208"/>
  <c r="CK1208"/>
  <c r="CL1208"/>
  <c r="CM1208"/>
  <c r="CN1208"/>
  <c r="CO1208"/>
  <c r="CP1208"/>
  <c r="CQ1208"/>
  <c r="CR1208"/>
  <c r="CS1208"/>
  <c r="CT1208"/>
  <c r="CU1208"/>
  <c r="CV1208"/>
  <c r="CW1208"/>
  <c r="CX1208"/>
  <c r="CY1208"/>
  <c r="CZ1208"/>
  <c r="DA1208"/>
  <c r="DB1208"/>
  <c r="DC1208"/>
  <c r="BK1209"/>
  <c r="BL1209"/>
  <c r="BM1209"/>
  <c r="BN1209"/>
  <c r="BO1209"/>
  <c r="BP1209"/>
  <c r="BQ1209"/>
  <c r="BR1209"/>
  <c r="BS1209"/>
  <c r="BT1209"/>
  <c r="BU1209"/>
  <c r="BV1209"/>
  <c r="BW1209"/>
  <c r="BX1209"/>
  <c r="BY1209"/>
  <c r="BZ1209"/>
  <c r="CA1209"/>
  <c r="CB1209"/>
  <c r="CC1209"/>
  <c r="CD1209"/>
  <c r="CE1209"/>
  <c r="CF1209"/>
  <c r="CG1209"/>
  <c r="CH1209"/>
  <c r="CI1209"/>
  <c r="CJ1209"/>
  <c r="CK1209"/>
  <c r="CL1209"/>
  <c r="CM1209"/>
  <c r="CN1209"/>
  <c r="CO1209"/>
  <c r="CP1209"/>
  <c r="CQ1209"/>
  <c r="CR1209"/>
  <c r="CS1209"/>
  <c r="CT1209"/>
  <c r="CU1209"/>
  <c r="CV1209"/>
  <c r="CW1209"/>
  <c r="CX1209"/>
  <c r="CY1209"/>
  <c r="CZ1209"/>
  <c r="DA1209"/>
  <c r="DB1209"/>
  <c r="DC1209"/>
  <c r="BK1210"/>
  <c r="BL1210"/>
  <c r="BM1210"/>
  <c r="BN1210"/>
  <c r="BO1210"/>
  <c r="BP1210"/>
  <c r="BQ1210"/>
  <c r="BR1210"/>
  <c r="BS1210"/>
  <c r="BT1210"/>
  <c r="BU1210"/>
  <c r="BV1210"/>
  <c r="BW1210"/>
  <c r="BX1210"/>
  <c r="BY1210"/>
  <c r="BZ1210"/>
  <c r="CA1210"/>
  <c r="CB1210"/>
  <c r="CC1210"/>
  <c r="CD1210"/>
  <c r="CE1210"/>
  <c r="CF1210"/>
  <c r="CG1210"/>
  <c r="CH1210"/>
  <c r="CI1210"/>
  <c r="CJ1210"/>
  <c r="CK1210"/>
  <c r="CL1210"/>
  <c r="CM1210"/>
  <c r="CN1210"/>
  <c r="CO1210"/>
  <c r="CP1210"/>
  <c r="CQ1210"/>
  <c r="CR1210"/>
  <c r="CS1210"/>
  <c r="CT1210"/>
  <c r="CU1210"/>
  <c r="CV1210"/>
  <c r="CW1210"/>
  <c r="CX1210"/>
  <c r="CY1210"/>
  <c r="CZ1210"/>
  <c r="DA1210"/>
  <c r="DB1210"/>
  <c r="DC1210"/>
  <c r="BK1211"/>
  <c r="BL1211"/>
  <c r="BM1211"/>
  <c r="BN1211"/>
  <c r="BO1211"/>
  <c r="BP1211"/>
  <c r="BQ1211"/>
  <c r="BR1211"/>
  <c r="BS1211"/>
  <c r="BT1211"/>
  <c r="BU1211"/>
  <c r="BV1211"/>
  <c r="BW1211"/>
  <c r="BX1211"/>
  <c r="BY1211"/>
  <c r="BZ1211"/>
  <c r="CA1211"/>
  <c r="CB1211"/>
  <c r="CC1211"/>
  <c r="CD1211"/>
  <c r="CE1211"/>
  <c r="CF1211"/>
  <c r="CG1211"/>
  <c r="CH1211"/>
  <c r="CI1211"/>
  <c r="CJ1211"/>
  <c r="CK1211"/>
  <c r="CL1211"/>
  <c r="CM1211"/>
  <c r="CN1211"/>
  <c r="CO1211"/>
  <c r="CP1211"/>
  <c r="CQ1211"/>
  <c r="CR1211"/>
  <c r="CS1211"/>
  <c r="CT1211"/>
  <c r="CU1211"/>
  <c r="CV1211"/>
  <c r="CW1211"/>
  <c r="CX1211"/>
  <c r="CY1211"/>
  <c r="CZ1211"/>
  <c r="DA1211"/>
  <c r="DB1211"/>
  <c r="DC1211"/>
  <c r="BK1212"/>
  <c r="BL1212"/>
  <c r="BM1212"/>
  <c r="BN1212"/>
  <c r="BO1212"/>
  <c r="BP1212"/>
  <c r="BQ1212"/>
  <c r="BR1212"/>
  <c r="BS1212"/>
  <c r="BT1212"/>
  <c r="BU1212"/>
  <c r="BV1212"/>
  <c r="BW1212"/>
  <c r="BX1212"/>
  <c r="BY1212"/>
  <c r="BZ1212"/>
  <c r="CA1212"/>
  <c r="CB1212"/>
  <c r="CC1212"/>
  <c r="CD1212"/>
  <c r="CE1212"/>
  <c r="CF1212"/>
  <c r="CG1212"/>
  <c r="CH1212"/>
  <c r="CI1212"/>
  <c r="CJ1212"/>
  <c r="CK1212"/>
  <c r="CL1212"/>
  <c r="CM1212"/>
  <c r="CN1212"/>
  <c r="CO1212"/>
  <c r="CP1212"/>
  <c r="CQ1212"/>
  <c r="CR1212"/>
  <c r="CS1212"/>
  <c r="CT1212"/>
  <c r="CU1212"/>
  <c r="CV1212"/>
  <c r="CW1212"/>
  <c r="CX1212"/>
  <c r="CY1212"/>
  <c r="CZ1212"/>
  <c r="DA1212"/>
  <c r="DB1212"/>
  <c r="DC1212"/>
  <c r="BK1213"/>
  <c r="BL1213"/>
  <c r="BM1213"/>
  <c r="BN1213"/>
  <c r="BO1213"/>
  <c r="BP1213"/>
  <c r="BQ1213"/>
  <c r="BR1213"/>
  <c r="BS1213"/>
  <c r="BT1213"/>
  <c r="BU1213"/>
  <c r="BV1213"/>
  <c r="BW1213"/>
  <c r="BX1213"/>
  <c r="BY1213"/>
  <c r="BZ1213"/>
  <c r="CA1213"/>
  <c r="CB1213"/>
  <c r="CC1213"/>
  <c r="CD1213"/>
  <c r="CE1213"/>
  <c r="CF1213"/>
  <c r="CG1213"/>
  <c r="CH1213"/>
  <c r="CI1213"/>
  <c r="CJ1213"/>
  <c r="CK1213"/>
  <c r="CL1213"/>
  <c r="CM1213"/>
  <c r="CN1213"/>
  <c r="CO1213"/>
  <c r="CP1213"/>
  <c r="CQ1213"/>
  <c r="CR1213"/>
  <c r="CS1213"/>
  <c r="CT1213"/>
  <c r="CU1213"/>
  <c r="CV1213"/>
  <c r="CW1213"/>
  <c r="CX1213"/>
  <c r="CY1213"/>
  <c r="CZ1213"/>
  <c r="DA1213"/>
  <c r="DB1213"/>
  <c r="DC1213"/>
  <c r="BK1214"/>
  <c r="BL1214"/>
  <c r="BM1214"/>
  <c r="BN1214"/>
  <c r="BO1214"/>
  <c r="BP1214"/>
  <c r="BQ1214"/>
  <c r="BR1214"/>
  <c r="BS1214"/>
  <c r="BT1214"/>
  <c r="BU1214"/>
  <c r="BV1214"/>
  <c r="BW1214"/>
  <c r="BX1214"/>
  <c r="BY1214"/>
  <c r="BZ1214"/>
  <c r="CA1214"/>
  <c r="CB1214"/>
  <c r="CC1214"/>
  <c r="CD1214"/>
  <c r="CE1214"/>
  <c r="CF1214"/>
  <c r="CG1214"/>
  <c r="CH1214"/>
  <c r="CI1214"/>
  <c r="CJ1214"/>
  <c r="CK1214"/>
  <c r="CL1214"/>
  <c r="CM1214"/>
  <c r="CN1214"/>
  <c r="CO1214"/>
  <c r="CP1214"/>
  <c r="CQ1214"/>
  <c r="CR1214"/>
  <c r="CS1214"/>
  <c r="CT1214"/>
  <c r="CU1214"/>
  <c r="CV1214"/>
  <c r="CW1214"/>
  <c r="CX1214"/>
  <c r="CY1214"/>
  <c r="CZ1214"/>
  <c r="DA1214"/>
  <c r="DB1214"/>
  <c r="DC1214"/>
  <c r="BK1215"/>
  <c r="BL1215"/>
  <c r="BM1215"/>
  <c r="BN1215"/>
  <c r="BO1215"/>
  <c r="BP1215"/>
  <c r="BQ1215"/>
  <c r="BR1215"/>
  <c r="BS1215"/>
  <c r="BT1215"/>
  <c r="BU1215"/>
  <c r="BV1215"/>
  <c r="BW1215"/>
  <c r="BX1215"/>
  <c r="BY1215"/>
  <c r="BZ1215"/>
  <c r="CA1215"/>
  <c r="CB1215"/>
  <c r="CC1215"/>
  <c r="CD1215"/>
  <c r="CE1215"/>
  <c r="CF1215"/>
  <c r="CG1215"/>
  <c r="CH1215"/>
  <c r="CI1215"/>
  <c r="CJ1215"/>
  <c r="CK1215"/>
  <c r="CL1215"/>
  <c r="CM1215"/>
  <c r="CN1215"/>
  <c r="CO1215"/>
  <c r="CP1215"/>
  <c r="CQ1215"/>
  <c r="CR1215"/>
  <c r="CS1215"/>
  <c r="CT1215"/>
  <c r="CU1215"/>
  <c r="CV1215"/>
  <c r="CW1215"/>
  <c r="CX1215"/>
  <c r="CY1215"/>
  <c r="CZ1215"/>
  <c r="DA1215"/>
  <c r="DB1215"/>
  <c r="DC1215"/>
  <c r="BK1216"/>
  <c r="BL1216"/>
  <c r="BM1216"/>
  <c r="BN1216"/>
  <c r="BO1216"/>
  <c r="BP1216"/>
  <c r="BQ1216"/>
  <c r="BR1216"/>
  <c r="BS1216"/>
  <c r="BT1216"/>
  <c r="BU1216"/>
  <c r="BV1216"/>
  <c r="BW1216"/>
  <c r="BX1216"/>
  <c r="BY1216"/>
  <c r="BZ1216"/>
  <c r="CA1216"/>
  <c r="CB1216"/>
  <c r="CC1216"/>
  <c r="CD1216"/>
  <c r="CE1216"/>
  <c r="CF1216"/>
  <c r="CG1216"/>
  <c r="CH1216"/>
  <c r="CI1216"/>
  <c r="CJ1216"/>
  <c r="CK1216"/>
  <c r="CL1216"/>
  <c r="CM1216"/>
  <c r="CN1216"/>
  <c r="CO1216"/>
  <c r="CP1216"/>
  <c r="CQ1216"/>
  <c r="CR1216"/>
  <c r="CS1216"/>
  <c r="CT1216"/>
  <c r="CU1216"/>
  <c r="CV1216"/>
  <c r="CW1216"/>
  <c r="CX1216"/>
  <c r="CY1216"/>
  <c r="CZ1216"/>
  <c r="DA1216"/>
  <c r="DB1216"/>
  <c r="DC1216"/>
  <c r="BK1217"/>
  <c r="BL1217"/>
  <c r="BM1217"/>
  <c r="BN1217"/>
  <c r="BO1217"/>
  <c r="BP1217"/>
  <c r="BQ1217"/>
  <c r="BR1217"/>
  <c r="BS1217"/>
  <c r="BT1217"/>
  <c r="BU1217"/>
  <c r="BV1217"/>
  <c r="BW1217"/>
  <c r="BX1217"/>
  <c r="BY1217"/>
  <c r="BZ1217"/>
  <c r="CA1217"/>
  <c r="CB1217"/>
  <c r="CC1217"/>
  <c r="CD1217"/>
  <c r="CE1217"/>
  <c r="CF1217"/>
  <c r="CG1217"/>
  <c r="CH1217"/>
  <c r="CI1217"/>
  <c r="CJ1217"/>
  <c r="CK1217"/>
  <c r="CL1217"/>
  <c r="CM1217"/>
  <c r="CN1217"/>
  <c r="CO1217"/>
  <c r="CP1217"/>
  <c r="CQ1217"/>
  <c r="CR1217"/>
  <c r="CS1217"/>
  <c r="CT1217"/>
  <c r="CU1217"/>
  <c r="CV1217"/>
  <c r="CW1217"/>
  <c r="CX1217"/>
  <c r="CY1217"/>
  <c r="CZ1217"/>
  <c r="DA1217"/>
  <c r="DB1217"/>
  <c r="DC1217"/>
  <c r="BK1218"/>
  <c r="BL1218"/>
  <c r="BM1218"/>
  <c r="BN1218"/>
  <c r="BO1218"/>
  <c r="BP1218"/>
  <c r="BQ1218"/>
  <c r="BR1218"/>
  <c r="BS1218"/>
  <c r="BT1218"/>
  <c r="BU1218"/>
  <c r="BV1218"/>
  <c r="BW1218"/>
  <c r="BX1218"/>
  <c r="BY1218"/>
  <c r="BZ1218"/>
  <c r="CA1218"/>
  <c r="CB1218"/>
  <c r="CC1218"/>
  <c r="CD1218"/>
  <c r="CE1218"/>
  <c r="CF1218"/>
  <c r="CG1218"/>
  <c r="CH1218"/>
  <c r="CI1218"/>
  <c r="CJ1218"/>
  <c r="CK1218"/>
  <c r="CL1218"/>
  <c r="CM1218"/>
  <c r="CN1218"/>
  <c r="CO1218"/>
  <c r="CP1218"/>
  <c r="CQ1218"/>
  <c r="CR1218"/>
  <c r="CS1218"/>
  <c r="CT1218"/>
  <c r="CU1218"/>
  <c r="CV1218"/>
  <c r="CW1218"/>
  <c r="CX1218"/>
  <c r="CY1218"/>
  <c r="CZ1218"/>
  <c r="DA1218"/>
  <c r="DB1218"/>
  <c r="DC1218"/>
  <c r="BK1219"/>
  <c r="BL1219"/>
  <c r="BM1219"/>
  <c r="BN1219"/>
  <c r="BO1219"/>
  <c r="BP1219"/>
  <c r="BQ1219"/>
  <c r="BR1219"/>
  <c r="BS1219"/>
  <c r="BT1219"/>
  <c r="BU1219"/>
  <c r="BV1219"/>
  <c r="BW1219"/>
  <c r="BX1219"/>
  <c r="BY1219"/>
  <c r="BZ1219"/>
  <c r="CA1219"/>
  <c r="CB1219"/>
  <c r="CC1219"/>
  <c r="CD1219"/>
  <c r="CE1219"/>
  <c r="CF1219"/>
  <c r="CG1219"/>
  <c r="CH1219"/>
  <c r="CI1219"/>
  <c r="CJ1219"/>
  <c r="CK1219"/>
  <c r="CL1219"/>
  <c r="CM1219"/>
  <c r="CN1219"/>
  <c r="CO1219"/>
  <c r="CP1219"/>
  <c r="CQ1219"/>
  <c r="CR1219"/>
  <c r="CS1219"/>
  <c r="CT1219"/>
  <c r="CU1219"/>
  <c r="CV1219"/>
  <c r="CW1219"/>
  <c r="CX1219"/>
  <c r="CY1219"/>
  <c r="CZ1219"/>
  <c r="DA1219"/>
  <c r="DB1219"/>
  <c r="DC1219"/>
  <c r="BK1220"/>
  <c r="BL1220"/>
  <c r="BM1220"/>
  <c r="BN1220"/>
  <c r="BO1220"/>
  <c r="BP1220"/>
  <c r="BQ1220"/>
  <c r="BR1220"/>
  <c r="BS1220"/>
  <c r="BT1220"/>
  <c r="BU1220"/>
  <c r="BV1220"/>
  <c r="BW1220"/>
  <c r="BX1220"/>
  <c r="BY1220"/>
  <c r="BZ1220"/>
  <c r="CA1220"/>
  <c r="CB1220"/>
  <c r="CC1220"/>
  <c r="CD1220"/>
  <c r="CE1220"/>
  <c r="CF1220"/>
  <c r="CG1220"/>
  <c r="CH1220"/>
  <c r="CI1220"/>
  <c r="CJ1220"/>
  <c r="CK1220"/>
  <c r="CL1220"/>
  <c r="CM1220"/>
  <c r="CN1220"/>
  <c r="CO1220"/>
  <c r="CP1220"/>
  <c r="CQ1220"/>
  <c r="CR1220"/>
  <c r="CS1220"/>
  <c r="CT1220"/>
  <c r="CU1220"/>
  <c r="CV1220"/>
  <c r="CW1220"/>
  <c r="CX1220"/>
  <c r="CY1220"/>
  <c r="CZ1220"/>
  <c r="DA1220"/>
  <c r="DB1220"/>
  <c r="DC1220"/>
  <c r="BK1221"/>
  <c r="BL1221"/>
  <c r="BM1221"/>
  <c r="BN1221"/>
  <c r="BO1221"/>
  <c r="BP1221"/>
  <c r="BQ1221"/>
  <c r="BR1221"/>
  <c r="BS1221"/>
  <c r="BT1221"/>
  <c r="BU1221"/>
  <c r="BV1221"/>
  <c r="BW1221"/>
  <c r="BX1221"/>
  <c r="BY1221"/>
  <c r="BZ1221"/>
  <c r="CA1221"/>
  <c r="CB1221"/>
  <c r="CC1221"/>
  <c r="CD1221"/>
  <c r="CE1221"/>
  <c r="CF1221"/>
  <c r="CG1221"/>
  <c r="CH1221"/>
  <c r="CI1221"/>
  <c r="CJ1221"/>
  <c r="CK1221"/>
  <c r="CL1221"/>
  <c r="CM1221"/>
  <c r="CN1221"/>
  <c r="CO1221"/>
  <c r="CP1221"/>
  <c r="CQ1221"/>
  <c r="CR1221"/>
  <c r="CS1221"/>
  <c r="CT1221"/>
  <c r="CU1221"/>
  <c r="CV1221"/>
  <c r="CW1221"/>
  <c r="CX1221"/>
  <c r="CY1221"/>
  <c r="CZ1221"/>
  <c r="DA1221"/>
  <c r="DB1221"/>
  <c r="DC1221"/>
  <c r="BK1222"/>
  <c r="BL1222"/>
  <c r="BM1222"/>
  <c r="BN1222"/>
  <c r="BO1222"/>
  <c r="BP1222"/>
  <c r="BQ1222"/>
  <c r="BR1222"/>
  <c r="BS1222"/>
  <c r="BT1222"/>
  <c r="BU1222"/>
  <c r="BV1222"/>
  <c r="BW1222"/>
  <c r="BX1222"/>
  <c r="BY1222"/>
  <c r="BZ1222"/>
  <c r="CA1222"/>
  <c r="CB1222"/>
  <c r="CC1222"/>
  <c r="CD1222"/>
  <c r="CE1222"/>
  <c r="CF1222"/>
  <c r="CG1222"/>
  <c r="CH1222"/>
  <c r="CI1222"/>
  <c r="CJ1222"/>
  <c r="CK1222"/>
  <c r="CL1222"/>
  <c r="CM1222"/>
  <c r="CN1222"/>
  <c r="CO1222"/>
  <c r="CP1222"/>
  <c r="CQ1222"/>
  <c r="CR1222"/>
  <c r="CS1222"/>
  <c r="CT1222"/>
  <c r="CU1222"/>
  <c r="CV1222"/>
  <c r="CW1222"/>
  <c r="CX1222"/>
  <c r="CY1222"/>
  <c r="CZ1222"/>
  <c r="DA1222"/>
  <c r="DB1222"/>
  <c r="DC1222"/>
  <c r="BK1223"/>
  <c r="BL1223"/>
  <c r="BM1223"/>
  <c r="BN1223"/>
  <c r="BO1223"/>
  <c r="BP1223"/>
  <c r="BQ1223"/>
  <c r="BR1223"/>
  <c r="BS1223"/>
  <c r="BT1223"/>
  <c r="BU1223"/>
  <c r="BV1223"/>
  <c r="BW1223"/>
  <c r="BX1223"/>
  <c r="BY1223"/>
  <c r="BZ1223"/>
  <c r="CA1223"/>
  <c r="CB1223"/>
  <c r="CC1223"/>
  <c r="CD1223"/>
  <c r="CE1223"/>
  <c r="CF1223"/>
  <c r="CG1223"/>
  <c r="CH1223"/>
  <c r="CI1223"/>
  <c r="CJ1223"/>
  <c r="CK1223"/>
  <c r="CL1223"/>
  <c r="CM1223"/>
  <c r="CN1223"/>
  <c r="CO1223"/>
  <c r="CP1223"/>
  <c r="CQ1223"/>
  <c r="CR1223"/>
  <c r="CS1223"/>
  <c r="CT1223"/>
  <c r="CU1223"/>
  <c r="CV1223"/>
  <c r="CW1223"/>
  <c r="CX1223"/>
  <c r="CY1223"/>
  <c r="CZ1223"/>
  <c r="DA1223"/>
  <c r="DB1223"/>
  <c r="DC1223"/>
  <c r="BK1224"/>
  <c r="BL1224"/>
  <c r="BM1224"/>
  <c r="BN1224"/>
  <c r="BO1224"/>
  <c r="BP1224"/>
  <c r="BQ1224"/>
  <c r="BR1224"/>
  <c r="BS1224"/>
  <c r="BT1224"/>
  <c r="BU1224"/>
  <c r="BV1224"/>
  <c r="BW1224"/>
  <c r="BX1224"/>
  <c r="BY1224"/>
  <c r="BZ1224"/>
  <c r="CA1224"/>
  <c r="CB1224"/>
  <c r="CC1224"/>
  <c r="CD1224"/>
  <c r="CE1224"/>
  <c r="CF1224"/>
  <c r="CG1224"/>
  <c r="CH1224"/>
  <c r="CI1224"/>
  <c r="CJ1224"/>
  <c r="CK1224"/>
  <c r="CL1224"/>
  <c r="CM1224"/>
  <c r="CN1224"/>
  <c r="CO1224"/>
  <c r="CP1224"/>
  <c r="CQ1224"/>
  <c r="CR1224"/>
  <c r="CS1224"/>
  <c r="CT1224"/>
  <c r="CU1224"/>
  <c r="CV1224"/>
  <c r="CW1224"/>
  <c r="CX1224"/>
  <c r="CY1224"/>
  <c r="CZ1224"/>
  <c r="DA1224"/>
  <c r="DB1224"/>
  <c r="DC1224"/>
  <c r="BK1225"/>
  <c r="BL1225"/>
  <c r="BM1225"/>
  <c r="BN1225"/>
  <c r="BO1225"/>
  <c r="BP1225"/>
  <c r="BQ1225"/>
  <c r="BR1225"/>
  <c r="BS1225"/>
  <c r="BT1225"/>
  <c r="BU1225"/>
  <c r="BV1225"/>
  <c r="BW1225"/>
  <c r="BX1225"/>
  <c r="BY1225"/>
  <c r="BZ1225"/>
  <c r="CA1225"/>
  <c r="CB1225"/>
  <c r="CC1225"/>
  <c r="CD1225"/>
  <c r="CE1225"/>
  <c r="CF1225"/>
  <c r="CG1225"/>
  <c r="CH1225"/>
  <c r="CI1225"/>
  <c r="CJ1225"/>
  <c r="CK1225"/>
  <c r="CL1225"/>
  <c r="CM1225"/>
  <c r="CN1225"/>
  <c r="CO1225"/>
  <c r="CP1225"/>
  <c r="CQ1225"/>
  <c r="CR1225"/>
  <c r="CS1225"/>
  <c r="CT1225"/>
  <c r="CU1225"/>
  <c r="CV1225"/>
  <c r="CW1225"/>
  <c r="CX1225"/>
  <c r="CY1225"/>
  <c r="CZ1225"/>
  <c r="DA1225"/>
  <c r="DB1225"/>
  <c r="DC1225"/>
  <c r="BK1226"/>
  <c r="BL1226"/>
  <c r="BM1226"/>
  <c r="BN1226"/>
  <c r="BO1226"/>
  <c r="BP1226"/>
  <c r="BQ1226"/>
  <c r="BR1226"/>
  <c r="BS1226"/>
  <c r="BT1226"/>
  <c r="BU1226"/>
  <c r="BV1226"/>
  <c r="BW1226"/>
  <c r="BX1226"/>
  <c r="BY1226"/>
  <c r="BZ1226"/>
  <c r="CA1226"/>
  <c r="CB1226"/>
  <c r="CC1226"/>
  <c r="CD1226"/>
  <c r="CE1226"/>
  <c r="CF1226"/>
  <c r="CG1226"/>
  <c r="CH1226"/>
  <c r="CI1226"/>
  <c r="CJ1226"/>
  <c r="CK1226"/>
  <c r="CL1226"/>
  <c r="CM1226"/>
  <c r="CN1226"/>
  <c r="CO1226"/>
  <c r="CP1226"/>
  <c r="CQ1226"/>
  <c r="CR1226"/>
  <c r="CS1226"/>
  <c r="CT1226"/>
  <c r="CU1226"/>
  <c r="CV1226"/>
  <c r="CW1226"/>
  <c r="CX1226"/>
  <c r="CY1226"/>
  <c r="CZ1226"/>
  <c r="DA1226"/>
  <c r="DB1226"/>
  <c r="DC1226"/>
  <c r="BK1227"/>
  <c r="BL1227"/>
  <c r="BM1227"/>
  <c r="BN1227"/>
  <c r="BO1227"/>
  <c r="BP1227"/>
  <c r="BQ1227"/>
  <c r="BR1227"/>
  <c r="BS1227"/>
  <c r="BT1227"/>
  <c r="BU1227"/>
  <c r="BV1227"/>
  <c r="BW1227"/>
  <c r="BX1227"/>
  <c r="BY1227"/>
  <c r="BZ1227"/>
  <c r="CA1227"/>
  <c r="CB1227"/>
  <c r="CC1227"/>
  <c r="CD1227"/>
  <c r="CE1227"/>
  <c r="CF1227"/>
  <c r="CG1227"/>
  <c r="CH1227"/>
  <c r="CI1227"/>
  <c r="CJ1227"/>
  <c r="CK1227"/>
  <c r="CL1227"/>
  <c r="CM1227"/>
  <c r="CN1227"/>
  <c r="CO1227"/>
  <c r="CP1227"/>
  <c r="CQ1227"/>
  <c r="CR1227"/>
  <c r="CS1227"/>
  <c r="CT1227"/>
  <c r="CU1227"/>
  <c r="CV1227"/>
  <c r="CW1227"/>
  <c r="CX1227"/>
  <c r="CY1227"/>
  <c r="CZ1227"/>
  <c r="DA1227"/>
  <c r="DB1227"/>
  <c r="DC1227"/>
  <c r="BK1228"/>
  <c r="BL1228"/>
  <c r="BM1228"/>
  <c r="BN1228"/>
  <c r="BO1228"/>
  <c r="BP1228"/>
  <c r="BQ1228"/>
  <c r="BR1228"/>
  <c r="BS1228"/>
  <c r="BT1228"/>
  <c r="BU1228"/>
  <c r="BV1228"/>
  <c r="BW1228"/>
  <c r="BX1228"/>
  <c r="BY1228"/>
  <c r="BZ1228"/>
  <c r="CA1228"/>
  <c r="CB1228"/>
  <c r="CC1228"/>
  <c r="CD1228"/>
  <c r="CE1228"/>
  <c r="CF1228"/>
  <c r="CG1228"/>
  <c r="CH1228"/>
  <c r="CI1228"/>
  <c r="CJ1228"/>
  <c r="CK1228"/>
  <c r="CL1228"/>
  <c r="CM1228"/>
  <c r="CN1228"/>
  <c r="CO1228"/>
  <c r="CP1228"/>
  <c r="CQ1228"/>
  <c r="CR1228"/>
  <c r="CS1228"/>
  <c r="CT1228"/>
  <c r="CU1228"/>
  <c r="CV1228"/>
  <c r="CW1228"/>
  <c r="CX1228"/>
  <c r="CY1228"/>
  <c r="CZ1228"/>
  <c r="DA1228"/>
  <c r="DB1228"/>
  <c r="DC1228"/>
  <c r="BK1229"/>
  <c r="BL1229"/>
  <c r="BM1229"/>
  <c r="BN1229"/>
  <c r="BO1229"/>
  <c r="BP1229"/>
  <c r="BQ1229"/>
  <c r="BR1229"/>
  <c r="BS1229"/>
  <c r="BT1229"/>
  <c r="BU1229"/>
  <c r="BV1229"/>
  <c r="BW1229"/>
  <c r="BX1229"/>
  <c r="BY1229"/>
  <c r="BZ1229"/>
  <c r="CA1229"/>
  <c r="CB1229"/>
  <c r="CC1229"/>
  <c r="CD1229"/>
  <c r="CE1229"/>
  <c r="CF1229"/>
  <c r="CG1229"/>
  <c r="CH1229"/>
  <c r="CI1229"/>
  <c r="CJ1229"/>
  <c r="CK1229"/>
  <c r="CL1229"/>
  <c r="CM1229"/>
  <c r="CN1229"/>
  <c r="CO1229"/>
  <c r="CP1229"/>
  <c r="CQ1229"/>
  <c r="CR1229"/>
  <c r="CS1229"/>
  <c r="CT1229"/>
  <c r="CU1229"/>
  <c r="CV1229"/>
  <c r="CW1229"/>
  <c r="CX1229"/>
  <c r="CY1229"/>
  <c r="CZ1229"/>
  <c r="DA1229"/>
  <c r="DB1229"/>
  <c r="DC1229"/>
  <c r="BK1230"/>
  <c r="BL1230"/>
  <c r="BM1230"/>
  <c r="BN1230"/>
  <c r="BO1230"/>
  <c r="BP1230"/>
  <c r="BQ1230"/>
  <c r="BR1230"/>
  <c r="BS1230"/>
  <c r="BT1230"/>
  <c r="BU1230"/>
  <c r="BV1230"/>
  <c r="BW1230"/>
  <c r="BX1230"/>
  <c r="BY1230"/>
  <c r="BZ1230"/>
  <c r="CA1230"/>
  <c r="CB1230"/>
  <c r="CC1230"/>
  <c r="CD1230"/>
  <c r="CE1230"/>
  <c r="CF1230"/>
  <c r="CG1230"/>
  <c r="CH1230"/>
  <c r="CI1230"/>
  <c r="CJ1230"/>
  <c r="CK1230"/>
  <c r="CL1230"/>
  <c r="CM1230"/>
  <c r="CN1230"/>
  <c r="CO1230"/>
  <c r="CP1230"/>
  <c r="CQ1230"/>
  <c r="CR1230"/>
  <c r="CS1230"/>
  <c r="CT1230"/>
  <c r="CU1230"/>
  <c r="CV1230"/>
  <c r="CW1230"/>
  <c r="CX1230"/>
  <c r="CY1230"/>
  <c r="CZ1230"/>
  <c r="DA1230"/>
  <c r="DB1230"/>
  <c r="DC1230"/>
  <c r="BK1231"/>
  <c r="BL1231"/>
  <c r="BM1231"/>
  <c r="BN1231"/>
  <c r="BO1231"/>
  <c r="BP1231"/>
  <c r="BQ1231"/>
  <c r="BR1231"/>
  <c r="BS1231"/>
  <c r="BT1231"/>
  <c r="BU1231"/>
  <c r="BV1231"/>
  <c r="BW1231"/>
  <c r="BX1231"/>
  <c r="BY1231"/>
  <c r="BZ1231"/>
  <c r="CA1231"/>
  <c r="CB1231"/>
  <c r="CC1231"/>
  <c r="CD1231"/>
  <c r="CE1231"/>
  <c r="CF1231"/>
  <c r="CG1231"/>
  <c r="CH1231"/>
  <c r="CI1231"/>
  <c r="CJ1231"/>
  <c r="CK1231"/>
  <c r="CL1231"/>
  <c r="CM1231"/>
  <c r="CN1231"/>
  <c r="CO1231"/>
  <c r="CP1231"/>
  <c r="CQ1231"/>
  <c r="CR1231"/>
  <c r="CS1231"/>
  <c r="CT1231"/>
  <c r="CU1231"/>
  <c r="CV1231"/>
  <c r="CW1231"/>
  <c r="CX1231"/>
  <c r="CY1231"/>
  <c r="CZ1231"/>
  <c r="DA1231"/>
  <c r="DB1231"/>
  <c r="DC1231"/>
  <c r="BK1232"/>
  <c r="BL1232"/>
  <c r="BM1232"/>
  <c r="BN1232"/>
  <c r="BO1232"/>
  <c r="BP1232"/>
  <c r="BQ1232"/>
  <c r="BR1232"/>
  <c r="BS1232"/>
  <c r="BT1232"/>
  <c r="BU1232"/>
  <c r="BV1232"/>
  <c r="BW1232"/>
  <c r="BX1232"/>
  <c r="BY1232"/>
  <c r="BZ1232"/>
  <c r="CA1232"/>
  <c r="CB1232"/>
  <c r="CC1232"/>
  <c r="CD1232"/>
  <c r="CE1232"/>
  <c r="CF1232"/>
  <c r="CG1232"/>
  <c r="CH1232"/>
  <c r="CI1232"/>
  <c r="CJ1232"/>
  <c r="CK1232"/>
  <c r="CL1232"/>
  <c r="CM1232"/>
  <c r="CN1232"/>
  <c r="CO1232"/>
  <c r="CP1232"/>
  <c r="CQ1232"/>
  <c r="CR1232"/>
  <c r="CS1232"/>
  <c r="CT1232"/>
  <c r="CU1232"/>
  <c r="CV1232"/>
  <c r="CW1232"/>
  <c r="CX1232"/>
  <c r="CY1232"/>
  <c r="CZ1232"/>
  <c r="DA1232"/>
  <c r="DB1232"/>
  <c r="DC1232"/>
  <c r="BK1233"/>
  <c r="BL1233"/>
  <c r="BM1233"/>
  <c r="BN1233"/>
  <c r="BO1233"/>
  <c r="BP1233"/>
  <c r="BQ1233"/>
  <c r="BR1233"/>
  <c r="BS1233"/>
  <c r="BT1233"/>
  <c r="BU1233"/>
  <c r="BV1233"/>
  <c r="BW1233"/>
  <c r="BX1233"/>
  <c r="BY1233"/>
  <c r="BZ1233"/>
  <c r="CA1233"/>
  <c r="CB1233"/>
  <c r="CC1233"/>
  <c r="CD1233"/>
  <c r="CE1233"/>
  <c r="CF1233"/>
  <c r="CG1233"/>
  <c r="CH1233"/>
  <c r="CI1233"/>
  <c r="CJ1233"/>
  <c r="CK1233"/>
  <c r="CL1233"/>
  <c r="CM1233"/>
  <c r="CN1233"/>
  <c r="CO1233"/>
  <c r="CP1233"/>
  <c r="CQ1233"/>
  <c r="CR1233"/>
  <c r="CS1233"/>
  <c r="CT1233"/>
  <c r="CU1233"/>
  <c r="CV1233"/>
  <c r="CW1233"/>
  <c r="CX1233"/>
  <c r="CY1233"/>
  <c r="CZ1233"/>
  <c r="DA1233"/>
  <c r="DB1233"/>
  <c r="DC1233"/>
  <c r="BK1234"/>
  <c r="BL1234"/>
  <c r="BM1234"/>
  <c r="BN1234"/>
  <c r="BO1234"/>
  <c r="BP1234"/>
  <c r="BQ1234"/>
  <c r="BR1234"/>
  <c r="BS1234"/>
  <c r="BT1234"/>
  <c r="BU1234"/>
  <c r="BV1234"/>
  <c r="BW1234"/>
  <c r="BX1234"/>
  <c r="BY1234"/>
  <c r="BZ1234"/>
  <c r="CA1234"/>
  <c r="CB1234"/>
  <c r="CC1234"/>
  <c r="CD1234"/>
  <c r="CE1234"/>
  <c r="CF1234"/>
  <c r="CG1234"/>
  <c r="CH1234"/>
  <c r="CI1234"/>
  <c r="CJ1234"/>
  <c r="CK1234"/>
  <c r="CL1234"/>
  <c r="CM1234"/>
  <c r="CN1234"/>
  <c r="CO1234"/>
  <c r="CP1234"/>
  <c r="CQ1234"/>
  <c r="CR1234"/>
  <c r="CS1234"/>
  <c r="CT1234"/>
  <c r="CU1234"/>
  <c r="CV1234"/>
  <c r="CW1234"/>
  <c r="CX1234"/>
  <c r="CY1234"/>
  <c r="CZ1234"/>
  <c r="DA1234"/>
  <c r="DB1234"/>
  <c r="DC1234"/>
  <c r="BK1235"/>
  <c r="BL1235"/>
  <c r="BM1235"/>
  <c r="BN1235"/>
  <c r="BO1235"/>
  <c r="BP1235"/>
  <c r="BQ1235"/>
  <c r="BR1235"/>
  <c r="BS1235"/>
  <c r="BT1235"/>
  <c r="BU1235"/>
  <c r="BV1235"/>
  <c r="BW1235"/>
  <c r="BX1235"/>
  <c r="BY1235"/>
  <c r="BZ1235"/>
  <c r="CA1235"/>
  <c r="CB1235"/>
  <c r="CC1235"/>
  <c r="CD1235"/>
  <c r="CE1235"/>
  <c r="CF1235"/>
  <c r="CG1235"/>
  <c r="CH1235"/>
  <c r="CI1235"/>
  <c r="CJ1235"/>
  <c r="CK1235"/>
  <c r="CL1235"/>
  <c r="CM1235"/>
  <c r="CN1235"/>
  <c r="CO1235"/>
  <c r="CP1235"/>
  <c r="CQ1235"/>
  <c r="CR1235"/>
  <c r="CS1235"/>
  <c r="CT1235"/>
  <c r="CU1235"/>
  <c r="CV1235"/>
  <c r="CW1235"/>
  <c r="CX1235"/>
  <c r="CY1235"/>
  <c r="CZ1235"/>
  <c r="DA1235"/>
  <c r="DB1235"/>
  <c r="DC1235"/>
  <c r="BK1236"/>
  <c r="BL1236"/>
  <c r="BM1236"/>
  <c r="BN1236"/>
  <c r="BO1236"/>
  <c r="BP1236"/>
  <c r="BQ1236"/>
  <c r="BR1236"/>
  <c r="BS1236"/>
  <c r="BT1236"/>
  <c r="BU1236"/>
  <c r="BV1236"/>
  <c r="BW1236"/>
  <c r="BX1236"/>
  <c r="BY1236"/>
  <c r="BZ1236"/>
  <c r="CA1236"/>
  <c r="CB1236"/>
  <c r="CC1236"/>
  <c r="CD1236"/>
  <c r="CE1236"/>
  <c r="CF1236"/>
  <c r="CG1236"/>
  <c r="CH1236"/>
  <c r="CI1236"/>
  <c r="CJ1236"/>
  <c r="CK1236"/>
  <c r="CL1236"/>
  <c r="CM1236"/>
  <c r="CN1236"/>
  <c r="CO1236"/>
  <c r="CP1236"/>
  <c r="CQ1236"/>
  <c r="CR1236"/>
  <c r="CS1236"/>
  <c r="CT1236"/>
  <c r="CU1236"/>
  <c r="CV1236"/>
  <c r="CW1236"/>
  <c r="CX1236"/>
  <c r="CY1236"/>
  <c r="CZ1236"/>
  <c r="DA1236"/>
  <c r="DB1236"/>
  <c r="DC1236"/>
  <c r="BK1237"/>
  <c r="BL1237"/>
  <c r="BM1237"/>
  <c r="BN1237"/>
  <c r="BO1237"/>
  <c r="BP1237"/>
  <c r="BQ1237"/>
  <c r="BR1237"/>
  <c r="BS1237"/>
  <c r="BT1237"/>
  <c r="BU1237"/>
  <c r="BV1237"/>
  <c r="BW1237"/>
  <c r="BX1237"/>
  <c r="BY1237"/>
  <c r="BZ1237"/>
  <c r="CA1237"/>
  <c r="CB1237"/>
  <c r="CC1237"/>
  <c r="CD1237"/>
  <c r="CE1237"/>
  <c r="CF1237"/>
  <c r="CG1237"/>
  <c r="CH1237"/>
  <c r="CI1237"/>
  <c r="CJ1237"/>
  <c r="CK1237"/>
  <c r="CL1237"/>
  <c r="CM1237"/>
  <c r="CN1237"/>
  <c r="CO1237"/>
  <c r="CP1237"/>
  <c r="CQ1237"/>
  <c r="CR1237"/>
  <c r="CS1237"/>
  <c r="CT1237"/>
  <c r="CU1237"/>
  <c r="CV1237"/>
  <c r="CW1237"/>
  <c r="CX1237"/>
  <c r="CY1237"/>
  <c r="CZ1237"/>
  <c r="DA1237"/>
  <c r="DB1237"/>
  <c r="DC1237"/>
  <c r="BK1238"/>
  <c r="BL1238"/>
  <c r="BM1238"/>
  <c r="BN1238"/>
  <c r="BO1238"/>
  <c r="BP1238"/>
  <c r="BQ1238"/>
  <c r="BR1238"/>
  <c r="BS1238"/>
  <c r="BT1238"/>
  <c r="BU1238"/>
  <c r="BV1238"/>
  <c r="BW1238"/>
  <c r="BX1238"/>
  <c r="BY1238"/>
  <c r="BZ1238"/>
  <c r="CA1238"/>
  <c r="CB1238"/>
  <c r="CC1238"/>
  <c r="CD1238"/>
  <c r="CE1238"/>
  <c r="CF1238"/>
  <c r="CG1238"/>
  <c r="CH1238"/>
  <c r="CI1238"/>
  <c r="CJ1238"/>
  <c r="CK1238"/>
  <c r="CL1238"/>
  <c r="CM1238"/>
  <c r="CN1238"/>
  <c r="CO1238"/>
  <c r="CP1238"/>
  <c r="CQ1238"/>
  <c r="CR1238"/>
  <c r="CS1238"/>
  <c r="CT1238"/>
  <c r="CU1238"/>
  <c r="CV1238"/>
  <c r="CW1238"/>
  <c r="CX1238"/>
  <c r="CY1238"/>
  <c r="CZ1238"/>
  <c r="DA1238"/>
  <c r="DB1238"/>
  <c r="DC1238"/>
  <c r="BK1239"/>
  <c r="BL1239"/>
  <c r="BM1239"/>
  <c r="BN1239"/>
  <c r="BO1239"/>
  <c r="BP1239"/>
  <c r="BQ1239"/>
  <c r="BR1239"/>
  <c r="BS1239"/>
  <c r="BT1239"/>
  <c r="BU1239"/>
  <c r="BV1239"/>
  <c r="BW1239"/>
  <c r="BX1239"/>
  <c r="BY1239"/>
  <c r="BZ1239"/>
  <c r="CA1239"/>
  <c r="CB1239"/>
  <c r="CC1239"/>
  <c r="CD1239"/>
  <c r="CE1239"/>
  <c r="CF1239"/>
  <c r="CG1239"/>
  <c r="CH1239"/>
  <c r="CI1239"/>
  <c r="CJ1239"/>
  <c r="CK1239"/>
  <c r="CL1239"/>
  <c r="CM1239"/>
  <c r="CN1239"/>
  <c r="CO1239"/>
  <c r="CP1239"/>
  <c r="CQ1239"/>
  <c r="CR1239"/>
  <c r="CS1239"/>
  <c r="CT1239"/>
  <c r="CU1239"/>
  <c r="CV1239"/>
  <c r="CW1239"/>
  <c r="CX1239"/>
  <c r="CY1239"/>
  <c r="CZ1239"/>
  <c r="DA1239"/>
  <c r="DB1239"/>
  <c r="DC1239"/>
  <c r="BK1240"/>
  <c r="BL1240"/>
  <c r="BM1240"/>
  <c r="BN1240"/>
  <c r="BO1240"/>
  <c r="BP1240"/>
  <c r="BQ1240"/>
  <c r="BR1240"/>
  <c r="BS1240"/>
  <c r="BT1240"/>
  <c r="BU1240"/>
  <c r="BV1240"/>
  <c r="BW1240"/>
  <c r="BX1240"/>
  <c r="BY1240"/>
  <c r="BZ1240"/>
  <c r="CA1240"/>
  <c r="CB1240"/>
  <c r="CC1240"/>
  <c r="CD1240"/>
  <c r="CE1240"/>
  <c r="CF1240"/>
  <c r="CG1240"/>
  <c r="CH1240"/>
  <c r="CI1240"/>
  <c r="CJ1240"/>
  <c r="CK1240"/>
  <c r="CL1240"/>
  <c r="CM1240"/>
  <c r="CN1240"/>
  <c r="CO1240"/>
  <c r="CP1240"/>
  <c r="CQ1240"/>
  <c r="CR1240"/>
  <c r="CS1240"/>
  <c r="CT1240"/>
  <c r="CU1240"/>
  <c r="CV1240"/>
  <c r="CW1240"/>
  <c r="CX1240"/>
  <c r="CY1240"/>
  <c r="CZ1240"/>
  <c r="DA1240"/>
  <c r="DB1240"/>
  <c r="DC1240"/>
  <c r="BK1241"/>
  <c r="BL1241"/>
  <c r="BM1241"/>
  <c r="BN1241"/>
  <c r="BO1241"/>
  <c r="BP1241"/>
  <c r="BQ1241"/>
  <c r="BR1241"/>
  <c r="BS1241"/>
  <c r="BT1241"/>
  <c r="BU1241"/>
  <c r="BV1241"/>
  <c r="BW1241"/>
  <c r="BX1241"/>
  <c r="BY1241"/>
  <c r="BZ1241"/>
  <c r="CA1241"/>
  <c r="CB1241"/>
  <c r="CC1241"/>
  <c r="CD1241"/>
  <c r="CE1241"/>
  <c r="CF1241"/>
  <c r="CG1241"/>
  <c r="CH1241"/>
  <c r="CI1241"/>
  <c r="CJ1241"/>
  <c r="CK1241"/>
  <c r="CL1241"/>
  <c r="CM1241"/>
  <c r="CN1241"/>
  <c r="CO1241"/>
  <c r="CP1241"/>
  <c r="CQ1241"/>
  <c r="CR1241"/>
  <c r="CS1241"/>
  <c r="CT1241"/>
  <c r="CU1241"/>
  <c r="CV1241"/>
  <c r="CW1241"/>
  <c r="CX1241"/>
  <c r="CY1241"/>
  <c r="CZ1241"/>
  <c r="DA1241"/>
  <c r="DB1241"/>
  <c r="DC1241"/>
  <c r="BK1242"/>
  <c r="BL1242"/>
  <c r="BM1242"/>
  <c r="BN1242"/>
  <c r="BO1242"/>
  <c r="BP1242"/>
  <c r="BQ1242"/>
  <c r="BR1242"/>
  <c r="BS1242"/>
  <c r="BT1242"/>
  <c r="BU1242"/>
  <c r="BV1242"/>
  <c r="BW1242"/>
  <c r="BX1242"/>
  <c r="BY1242"/>
  <c r="BZ1242"/>
  <c r="CA1242"/>
  <c r="CB1242"/>
  <c r="CC1242"/>
  <c r="CD1242"/>
  <c r="CE1242"/>
  <c r="CF1242"/>
  <c r="CG1242"/>
  <c r="CH1242"/>
  <c r="CI1242"/>
  <c r="CJ1242"/>
  <c r="CK1242"/>
  <c r="CL1242"/>
  <c r="CM1242"/>
  <c r="CN1242"/>
  <c r="CO1242"/>
  <c r="CP1242"/>
  <c r="CQ1242"/>
  <c r="CR1242"/>
  <c r="CS1242"/>
  <c r="CT1242"/>
  <c r="CU1242"/>
  <c r="CV1242"/>
  <c r="CW1242"/>
  <c r="CX1242"/>
  <c r="CY1242"/>
  <c r="CZ1242"/>
  <c r="DA1242"/>
  <c r="DB1242"/>
  <c r="DC1242"/>
  <c r="BK1243"/>
  <c r="BL1243"/>
  <c r="BM1243"/>
  <c r="BN1243"/>
  <c r="BO1243"/>
  <c r="BP1243"/>
  <c r="BQ1243"/>
  <c r="BR1243"/>
  <c r="BS1243"/>
  <c r="BT1243"/>
  <c r="BU1243"/>
  <c r="BV1243"/>
  <c r="BW1243"/>
  <c r="BX1243"/>
  <c r="BY1243"/>
  <c r="BZ1243"/>
  <c r="CA1243"/>
  <c r="CB1243"/>
  <c r="CC1243"/>
  <c r="CD1243"/>
  <c r="CE1243"/>
  <c r="CF1243"/>
  <c r="CG1243"/>
  <c r="CH1243"/>
  <c r="CI1243"/>
  <c r="CJ1243"/>
  <c r="CK1243"/>
  <c r="CL1243"/>
  <c r="CM1243"/>
  <c r="CN1243"/>
  <c r="CO1243"/>
  <c r="CP1243"/>
  <c r="CQ1243"/>
  <c r="CR1243"/>
  <c r="CS1243"/>
  <c r="CT1243"/>
  <c r="CU1243"/>
  <c r="CV1243"/>
  <c r="CW1243"/>
  <c r="CX1243"/>
  <c r="CY1243"/>
  <c r="CZ1243"/>
  <c r="DA1243"/>
  <c r="DB1243"/>
  <c r="DC1243"/>
  <c r="BK1244"/>
  <c r="BL1244"/>
  <c r="BM1244"/>
  <c r="BN1244"/>
  <c r="BO1244"/>
  <c r="BP1244"/>
  <c r="BQ1244"/>
  <c r="BR1244"/>
  <c r="BS1244"/>
  <c r="BT1244"/>
  <c r="BU1244"/>
  <c r="BV1244"/>
  <c r="BW1244"/>
  <c r="BX1244"/>
  <c r="BY1244"/>
  <c r="BZ1244"/>
  <c r="CA1244"/>
  <c r="CB1244"/>
  <c r="CC1244"/>
  <c r="CD1244"/>
  <c r="CE1244"/>
  <c r="CF1244"/>
  <c r="CG1244"/>
  <c r="CH1244"/>
  <c r="CI1244"/>
  <c r="CJ1244"/>
  <c r="CK1244"/>
  <c r="CL1244"/>
  <c r="CM1244"/>
  <c r="CN1244"/>
  <c r="CO1244"/>
  <c r="CP1244"/>
  <c r="CQ1244"/>
  <c r="CR1244"/>
  <c r="CS1244"/>
  <c r="CT1244"/>
  <c r="CU1244"/>
  <c r="CV1244"/>
  <c r="CW1244"/>
  <c r="CX1244"/>
  <c r="CY1244"/>
  <c r="CZ1244"/>
  <c r="DA1244"/>
  <c r="DB1244"/>
  <c r="DC1244"/>
  <c r="BK1245"/>
  <c r="BL1245"/>
  <c r="BM1245"/>
  <c r="BN1245"/>
  <c r="BO1245"/>
  <c r="BP1245"/>
  <c r="BQ1245"/>
  <c r="BR1245"/>
  <c r="BS1245"/>
  <c r="BT1245"/>
  <c r="BU1245"/>
  <c r="BV1245"/>
  <c r="BW1245"/>
  <c r="BX1245"/>
  <c r="BY1245"/>
  <c r="BZ1245"/>
  <c r="CA1245"/>
  <c r="CB1245"/>
  <c r="CC1245"/>
  <c r="CD1245"/>
  <c r="CE1245"/>
  <c r="CF1245"/>
  <c r="CG1245"/>
  <c r="CH1245"/>
  <c r="CI1245"/>
  <c r="CJ1245"/>
  <c r="CK1245"/>
  <c r="CL1245"/>
  <c r="CM1245"/>
  <c r="CN1245"/>
  <c r="CO1245"/>
  <c r="CP1245"/>
  <c r="CQ1245"/>
  <c r="CR1245"/>
  <c r="CS1245"/>
  <c r="CT1245"/>
  <c r="CU1245"/>
  <c r="CV1245"/>
  <c r="CW1245"/>
  <c r="CX1245"/>
  <c r="CY1245"/>
  <c r="CZ1245"/>
  <c r="DA1245"/>
  <c r="DB1245"/>
  <c r="DC1245"/>
  <c r="BK1246"/>
  <c r="BL1246"/>
  <c r="BM1246"/>
  <c r="BN1246"/>
  <c r="BO1246"/>
  <c r="BP1246"/>
  <c r="BQ1246"/>
  <c r="BR1246"/>
  <c r="BS1246"/>
  <c r="BT1246"/>
  <c r="BU1246"/>
  <c r="BV1246"/>
  <c r="BW1246"/>
  <c r="BX1246"/>
  <c r="BY1246"/>
  <c r="BZ1246"/>
  <c r="CA1246"/>
  <c r="CB1246"/>
  <c r="CC1246"/>
  <c r="CD1246"/>
  <c r="CE1246"/>
  <c r="CF1246"/>
  <c r="CG1246"/>
  <c r="CH1246"/>
  <c r="CI1246"/>
  <c r="CJ1246"/>
  <c r="CK1246"/>
  <c r="CL1246"/>
  <c r="CM1246"/>
  <c r="CN1246"/>
  <c r="CO1246"/>
  <c r="CP1246"/>
  <c r="CQ1246"/>
  <c r="CR1246"/>
  <c r="CS1246"/>
  <c r="CT1246"/>
  <c r="CU1246"/>
  <c r="CV1246"/>
  <c r="CW1246"/>
  <c r="CX1246"/>
  <c r="CY1246"/>
  <c r="CZ1246"/>
  <c r="DA1246"/>
  <c r="DB1246"/>
  <c r="DC1246"/>
  <c r="BK1247"/>
  <c r="BL1247"/>
  <c r="BM1247"/>
  <c r="BN1247"/>
  <c r="BO1247"/>
  <c r="BP1247"/>
  <c r="BQ1247"/>
  <c r="BR1247"/>
  <c r="BS1247"/>
  <c r="BT1247"/>
  <c r="BU1247"/>
  <c r="BV1247"/>
  <c r="BW1247"/>
  <c r="BX1247"/>
  <c r="BY1247"/>
  <c r="BZ1247"/>
  <c r="CA1247"/>
  <c r="CB1247"/>
  <c r="CC1247"/>
  <c r="CD1247"/>
  <c r="CE1247"/>
  <c r="CF1247"/>
  <c r="CG1247"/>
  <c r="CH1247"/>
  <c r="CI1247"/>
  <c r="CJ1247"/>
  <c r="CK1247"/>
  <c r="CL1247"/>
  <c r="CM1247"/>
  <c r="CN1247"/>
  <c r="CO1247"/>
  <c r="CP1247"/>
  <c r="CQ1247"/>
  <c r="CR1247"/>
  <c r="CS1247"/>
  <c r="CT1247"/>
  <c r="CU1247"/>
  <c r="CV1247"/>
  <c r="CW1247"/>
  <c r="CX1247"/>
  <c r="CY1247"/>
  <c r="CZ1247"/>
  <c r="DA1247"/>
  <c r="DB1247"/>
  <c r="DC1247"/>
  <c r="BK1248"/>
  <c r="BL1248"/>
  <c r="BM1248"/>
  <c r="BN1248"/>
  <c r="BO1248"/>
  <c r="BP1248"/>
  <c r="BQ1248"/>
  <c r="BR1248"/>
  <c r="BS1248"/>
  <c r="BT1248"/>
  <c r="BU1248"/>
  <c r="BV1248"/>
  <c r="BW1248"/>
  <c r="BX1248"/>
  <c r="BY1248"/>
  <c r="BZ1248"/>
  <c r="CA1248"/>
  <c r="CB1248"/>
  <c r="CC1248"/>
  <c r="CD1248"/>
  <c r="CE1248"/>
  <c r="CF1248"/>
  <c r="CG1248"/>
  <c r="CH1248"/>
  <c r="CI1248"/>
  <c r="CJ1248"/>
  <c r="CK1248"/>
  <c r="CL1248"/>
  <c r="CM1248"/>
  <c r="CN1248"/>
  <c r="CO1248"/>
  <c r="CP1248"/>
  <c r="CQ1248"/>
  <c r="CR1248"/>
  <c r="CS1248"/>
  <c r="CT1248"/>
  <c r="CU1248"/>
  <c r="CV1248"/>
  <c r="CW1248"/>
  <c r="CX1248"/>
  <c r="CY1248"/>
  <c r="CZ1248"/>
  <c r="DA1248"/>
  <c r="DB1248"/>
  <c r="DC1248"/>
  <c r="BK1249"/>
  <c r="BL1249"/>
  <c r="BM1249"/>
  <c r="BN1249"/>
  <c r="BO1249"/>
  <c r="BP1249"/>
  <c r="BQ1249"/>
  <c r="BR1249"/>
  <c r="BS1249"/>
  <c r="BT1249"/>
  <c r="BU1249"/>
  <c r="BV1249"/>
  <c r="BW1249"/>
  <c r="BX1249"/>
  <c r="BY1249"/>
  <c r="BZ1249"/>
  <c r="CA1249"/>
  <c r="CB1249"/>
  <c r="CC1249"/>
  <c r="CD1249"/>
  <c r="CE1249"/>
  <c r="CF1249"/>
  <c r="CG1249"/>
  <c r="CH1249"/>
  <c r="CI1249"/>
  <c r="CJ1249"/>
  <c r="CK1249"/>
  <c r="CL1249"/>
  <c r="CM1249"/>
  <c r="CN1249"/>
  <c r="CO1249"/>
  <c r="CP1249"/>
  <c r="CQ1249"/>
  <c r="CR1249"/>
  <c r="CS1249"/>
  <c r="CT1249"/>
  <c r="CU1249"/>
  <c r="CV1249"/>
  <c r="CW1249"/>
  <c r="CX1249"/>
  <c r="CY1249"/>
  <c r="CZ1249"/>
  <c r="DA1249"/>
  <c r="DB1249"/>
  <c r="DC1249"/>
  <c r="BK1250"/>
  <c r="BL1250"/>
  <c r="BM1250"/>
  <c r="BN1250"/>
  <c r="BO1250"/>
  <c r="BP1250"/>
  <c r="BQ1250"/>
  <c r="BR1250"/>
  <c r="BS1250"/>
  <c r="BT1250"/>
  <c r="BU1250"/>
  <c r="BV1250"/>
  <c r="BW1250"/>
  <c r="BX1250"/>
  <c r="BY1250"/>
  <c r="BZ1250"/>
  <c r="CA1250"/>
  <c r="CB1250"/>
  <c r="CC1250"/>
  <c r="CD1250"/>
  <c r="CE1250"/>
  <c r="CF1250"/>
  <c r="CG1250"/>
  <c r="CH1250"/>
  <c r="CI1250"/>
  <c r="CJ1250"/>
  <c r="CK1250"/>
  <c r="CL1250"/>
  <c r="CM1250"/>
  <c r="CN1250"/>
  <c r="CO1250"/>
  <c r="CP1250"/>
  <c r="CQ1250"/>
  <c r="CR1250"/>
  <c r="CS1250"/>
  <c r="CT1250"/>
  <c r="CU1250"/>
  <c r="CV1250"/>
  <c r="CW1250"/>
  <c r="CX1250"/>
  <c r="CY1250"/>
  <c r="CZ1250"/>
  <c r="DA1250"/>
  <c r="DB1250"/>
  <c r="DC1250"/>
  <c r="BK1251"/>
  <c r="BL1251"/>
  <c r="BM1251"/>
  <c r="BN1251"/>
  <c r="BO1251"/>
  <c r="BP1251"/>
  <c r="BQ1251"/>
  <c r="BR1251"/>
  <c r="BS1251"/>
  <c r="BT1251"/>
  <c r="BU1251"/>
  <c r="BV1251"/>
  <c r="BW1251"/>
  <c r="BX1251"/>
  <c r="BY1251"/>
  <c r="BZ1251"/>
  <c r="CA1251"/>
  <c r="CB1251"/>
  <c r="CC1251"/>
  <c r="CD1251"/>
  <c r="CE1251"/>
  <c r="CF1251"/>
  <c r="CG1251"/>
  <c r="CH1251"/>
  <c r="CI1251"/>
  <c r="CJ1251"/>
  <c r="CK1251"/>
  <c r="CL1251"/>
  <c r="CM1251"/>
  <c r="CN1251"/>
  <c r="CO1251"/>
  <c r="CP1251"/>
  <c r="CQ1251"/>
  <c r="CR1251"/>
  <c r="CS1251"/>
  <c r="CT1251"/>
  <c r="CU1251"/>
  <c r="CV1251"/>
  <c r="CW1251"/>
  <c r="CX1251"/>
  <c r="CY1251"/>
  <c r="CZ1251"/>
  <c r="DA1251"/>
  <c r="DB1251"/>
  <c r="DC1251"/>
  <c r="BK1252"/>
  <c r="BL1252"/>
  <c r="BM1252"/>
  <c r="BN1252"/>
  <c r="BO1252"/>
  <c r="BP1252"/>
  <c r="BQ1252"/>
  <c r="BR1252"/>
  <c r="BS1252"/>
  <c r="BT1252"/>
  <c r="BU1252"/>
  <c r="BV1252"/>
  <c r="BW1252"/>
  <c r="BX1252"/>
  <c r="BY1252"/>
  <c r="BZ1252"/>
  <c r="CA1252"/>
  <c r="CB1252"/>
  <c r="CC1252"/>
  <c r="CD1252"/>
  <c r="CE1252"/>
  <c r="CF1252"/>
  <c r="CG1252"/>
  <c r="CH1252"/>
  <c r="CI1252"/>
  <c r="CJ1252"/>
  <c r="CK1252"/>
  <c r="CL1252"/>
  <c r="CM1252"/>
  <c r="CN1252"/>
  <c r="CO1252"/>
  <c r="CP1252"/>
  <c r="CQ1252"/>
  <c r="CR1252"/>
  <c r="CS1252"/>
  <c r="CT1252"/>
  <c r="CU1252"/>
  <c r="CV1252"/>
  <c r="CW1252"/>
  <c r="CX1252"/>
  <c r="CY1252"/>
  <c r="CZ1252"/>
  <c r="DA1252"/>
  <c r="DB1252"/>
  <c r="DC1252"/>
  <c r="BK1253"/>
  <c r="BL1253"/>
  <c r="BM1253"/>
  <c r="BN1253"/>
  <c r="BO1253"/>
  <c r="BP1253"/>
  <c r="BQ1253"/>
  <c r="BR1253"/>
  <c r="BS1253"/>
  <c r="BT1253"/>
  <c r="BU1253"/>
  <c r="BV1253"/>
  <c r="BW1253"/>
  <c r="BX1253"/>
  <c r="BY1253"/>
  <c r="BZ1253"/>
  <c r="CA1253"/>
  <c r="CB1253"/>
  <c r="CC1253"/>
  <c r="CD1253"/>
  <c r="CE1253"/>
  <c r="CF1253"/>
  <c r="CG1253"/>
  <c r="CH1253"/>
  <c r="CI1253"/>
  <c r="CJ1253"/>
  <c r="CK1253"/>
  <c r="CL1253"/>
  <c r="CM1253"/>
  <c r="CN1253"/>
  <c r="CO1253"/>
  <c r="CP1253"/>
  <c r="CQ1253"/>
  <c r="CR1253"/>
  <c r="CS1253"/>
  <c r="CT1253"/>
  <c r="CU1253"/>
  <c r="CV1253"/>
  <c r="CW1253"/>
  <c r="CX1253"/>
  <c r="CY1253"/>
  <c r="CZ1253"/>
  <c r="DA1253"/>
  <c r="DB1253"/>
  <c r="DC1253"/>
  <c r="BK1254"/>
  <c r="BL1254"/>
  <c r="BM1254"/>
  <c r="BN1254"/>
  <c r="BO1254"/>
  <c r="BP1254"/>
  <c r="BQ1254"/>
  <c r="BR1254"/>
  <c r="BS1254"/>
  <c r="BT1254"/>
  <c r="BU1254"/>
  <c r="BV1254"/>
  <c r="BW1254"/>
  <c r="BX1254"/>
  <c r="BY1254"/>
  <c r="BZ1254"/>
  <c r="CA1254"/>
  <c r="CB1254"/>
  <c r="CC1254"/>
  <c r="CD1254"/>
  <c r="CE1254"/>
  <c r="CF1254"/>
  <c r="CG1254"/>
  <c r="CH1254"/>
  <c r="CI1254"/>
  <c r="CJ1254"/>
  <c r="CK1254"/>
  <c r="CL1254"/>
  <c r="CM1254"/>
  <c r="CN1254"/>
  <c r="CO1254"/>
  <c r="CP1254"/>
  <c r="CQ1254"/>
  <c r="CR1254"/>
  <c r="CS1254"/>
  <c r="CT1254"/>
  <c r="CU1254"/>
  <c r="CV1254"/>
  <c r="CW1254"/>
  <c r="CX1254"/>
  <c r="CY1254"/>
  <c r="CZ1254"/>
  <c r="DA1254"/>
  <c r="DB1254"/>
  <c r="DC1254"/>
  <c r="BK1255"/>
  <c r="BL1255"/>
  <c r="BM1255"/>
  <c r="BN1255"/>
  <c r="BO1255"/>
  <c r="BP1255"/>
  <c r="BQ1255"/>
  <c r="BR1255"/>
  <c r="BS1255"/>
  <c r="BT1255"/>
  <c r="BU1255"/>
  <c r="BV1255"/>
  <c r="BW1255"/>
  <c r="BX1255"/>
  <c r="BY1255"/>
  <c r="BZ1255"/>
  <c r="CA1255"/>
  <c r="CB1255"/>
  <c r="CC1255"/>
  <c r="CD1255"/>
  <c r="CE1255"/>
  <c r="CF1255"/>
  <c r="CG1255"/>
  <c r="CH1255"/>
  <c r="CI1255"/>
  <c r="CJ1255"/>
  <c r="CK1255"/>
  <c r="CL1255"/>
  <c r="CM1255"/>
  <c r="CN1255"/>
  <c r="CO1255"/>
  <c r="CP1255"/>
  <c r="CQ1255"/>
  <c r="CR1255"/>
  <c r="CS1255"/>
  <c r="CT1255"/>
  <c r="CU1255"/>
  <c r="CV1255"/>
  <c r="CW1255"/>
  <c r="CX1255"/>
  <c r="CY1255"/>
  <c r="CZ1255"/>
  <c r="DA1255"/>
  <c r="DB1255"/>
  <c r="DC1255"/>
  <c r="BK1256"/>
  <c r="BL1256"/>
  <c r="BM1256"/>
  <c r="BN1256"/>
  <c r="BO1256"/>
  <c r="BP1256"/>
  <c r="BQ1256"/>
  <c r="BR1256"/>
  <c r="BS1256"/>
  <c r="BT1256"/>
  <c r="BU1256"/>
  <c r="BV1256"/>
  <c r="BW1256"/>
  <c r="BX1256"/>
  <c r="BY1256"/>
  <c r="BZ1256"/>
  <c r="CA1256"/>
  <c r="CB1256"/>
  <c r="CC1256"/>
  <c r="CD1256"/>
  <c r="CE1256"/>
  <c r="CF1256"/>
  <c r="CG1256"/>
  <c r="CH1256"/>
  <c r="CI1256"/>
  <c r="CJ1256"/>
  <c r="CK1256"/>
  <c r="CL1256"/>
  <c r="CM1256"/>
  <c r="CN1256"/>
  <c r="CO1256"/>
  <c r="CP1256"/>
  <c r="CQ1256"/>
  <c r="CR1256"/>
  <c r="CS1256"/>
  <c r="CT1256"/>
  <c r="CU1256"/>
  <c r="CV1256"/>
  <c r="CW1256"/>
  <c r="CX1256"/>
  <c r="CY1256"/>
  <c r="CZ1256"/>
  <c r="DA1256"/>
  <c r="DB1256"/>
  <c r="DC1256"/>
  <c r="BK1257"/>
  <c r="BL1257"/>
  <c r="BM1257"/>
  <c r="BN1257"/>
  <c r="BO1257"/>
  <c r="BP1257"/>
  <c r="BQ1257"/>
  <c r="BR1257"/>
  <c r="BS1257"/>
  <c r="BT1257"/>
  <c r="BU1257"/>
  <c r="BV1257"/>
  <c r="BW1257"/>
  <c r="BX1257"/>
  <c r="BY1257"/>
  <c r="BZ1257"/>
  <c r="CA1257"/>
  <c r="CB1257"/>
  <c r="CC1257"/>
  <c r="CD1257"/>
  <c r="CE1257"/>
  <c r="CF1257"/>
  <c r="CG1257"/>
  <c r="CH1257"/>
  <c r="CI1257"/>
  <c r="CJ1257"/>
  <c r="CK1257"/>
  <c r="CL1257"/>
  <c r="CM1257"/>
  <c r="CN1257"/>
  <c r="CO1257"/>
  <c r="CP1257"/>
  <c r="CQ1257"/>
  <c r="CR1257"/>
  <c r="CS1257"/>
  <c r="CT1257"/>
  <c r="CU1257"/>
  <c r="CV1257"/>
  <c r="CW1257"/>
  <c r="CX1257"/>
  <c r="CY1257"/>
  <c r="CZ1257"/>
  <c r="DA1257"/>
  <c r="DB1257"/>
  <c r="DC1257"/>
  <c r="BK1258"/>
  <c r="BL1258"/>
  <c r="BM1258"/>
  <c r="BN1258"/>
  <c r="BO1258"/>
  <c r="BP1258"/>
  <c r="BQ1258"/>
  <c r="BR1258"/>
  <c r="BS1258"/>
  <c r="BT1258"/>
  <c r="BU1258"/>
  <c r="BV1258"/>
  <c r="BW1258"/>
  <c r="BX1258"/>
  <c r="BY1258"/>
  <c r="BZ1258"/>
  <c r="CA1258"/>
  <c r="CB1258"/>
  <c r="CC1258"/>
  <c r="CD1258"/>
  <c r="CE1258"/>
  <c r="CF1258"/>
  <c r="CG1258"/>
  <c r="CH1258"/>
  <c r="CI1258"/>
  <c r="CJ1258"/>
  <c r="CK1258"/>
  <c r="CL1258"/>
  <c r="CM1258"/>
  <c r="CN1258"/>
  <c r="CO1258"/>
  <c r="CP1258"/>
  <c r="CQ1258"/>
  <c r="CR1258"/>
  <c r="CS1258"/>
  <c r="CT1258"/>
  <c r="CU1258"/>
  <c r="CV1258"/>
  <c r="CW1258"/>
  <c r="CX1258"/>
  <c r="CY1258"/>
  <c r="CZ1258"/>
  <c r="DA1258"/>
  <c r="DB1258"/>
  <c r="DC1258"/>
  <c r="BK1259"/>
  <c r="BL1259"/>
  <c r="BM1259"/>
  <c r="BN1259"/>
  <c r="BO1259"/>
  <c r="BP1259"/>
  <c r="BQ1259"/>
  <c r="BR1259"/>
  <c r="BS1259"/>
  <c r="BT1259"/>
  <c r="BU1259"/>
  <c r="BV1259"/>
  <c r="BW1259"/>
  <c r="BX1259"/>
  <c r="BY1259"/>
  <c r="BZ1259"/>
  <c r="CA1259"/>
  <c r="CB1259"/>
  <c r="CC1259"/>
  <c r="CD1259"/>
  <c r="CE1259"/>
  <c r="CF1259"/>
  <c r="CG1259"/>
  <c r="CH1259"/>
  <c r="CI1259"/>
  <c r="CJ1259"/>
  <c r="CK1259"/>
  <c r="CL1259"/>
  <c r="CM1259"/>
  <c r="CN1259"/>
  <c r="CO1259"/>
  <c r="CP1259"/>
  <c r="CQ1259"/>
  <c r="CR1259"/>
  <c r="CS1259"/>
  <c r="CT1259"/>
  <c r="CU1259"/>
  <c r="CV1259"/>
  <c r="CW1259"/>
  <c r="CX1259"/>
  <c r="CY1259"/>
  <c r="CZ1259"/>
  <c r="DA1259"/>
  <c r="DB1259"/>
  <c r="DC1259"/>
  <c r="BK1260"/>
  <c r="BL1260"/>
  <c r="BM1260"/>
  <c r="BN1260"/>
  <c r="BO1260"/>
  <c r="BP1260"/>
  <c r="BQ1260"/>
  <c r="BR1260"/>
  <c r="BS1260"/>
  <c r="BT1260"/>
  <c r="BU1260"/>
  <c r="BV1260"/>
  <c r="BW1260"/>
  <c r="BX1260"/>
  <c r="BY1260"/>
  <c r="BZ1260"/>
  <c r="CA1260"/>
  <c r="CB1260"/>
  <c r="CC1260"/>
  <c r="CD1260"/>
  <c r="CE1260"/>
  <c r="CF1260"/>
  <c r="CG1260"/>
  <c r="CH1260"/>
  <c r="CI1260"/>
  <c r="CJ1260"/>
  <c r="CK1260"/>
  <c r="CL1260"/>
  <c r="CM1260"/>
  <c r="CN1260"/>
  <c r="CO1260"/>
  <c r="CP1260"/>
  <c r="CQ1260"/>
  <c r="CR1260"/>
  <c r="CS1260"/>
  <c r="CT1260"/>
  <c r="CU1260"/>
  <c r="CV1260"/>
  <c r="CW1260"/>
  <c r="CX1260"/>
  <c r="CY1260"/>
  <c r="CZ1260"/>
  <c r="DA1260"/>
  <c r="DB1260"/>
  <c r="DC1260"/>
  <c r="BK1261"/>
  <c r="BL1261"/>
  <c r="BM1261"/>
  <c r="BN1261"/>
  <c r="BO1261"/>
  <c r="BP1261"/>
  <c r="BQ1261"/>
  <c r="BR1261"/>
  <c r="BS1261"/>
  <c r="BT1261"/>
  <c r="BU1261"/>
  <c r="BV1261"/>
  <c r="BW1261"/>
  <c r="BX1261"/>
  <c r="BY1261"/>
  <c r="BZ1261"/>
  <c r="CA1261"/>
  <c r="CB1261"/>
  <c r="CC1261"/>
  <c r="CD1261"/>
  <c r="CE1261"/>
  <c r="CF1261"/>
  <c r="CG1261"/>
  <c r="CH1261"/>
  <c r="CI1261"/>
  <c r="CJ1261"/>
  <c r="CK1261"/>
  <c r="CL1261"/>
  <c r="CM1261"/>
  <c r="CN1261"/>
  <c r="CO1261"/>
  <c r="CP1261"/>
  <c r="CQ1261"/>
  <c r="CR1261"/>
  <c r="CS1261"/>
  <c r="CT1261"/>
  <c r="CU1261"/>
  <c r="CV1261"/>
  <c r="CW1261"/>
  <c r="CX1261"/>
  <c r="CY1261"/>
  <c r="CZ1261"/>
  <c r="DA1261"/>
  <c r="DB1261"/>
  <c r="DC1261"/>
  <c r="BK1262"/>
  <c r="BL1262"/>
  <c r="BM1262"/>
  <c r="BN1262"/>
  <c r="BO1262"/>
  <c r="BP1262"/>
  <c r="BQ1262"/>
  <c r="BR1262"/>
  <c r="BS1262"/>
  <c r="BT1262"/>
  <c r="BU1262"/>
  <c r="BV1262"/>
  <c r="BW1262"/>
  <c r="BX1262"/>
  <c r="BY1262"/>
  <c r="BZ1262"/>
  <c r="CA1262"/>
  <c r="CB1262"/>
  <c r="CC1262"/>
  <c r="CD1262"/>
  <c r="CE1262"/>
  <c r="CF1262"/>
  <c r="CG1262"/>
  <c r="CH1262"/>
  <c r="CI1262"/>
  <c r="CJ1262"/>
  <c r="CK1262"/>
  <c r="CL1262"/>
  <c r="CM1262"/>
  <c r="CN1262"/>
  <c r="CO1262"/>
  <c r="CP1262"/>
  <c r="CQ1262"/>
  <c r="CR1262"/>
  <c r="CS1262"/>
  <c r="CT1262"/>
  <c r="CU1262"/>
  <c r="CV1262"/>
  <c r="CW1262"/>
  <c r="CX1262"/>
  <c r="CY1262"/>
  <c r="CZ1262"/>
  <c r="DA1262"/>
  <c r="DB1262"/>
  <c r="DC1262"/>
  <c r="BK1263"/>
  <c r="BL1263"/>
  <c r="BM1263"/>
  <c r="BN1263"/>
  <c r="BO1263"/>
  <c r="BP1263"/>
  <c r="BQ1263"/>
  <c r="BR1263"/>
  <c r="BS1263"/>
  <c r="BT1263"/>
  <c r="BU1263"/>
  <c r="BV1263"/>
  <c r="BW1263"/>
  <c r="BX1263"/>
  <c r="BY1263"/>
  <c r="BZ1263"/>
  <c r="CA1263"/>
  <c r="CB1263"/>
  <c r="CC1263"/>
  <c r="CD1263"/>
  <c r="CE1263"/>
  <c r="CF1263"/>
  <c r="CG1263"/>
  <c r="CH1263"/>
  <c r="CI1263"/>
  <c r="CJ1263"/>
  <c r="CK1263"/>
  <c r="CL1263"/>
  <c r="CM1263"/>
  <c r="CN1263"/>
  <c r="CO1263"/>
  <c r="CP1263"/>
  <c r="CQ1263"/>
  <c r="CR1263"/>
  <c r="CS1263"/>
  <c r="CT1263"/>
  <c r="CU1263"/>
  <c r="CV1263"/>
  <c r="CW1263"/>
  <c r="CX1263"/>
  <c r="CY1263"/>
  <c r="CZ1263"/>
  <c r="DA1263"/>
  <c r="DB1263"/>
  <c r="DC1263"/>
  <c r="BK1264"/>
  <c r="BL1264"/>
  <c r="BM1264"/>
  <c r="BN1264"/>
  <c r="BO1264"/>
  <c r="BP1264"/>
  <c r="BQ1264"/>
  <c r="BR1264"/>
  <c r="BS1264"/>
  <c r="BT1264"/>
  <c r="BU1264"/>
  <c r="BV1264"/>
  <c r="BW1264"/>
  <c r="BX1264"/>
  <c r="BY1264"/>
  <c r="BZ1264"/>
  <c r="CA1264"/>
  <c r="CB1264"/>
  <c r="CC1264"/>
  <c r="CD1264"/>
  <c r="CE1264"/>
  <c r="CF1264"/>
  <c r="CG1264"/>
  <c r="CH1264"/>
  <c r="CI1264"/>
  <c r="CJ1264"/>
  <c r="CK1264"/>
  <c r="CL1264"/>
  <c r="CM1264"/>
  <c r="CN1264"/>
  <c r="CO1264"/>
  <c r="CP1264"/>
  <c r="CQ1264"/>
  <c r="CR1264"/>
  <c r="CS1264"/>
  <c r="CT1264"/>
  <c r="CU1264"/>
  <c r="CV1264"/>
  <c r="CW1264"/>
  <c r="CX1264"/>
  <c r="CY1264"/>
  <c r="CZ1264"/>
  <c r="DA1264"/>
  <c r="DB1264"/>
  <c r="DC1264"/>
  <c r="BK1265"/>
  <c r="BL1265"/>
  <c r="BM1265"/>
  <c r="BN1265"/>
  <c r="BO1265"/>
  <c r="BP1265"/>
  <c r="BQ1265"/>
  <c r="BR1265"/>
  <c r="BS1265"/>
  <c r="BT1265"/>
  <c r="BU1265"/>
  <c r="BV1265"/>
  <c r="BW1265"/>
  <c r="BX1265"/>
  <c r="BY1265"/>
  <c r="BZ1265"/>
  <c r="CA1265"/>
  <c r="CB1265"/>
  <c r="CC1265"/>
  <c r="CD1265"/>
  <c r="CE1265"/>
  <c r="CF1265"/>
  <c r="CG1265"/>
  <c r="CH1265"/>
  <c r="CI1265"/>
  <c r="CJ1265"/>
  <c r="CK1265"/>
  <c r="CL1265"/>
  <c r="CM1265"/>
  <c r="CN1265"/>
  <c r="CO1265"/>
  <c r="CP1265"/>
  <c r="CQ1265"/>
  <c r="CR1265"/>
  <c r="CS1265"/>
  <c r="CT1265"/>
  <c r="CU1265"/>
  <c r="CV1265"/>
  <c r="CW1265"/>
  <c r="CX1265"/>
  <c r="CY1265"/>
  <c r="CZ1265"/>
  <c r="DA1265"/>
  <c r="DB1265"/>
  <c r="DC1265"/>
  <c r="BK1266"/>
  <c r="BL1266"/>
  <c r="BM1266"/>
  <c r="BN1266"/>
  <c r="BO1266"/>
  <c r="BP1266"/>
  <c r="BQ1266"/>
  <c r="BR1266"/>
  <c r="BS1266"/>
  <c r="BT1266"/>
  <c r="BU1266"/>
  <c r="BV1266"/>
  <c r="BW1266"/>
  <c r="BX1266"/>
  <c r="BY1266"/>
  <c r="BZ1266"/>
  <c r="CA1266"/>
  <c r="CB1266"/>
  <c r="CC1266"/>
  <c r="CD1266"/>
  <c r="CE1266"/>
  <c r="CF1266"/>
  <c r="CG1266"/>
  <c r="CH1266"/>
  <c r="CI1266"/>
  <c r="CJ1266"/>
  <c r="CK1266"/>
  <c r="CL1266"/>
  <c r="CM1266"/>
  <c r="CN1266"/>
  <c r="CO1266"/>
  <c r="CP1266"/>
  <c r="CQ1266"/>
  <c r="CR1266"/>
  <c r="CS1266"/>
  <c r="CT1266"/>
  <c r="CU1266"/>
  <c r="CV1266"/>
  <c r="CW1266"/>
  <c r="CX1266"/>
  <c r="CY1266"/>
  <c r="CZ1266"/>
  <c r="DA1266"/>
  <c r="DB1266"/>
  <c r="DC1266"/>
  <c r="BK1267"/>
  <c r="BL1267"/>
  <c r="BM1267"/>
  <c r="BN1267"/>
  <c r="BO1267"/>
  <c r="BP1267"/>
  <c r="BQ1267"/>
  <c r="BR1267"/>
  <c r="BS1267"/>
  <c r="BT1267"/>
  <c r="BU1267"/>
  <c r="BV1267"/>
  <c r="BW1267"/>
  <c r="BX1267"/>
  <c r="BY1267"/>
  <c r="BZ1267"/>
  <c r="CA1267"/>
  <c r="CB1267"/>
  <c r="CC1267"/>
  <c r="CD1267"/>
  <c r="CE1267"/>
  <c r="CF1267"/>
  <c r="CG1267"/>
  <c r="CH1267"/>
  <c r="CI1267"/>
  <c r="CJ1267"/>
  <c r="CK1267"/>
  <c r="CL1267"/>
  <c r="CM1267"/>
  <c r="CN1267"/>
  <c r="CO1267"/>
  <c r="CP1267"/>
  <c r="CQ1267"/>
  <c r="CR1267"/>
  <c r="CS1267"/>
  <c r="CT1267"/>
  <c r="CU1267"/>
  <c r="CV1267"/>
  <c r="CW1267"/>
  <c r="CX1267"/>
  <c r="CY1267"/>
  <c r="CZ1267"/>
  <c r="DA1267"/>
  <c r="DB1267"/>
  <c r="DC1267"/>
  <c r="BK1268"/>
  <c r="BL1268"/>
  <c r="BM1268"/>
  <c r="BN1268"/>
  <c r="BO1268"/>
  <c r="BP1268"/>
  <c r="BQ1268"/>
  <c r="BR1268"/>
  <c r="BS1268"/>
  <c r="BT1268"/>
  <c r="BU1268"/>
  <c r="BV1268"/>
  <c r="BW1268"/>
  <c r="BX1268"/>
  <c r="BY1268"/>
  <c r="BZ1268"/>
  <c r="CA1268"/>
  <c r="CB1268"/>
  <c r="CC1268"/>
  <c r="CD1268"/>
  <c r="CE1268"/>
  <c r="CF1268"/>
  <c r="CG1268"/>
  <c r="CH1268"/>
  <c r="CI1268"/>
  <c r="CJ1268"/>
  <c r="CK1268"/>
  <c r="CL1268"/>
  <c r="CM1268"/>
  <c r="CN1268"/>
  <c r="CO1268"/>
  <c r="CP1268"/>
  <c r="CQ1268"/>
  <c r="CR1268"/>
  <c r="CS1268"/>
  <c r="CT1268"/>
  <c r="CU1268"/>
  <c r="CV1268"/>
  <c r="CW1268"/>
  <c r="CX1268"/>
  <c r="CY1268"/>
  <c r="CZ1268"/>
  <c r="DA1268"/>
  <c r="DB1268"/>
  <c r="DC1268"/>
  <c r="BK1269"/>
  <c r="BL1269"/>
  <c r="BM1269"/>
  <c r="BN1269"/>
  <c r="BO1269"/>
  <c r="BP1269"/>
  <c r="BQ1269"/>
  <c r="BR1269"/>
  <c r="BS1269"/>
  <c r="BT1269"/>
  <c r="BU1269"/>
  <c r="BV1269"/>
  <c r="BW1269"/>
  <c r="BX1269"/>
  <c r="BY1269"/>
  <c r="BZ1269"/>
  <c r="CA1269"/>
  <c r="CB1269"/>
  <c r="CC1269"/>
  <c r="CD1269"/>
  <c r="CE1269"/>
  <c r="CF1269"/>
  <c r="CG1269"/>
  <c r="CH1269"/>
  <c r="CI1269"/>
  <c r="CJ1269"/>
  <c r="CK1269"/>
  <c r="CL1269"/>
  <c r="CM1269"/>
  <c r="CN1269"/>
  <c r="CO1269"/>
  <c r="CP1269"/>
  <c r="CQ1269"/>
  <c r="CR1269"/>
  <c r="CS1269"/>
  <c r="CT1269"/>
  <c r="CU1269"/>
  <c r="CV1269"/>
  <c r="CW1269"/>
  <c r="CX1269"/>
  <c r="CY1269"/>
  <c r="CZ1269"/>
  <c r="DA1269"/>
  <c r="DB1269"/>
  <c r="DC1269"/>
  <c r="BK1270"/>
  <c r="BL1270"/>
  <c r="BM1270"/>
  <c r="BN1270"/>
  <c r="BO1270"/>
  <c r="BP1270"/>
  <c r="BQ1270"/>
  <c r="BR1270"/>
  <c r="BS1270"/>
  <c r="BT1270"/>
  <c r="BU1270"/>
  <c r="BV1270"/>
  <c r="BW1270"/>
  <c r="BX1270"/>
  <c r="BY1270"/>
  <c r="BZ1270"/>
  <c r="CA1270"/>
  <c r="CB1270"/>
  <c r="CC1270"/>
  <c r="CD1270"/>
  <c r="CE1270"/>
  <c r="CF1270"/>
  <c r="CG1270"/>
  <c r="CH1270"/>
  <c r="CI1270"/>
  <c r="CJ1270"/>
  <c r="CK1270"/>
  <c r="CL1270"/>
  <c r="CM1270"/>
  <c r="CN1270"/>
  <c r="CO1270"/>
  <c r="CP1270"/>
  <c r="CQ1270"/>
  <c r="CR1270"/>
  <c r="CS1270"/>
  <c r="CT1270"/>
  <c r="CU1270"/>
  <c r="CV1270"/>
  <c r="CW1270"/>
  <c r="CX1270"/>
  <c r="CY1270"/>
  <c r="CZ1270"/>
  <c r="DA1270"/>
  <c r="DB1270"/>
  <c r="DC1270"/>
  <c r="BK1271"/>
  <c r="BL1271"/>
  <c r="BM1271"/>
  <c r="BN1271"/>
  <c r="BO1271"/>
  <c r="BP1271"/>
  <c r="BQ1271"/>
  <c r="BR1271"/>
  <c r="BS1271"/>
  <c r="BT1271"/>
  <c r="BU1271"/>
  <c r="BV1271"/>
  <c r="BW1271"/>
  <c r="BX1271"/>
  <c r="BY1271"/>
  <c r="BZ1271"/>
  <c r="CA1271"/>
  <c r="CB1271"/>
  <c r="CC1271"/>
  <c r="CD1271"/>
  <c r="CE1271"/>
  <c r="CF1271"/>
  <c r="CG1271"/>
  <c r="CH1271"/>
  <c r="CI1271"/>
  <c r="CJ1271"/>
  <c r="CK1271"/>
  <c r="CL1271"/>
  <c r="CM1271"/>
  <c r="CN1271"/>
  <c r="CO1271"/>
  <c r="CP1271"/>
  <c r="CQ1271"/>
  <c r="CR1271"/>
  <c r="CS1271"/>
  <c r="CT1271"/>
  <c r="CU1271"/>
  <c r="CV1271"/>
  <c r="CW1271"/>
  <c r="CX1271"/>
  <c r="CY1271"/>
  <c r="CZ1271"/>
  <c r="DA1271"/>
  <c r="DB1271"/>
  <c r="DC1271"/>
  <c r="BK1272"/>
  <c r="BL1272"/>
  <c r="BM1272"/>
  <c r="BN1272"/>
  <c r="BO1272"/>
  <c r="BP1272"/>
  <c r="BQ1272"/>
  <c r="BR1272"/>
  <c r="BS1272"/>
  <c r="BT1272"/>
  <c r="BU1272"/>
  <c r="BV1272"/>
  <c r="BW1272"/>
  <c r="BX1272"/>
  <c r="BY1272"/>
  <c r="BZ1272"/>
  <c r="CA1272"/>
  <c r="CB1272"/>
  <c r="CC1272"/>
  <c r="CD1272"/>
  <c r="CE1272"/>
  <c r="CF1272"/>
  <c r="CG1272"/>
  <c r="CH1272"/>
  <c r="CI1272"/>
  <c r="CJ1272"/>
  <c r="CK1272"/>
  <c r="CL1272"/>
  <c r="CM1272"/>
  <c r="CN1272"/>
  <c r="CO1272"/>
  <c r="CP1272"/>
  <c r="CQ1272"/>
  <c r="CR1272"/>
  <c r="CS1272"/>
  <c r="CT1272"/>
  <c r="CU1272"/>
  <c r="CV1272"/>
  <c r="CW1272"/>
  <c r="CX1272"/>
  <c r="CY1272"/>
  <c r="CZ1272"/>
  <c r="DA1272"/>
  <c r="DB1272"/>
  <c r="DC1272"/>
  <c r="BK1273"/>
  <c r="BL1273"/>
  <c r="BM1273"/>
  <c r="BN1273"/>
  <c r="BO1273"/>
  <c r="BP1273"/>
  <c r="BQ1273"/>
  <c r="BR1273"/>
  <c r="BS1273"/>
  <c r="BT1273"/>
  <c r="BU1273"/>
  <c r="BV1273"/>
  <c r="BW1273"/>
  <c r="BX1273"/>
  <c r="BY1273"/>
  <c r="BZ1273"/>
  <c r="CA1273"/>
  <c r="CB1273"/>
  <c r="CC1273"/>
  <c r="CD1273"/>
  <c r="CE1273"/>
  <c r="CF1273"/>
  <c r="CG1273"/>
  <c r="CH1273"/>
  <c r="CI1273"/>
  <c r="CJ1273"/>
  <c r="CK1273"/>
  <c r="CL1273"/>
  <c r="CM1273"/>
  <c r="CN1273"/>
  <c r="CO1273"/>
  <c r="CP1273"/>
  <c r="CQ1273"/>
  <c r="CR1273"/>
  <c r="CS1273"/>
  <c r="CT1273"/>
  <c r="CU1273"/>
  <c r="CV1273"/>
  <c r="CW1273"/>
  <c r="CX1273"/>
  <c r="CY1273"/>
  <c r="CZ1273"/>
  <c r="DA1273"/>
  <c r="DB1273"/>
  <c r="DC1273"/>
  <c r="BK1274"/>
  <c r="BL1274"/>
  <c r="BM1274"/>
  <c r="BN1274"/>
  <c r="BO1274"/>
  <c r="BP1274"/>
  <c r="BQ1274"/>
  <c r="BR1274"/>
  <c r="BS1274"/>
  <c r="BT1274"/>
  <c r="BU1274"/>
  <c r="BV1274"/>
  <c r="BW1274"/>
  <c r="BX1274"/>
  <c r="BY1274"/>
  <c r="BZ1274"/>
  <c r="CA1274"/>
  <c r="CB1274"/>
  <c r="CC1274"/>
  <c r="CD1274"/>
  <c r="CE1274"/>
  <c r="CF1274"/>
  <c r="CG1274"/>
  <c r="CH1274"/>
  <c r="CI1274"/>
  <c r="CJ1274"/>
  <c r="CK1274"/>
  <c r="CL1274"/>
  <c r="CM1274"/>
  <c r="CN1274"/>
  <c r="CO1274"/>
  <c r="CP1274"/>
  <c r="CQ1274"/>
  <c r="CR1274"/>
  <c r="CS1274"/>
  <c r="CT1274"/>
  <c r="CU1274"/>
  <c r="CV1274"/>
  <c r="CW1274"/>
  <c r="CX1274"/>
  <c r="CY1274"/>
  <c r="CZ1274"/>
  <c r="DA1274"/>
  <c r="DB1274"/>
  <c r="DC1274"/>
  <c r="BK1275"/>
  <c r="BL1275"/>
  <c r="BM1275"/>
  <c r="BN1275"/>
  <c r="BO1275"/>
  <c r="BP1275"/>
  <c r="BQ1275"/>
  <c r="BR1275"/>
  <c r="BS1275"/>
  <c r="BT1275"/>
  <c r="BU1275"/>
  <c r="BV1275"/>
  <c r="BW1275"/>
  <c r="BX1275"/>
  <c r="BY1275"/>
  <c r="BZ1275"/>
  <c r="CA1275"/>
  <c r="CB1275"/>
  <c r="CC1275"/>
  <c r="CD1275"/>
  <c r="CE1275"/>
  <c r="CF1275"/>
  <c r="CG1275"/>
  <c r="CH1275"/>
  <c r="CI1275"/>
  <c r="CJ1275"/>
  <c r="CK1275"/>
  <c r="CL1275"/>
  <c r="CM1275"/>
  <c r="CN1275"/>
  <c r="CO1275"/>
  <c r="CP1275"/>
  <c r="CQ1275"/>
  <c r="CR1275"/>
  <c r="CS1275"/>
  <c r="CT1275"/>
  <c r="CU1275"/>
  <c r="CV1275"/>
  <c r="CW1275"/>
  <c r="CX1275"/>
  <c r="CY1275"/>
  <c r="CZ1275"/>
  <c r="DA1275"/>
  <c r="DB1275"/>
  <c r="DC1275"/>
  <c r="BK1276"/>
  <c r="BL1276"/>
  <c r="BM1276"/>
  <c r="BN1276"/>
  <c r="BO1276"/>
  <c r="BP1276"/>
  <c r="BQ1276"/>
  <c r="BR1276"/>
  <c r="BS1276"/>
  <c r="BT1276"/>
  <c r="BU1276"/>
  <c r="BV1276"/>
  <c r="BW1276"/>
  <c r="BX1276"/>
  <c r="BY1276"/>
  <c r="BZ1276"/>
  <c r="CA1276"/>
  <c r="CB1276"/>
  <c r="CC1276"/>
  <c r="CD1276"/>
  <c r="CE1276"/>
  <c r="CF1276"/>
  <c r="CG1276"/>
  <c r="CH1276"/>
  <c r="CI1276"/>
  <c r="CJ1276"/>
  <c r="CK1276"/>
  <c r="CL1276"/>
  <c r="CM1276"/>
  <c r="CN1276"/>
  <c r="CO1276"/>
  <c r="CP1276"/>
  <c r="CQ1276"/>
  <c r="CR1276"/>
  <c r="CS1276"/>
  <c r="CT1276"/>
  <c r="CU1276"/>
  <c r="CV1276"/>
  <c r="CW1276"/>
  <c r="CX1276"/>
  <c r="CY1276"/>
  <c r="CZ1276"/>
  <c r="DA1276"/>
  <c r="DB1276"/>
  <c r="DC1276"/>
  <c r="BK1277"/>
  <c r="BL1277"/>
  <c r="BM1277"/>
  <c r="BN1277"/>
  <c r="BO1277"/>
  <c r="BP1277"/>
  <c r="BQ1277"/>
  <c r="BR1277"/>
  <c r="BS1277"/>
  <c r="BT1277"/>
  <c r="BU1277"/>
  <c r="BV1277"/>
  <c r="BW1277"/>
  <c r="BX1277"/>
  <c r="BY1277"/>
  <c r="BZ1277"/>
  <c r="CA1277"/>
  <c r="CB1277"/>
  <c r="CC1277"/>
  <c r="CD1277"/>
  <c r="CE1277"/>
  <c r="CF1277"/>
  <c r="CG1277"/>
  <c r="CH1277"/>
  <c r="CI1277"/>
  <c r="CJ1277"/>
  <c r="CK1277"/>
  <c r="CL1277"/>
  <c r="CM1277"/>
  <c r="CN1277"/>
  <c r="CO1277"/>
  <c r="CP1277"/>
  <c r="CQ1277"/>
  <c r="CR1277"/>
  <c r="CS1277"/>
  <c r="CT1277"/>
  <c r="CU1277"/>
  <c r="CV1277"/>
  <c r="CW1277"/>
  <c r="CX1277"/>
  <c r="CY1277"/>
  <c r="CZ1277"/>
  <c r="DA1277"/>
  <c r="DB1277"/>
  <c r="DC1277"/>
  <c r="BK1278"/>
  <c r="BL1278"/>
  <c r="BM1278"/>
  <c r="BN1278"/>
  <c r="BO1278"/>
  <c r="BP1278"/>
  <c r="BQ1278"/>
  <c r="BR1278"/>
  <c r="BS1278"/>
  <c r="BT1278"/>
  <c r="BU1278"/>
  <c r="BV1278"/>
  <c r="BW1278"/>
  <c r="BX1278"/>
  <c r="BY1278"/>
  <c r="BZ1278"/>
  <c r="CA1278"/>
  <c r="CB1278"/>
  <c r="CC1278"/>
  <c r="CD1278"/>
  <c r="CE1278"/>
  <c r="CF1278"/>
  <c r="CG1278"/>
  <c r="CH1278"/>
  <c r="CI1278"/>
  <c r="CJ1278"/>
  <c r="CK1278"/>
  <c r="CL1278"/>
  <c r="CM1278"/>
  <c r="CN1278"/>
  <c r="CO1278"/>
  <c r="CP1278"/>
  <c r="CQ1278"/>
  <c r="CR1278"/>
  <c r="CS1278"/>
  <c r="CT1278"/>
  <c r="CU1278"/>
  <c r="CV1278"/>
  <c r="CW1278"/>
  <c r="CX1278"/>
  <c r="CY1278"/>
  <c r="CZ1278"/>
  <c r="DA1278"/>
  <c r="DB1278"/>
  <c r="DC1278"/>
  <c r="BK1279"/>
  <c r="BL1279"/>
  <c r="BM1279"/>
  <c r="BN1279"/>
  <c r="BO1279"/>
  <c r="BP1279"/>
  <c r="BQ1279"/>
  <c r="BR1279"/>
  <c r="BS1279"/>
  <c r="BT1279"/>
  <c r="BU1279"/>
  <c r="BV1279"/>
  <c r="BW1279"/>
  <c r="BX1279"/>
  <c r="BY1279"/>
  <c r="BZ1279"/>
  <c r="CA1279"/>
  <c r="CB1279"/>
  <c r="CC1279"/>
  <c r="CD1279"/>
  <c r="CE1279"/>
  <c r="CF1279"/>
  <c r="CG1279"/>
  <c r="CH1279"/>
  <c r="CI1279"/>
  <c r="CJ1279"/>
  <c r="CK1279"/>
  <c r="CL1279"/>
  <c r="CM1279"/>
  <c r="CN1279"/>
  <c r="CO1279"/>
  <c r="CP1279"/>
  <c r="CQ1279"/>
  <c r="CR1279"/>
  <c r="CS1279"/>
  <c r="CT1279"/>
  <c r="CU1279"/>
  <c r="CV1279"/>
  <c r="CW1279"/>
  <c r="CX1279"/>
  <c r="CY1279"/>
  <c r="CZ1279"/>
  <c r="DA1279"/>
  <c r="DB1279"/>
  <c r="DC1279"/>
  <c r="BK1280"/>
  <c r="BL1280"/>
  <c r="BM1280"/>
  <c r="BN1280"/>
  <c r="BO1280"/>
  <c r="BP1280"/>
  <c r="BQ1280"/>
  <c r="BR1280"/>
  <c r="BS1280"/>
  <c r="BT1280"/>
  <c r="BU1280"/>
  <c r="BV1280"/>
  <c r="BW1280"/>
  <c r="BX1280"/>
  <c r="BY1280"/>
  <c r="BZ1280"/>
  <c r="CA1280"/>
  <c r="CB1280"/>
  <c r="CC1280"/>
  <c r="CD1280"/>
  <c r="CE1280"/>
  <c r="CF1280"/>
  <c r="CG1280"/>
  <c r="CH1280"/>
  <c r="CI1280"/>
  <c r="CJ1280"/>
  <c r="CK1280"/>
  <c r="CL1280"/>
  <c r="CM1280"/>
  <c r="CN1280"/>
  <c r="CO1280"/>
  <c r="CP1280"/>
  <c r="CQ1280"/>
  <c r="CR1280"/>
  <c r="CS1280"/>
  <c r="CT1280"/>
  <c r="CU1280"/>
  <c r="CV1280"/>
  <c r="CW1280"/>
  <c r="CX1280"/>
  <c r="CY1280"/>
  <c r="CZ1280"/>
  <c r="DA1280"/>
  <c r="DB1280"/>
  <c r="DC1280"/>
  <c r="BK1281"/>
  <c r="BL1281"/>
  <c r="BM1281"/>
  <c r="BN1281"/>
  <c r="BO1281"/>
  <c r="BP1281"/>
  <c r="BQ1281"/>
  <c r="BR1281"/>
  <c r="BS1281"/>
  <c r="BT1281"/>
  <c r="BU1281"/>
  <c r="BV1281"/>
  <c r="BW1281"/>
  <c r="BX1281"/>
  <c r="BY1281"/>
  <c r="BZ1281"/>
  <c r="CA1281"/>
  <c r="CB1281"/>
  <c r="CC1281"/>
  <c r="CD1281"/>
  <c r="CE1281"/>
  <c r="CF1281"/>
  <c r="CG1281"/>
  <c r="CH1281"/>
  <c r="CI1281"/>
  <c r="CJ1281"/>
  <c r="CK1281"/>
  <c r="CL1281"/>
  <c r="CM1281"/>
  <c r="CN1281"/>
  <c r="CO1281"/>
  <c r="CP1281"/>
  <c r="CQ1281"/>
  <c r="CR1281"/>
  <c r="CS1281"/>
  <c r="CT1281"/>
  <c r="CU1281"/>
  <c r="CV1281"/>
  <c r="CW1281"/>
  <c r="CX1281"/>
  <c r="CY1281"/>
  <c r="CZ1281"/>
  <c r="DA1281"/>
  <c r="DB1281"/>
  <c r="DC1281"/>
  <c r="BK1282"/>
  <c r="BL1282"/>
  <c r="BM1282"/>
  <c r="BN1282"/>
  <c r="BO1282"/>
  <c r="BP1282"/>
  <c r="BQ1282"/>
  <c r="BR1282"/>
  <c r="BS1282"/>
  <c r="BT1282"/>
  <c r="BU1282"/>
  <c r="BV1282"/>
  <c r="BW1282"/>
  <c r="BX1282"/>
  <c r="BY1282"/>
  <c r="BZ1282"/>
  <c r="CA1282"/>
  <c r="CB1282"/>
  <c r="CC1282"/>
  <c r="CD1282"/>
  <c r="CE1282"/>
  <c r="CF1282"/>
  <c r="CG1282"/>
  <c r="CH1282"/>
  <c r="CI1282"/>
  <c r="CJ1282"/>
  <c r="CK1282"/>
  <c r="CL1282"/>
  <c r="CM1282"/>
  <c r="CN1282"/>
  <c r="CO1282"/>
  <c r="CP1282"/>
  <c r="CQ1282"/>
  <c r="CR1282"/>
  <c r="CS1282"/>
  <c r="CT1282"/>
  <c r="CU1282"/>
  <c r="CV1282"/>
  <c r="CW1282"/>
  <c r="CX1282"/>
  <c r="CY1282"/>
  <c r="CZ1282"/>
  <c r="DA1282"/>
  <c r="DB1282"/>
  <c r="DC1282"/>
  <c r="BK1283"/>
  <c r="BL1283"/>
  <c r="BM1283"/>
  <c r="BN1283"/>
  <c r="BO1283"/>
  <c r="BP1283"/>
  <c r="BQ1283"/>
  <c r="BR1283"/>
  <c r="BS1283"/>
  <c r="BT1283"/>
  <c r="BU1283"/>
  <c r="BV1283"/>
  <c r="BW1283"/>
  <c r="BX1283"/>
  <c r="BY1283"/>
  <c r="BZ1283"/>
  <c r="CA1283"/>
  <c r="CB1283"/>
  <c r="CC1283"/>
  <c r="CD1283"/>
  <c r="CE1283"/>
  <c r="CF1283"/>
  <c r="CG1283"/>
  <c r="CH1283"/>
  <c r="CI1283"/>
  <c r="CJ1283"/>
  <c r="CK1283"/>
  <c r="CL1283"/>
  <c r="CM1283"/>
  <c r="CN1283"/>
  <c r="CO1283"/>
  <c r="CP1283"/>
  <c r="CQ1283"/>
  <c r="CR1283"/>
  <c r="CS1283"/>
  <c r="CT1283"/>
  <c r="CU1283"/>
  <c r="CV1283"/>
  <c r="CW1283"/>
  <c r="CX1283"/>
  <c r="CY1283"/>
  <c r="CZ1283"/>
  <c r="DA1283"/>
  <c r="DB1283"/>
  <c r="DC1283"/>
  <c r="BK1284"/>
  <c r="BL1284"/>
  <c r="BM1284"/>
  <c r="BN1284"/>
  <c r="BO1284"/>
  <c r="BP1284"/>
  <c r="BQ1284"/>
  <c r="BR1284"/>
  <c r="BS1284"/>
  <c r="BT1284"/>
  <c r="BU1284"/>
  <c r="BV1284"/>
  <c r="BW1284"/>
  <c r="BX1284"/>
  <c r="BY1284"/>
  <c r="BZ1284"/>
  <c r="CA1284"/>
  <c r="CB1284"/>
  <c r="CC1284"/>
  <c r="CD1284"/>
  <c r="CE1284"/>
  <c r="CF1284"/>
  <c r="CG1284"/>
  <c r="CH1284"/>
  <c r="CI1284"/>
  <c r="CJ1284"/>
  <c r="CK1284"/>
  <c r="CL1284"/>
  <c r="CM1284"/>
  <c r="CN1284"/>
  <c r="CO1284"/>
  <c r="CP1284"/>
  <c r="CQ1284"/>
  <c r="CR1284"/>
  <c r="CS1284"/>
  <c r="CT1284"/>
  <c r="CU1284"/>
  <c r="CV1284"/>
  <c r="CW1284"/>
  <c r="CX1284"/>
  <c r="CY1284"/>
  <c r="CZ1284"/>
  <c r="DA1284"/>
  <c r="DB1284"/>
  <c r="DC1284"/>
  <c r="BK1285"/>
  <c r="BL1285"/>
  <c r="BM1285"/>
  <c r="BN1285"/>
  <c r="BO1285"/>
  <c r="BP1285"/>
  <c r="BQ1285"/>
  <c r="BR1285"/>
  <c r="BS1285"/>
  <c r="BT1285"/>
  <c r="BU1285"/>
  <c r="BV1285"/>
  <c r="BW1285"/>
  <c r="BX1285"/>
  <c r="BY1285"/>
  <c r="BZ1285"/>
  <c r="CA1285"/>
  <c r="CB1285"/>
  <c r="CC1285"/>
  <c r="CD1285"/>
  <c r="CE1285"/>
  <c r="CF1285"/>
  <c r="CG1285"/>
  <c r="CH1285"/>
  <c r="CI1285"/>
  <c r="CJ1285"/>
  <c r="CK1285"/>
  <c r="CL1285"/>
  <c r="CM1285"/>
  <c r="CN1285"/>
  <c r="CO1285"/>
  <c r="CP1285"/>
  <c r="CQ1285"/>
  <c r="CR1285"/>
  <c r="CS1285"/>
  <c r="CT1285"/>
  <c r="CU1285"/>
  <c r="CV1285"/>
  <c r="CW1285"/>
  <c r="CX1285"/>
  <c r="CY1285"/>
  <c r="CZ1285"/>
  <c r="DA1285"/>
  <c r="DB1285"/>
  <c r="DC1285"/>
  <c r="BK1286"/>
  <c r="BL1286"/>
  <c r="BM1286"/>
  <c r="BN1286"/>
  <c r="BO1286"/>
  <c r="BP1286"/>
  <c r="BQ1286"/>
  <c r="BR1286"/>
  <c r="BS1286"/>
  <c r="BT1286"/>
  <c r="BU1286"/>
  <c r="BV1286"/>
  <c r="BW1286"/>
  <c r="BX1286"/>
  <c r="BY1286"/>
  <c r="BZ1286"/>
  <c r="CA1286"/>
  <c r="CB1286"/>
  <c r="CC1286"/>
  <c r="CD1286"/>
  <c r="CE1286"/>
  <c r="CF1286"/>
  <c r="CG1286"/>
  <c r="CH1286"/>
  <c r="CI1286"/>
  <c r="CJ1286"/>
  <c r="CK1286"/>
  <c r="CL1286"/>
  <c r="CM1286"/>
  <c r="CN1286"/>
  <c r="CO1286"/>
  <c r="CP1286"/>
  <c r="CQ1286"/>
  <c r="CR1286"/>
  <c r="CS1286"/>
  <c r="CT1286"/>
  <c r="CU1286"/>
  <c r="CV1286"/>
  <c r="CW1286"/>
  <c r="CX1286"/>
  <c r="CY1286"/>
  <c r="CZ1286"/>
  <c r="DA1286"/>
  <c r="DB1286"/>
  <c r="DC1286"/>
  <c r="BK1287"/>
  <c r="BL1287"/>
  <c r="BM1287"/>
  <c r="BN1287"/>
  <c r="BO1287"/>
  <c r="BP1287"/>
  <c r="BQ1287"/>
  <c r="BR1287"/>
  <c r="BS1287"/>
  <c r="BT1287"/>
  <c r="BU1287"/>
  <c r="BV1287"/>
  <c r="BW1287"/>
  <c r="BX1287"/>
  <c r="BY1287"/>
  <c r="BZ1287"/>
  <c r="CA1287"/>
  <c r="CB1287"/>
  <c r="CC1287"/>
  <c r="CD1287"/>
  <c r="CE1287"/>
  <c r="CF1287"/>
  <c r="CG1287"/>
  <c r="CH1287"/>
  <c r="CI1287"/>
  <c r="CJ1287"/>
  <c r="CK1287"/>
  <c r="CL1287"/>
  <c r="CM1287"/>
  <c r="CN1287"/>
  <c r="CO1287"/>
  <c r="CP1287"/>
  <c r="CQ1287"/>
  <c r="CR1287"/>
  <c r="CS1287"/>
  <c r="CT1287"/>
  <c r="CU1287"/>
  <c r="CV1287"/>
  <c r="CW1287"/>
  <c r="CX1287"/>
  <c r="CY1287"/>
  <c r="CZ1287"/>
  <c r="DA1287"/>
  <c r="DB1287"/>
  <c r="DC1287"/>
  <c r="BK1288"/>
  <c r="BL1288"/>
  <c r="BM1288"/>
  <c r="BN1288"/>
  <c r="BO1288"/>
  <c r="BP1288"/>
  <c r="BQ1288"/>
  <c r="BR1288"/>
  <c r="BS1288"/>
  <c r="BT1288"/>
  <c r="BU1288"/>
  <c r="BV1288"/>
  <c r="BW1288"/>
  <c r="BX1288"/>
  <c r="BY1288"/>
  <c r="BZ1288"/>
  <c r="CA1288"/>
  <c r="CB1288"/>
  <c r="CC1288"/>
  <c r="CD1288"/>
  <c r="CE1288"/>
  <c r="CF1288"/>
  <c r="CG1288"/>
  <c r="CH1288"/>
  <c r="CI1288"/>
  <c r="CJ1288"/>
  <c r="CK1288"/>
  <c r="CL1288"/>
  <c r="CM1288"/>
  <c r="CN1288"/>
  <c r="CO1288"/>
  <c r="CP1288"/>
  <c r="CQ1288"/>
  <c r="CR1288"/>
  <c r="CS1288"/>
  <c r="CT1288"/>
  <c r="CU1288"/>
  <c r="CV1288"/>
  <c r="CW1288"/>
  <c r="CX1288"/>
  <c r="CY1288"/>
  <c r="CZ1288"/>
  <c r="DA1288"/>
  <c r="DB1288"/>
  <c r="DC1288"/>
  <c r="BK1289"/>
  <c r="BL1289"/>
  <c r="BM1289"/>
  <c r="BN1289"/>
  <c r="BO1289"/>
  <c r="BP1289"/>
  <c r="BQ1289"/>
  <c r="BR1289"/>
  <c r="BS1289"/>
  <c r="BT1289"/>
  <c r="BU1289"/>
  <c r="BV1289"/>
  <c r="BW1289"/>
  <c r="BX1289"/>
  <c r="BY1289"/>
  <c r="BZ1289"/>
  <c r="CA1289"/>
  <c r="CB1289"/>
  <c r="CC1289"/>
  <c r="CD1289"/>
  <c r="CE1289"/>
  <c r="CF1289"/>
  <c r="CG1289"/>
  <c r="CH1289"/>
  <c r="CI1289"/>
  <c r="CJ1289"/>
  <c r="CK1289"/>
  <c r="CL1289"/>
  <c r="CM1289"/>
  <c r="CN1289"/>
  <c r="CO1289"/>
  <c r="CP1289"/>
  <c r="CQ1289"/>
  <c r="CR1289"/>
  <c r="CS1289"/>
  <c r="CT1289"/>
  <c r="CU1289"/>
  <c r="CV1289"/>
  <c r="CW1289"/>
  <c r="CX1289"/>
  <c r="CY1289"/>
  <c r="CZ1289"/>
  <c r="DA1289"/>
  <c r="DB1289"/>
  <c r="DC1289"/>
  <c r="BK1290"/>
  <c r="BL1290"/>
  <c r="BM1290"/>
  <c r="BN1290"/>
  <c r="BO1290"/>
  <c r="BP1290"/>
  <c r="BQ1290"/>
  <c r="BR1290"/>
  <c r="BS1290"/>
  <c r="BT1290"/>
  <c r="BU1290"/>
  <c r="BV1290"/>
  <c r="BW1290"/>
  <c r="BX1290"/>
  <c r="BY1290"/>
  <c r="BZ1290"/>
  <c r="CA1290"/>
  <c r="CB1290"/>
  <c r="CC1290"/>
  <c r="CD1290"/>
  <c r="CE1290"/>
  <c r="CF1290"/>
  <c r="CG1290"/>
  <c r="CH1290"/>
  <c r="CI1290"/>
  <c r="CJ1290"/>
  <c r="CK1290"/>
  <c r="CL1290"/>
  <c r="CM1290"/>
  <c r="CN1290"/>
  <c r="CO1290"/>
  <c r="CP1290"/>
  <c r="CQ1290"/>
  <c r="CR1290"/>
  <c r="CS1290"/>
  <c r="CT1290"/>
  <c r="CU1290"/>
  <c r="CV1290"/>
  <c r="CW1290"/>
  <c r="CX1290"/>
  <c r="CY1290"/>
  <c r="CZ1290"/>
  <c r="DA1290"/>
  <c r="DB1290"/>
  <c r="DC1290"/>
  <c r="BK1291"/>
  <c r="BL1291"/>
  <c r="BM1291"/>
  <c r="BN1291"/>
  <c r="BO1291"/>
  <c r="BP1291"/>
  <c r="BQ1291"/>
  <c r="BR1291"/>
  <c r="BS1291"/>
  <c r="BT1291"/>
  <c r="BU1291"/>
  <c r="BV1291"/>
  <c r="BW1291"/>
  <c r="BX1291"/>
  <c r="BY1291"/>
  <c r="BZ1291"/>
  <c r="CA1291"/>
  <c r="CB1291"/>
  <c r="CC1291"/>
  <c r="CD1291"/>
  <c r="CE1291"/>
  <c r="CF1291"/>
  <c r="CG1291"/>
  <c r="CH1291"/>
  <c r="CI1291"/>
  <c r="CJ1291"/>
  <c r="CK1291"/>
  <c r="CL1291"/>
  <c r="CM1291"/>
  <c r="CN1291"/>
  <c r="CO1291"/>
  <c r="CP1291"/>
  <c r="CQ1291"/>
  <c r="CR1291"/>
  <c r="CS1291"/>
  <c r="CT1291"/>
  <c r="CU1291"/>
  <c r="CV1291"/>
  <c r="CW1291"/>
  <c r="CX1291"/>
  <c r="CY1291"/>
  <c r="CZ1291"/>
  <c r="DA1291"/>
  <c r="DB1291"/>
  <c r="DC1291"/>
  <c r="BK1292"/>
  <c r="BL1292"/>
  <c r="BM1292"/>
  <c r="BN1292"/>
  <c r="BO1292"/>
  <c r="BP1292"/>
  <c r="BQ1292"/>
  <c r="BR1292"/>
  <c r="BS1292"/>
  <c r="BT1292"/>
  <c r="BU1292"/>
  <c r="BV1292"/>
  <c r="BW1292"/>
  <c r="BX1292"/>
  <c r="BY1292"/>
  <c r="BZ1292"/>
  <c r="CA1292"/>
  <c r="CB1292"/>
  <c r="CC1292"/>
  <c r="CD1292"/>
  <c r="CE1292"/>
  <c r="CF1292"/>
  <c r="CG1292"/>
  <c r="CH1292"/>
  <c r="CI1292"/>
  <c r="CJ1292"/>
  <c r="CK1292"/>
  <c r="CL1292"/>
  <c r="CM1292"/>
  <c r="CN1292"/>
  <c r="CO1292"/>
  <c r="CP1292"/>
  <c r="CQ1292"/>
  <c r="CR1292"/>
  <c r="CS1292"/>
  <c r="CT1292"/>
  <c r="CU1292"/>
  <c r="CV1292"/>
  <c r="CW1292"/>
  <c r="CX1292"/>
  <c r="CY1292"/>
  <c r="CZ1292"/>
  <c r="DA1292"/>
  <c r="DB1292"/>
  <c r="DC1292"/>
  <c r="BK1293"/>
  <c r="BL1293"/>
  <c r="BM1293"/>
  <c r="BN1293"/>
  <c r="BO1293"/>
  <c r="BP1293"/>
  <c r="BQ1293"/>
  <c r="BR1293"/>
  <c r="BS1293"/>
  <c r="BT1293"/>
  <c r="BU1293"/>
  <c r="BV1293"/>
  <c r="BW1293"/>
  <c r="BX1293"/>
  <c r="BY1293"/>
  <c r="BZ1293"/>
  <c r="CA1293"/>
  <c r="CB1293"/>
  <c r="CC1293"/>
  <c r="CD1293"/>
  <c r="CE1293"/>
  <c r="CF1293"/>
  <c r="CG1293"/>
  <c r="CH1293"/>
  <c r="CI1293"/>
  <c r="CJ1293"/>
  <c r="CK1293"/>
  <c r="CL1293"/>
  <c r="CM1293"/>
  <c r="CN1293"/>
  <c r="CO1293"/>
  <c r="CP1293"/>
  <c r="CQ1293"/>
  <c r="CR1293"/>
  <c r="CS1293"/>
  <c r="CT1293"/>
  <c r="CU1293"/>
  <c r="CV1293"/>
  <c r="CW1293"/>
  <c r="CX1293"/>
  <c r="CY1293"/>
  <c r="CZ1293"/>
  <c r="DA1293"/>
  <c r="DB1293"/>
  <c r="DC1293"/>
  <c r="BK1294"/>
  <c r="BL1294"/>
  <c r="BM1294"/>
  <c r="BN1294"/>
  <c r="BO1294"/>
  <c r="BP1294"/>
  <c r="BQ1294"/>
  <c r="BR1294"/>
  <c r="BS1294"/>
  <c r="BT1294"/>
  <c r="BU1294"/>
  <c r="BV1294"/>
  <c r="BW1294"/>
  <c r="BX1294"/>
  <c r="BY1294"/>
  <c r="BZ1294"/>
  <c r="CA1294"/>
  <c r="CB1294"/>
  <c r="CC1294"/>
  <c r="CD1294"/>
  <c r="CE1294"/>
  <c r="CF1294"/>
  <c r="CG1294"/>
  <c r="CH1294"/>
  <c r="CI1294"/>
  <c r="CJ1294"/>
  <c r="CK1294"/>
  <c r="CL1294"/>
  <c r="CM1294"/>
  <c r="CN1294"/>
  <c r="CO1294"/>
  <c r="CP1294"/>
  <c r="CQ1294"/>
  <c r="CR1294"/>
  <c r="CS1294"/>
  <c r="CT1294"/>
  <c r="CU1294"/>
  <c r="CV1294"/>
  <c r="CW1294"/>
  <c r="CX1294"/>
  <c r="CY1294"/>
  <c r="CZ1294"/>
  <c r="DA1294"/>
  <c r="DB1294"/>
  <c r="DC1294"/>
  <c r="BK1295"/>
  <c r="BL1295"/>
  <c r="BM1295"/>
  <c r="BN1295"/>
  <c r="BO1295"/>
  <c r="BP1295"/>
  <c r="BQ1295"/>
  <c r="BR1295"/>
  <c r="BS1295"/>
  <c r="BT1295"/>
  <c r="BU1295"/>
  <c r="BV1295"/>
  <c r="BW1295"/>
  <c r="BX1295"/>
  <c r="BY1295"/>
  <c r="BZ1295"/>
  <c r="CA1295"/>
  <c r="CB1295"/>
  <c r="CC1295"/>
  <c r="CD1295"/>
  <c r="CE1295"/>
  <c r="CF1295"/>
  <c r="CG1295"/>
  <c r="CH1295"/>
  <c r="CI1295"/>
  <c r="CJ1295"/>
  <c r="CK1295"/>
  <c r="CL1295"/>
  <c r="CM1295"/>
  <c r="CN1295"/>
  <c r="CO1295"/>
  <c r="CP1295"/>
  <c r="CQ1295"/>
  <c r="CR1295"/>
  <c r="CS1295"/>
  <c r="CT1295"/>
  <c r="CU1295"/>
  <c r="CV1295"/>
  <c r="CW1295"/>
  <c r="CX1295"/>
  <c r="CY1295"/>
  <c r="CZ1295"/>
  <c r="DA1295"/>
  <c r="DB1295"/>
  <c r="DC1295"/>
  <c r="BK1296"/>
  <c r="BL1296"/>
  <c r="BM1296"/>
  <c r="BN1296"/>
  <c r="BO1296"/>
  <c r="BP1296"/>
  <c r="BQ1296"/>
  <c r="BR1296"/>
  <c r="BS1296"/>
  <c r="BT1296"/>
  <c r="BU1296"/>
  <c r="BV1296"/>
  <c r="BW1296"/>
  <c r="BX1296"/>
  <c r="BY1296"/>
  <c r="BZ1296"/>
  <c r="CA1296"/>
  <c r="CB1296"/>
  <c r="CC1296"/>
  <c r="CD1296"/>
  <c r="CE1296"/>
  <c r="CF1296"/>
  <c r="CG1296"/>
  <c r="CH1296"/>
  <c r="CI1296"/>
  <c r="CJ1296"/>
  <c r="CK1296"/>
  <c r="CL1296"/>
  <c r="CM1296"/>
  <c r="CN1296"/>
  <c r="CO1296"/>
  <c r="CP1296"/>
  <c r="CQ1296"/>
  <c r="CR1296"/>
  <c r="CS1296"/>
  <c r="CT1296"/>
  <c r="CU1296"/>
  <c r="CV1296"/>
  <c r="CW1296"/>
  <c r="CX1296"/>
  <c r="CY1296"/>
  <c r="CZ1296"/>
  <c r="DA1296"/>
  <c r="DB1296"/>
  <c r="DC1296"/>
  <c r="BK1297"/>
  <c r="BL1297"/>
  <c r="BM1297"/>
  <c r="BN1297"/>
  <c r="BO1297"/>
  <c r="BP1297"/>
  <c r="BQ1297"/>
  <c r="BR1297"/>
  <c r="BS1297"/>
  <c r="BT1297"/>
  <c r="BU1297"/>
  <c r="BV1297"/>
  <c r="BW1297"/>
  <c r="BX1297"/>
  <c r="BY1297"/>
  <c r="BZ1297"/>
  <c r="CA1297"/>
  <c r="CB1297"/>
  <c r="CC1297"/>
  <c r="CD1297"/>
  <c r="CE1297"/>
  <c r="CF1297"/>
  <c r="CG1297"/>
  <c r="CH1297"/>
  <c r="CI1297"/>
  <c r="CJ1297"/>
  <c r="CK1297"/>
  <c r="CL1297"/>
  <c r="CM1297"/>
  <c r="CN1297"/>
  <c r="CO1297"/>
  <c r="CP1297"/>
  <c r="CQ1297"/>
  <c r="CR1297"/>
  <c r="CS1297"/>
  <c r="CT1297"/>
  <c r="CU1297"/>
  <c r="CV1297"/>
  <c r="CW1297"/>
  <c r="CX1297"/>
  <c r="CY1297"/>
  <c r="CZ1297"/>
  <c r="DA1297"/>
  <c r="DB1297"/>
  <c r="DC1297"/>
  <c r="BK1298"/>
  <c r="BL1298"/>
  <c r="BM1298"/>
  <c r="BN1298"/>
  <c r="BO1298"/>
  <c r="BP1298"/>
  <c r="BQ1298"/>
  <c r="BR1298"/>
  <c r="BS1298"/>
  <c r="BT1298"/>
  <c r="BU1298"/>
  <c r="BV1298"/>
  <c r="BW1298"/>
  <c r="BX1298"/>
  <c r="BY1298"/>
  <c r="BZ1298"/>
  <c r="CA1298"/>
  <c r="CB1298"/>
  <c r="CC1298"/>
  <c r="CD1298"/>
  <c r="CE1298"/>
  <c r="CF1298"/>
  <c r="CG1298"/>
  <c r="CH1298"/>
  <c r="CI1298"/>
  <c r="CJ1298"/>
  <c r="CK1298"/>
  <c r="CL1298"/>
  <c r="CM1298"/>
  <c r="CN1298"/>
  <c r="CO1298"/>
  <c r="CP1298"/>
  <c r="CQ1298"/>
  <c r="CR1298"/>
  <c r="CS1298"/>
  <c r="CT1298"/>
  <c r="CU1298"/>
  <c r="CV1298"/>
  <c r="CW1298"/>
  <c r="CX1298"/>
  <c r="CY1298"/>
  <c r="CZ1298"/>
  <c r="DA1298"/>
  <c r="DB1298"/>
  <c r="DC1298"/>
  <c r="BK1299"/>
  <c r="BL1299"/>
  <c r="BM1299"/>
  <c r="BN1299"/>
  <c r="BO1299"/>
  <c r="BP1299"/>
  <c r="BQ1299"/>
  <c r="BR1299"/>
  <c r="BS1299"/>
  <c r="BT1299"/>
  <c r="BU1299"/>
  <c r="BV1299"/>
  <c r="BW1299"/>
  <c r="BX1299"/>
  <c r="BY1299"/>
  <c r="BZ1299"/>
  <c r="CA1299"/>
  <c r="CB1299"/>
  <c r="CC1299"/>
  <c r="CD1299"/>
  <c r="CE1299"/>
  <c r="CF1299"/>
  <c r="CG1299"/>
  <c r="CH1299"/>
  <c r="CI1299"/>
  <c r="CJ1299"/>
  <c r="CK1299"/>
  <c r="CL1299"/>
  <c r="CM1299"/>
  <c r="CN1299"/>
  <c r="CO1299"/>
  <c r="CP1299"/>
  <c r="CQ1299"/>
  <c r="CR1299"/>
  <c r="CS1299"/>
  <c r="CT1299"/>
  <c r="CU1299"/>
  <c r="CV1299"/>
  <c r="CW1299"/>
  <c r="CX1299"/>
  <c r="CY1299"/>
  <c r="CZ1299"/>
  <c r="DA1299"/>
  <c r="DB1299"/>
  <c r="DC1299"/>
  <c r="BK1300"/>
  <c r="BL1300"/>
  <c r="BM1300"/>
  <c r="BN1300"/>
  <c r="BO1300"/>
  <c r="BP1300"/>
  <c r="BQ1300"/>
  <c r="BR1300"/>
  <c r="BS1300"/>
  <c r="BT1300"/>
  <c r="BU1300"/>
  <c r="BV1300"/>
  <c r="BW1300"/>
  <c r="BX1300"/>
  <c r="BY1300"/>
  <c r="BZ1300"/>
  <c r="CA1300"/>
  <c r="CB1300"/>
  <c r="CC1300"/>
  <c r="CD1300"/>
  <c r="CE1300"/>
  <c r="CF1300"/>
  <c r="CG1300"/>
  <c r="CH1300"/>
  <c r="CI1300"/>
  <c r="CJ1300"/>
  <c r="CK1300"/>
  <c r="CL1300"/>
  <c r="CM1300"/>
  <c r="CN1300"/>
  <c r="CO1300"/>
  <c r="CP1300"/>
  <c r="CQ1300"/>
  <c r="CR1300"/>
  <c r="CS1300"/>
  <c r="CT1300"/>
  <c r="CU1300"/>
  <c r="CV1300"/>
  <c r="CW1300"/>
  <c r="CX1300"/>
  <c r="CY1300"/>
  <c r="CZ1300"/>
  <c r="DA1300"/>
  <c r="DB1300"/>
  <c r="DC1300"/>
  <c r="BK1301"/>
  <c r="BL1301"/>
  <c r="BM1301"/>
  <c r="BN1301"/>
  <c r="BO1301"/>
  <c r="BP1301"/>
  <c r="BQ1301"/>
  <c r="BR1301"/>
  <c r="BS1301"/>
  <c r="BT1301"/>
  <c r="BU1301"/>
  <c r="BV1301"/>
  <c r="BW1301"/>
  <c r="BX1301"/>
  <c r="BY1301"/>
  <c r="BZ1301"/>
  <c r="CA1301"/>
  <c r="CB1301"/>
  <c r="CC1301"/>
  <c r="CD1301"/>
  <c r="CE1301"/>
  <c r="CF1301"/>
  <c r="CG1301"/>
  <c r="CH1301"/>
  <c r="CI1301"/>
  <c r="CJ1301"/>
  <c r="CK1301"/>
  <c r="CL1301"/>
  <c r="CM1301"/>
  <c r="CN1301"/>
  <c r="CO1301"/>
  <c r="CP1301"/>
  <c r="CQ1301"/>
  <c r="CR1301"/>
  <c r="CS1301"/>
  <c r="CT1301"/>
  <c r="CU1301"/>
  <c r="CV1301"/>
  <c r="CW1301"/>
  <c r="CX1301"/>
  <c r="CY1301"/>
  <c r="CZ1301"/>
  <c r="DA1301"/>
  <c r="DB1301"/>
  <c r="DC1301"/>
  <c r="BK1302"/>
  <c r="BL1302"/>
  <c r="BM1302"/>
  <c r="BN1302"/>
  <c r="BO1302"/>
  <c r="BP1302"/>
  <c r="BQ1302"/>
  <c r="BR1302"/>
  <c r="BS1302"/>
  <c r="BT1302"/>
  <c r="BU1302"/>
  <c r="BV1302"/>
  <c r="BW1302"/>
  <c r="BX1302"/>
  <c r="BY1302"/>
  <c r="BZ1302"/>
  <c r="CA1302"/>
  <c r="CB1302"/>
  <c r="CC1302"/>
  <c r="CD1302"/>
  <c r="CE1302"/>
  <c r="CF1302"/>
  <c r="CG1302"/>
  <c r="CH1302"/>
  <c r="CI1302"/>
  <c r="CJ1302"/>
  <c r="CK1302"/>
  <c r="CL1302"/>
  <c r="CM1302"/>
  <c r="CN1302"/>
  <c r="CO1302"/>
  <c r="CP1302"/>
  <c r="CQ1302"/>
  <c r="CR1302"/>
  <c r="CS1302"/>
  <c r="CT1302"/>
  <c r="CU1302"/>
  <c r="CV1302"/>
  <c r="CW1302"/>
  <c r="CX1302"/>
  <c r="CY1302"/>
  <c r="CZ1302"/>
  <c r="DA1302"/>
  <c r="DB1302"/>
  <c r="DC1302"/>
  <c r="BK1303"/>
  <c r="BL1303"/>
  <c r="BM1303"/>
  <c r="BN1303"/>
  <c r="BO1303"/>
  <c r="BP1303"/>
  <c r="BQ1303"/>
  <c r="BR1303"/>
  <c r="BS1303"/>
  <c r="BT1303"/>
  <c r="BU1303"/>
  <c r="BV1303"/>
  <c r="BW1303"/>
  <c r="BX1303"/>
  <c r="BY1303"/>
  <c r="BZ1303"/>
  <c r="CA1303"/>
  <c r="CB1303"/>
  <c r="CC1303"/>
  <c r="CD1303"/>
  <c r="CE1303"/>
  <c r="CF1303"/>
  <c r="CG1303"/>
  <c r="CH1303"/>
  <c r="CI1303"/>
  <c r="CJ1303"/>
  <c r="CK1303"/>
  <c r="CL1303"/>
  <c r="CM1303"/>
  <c r="CN1303"/>
  <c r="CO1303"/>
  <c r="CP1303"/>
  <c r="CQ1303"/>
  <c r="CR1303"/>
  <c r="CS1303"/>
  <c r="CT1303"/>
  <c r="CU1303"/>
  <c r="CV1303"/>
  <c r="CW1303"/>
  <c r="CX1303"/>
  <c r="CY1303"/>
  <c r="CZ1303"/>
  <c r="DA1303"/>
  <c r="DB1303"/>
  <c r="DC1303"/>
  <c r="BK1304"/>
  <c r="BL1304"/>
  <c r="BM1304"/>
  <c r="BN1304"/>
  <c r="BO1304"/>
  <c r="BP1304"/>
  <c r="BQ1304"/>
  <c r="BR1304"/>
  <c r="BS1304"/>
  <c r="BT1304"/>
  <c r="BU1304"/>
  <c r="BV1304"/>
  <c r="BW1304"/>
  <c r="BX1304"/>
  <c r="BY1304"/>
  <c r="BZ1304"/>
  <c r="CA1304"/>
  <c r="CB1304"/>
  <c r="CC1304"/>
  <c r="CD1304"/>
  <c r="CE1304"/>
  <c r="CF1304"/>
  <c r="CG1304"/>
  <c r="CH1304"/>
  <c r="CI1304"/>
  <c r="CJ1304"/>
  <c r="CK1304"/>
  <c r="CL1304"/>
  <c r="CM1304"/>
  <c r="CN1304"/>
  <c r="CO1304"/>
  <c r="CP1304"/>
  <c r="CQ1304"/>
  <c r="CR1304"/>
  <c r="CS1304"/>
  <c r="CT1304"/>
  <c r="CU1304"/>
  <c r="CV1304"/>
  <c r="CW1304"/>
  <c r="CX1304"/>
  <c r="CY1304"/>
  <c r="CZ1304"/>
  <c r="DA1304"/>
  <c r="DB1304"/>
  <c r="DC1304"/>
  <c r="BK1305"/>
  <c r="BL1305"/>
  <c r="BM1305"/>
  <c r="BN1305"/>
  <c r="BO1305"/>
  <c r="BP1305"/>
  <c r="BQ1305"/>
  <c r="BR1305"/>
  <c r="BS1305"/>
  <c r="BT1305"/>
  <c r="BU1305"/>
  <c r="BV1305"/>
  <c r="BW1305"/>
  <c r="BX1305"/>
  <c r="BY1305"/>
  <c r="BZ1305"/>
  <c r="CA1305"/>
  <c r="CB1305"/>
  <c r="CC1305"/>
  <c r="CD1305"/>
  <c r="CE1305"/>
  <c r="CF1305"/>
  <c r="CG1305"/>
  <c r="CH1305"/>
  <c r="CI1305"/>
  <c r="CJ1305"/>
  <c r="CK1305"/>
  <c r="CL1305"/>
  <c r="CM1305"/>
  <c r="CN1305"/>
  <c r="CO1305"/>
  <c r="CP1305"/>
  <c r="CQ1305"/>
  <c r="CR1305"/>
  <c r="CS1305"/>
  <c r="CT1305"/>
  <c r="CU1305"/>
  <c r="CV1305"/>
  <c r="CW1305"/>
  <c r="CX1305"/>
  <c r="CY1305"/>
  <c r="CZ1305"/>
  <c r="DA1305"/>
  <c r="DB1305"/>
  <c r="DC1305"/>
  <c r="BK1306"/>
  <c r="BL1306"/>
  <c r="BM1306"/>
  <c r="BN1306"/>
  <c r="BO1306"/>
  <c r="BP1306"/>
  <c r="BQ1306"/>
  <c r="BR1306"/>
  <c r="BS1306"/>
  <c r="BT1306"/>
  <c r="BU1306"/>
  <c r="BV1306"/>
  <c r="BW1306"/>
  <c r="BX1306"/>
  <c r="BY1306"/>
  <c r="BZ1306"/>
  <c r="CA1306"/>
  <c r="CB1306"/>
  <c r="CC1306"/>
  <c r="CD1306"/>
  <c r="CE1306"/>
  <c r="CF1306"/>
  <c r="CG1306"/>
  <c r="CH1306"/>
  <c r="CI1306"/>
  <c r="CJ1306"/>
  <c r="CK1306"/>
  <c r="CL1306"/>
  <c r="CM1306"/>
  <c r="CN1306"/>
  <c r="CO1306"/>
  <c r="CP1306"/>
  <c r="CQ1306"/>
  <c r="CR1306"/>
  <c r="CS1306"/>
  <c r="CT1306"/>
  <c r="CU1306"/>
  <c r="CV1306"/>
  <c r="CW1306"/>
  <c r="CX1306"/>
  <c r="CY1306"/>
  <c r="CZ1306"/>
  <c r="DA1306"/>
  <c r="DB1306"/>
  <c r="DC1306"/>
  <c r="BK1307"/>
  <c r="BL1307"/>
  <c r="BM1307"/>
  <c r="BN1307"/>
  <c r="BO1307"/>
  <c r="BP1307"/>
  <c r="BQ1307"/>
  <c r="BR1307"/>
  <c r="BS1307"/>
  <c r="BT1307"/>
  <c r="BU1307"/>
  <c r="BV1307"/>
  <c r="BW1307"/>
  <c r="BX1307"/>
  <c r="BY1307"/>
  <c r="BZ1307"/>
  <c r="CA1307"/>
  <c r="CB1307"/>
  <c r="CC1307"/>
  <c r="CD1307"/>
  <c r="CE1307"/>
  <c r="CF1307"/>
  <c r="CG1307"/>
  <c r="CH1307"/>
  <c r="CI1307"/>
  <c r="CJ1307"/>
  <c r="CK1307"/>
  <c r="CL1307"/>
  <c r="CM1307"/>
  <c r="CN1307"/>
  <c r="CO1307"/>
  <c r="CP1307"/>
  <c r="CQ1307"/>
  <c r="CR1307"/>
  <c r="CS1307"/>
  <c r="CT1307"/>
  <c r="CU1307"/>
  <c r="CV1307"/>
  <c r="CW1307"/>
  <c r="CX1307"/>
  <c r="CY1307"/>
  <c r="CZ1307"/>
  <c r="DA1307"/>
  <c r="DB1307"/>
  <c r="DC1307"/>
  <c r="BK1308"/>
  <c r="BL1308"/>
  <c r="BM1308"/>
  <c r="BN1308"/>
  <c r="BO1308"/>
  <c r="BP1308"/>
  <c r="BQ1308"/>
  <c r="BR1308"/>
  <c r="BS1308"/>
  <c r="BT1308"/>
  <c r="BU1308"/>
  <c r="BV1308"/>
  <c r="BW1308"/>
  <c r="BX1308"/>
  <c r="BY1308"/>
  <c r="BZ1308"/>
  <c r="CA1308"/>
  <c r="CB1308"/>
  <c r="CC1308"/>
  <c r="CD1308"/>
  <c r="CE1308"/>
  <c r="CF1308"/>
  <c r="CG1308"/>
  <c r="CH1308"/>
  <c r="CI1308"/>
  <c r="CJ1308"/>
  <c r="CK1308"/>
  <c r="CL1308"/>
  <c r="CM1308"/>
  <c r="CN1308"/>
  <c r="CO1308"/>
  <c r="CP1308"/>
  <c r="CQ1308"/>
  <c r="CR1308"/>
  <c r="CS1308"/>
  <c r="CT1308"/>
  <c r="CU1308"/>
  <c r="CV1308"/>
  <c r="CW1308"/>
  <c r="CX1308"/>
  <c r="CY1308"/>
  <c r="CZ1308"/>
  <c r="DA1308"/>
  <c r="DB1308"/>
  <c r="DC1308"/>
  <c r="BK1309"/>
  <c r="BL1309"/>
  <c r="BM1309"/>
  <c r="BN1309"/>
  <c r="BO1309"/>
  <c r="BP1309"/>
  <c r="BQ1309"/>
  <c r="BR1309"/>
  <c r="BS1309"/>
  <c r="BT1309"/>
  <c r="BU1309"/>
  <c r="BV1309"/>
  <c r="BW1309"/>
  <c r="BX1309"/>
  <c r="BY1309"/>
  <c r="BZ1309"/>
  <c r="CA1309"/>
  <c r="CB1309"/>
  <c r="CC1309"/>
  <c r="CD1309"/>
  <c r="CE1309"/>
  <c r="CF1309"/>
  <c r="CG1309"/>
  <c r="CH1309"/>
  <c r="CI1309"/>
  <c r="CJ1309"/>
  <c r="CK1309"/>
  <c r="CL1309"/>
  <c r="CM1309"/>
  <c r="CN1309"/>
  <c r="CO1309"/>
  <c r="CP1309"/>
  <c r="CQ1309"/>
  <c r="CR1309"/>
  <c r="CS1309"/>
  <c r="CT1309"/>
  <c r="CU1309"/>
  <c r="CV1309"/>
  <c r="CW1309"/>
  <c r="CX1309"/>
  <c r="CY1309"/>
  <c r="CZ1309"/>
  <c r="DA1309"/>
  <c r="DB1309"/>
  <c r="DC1309"/>
  <c r="BK1310"/>
  <c r="BL1310"/>
  <c r="BM1310"/>
  <c r="BN1310"/>
  <c r="BO1310"/>
  <c r="BP1310"/>
  <c r="BQ1310"/>
  <c r="BR1310"/>
  <c r="BS1310"/>
  <c r="BT1310"/>
  <c r="BU1310"/>
  <c r="BV1310"/>
  <c r="BW1310"/>
  <c r="BX1310"/>
  <c r="BY1310"/>
  <c r="BZ1310"/>
  <c r="CA1310"/>
  <c r="CB1310"/>
  <c r="CC1310"/>
  <c r="CD1310"/>
  <c r="CE1310"/>
  <c r="CF1310"/>
  <c r="CG1310"/>
  <c r="CH1310"/>
  <c r="CI1310"/>
  <c r="CJ1310"/>
  <c r="CK1310"/>
  <c r="CL1310"/>
  <c r="CM1310"/>
  <c r="CN1310"/>
  <c r="CO1310"/>
  <c r="CP1310"/>
  <c r="CQ1310"/>
  <c r="CR1310"/>
  <c r="CS1310"/>
  <c r="CT1310"/>
  <c r="CU1310"/>
  <c r="CV1310"/>
  <c r="CW1310"/>
  <c r="CX1310"/>
  <c r="CY1310"/>
  <c r="CZ1310"/>
  <c r="DA1310"/>
  <c r="DB1310"/>
  <c r="DC1310"/>
  <c r="BK1311"/>
  <c r="BL1311"/>
  <c r="BM1311"/>
  <c r="BN1311"/>
  <c r="BO1311"/>
  <c r="BP1311"/>
  <c r="BQ1311"/>
  <c r="BR1311"/>
  <c r="BS1311"/>
  <c r="BT1311"/>
  <c r="BU1311"/>
  <c r="BV1311"/>
  <c r="BW1311"/>
  <c r="BX1311"/>
  <c r="BY1311"/>
  <c r="BZ1311"/>
  <c r="CA1311"/>
  <c r="CB1311"/>
  <c r="CC1311"/>
  <c r="CD1311"/>
  <c r="CE1311"/>
  <c r="CF1311"/>
  <c r="CG1311"/>
  <c r="CH1311"/>
  <c r="CI1311"/>
  <c r="CJ1311"/>
  <c r="CK1311"/>
  <c r="CL1311"/>
  <c r="CM1311"/>
  <c r="CN1311"/>
  <c r="CO1311"/>
  <c r="CP1311"/>
  <c r="CQ1311"/>
  <c r="CR1311"/>
  <c r="CS1311"/>
  <c r="CT1311"/>
  <c r="CU1311"/>
  <c r="CV1311"/>
  <c r="CW1311"/>
  <c r="CX1311"/>
  <c r="CY1311"/>
  <c r="CZ1311"/>
  <c r="DA1311"/>
  <c r="DB1311"/>
  <c r="DC1311"/>
  <c r="BK1312"/>
  <c r="BL1312"/>
  <c r="BM1312"/>
  <c r="BN1312"/>
  <c r="BO1312"/>
  <c r="BP1312"/>
  <c r="BQ1312"/>
  <c r="BR1312"/>
  <c r="BS1312"/>
  <c r="BT1312"/>
  <c r="BU1312"/>
  <c r="BV1312"/>
  <c r="BW1312"/>
  <c r="BX1312"/>
  <c r="BY1312"/>
  <c r="BZ1312"/>
  <c r="CA1312"/>
  <c r="CB1312"/>
  <c r="CC1312"/>
  <c r="CD1312"/>
  <c r="CE1312"/>
  <c r="CF1312"/>
  <c r="CG1312"/>
  <c r="CH1312"/>
  <c r="CI1312"/>
  <c r="CJ1312"/>
  <c r="CK1312"/>
  <c r="CL1312"/>
  <c r="CM1312"/>
  <c r="CN1312"/>
  <c r="CO1312"/>
  <c r="CP1312"/>
  <c r="CQ1312"/>
  <c r="CR1312"/>
  <c r="CS1312"/>
  <c r="CT1312"/>
  <c r="CU1312"/>
  <c r="CV1312"/>
  <c r="CW1312"/>
  <c r="CX1312"/>
  <c r="CY1312"/>
  <c r="CZ1312"/>
  <c r="DA1312"/>
  <c r="DB1312"/>
  <c r="DC1312"/>
  <c r="BK1313"/>
  <c r="BL1313"/>
  <c r="BM1313"/>
  <c r="BN1313"/>
  <c r="BO1313"/>
  <c r="BP1313"/>
  <c r="BQ1313"/>
  <c r="BR1313"/>
  <c r="BS1313"/>
  <c r="BT1313"/>
  <c r="BU1313"/>
  <c r="BV1313"/>
  <c r="BW1313"/>
  <c r="BX1313"/>
  <c r="BY1313"/>
  <c r="BZ1313"/>
  <c r="CA1313"/>
  <c r="CB1313"/>
  <c r="CC1313"/>
  <c r="CD1313"/>
  <c r="CE1313"/>
  <c r="CF1313"/>
  <c r="CG1313"/>
  <c r="CH1313"/>
  <c r="CI1313"/>
  <c r="CJ1313"/>
  <c r="CK1313"/>
  <c r="CL1313"/>
  <c r="CM1313"/>
  <c r="CN1313"/>
  <c r="CO1313"/>
  <c r="CP1313"/>
  <c r="CQ1313"/>
  <c r="CR1313"/>
  <c r="CS1313"/>
  <c r="CT1313"/>
  <c r="CU1313"/>
  <c r="CV1313"/>
  <c r="CW1313"/>
  <c r="CX1313"/>
  <c r="CY1313"/>
  <c r="CZ1313"/>
  <c r="DA1313"/>
  <c r="DB1313"/>
  <c r="DC1313"/>
  <c r="BK1314"/>
  <c r="BL1314"/>
  <c r="BM1314"/>
  <c r="BN1314"/>
  <c r="BO1314"/>
  <c r="BP1314"/>
  <c r="BQ1314"/>
  <c r="BR1314"/>
  <c r="BS1314"/>
  <c r="BT1314"/>
  <c r="BU1314"/>
  <c r="BV1314"/>
  <c r="BW1314"/>
  <c r="BX1314"/>
  <c r="BY1314"/>
  <c r="BZ1314"/>
  <c r="CA1314"/>
  <c r="CB1314"/>
  <c r="CC1314"/>
  <c r="CD1314"/>
  <c r="CE1314"/>
  <c r="CF1314"/>
  <c r="CG1314"/>
  <c r="CH1314"/>
  <c r="CI1314"/>
  <c r="CJ1314"/>
  <c r="CK1314"/>
  <c r="CL1314"/>
  <c r="CM1314"/>
  <c r="CN1314"/>
  <c r="CO1314"/>
  <c r="CP1314"/>
  <c r="CQ1314"/>
  <c r="CR1314"/>
  <c r="CS1314"/>
  <c r="CT1314"/>
  <c r="CU1314"/>
  <c r="CV1314"/>
  <c r="CW1314"/>
  <c r="CX1314"/>
  <c r="CY1314"/>
  <c r="CZ1314"/>
  <c r="DA1314"/>
  <c r="DB1314"/>
  <c r="DC1314"/>
  <c r="BK1315"/>
  <c r="BL1315"/>
  <c r="BM1315"/>
  <c r="BN1315"/>
  <c r="BO1315"/>
  <c r="BP1315"/>
  <c r="BQ1315"/>
  <c r="BR1315"/>
  <c r="BS1315"/>
  <c r="BT1315"/>
  <c r="BU1315"/>
  <c r="BV1315"/>
  <c r="BW1315"/>
  <c r="BX1315"/>
  <c r="BY1315"/>
  <c r="BZ1315"/>
  <c r="CA1315"/>
  <c r="CB1315"/>
  <c r="CC1315"/>
  <c r="CD1315"/>
  <c r="CE1315"/>
  <c r="CF1315"/>
  <c r="CG1315"/>
  <c r="CH1315"/>
  <c r="CI1315"/>
  <c r="CJ1315"/>
  <c r="CK1315"/>
  <c r="CL1315"/>
  <c r="CM1315"/>
  <c r="CN1315"/>
  <c r="CO1315"/>
  <c r="CP1315"/>
  <c r="CQ1315"/>
  <c r="CR1315"/>
  <c r="CS1315"/>
  <c r="CT1315"/>
  <c r="CU1315"/>
  <c r="CV1315"/>
  <c r="CW1315"/>
  <c r="CX1315"/>
  <c r="CY1315"/>
  <c r="CZ1315"/>
  <c r="DA1315"/>
  <c r="DB1315"/>
  <c r="DC1315"/>
  <c r="BK1316"/>
  <c r="BL1316"/>
  <c r="BM1316"/>
  <c r="BN1316"/>
  <c r="BO1316"/>
  <c r="BP1316"/>
  <c r="BQ1316"/>
  <c r="BR1316"/>
  <c r="BS1316"/>
  <c r="BT1316"/>
  <c r="BU1316"/>
  <c r="BV1316"/>
  <c r="BW1316"/>
  <c r="BX1316"/>
  <c r="BY1316"/>
  <c r="BZ1316"/>
  <c r="CA1316"/>
  <c r="CB1316"/>
  <c r="CC1316"/>
  <c r="CD1316"/>
  <c r="CE1316"/>
  <c r="CF1316"/>
  <c r="CG1316"/>
  <c r="CH1316"/>
  <c r="CI1316"/>
  <c r="CJ1316"/>
  <c r="CK1316"/>
  <c r="CL1316"/>
  <c r="CM1316"/>
  <c r="CN1316"/>
  <c r="CO1316"/>
  <c r="CP1316"/>
  <c r="CQ1316"/>
  <c r="CR1316"/>
  <c r="CS1316"/>
  <c r="CT1316"/>
  <c r="CU1316"/>
  <c r="CV1316"/>
  <c r="CW1316"/>
  <c r="CX1316"/>
  <c r="CY1316"/>
  <c r="CZ1316"/>
  <c r="DA1316"/>
  <c r="DB1316"/>
  <c r="DC1316"/>
  <c r="BK1317"/>
  <c r="BL1317"/>
  <c r="BM1317"/>
  <c r="BN1317"/>
  <c r="BO1317"/>
  <c r="BP1317"/>
  <c r="BQ1317"/>
  <c r="BR1317"/>
  <c r="BS1317"/>
  <c r="BT1317"/>
  <c r="BU1317"/>
  <c r="BV1317"/>
  <c r="BW1317"/>
  <c r="BX1317"/>
  <c r="BY1317"/>
  <c r="BZ1317"/>
  <c r="CA1317"/>
  <c r="CB1317"/>
  <c r="CC1317"/>
  <c r="CD1317"/>
  <c r="CE1317"/>
  <c r="CF1317"/>
  <c r="CG1317"/>
  <c r="CH1317"/>
  <c r="CI1317"/>
  <c r="CJ1317"/>
  <c r="CK1317"/>
  <c r="CL1317"/>
  <c r="CM1317"/>
  <c r="CN1317"/>
  <c r="CO1317"/>
  <c r="CP1317"/>
  <c r="CQ1317"/>
  <c r="CR1317"/>
  <c r="CS1317"/>
  <c r="CT1317"/>
  <c r="CU1317"/>
  <c r="CV1317"/>
  <c r="CW1317"/>
  <c r="CX1317"/>
  <c r="CY1317"/>
  <c r="CZ1317"/>
  <c r="DA1317"/>
  <c r="DB1317"/>
  <c r="DC1317"/>
  <c r="BK1318"/>
  <c r="BL1318"/>
  <c r="BM1318"/>
  <c r="BN1318"/>
  <c r="BO1318"/>
  <c r="BP1318"/>
  <c r="BQ1318"/>
  <c r="BR1318"/>
  <c r="BS1318"/>
  <c r="BT1318"/>
  <c r="BU1318"/>
  <c r="BV1318"/>
  <c r="BW1318"/>
  <c r="BX1318"/>
  <c r="BY1318"/>
  <c r="BZ1318"/>
  <c r="CA1318"/>
  <c r="CB1318"/>
  <c r="CV1318" s="1"/>
  <c r="CC1318"/>
  <c r="CD1318"/>
  <c r="CE1318"/>
  <c r="CF1318"/>
  <c r="CG1318"/>
  <c r="CH1318"/>
  <c r="CI1318"/>
  <c r="CJ1318"/>
  <c r="CK1318"/>
  <c r="CL1318"/>
  <c r="CM1318"/>
  <c r="CN1318"/>
  <c r="CO1318"/>
  <c r="CP1318"/>
  <c r="CQ1318"/>
  <c r="CR1318"/>
  <c r="CS1318"/>
  <c r="CT1318"/>
  <c r="CU1318"/>
  <c r="CW1318"/>
  <c r="CX1318"/>
  <c r="CY1318"/>
  <c r="CZ1318"/>
  <c r="DA1318"/>
  <c r="DB1318"/>
  <c r="DC1318"/>
  <c r="BK1319"/>
  <c r="BL1319"/>
  <c r="BM1319"/>
  <c r="BN1319"/>
  <c r="BO1319"/>
  <c r="BP1319"/>
  <c r="BQ1319"/>
  <c r="BR1319"/>
  <c r="BS1319"/>
  <c r="BT1319"/>
  <c r="BU1319"/>
  <c r="BV1319"/>
  <c r="BW1319"/>
  <c r="BX1319"/>
  <c r="BY1319"/>
  <c r="BZ1319"/>
  <c r="CA1319"/>
  <c r="CB1319"/>
  <c r="CC1319"/>
  <c r="CD1319"/>
  <c r="CE1319"/>
  <c r="CF1319"/>
  <c r="CG1319"/>
  <c r="CH1319"/>
  <c r="CI1319"/>
  <c r="CJ1319"/>
  <c r="CK1319"/>
  <c r="CL1319"/>
  <c r="CM1319"/>
  <c r="CN1319"/>
  <c r="CO1319"/>
  <c r="CP1319"/>
  <c r="CQ1319"/>
  <c r="CR1319"/>
  <c r="CS1319"/>
  <c r="CT1319"/>
  <c r="CU1319"/>
  <c r="CV1319"/>
  <c r="CW1319"/>
  <c r="CX1319"/>
  <c r="CY1319"/>
  <c r="CZ1319"/>
  <c r="DA1319"/>
  <c r="DB1319"/>
  <c r="DC1319"/>
  <c r="BK1320"/>
  <c r="BL1320"/>
  <c r="BM1320"/>
  <c r="BN1320"/>
  <c r="BO1320"/>
  <c r="BP1320"/>
  <c r="BQ1320"/>
  <c r="BR1320"/>
  <c r="BS1320"/>
  <c r="BT1320"/>
  <c r="BU1320"/>
  <c r="BV1320"/>
  <c r="BW1320"/>
  <c r="BX1320"/>
  <c r="BY1320"/>
  <c r="BZ1320"/>
  <c r="CA1320"/>
  <c r="CB1320"/>
  <c r="CC1320"/>
  <c r="CD1320"/>
  <c r="CE1320"/>
  <c r="CF1320"/>
  <c r="CG1320"/>
  <c r="CH1320"/>
  <c r="CI1320"/>
  <c r="CJ1320"/>
  <c r="CK1320"/>
  <c r="CL1320"/>
  <c r="CM1320"/>
  <c r="CN1320"/>
  <c r="CO1320"/>
  <c r="CP1320"/>
  <c r="CQ1320"/>
  <c r="CR1320"/>
  <c r="CS1320"/>
  <c r="CT1320"/>
  <c r="CU1320"/>
  <c r="CV1320"/>
  <c r="CW1320"/>
  <c r="CX1320"/>
  <c r="CY1320"/>
  <c r="CZ1320"/>
  <c r="DA1320"/>
  <c r="DB1320"/>
  <c r="DC1320"/>
  <c r="BK1321"/>
  <c r="BL1321"/>
  <c r="BM1321"/>
  <c r="BN1321"/>
  <c r="BO1321"/>
  <c r="BP1321"/>
  <c r="BQ1321"/>
  <c r="BR1321"/>
  <c r="BS1321"/>
  <c r="BT1321"/>
  <c r="BU1321"/>
  <c r="BV1321"/>
  <c r="BW1321"/>
  <c r="BX1321"/>
  <c r="BY1321"/>
  <c r="BZ1321"/>
  <c r="CA1321"/>
  <c r="CB1321"/>
  <c r="CC1321"/>
  <c r="CW1321" s="1"/>
  <c r="CD1321"/>
  <c r="CE1321"/>
  <c r="CF1321"/>
  <c r="CG1321"/>
  <c r="CH1321"/>
  <c r="CI1321"/>
  <c r="CJ1321"/>
  <c r="CK1321"/>
  <c r="CL1321"/>
  <c r="CM1321"/>
  <c r="CN1321"/>
  <c r="CO1321"/>
  <c r="CP1321"/>
  <c r="CQ1321"/>
  <c r="CR1321"/>
  <c r="CS1321"/>
  <c r="CT1321"/>
  <c r="CU1321"/>
  <c r="CV1321"/>
  <c r="CX1321"/>
  <c r="CY1321"/>
  <c r="CZ1321"/>
  <c r="DA1321"/>
  <c r="DB1321"/>
  <c r="DC1321"/>
  <c r="BK1322"/>
  <c r="BL1322"/>
  <c r="BM1322"/>
  <c r="BN1322"/>
  <c r="BO1322"/>
  <c r="BP1322"/>
  <c r="BQ1322"/>
  <c r="BR1322"/>
  <c r="BS1322"/>
  <c r="BT1322"/>
  <c r="BU1322"/>
  <c r="BV1322"/>
  <c r="BW1322"/>
  <c r="BX1322"/>
  <c r="BY1322"/>
  <c r="BZ1322"/>
  <c r="CA1322"/>
  <c r="CB1322"/>
  <c r="CC1322"/>
  <c r="CD1322"/>
  <c r="CE1322"/>
  <c r="CF1322"/>
  <c r="CG1322"/>
  <c r="CH1322"/>
  <c r="CI1322"/>
  <c r="CJ1322"/>
  <c r="CK1322"/>
  <c r="CL1322"/>
  <c r="CM1322"/>
  <c r="CN1322"/>
  <c r="CO1322"/>
  <c r="CP1322"/>
  <c r="CQ1322"/>
  <c r="CR1322"/>
  <c r="CS1322"/>
  <c r="CT1322"/>
  <c r="CU1322"/>
  <c r="CV1322"/>
  <c r="CW1322"/>
  <c r="CX1322"/>
  <c r="CY1322"/>
  <c r="CZ1322"/>
  <c r="DA1322"/>
  <c r="DB1322"/>
  <c r="DC1322"/>
  <c r="BK1323"/>
  <c r="BL1323"/>
  <c r="BM1323"/>
  <c r="BN1323"/>
  <c r="BO1323"/>
  <c r="BP1323"/>
  <c r="BQ1323"/>
  <c r="BR1323"/>
  <c r="BS1323"/>
  <c r="BT1323"/>
  <c r="BU1323"/>
  <c r="BV1323"/>
  <c r="BW1323"/>
  <c r="BX1323"/>
  <c r="BY1323"/>
  <c r="BZ1323"/>
  <c r="CA1323"/>
  <c r="CB1323"/>
  <c r="CC1323"/>
  <c r="CD1323"/>
  <c r="CE1323"/>
  <c r="CF1323"/>
  <c r="CG1323"/>
  <c r="CH1323"/>
  <c r="CI1323"/>
  <c r="CJ1323"/>
  <c r="CK1323"/>
  <c r="CL1323"/>
  <c r="CM1323"/>
  <c r="CN1323"/>
  <c r="CO1323"/>
  <c r="CP1323"/>
  <c r="CQ1323"/>
  <c r="CR1323"/>
  <c r="CS1323"/>
  <c r="CT1323"/>
  <c r="CU1323"/>
  <c r="CV1323"/>
  <c r="CW1323"/>
  <c r="CX1323"/>
  <c r="CY1323"/>
  <c r="CZ1323"/>
  <c r="DA1323"/>
  <c r="DB1323"/>
  <c r="DC1323"/>
  <c r="BK1324"/>
  <c r="BL1324"/>
  <c r="BM1324"/>
  <c r="BN1324"/>
  <c r="BO1324"/>
  <c r="BP1324"/>
  <c r="BQ1324"/>
  <c r="BR1324"/>
  <c r="BS1324"/>
  <c r="BT1324"/>
  <c r="BU1324"/>
  <c r="BV1324"/>
  <c r="BW1324"/>
  <c r="BX1324"/>
  <c r="BY1324"/>
  <c r="BZ1324"/>
  <c r="CA1324"/>
  <c r="CB1324"/>
  <c r="CC1324"/>
  <c r="CD1324"/>
  <c r="CE1324"/>
  <c r="CF1324"/>
  <c r="CG1324"/>
  <c r="CH1324"/>
  <c r="CI1324"/>
  <c r="CJ1324"/>
  <c r="CK1324"/>
  <c r="CL1324"/>
  <c r="CM1324"/>
  <c r="CN1324"/>
  <c r="CO1324"/>
  <c r="CP1324"/>
  <c r="CQ1324"/>
  <c r="CR1324"/>
  <c r="CS1324"/>
  <c r="CT1324"/>
  <c r="CU1324"/>
  <c r="CV1324"/>
  <c r="CW1324"/>
  <c r="CX1324"/>
  <c r="CY1324"/>
  <c r="CZ1324"/>
  <c r="DA1324"/>
  <c r="DB1324"/>
  <c r="DC1324"/>
  <c r="BK1325"/>
  <c r="BL1325"/>
  <c r="BM1325"/>
  <c r="BN1325"/>
  <c r="BO1325"/>
  <c r="BP1325"/>
  <c r="BQ1325"/>
  <c r="BR1325"/>
  <c r="BS1325"/>
  <c r="BT1325"/>
  <c r="BU1325"/>
  <c r="BV1325"/>
  <c r="BW1325"/>
  <c r="BX1325"/>
  <c r="BY1325"/>
  <c r="BZ1325"/>
  <c r="CA1325"/>
  <c r="CB1325"/>
  <c r="CC1325"/>
  <c r="CD1325"/>
  <c r="CE1325"/>
  <c r="CF1325"/>
  <c r="CG1325"/>
  <c r="CH1325"/>
  <c r="CI1325"/>
  <c r="CJ1325"/>
  <c r="CK1325"/>
  <c r="CL1325"/>
  <c r="CM1325"/>
  <c r="CN1325"/>
  <c r="CO1325"/>
  <c r="CP1325"/>
  <c r="CQ1325"/>
  <c r="CR1325"/>
  <c r="CS1325"/>
  <c r="CT1325"/>
  <c r="CU1325"/>
  <c r="CV1325"/>
  <c r="CW1325"/>
  <c r="CX1325"/>
  <c r="CY1325"/>
  <c r="CZ1325"/>
  <c r="DA1325"/>
  <c r="DB1325"/>
  <c r="DC1325"/>
  <c r="BK1326"/>
  <c r="BL1326"/>
  <c r="BM1326"/>
  <c r="BN1326"/>
  <c r="BO1326"/>
  <c r="BP1326"/>
  <c r="BQ1326"/>
  <c r="BR1326"/>
  <c r="BS1326"/>
  <c r="BT1326"/>
  <c r="BU1326"/>
  <c r="BV1326"/>
  <c r="BW1326"/>
  <c r="BX1326"/>
  <c r="BY1326"/>
  <c r="BZ1326"/>
  <c r="CA1326"/>
  <c r="CB1326"/>
  <c r="CC1326"/>
  <c r="CD1326"/>
  <c r="CE1326"/>
  <c r="CF1326"/>
  <c r="CG1326"/>
  <c r="CH1326"/>
  <c r="CI1326"/>
  <c r="CJ1326"/>
  <c r="CK1326"/>
  <c r="CL1326"/>
  <c r="CM1326"/>
  <c r="CN1326"/>
  <c r="CO1326"/>
  <c r="CP1326"/>
  <c r="CQ1326"/>
  <c r="CR1326"/>
  <c r="CS1326"/>
  <c r="CT1326"/>
  <c r="CU1326"/>
  <c r="CV1326"/>
  <c r="CW1326"/>
  <c r="CX1326"/>
  <c r="CY1326"/>
  <c r="CZ1326"/>
  <c r="DA1326"/>
  <c r="DB1326"/>
  <c r="DC1326"/>
  <c r="BK1327"/>
  <c r="BL1327"/>
  <c r="BM1327"/>
  <c r="BN1327"/>
  <c r="BO1327"/>
  <c r="BP1327"/>
  <c r="BQ1327"/>
  <c r="BR1327"/>
  <c r="BS1327"/>
  <c r="BT1327"/>
  <c r="BU1327"/>
  <c r="BV1327"/>
  <c r="BW1327"/>
  <c r="BX1327"/>
  <c r="BY1327"/>
  <c r="BZ1327"/>
  <c r="CA1327"/>
  <c r="CB1327"/>
  <c r="CC1327"/>
  <c r="CD1327"/>
  <c r="CE1327"/>
  <c r="CF1327"/>
  <c r="CG1327"/>
  <c r="CH1327"/>
  <c r="CI1327"/>
  <c r="CJ1327"/>
  <c r="CK1327"/>
  <c r="CL1327"/>
  <c r="CM1327"/>
  <c r="CN1327"/>
  <c r="CO1327"/>
  <c r="CP1327"/>
  <c r="CQ1327"/>
  <c r="CR1327"/>
  <c r="CS1327"/>
  <c r="CT1327"/>
  <c r="CU1327"/>
  <c r="CV1327"/>
  <c r="CW1327"/>
  <c r="CX1327"/>
  <c r="CY1327"/>
  <c r="CZ1327"/>
  <c r="DA1327"/>
  <c r="DB1327"/>
  <c r="DC1327"/>
  <c r="BK1328"/>
  <c r="BL1328"/>
  <c r="BM1328"/>
  <c r="BN1328"/>
  <c r="BO1328"/>
  <c r="BP1328"/>
  <c r="BQ1328"/>
  <c r="BR1328"/>
  <c r="BS1328"/>
  <c r="BT1328"/>
  <c r="BU1328"/>
  <c r="BV1328"/>
  <c r="BW1328"/>
  <c r="BX1328"/>
  <c r="BY1328"/>
  <c r="BZ1328"/>
  <c r="CA1328"/>
  <c r="CB1328"/>
  <c r="CC1328"/>
  <c r="CD1328"/>
  <c r="CE1328"/>
  <c r="CF1328"/>
  <c r="CG1328"/>
  <c r="CH1328"/>
  <c r="CI1328"/>
  <c r="CJ1328"/>
  <c r="CK1328"/>
  <c r="CL1328"/>
  <c r="CM1328"/>
  <c r="CN1328"/>
  <c r="CO1328"/>
  <c r="CP1328"/>
  <c r="CQ1328"/>
  <c r="CR1328"/>
  <c r="CS1328"/>
  <c r="CT1328"/>
  <c r="CU1328"/>
  <c r="CV1328"/>
  <c r="CW1328"/>
  <c r="CX1328"/>
  <c r="CY1328"/>
  <c r="CZ1328"/>
  <c r="DA1328"/>
  <c r="DB1328"/>
  <c r="DC1328"/>
  <c r="BK1329"/>
  <c r="BL1329"/>
  <c r="BM1329"/>
  <c r="BN1329"/>
  <c r="BO1329"/>
  <c r="BP1329"/>
  <c r="BQ1329"/>
  <c r="BR1329"/>
  <c r="BS1329"/>
  <c r="BT1329"/>
  <c r="BU1329"/>
  <c r="BV1329"/>
  <c r="BW1329"/>
  <c r="BX1329"/>
  <c r="BY1329"/>
  <c r="BZ1329"/>
  <c r="CA1329"/>
  <c r="CB1329"/>
  <c r="CC1329"/>
  <c r="CD1329"/>
  <c r="CE1329"/>
  <c r="CF1329"/>
  <c r="CG1329"/>
  <c r="CH1329"/>
  <c r="CI1329"/>
  <c r="CJ1329"/>
  <c r="CK1329"/>
  <c r="CL1329"/>
  <c r="CM1329"/>
  <c r="CN1329"/>
  <c r="CO1329"/>
  <c r="CP1329"/>
  <c r="CQ1329"/>
  <c r="CR1329"/>
  <c r="CS1329"/>
  <c r="CT1329"/>
  <c r="CU1329"/>
  <c r="CV1329"/>
  <c r="CW1329"/>
  <c r="CX1329"/>
  <c r="CY1329"/>
  <c r="CZ1329"/>
  <c r="DA1329"/>
  <c r="DB1329"/>
  <c r="DC1329"/>
  <c r="BK1330"/>
  <c r="BL1330"/>
  <c r="BM1330"/>
  <c r="BN1330"/>
  <c r="BO1330"/>
  <c r="BP1330"/>
  <c r="BQ1330"/>
  <c r="BR1330"/>
  <c r="BS1330"/>
  <c r="BT1330"/>
  <c r="BU1330"/>
  <c r="BV1330"/>
  <c r="BW1330"/>
  <c r="BX1330"/>
  <c r="BY1330"/>
  <c r="BZ1330"/>
  <c r="CA1330"/>
  <c r="CB1330"/>
  <c r="CC1330"/>
  <c r="CD1330"/>
  <c r="CE1330"/>
  <c r="CF1330"/>
  <c r="CG1330"/>
  <c r="CH1330"/>
  <c r="CI1330"/>
  <c r="CJ1330"/>
  <c r="CK1330"/>
  <c r="CL1330"/>
  <c r="CM1330"/>
  <c r="CN1330"/>
  <c r="CO1330"/>
  <c r="CP1330"/>
  <c r="CQ1330"/>
  <c r="CR1330"/>
  <c r="CS1330"/>
  <c r="CT1330"/>
  <c r="CU1330"/>
  <c r="CV1330"/>
  <c r="CW1330"/>
  <c r="CX1330"/>
  <c r="CY1330"/>
  <c r="CZ1330"/>
  <c r="DA1330"/>
  <c r="DB1330"/>
  <c r="DC1330"/>
  <c r="BK1331"/>
  <c r="BL1331"/>
  <c r="BM1331"/>
  <c r="BN1331"/>
  <c r="BO1331"/>
  <c r="BP1331"/>
  <c r="BQ1331"/>
  <c r="BR1331"/>
  <c r="BS1331"/>
  <c r="BT1331"/>
  <c r="BU1331"/>
  <c r="BV1331"/>
  <c r="BW1331"/>
  <c r="BX1331"/>
  <c r="BY1331"/>
  <c r="BZ1331"/>
  <c r="CA1331"/>
  <c r="CB1331"/>
  <c r="CC1331"/>
  <c r="CD1331"/>
  <c r="CE1331"/>
  <c r="CF1331"/>
  <c r="CG1331"/>
  <c r="CH1331"/>
  <c r="CI1331"/>
  <c r="CJ1331"/>
  <c r="CK1331"/>
  <c r="CL1331"/>
  <c r="CM1331"/>
  <c r="CN1331"/>
  <c r="CO1331"/>
  <c r="CP1331"/>
  <c r="CQ1331"/>
  <c r="CR1331"/>
  <c r="CS1331"/>
  <c r="CT1331"/>
  <c r="CU1331"/>
  <c r="CV1331"/>
  <c r="CW1331"/>
  <c r="CX1331"/>
  <c r="CY1331"/>
  <c r="CZ1331"/>
  <c r="DA1331"/>
  <c r="DB1331"/>
  <c r="DC1331"/>
  <c r="BK1332"/>
  <c r="BL1332"/>
  <c r="BM1332"/>
  <c r="BN1332"/>
  <c r="BO1332"/>
  <c r="BP1332"/>
  <c r="BQ1332"/>
  <c r="BR1332"/>
  <c r="BS1332"/>
  <c r="BT1332"/>
  <c r="BU1332"/>
  <c r="BV1332"/>
  <c r="BW1332"/>
  <c r="BX1332"/>
  <c r="BY1332"/>
  <c r="BZ1332"/>
  <c r="CA1332"/>
  <c r="CB1332"/>
  <c r="CC1332"/>
  <c r="CD1332"/>
  <c r="CE1332"/>
  <c r="CF1332"/>
  <c r="CG1332"/>
  <c r="CH1332"/>
  <c r="CI1332"/>
  <c r="CJ1332"/>
  <c r="CK1332"/>
  <c r="CL1332"/>
  <c r="CM1332"/>
  <c r="CN1332"/>
  <c r="CO1332"/>
  <c r="CP1332"/>
  <c r="CQ1332"/>
  <c r="CR1332"/>
  <c r="CS1332"/>
  <c r="CT1332"/>
  <c r="CU1332"/>
  <c r="CV1332"/>
  <c r="CW1332"/>
  <c r="CX1332"/>
  <c r="CY1332"/>
  <c r="CZ1332"/>
  <c r="DA1332"/>
  <c r="DB1332"/>
  <c r="DC1332"/>
  <c r="BK1333"/>
  <c r="BL1333"/>
  <c r="BM1333"/>
  <c r="BN1333"/>
  <c r="BO1333"/>
  <c r="BP1333"/>
  <c r="BQ1333"/>
  <c r="BR1333"/>
  <c r="BS1333"/>
  <c r="BT1333"/>
  <c r="BU1333"/>
  <c r="BV1333"/>
  <c r="BW1333"/>
  <c r="BX1333"/>
  <c r="BY1333"/>
  <c r="BZ1333"/>
  <c r="CA1333"/>
  <c r="CB1333"/>
  <c r="CC1333"/>
  <c r="CD1333"/>
  <c r="CE1333"/>
  <c r="CF1333"/>
  <c r="CG1333"/>
  <c r="CH1333"/>
  <c r="CI1333"/>
  <c r="CJ1333"/>
  <c r="CK1333"/>
  <c r="CL1333"/>
  <c r="CM1333"/>
  <c r="CN1333"/>
  <c r="CO1333"/>
  <c r="CP1333"/>
  <c r="CQ1333"/>
  <c r="CR1333"/>
  <c r="CS1333"/>
  <c r="CT1333"/>
  <c r="CU1333"/>
  <c r="CV1333"/>
  <c r="CW1333"/>
  <c r="CX1333"/>
  <c r="CY1333"/>
  <c r="CZ1333"/>
  <c r="DA1333"/>
  <c r="DB1333"/>
  <c r="DC1333"/>
  <c r="BK1334"/>
  <c r="BL1334"/>
  <c r="BM1334"/>
  <c r="BN1334"/>
  <c r="BO1334"/>
  <c r="BP1334"/>
  <c r="BQ1334"/>
  <c r="BR1334"/>
  <c r="BS1334"/>
  <c r="BT1334"/>
  <c r="BU1334"/>
  <c r="BV1334"/>
  <c r="BW1334"/>
  <c r="BX1334"/>
  <c r="BY1334"/>
  <c r="BZ1334"/>
  <c r="CA1334"/>
  <c r="CB1334"/>
  <c r="CC1334"/>
  <c r="CD1334"/>
  <c r="CE1334"/>
  <c r="CF1334"/>
  <c r="CG1334"/>
  <c r="CH1334"/>
  <c r="CI1334"/>
  <c r="CJ1334"/>
  <c r="CK1334"/>
  <c r="CL1334"/>
  <c r="CM1334"/>
  <c r="CN1334"/>
  <c r="CO1334"/>
  <c r="CP1334"/>
  <c r="CQ1334"/>
  <c r="CR1334"/>
  <c r="CS1334"/>
  <c r="CT1334"/>
  <c r="CU1334"/>
  <c r="CV1334"/>
  <c r="CW1334"/>
  <c r="CX1334"/>
  <c r="CY1334"/>
  <c r="CZ1334"/>
  <c r="DA1334"/>
  <c r="DB1334"/>
  <c r="DC1334"/>
  <c r="BK1335"/>
  <c r="BL1335"/>
  <c r="BM1335"/>
  <c r="BN1335"/>
  <c r="BO1335"/>
  <c r="BP1335"/>
  <c r="BQ1335"/>
  <c r="BR1335"/>
  <c r="BS1335"/>
  <c r="BT1335"/>
  <c r="BU1335"/>
  <c r="BV1335"/>
  <c r="BW1335"/>
  <c r="BX1335"/>
  <c r="BY1335"/>
  <c r="BZ1335"/>
  <c r="CA1335"/>
  <c r="CB1335"/>
  <c r="CC1335"/>
  <c r="CD1335"/>
  <c r="CE1335"/>
  <c r="CF1335"/>
  <c r="CG1335"/>
  <c r="CH1335"/>
  <c r="CI1335"/>
  <c r="CJ1335"/>
  <c r="CK1335"/>
  <c r="CL1335"/>
  <c r="CM1335"/>
  <c r="CN1335"/>
  <c r="CO1335"/>
  <c r="CP1335"/>
  <c r="CQ1335"/>
  <c r="CR1335"/>
  <c r="CS1335"/>
  <c r="CT1335"/>
  <c r="CU1335"/>
  <c r="CV1335"/>
  <c r="CW1335"/>
  <c r="CX1335"/>
  <c r="CY1335"/>
  <c r="CZ1335"/>
  <c r="DA1335"/>
  <c r="DB1335"/>
  <c r="DC1335"/>
  <c r="BK1336"/>
  <c r="BL1336"/>
  <c r="BM1336"/>
  <c r="BN1336"/>
  <c r="BO1336"/>
  <c r="BP1336"/>
  <c r="BQ1336"/>
  <c r="BR1336"/>
  <c r="BS1336"/>
  <c r="BT1336"/>
  <c r="BU1336"/>
  <c r="BV1336"/>
  <c r="BW1336"/>
  <c r="BX1336"/>
  <c r="BY1336"/>
  <c r="BZ1336"/>
  <c r="CA1336"/>
  <c r="CB1336"/>
  <c r="CC1336"/>
  <c r="CD1336"/>
  <c r="CE1336"/>
  <c r="CF1336"/>
  <c r="CG1336"/>
  <c r="CH1336"/>
  <c r="CI1336"/>
  <c r="CJ1336"/>
  <c r="CK1336"/>
  <c r="CL1336"/>
  <c r="CM1336"/>
  <c r="CN1336"/>
  <c r="CO1336"/>
  <c r="CP1336"/>
  <c r="CQ1336"/>
  <c r="CR1336"/>
  <c r="CS1336"/>
  <c r="CT1336"/>
  <c r="CU1336"/>
  <c r="CV1336"/>
  <c r="CW1336"/>
  <c r="CX1336"/>
  <c r="CY1336"/>
  <c r="CZ1336"/>
  <c r="DA1336"/>
  <c r="DB1336"/>
  <c r="DC1336"/>
  <c r="BK1337"/>
  <c r="BL1337"/>
  <c r="BM1337"/>
  <c r="BN1337"/>
  <c r="BO1337"/>
  <c r="BP1337"/>
  <c r="BQ1337"/>
  <c r="BR1337"/>
  <c r="BS1337"/>
  <c r="BT1337"/>
  <c r="BU1337"/>
  <c r="BV1337"/>
  <c r="BW1337"/>
  <c r="BX1337"/>
  <c r="BY1337"/>
  <c r="BZ1337"/>
  <c r="CA1337"/>
  <c r="CB1337"/>
  <c r="CC1337"/>
  <c r="CD1337"/>
  <c r="CE1337"/>
  <c r="CF1337"/>
  <c r="CG1337"/>
  <c r="CH1337"/>
  <c r="CI1337"/>
  <c r="CJ1337"/>
  <c r="CK1337"/>
  <c r="CL1337"/>
  <c r="CM1337"/>
  <c r="CN1337"/>
  <c r="CO1337"/>
  <c r="CP1337"/>
  <c r="CQ1337"/>
  <c r="CR1337"/>
  <c r="CS1337"/>
  <c r="CT1337"/>
  <c r="CU1337"/>
  <c r="CV1337"/>
  <c r="CW1337"/>
  <c r="CX1337"/>
  <c r="CY1337"/>
  <c r="CZ1337"/>
  <c r="DA1337"/>
  <c r="DB1337"/>
  <c r="DC1337"/>
  <c r="BK1338"/>
  <c r="BL1338"/>
  <c r="BM1338"/>
  <c r="BN1338"/>
  <c r="BO1338"/>
  <c r="BP1338"/>
  <c r="BQ1338"/>
  <c r="BR1338"/>
  <c r="BS1338"/>
  <c r="BT1338"/>
  <c r="BU1338"/>
  <c r="BV1338"/>
  <c r="BW1338"/>
  <c r="BX1338"/>
  <c r="BY1338"/>
  <c r="BZ1338"/>
  <c r="CA1338"/>
  <c r="CB1338"/>
  <c r="CC1338"/>
  <c r="CD1338"/>
  <c r="CE1338"/>
  <c r="CF1338"/>
  <c r="CG1338"/>
  <c r="CH1338"/>
  <c r="CI1338"/>
  <c r="CJ1338"/>
  <c r="CK1338"/>
  <c r="CL1338"/>
  <c r="CM1338"/>
  <c r="CN1338"/>
  <c r="CO1338"/>
  <c r="CP1338"/>
  <c r="CQ1338"/>
  <c r="CR1338"/>
  <c r="CS1338"/>
  <c r="CT1338"/>
  <c r="CU1338"/>
  <c r="CV1338"/>
  <c r="CW1338"/>
  <c r="CX1338"/>
  <c r="CY1338"/>
  <c r="CZ1338"/>
  <c r="DA1338"/>
  <c r="DB1338"/>
  <c r="DC1338"/>
  <c r="BK1339"/>
  <c r="BL1339"/>
  <c r="BM1339"/>
  <c r="BN1339"/>
  <c r="BO1339"/>
  <c r="BP1339"/>
  <c r="BQ1339"/>
  <c r="BR1339"/>
  <c r="BS1339"/>
  <c r="BT1339"/>
  <c r="BU1339"/>
  <c r="BV1339"/>
  <c r="BW1339"/>
  <c r="BX1339"/>
  <c r="BY1339"/>
  <c r="BZ1339"/>
  <c r="CA1339"/>
  <c r="CB1339"/>
  <c r="CC1339"/>
  <c r="CD1339"/>
  <c r="CE1339"/>
  <c r="CF1339"/>
  <c r="CG1339"/>
  <c r="CH1339"/>
  <c r="CI1339"/>
  <c r="CJ1339"/>
  <c r="CK1339"/>
  <c r="CL1339"/>
  <c r="CM1339"/>
  <c r="CN1339"/>
  <c r="CO1339"/>
  <c r="CP1339"/>
  <c r="CQ1339"/>
  <c r="CR1339"/>
  <c r="CS1339"/>
  <c r="CT1339"/>
  <c r="CU1339"/>
  <c r="CV1339"/>
  <c r="CW1339"/>
  <c r="CX1339"/>
  <c r="CY1339"/>
  <c r="CZ1339"/>
  <c r="DA1339"/>
  <c r="DB1339"/>
  <c r="DC1339"/>
  <c r="BK1340"/>
  <c r="BL1340"/>
  <c r="BM1340"/>
  <c r="BN1340"/>
  <c r="BO1340"/>
  <c r="BP1340"/>
  <c r="BQ1340"/>
  <c r="BR1340"/>
  <c r="BS1340"/>
  <c r="BT1340"/>
  <c r="BU1340"/>
  <c r="BV1340"/>
  <c r="BW1340"/>
  <c r="BX1340"/>
  <c r="BY1340"/>
  <c r="BZ1340"/>
  <c r="CA1340"/>
  <c r="CB1340"/>
  <c r="CC1340"/>
  <c r="CD1340"/>
  <c r="CE1340"/>
  <c r="CF1340"/>
  <c r="CG1340"/>
  <c r="CH1340"/>
  <c r="CI1340"/>
  <c r="CJ1340"/>
  <c r="CK1340"/>
  <c r="CL1340"/>
  <c r="CM1340"/>
  <c r="CN1340"/>
  <c r="CO1340"/>
  <c r="CP1340"/>
  <c r="CQ1340"/>
  <c r="CR1340"/>
  <c r="CS1340"/>
  <c r="CT1340"/>
  <c r="CU1340"/>
  <c r="CV1340"/>
  <c r="CW1340"/>
  <c r="CX1340"/>
  <c r="CY1340"/>
  <c r="CZ1340"/>
  <c r="DA1340"/>
  <c r="DB1340"/>
  <c r="DC1340"/>
  <c r="BK1341"/>
  <c r="BL1341"/>
  <c r="BM1341"/>
  <c r="BN1341"/>
  <c r="BO1341"/>
  <c r="BP1341"/>
  <c r="BQ1341"/>
  <c r="BR1341"/>
  <c r="BS1341"/>
  <c r="BT1341"/>
  <c r="BU1341"/>
  <c r="BV1341"/>
  <c r="BW1341"/>
  <c r="BX1341"/>
  <c r="BY1341"/>
  <c r="BZ1341"/>
  <c r="CA1341"/>
  <c r="CB1341"/>
  <c r="CC1341"/>
  <c r="CD1341"/>
  <c r="CE1341"/>
  <c r="CF1341"/>
  <c r="CG1341"/>
  <c r="CH1341"/>
  <c r="CI1341"/>
  <c r="CJ1341"/>
  <c r="CK1341"/>
  <c r="CL1341"/>
  <c r="CM1341"/>
  <c r="CN1341"/>
  <c r="CO1341"/>
  <c r="CP1341"/>
  <c r="CQ1341"/>
  <c r="CR1341"/>
  <c r="CS1341"/>
  <c r="CT1341"/>
  <c r="CU1341"/>
  <c r="CV1341"/>
  <c r="CW1341"/>
  <c r="CX1341"/>
  <c r="CY1341"/>
  <c r="CZ1341"/>
  <c r="DA1341"/>
  <c r="DB1341"/>
  <c r="DC1341"/>
  <c r="BK1342"/>
  <c r="BL1342"/>
  <c r="BM1342"/>
  <c r="BN1342"/>
  <c r="BO1342"/>
  <c r="BP1342"/>
  <c r="BQ1342"/>
  <c r="BR1342"/>
  <c r="BS1342"/>
  <c r="BT1342"/>
  <c r="BU1342"/>
  <c r="BV1342"/>
  <c r="BW1342"/>
  <c r="BX1342"/>
  <c r="BY1342"/>
  <c r="BZ1342"/>
  <c r="CA1342"/>
  <c r="CB1342"/>
  <c r="CC1342"/>
  <c r="CD1342"/>
  <c r="CE1342"/>
  <c r="CF1342"/>
  <c r="CG1342"/>
  <c r="CH1342"/>
  <c r="CI1342"/>
  <c r="CJ1342"/>
  <c r="CK1342"/>
  <c r="CL1342"/>
  <c r="CM1342"/>
  <c r="CN1342"/>
  <c r="CO1342"/>
  <c r="CP1342"/>
  <c r="CQ1342"/>
  <c r="CR1342"/>
  <c r="CS1342"/>
  <c r="CT1342"/>
  <c r="CU1342"/>
  <c r="CV1342"/>
  <c r="CW1342"/>
  <c r="CX1342"/>
  <c r="CY1342"/>
  <c r="CZ1342"/>
  <c r="DA1342"/>
  <c r="DB1342"/>
  <c r="DC1342"/>
  <c r="BK1343"/>
  <c r="BL1343"/>
  <c r="BM1343"/>
  <c r="BN1343"/>
  <c r="BO1343"/>
  <c r="BP1343"/>
  <c r="BQ1343"/>
  <c r="BR1343"/>
  <c r="BS1343"/>
  <c r="BT1343"/>
  <c r="BU1343"/>
  <c r="BV1343"/>
  <c r="BW1343"/>
  <c r="BX1343"/>
  <c r="BY1343"/>
  <c r="BZ1343"/>
  <c r="CA1343"/>
  <c r="CB1343"/>
  <c r="CC1343"/>
  <c r="CD1343"/>
  <c r="CE1343"/>
  <c r="CF1343"/>
  <c r="CG1343"/>
  <c r="CH1343"/>
  <c r="CI1343"/>
  <c r="CJ1343"/>
  <c r="CK1343"/>
  <c r="CL1343"/>
  <c r="CM1343"/>
  <c r="CN1343"/>
  <c r="CO1343"/>
  <c r="CP1343"/>
  <c r="CQ1343"/>
  <c r="CR1343"/>
  <c r="CS1343"/>
  <c r="CT1343"/>
  <c r="CU1343"/>
  <c r="CV1343"/>
  <c r="CW1343"/>
  <c r="CX1343"/>
  <c r="CY1343"/>
  <c r="CZ1343"/>
  <c r="DA1343"/>
  <c r="DB1343"/>
  <c r="DC1343"/>
  <c r="BK1344"/>
  <c r="BL1344"/>
  <c r="BM1344"/>
  <c r="BN1344"/>
  <c r="BO1344"/>
  <c r="BP1344"/>
  <c r="BQ1344"/>
  <c r="BR1344"/>
  <c r="BS1344"/>
  <c r="BT1344"/>
  <c r="BU1344"/>
  <c r="BV1344"/>
  <c r="BW1344"/>
  <c r="BX1344"/>
  <c r="BY1344"/>
  <c r="BZ1344"/>
  <c r="CA1344"/>
  <c r="CB1344"/>
  <c r="CC1344"/>
  <c r="CD1344"/>
  <c r="CE1344"/>
  <c r="CF1344"/>
  <c r="CG1344"/>
  <c r="CH1344"/>
  <c r="CI1344"/>
  <c r="CJ1344"/>
  <c r="CK1344"/>
  <c r="CL1344"/>
  <c r="CM1344"/>
  <c r="CN1344"/>
  <c r="CO1344"/>
  <c r="CP1344"/>
  <c r="CQ1344"/>
  <c r="CR1344"/>
  <c r="CS1344"/>
  <c r="CT1344"/>
  <c r="CU1344"/>
  <c r="CV1344"/>
  <c r="CW1344"/>
  <c r="CX1344"/>
  <c r="CY1344"/>
  <c r="CZ1344"/>
  <c r="DA1344"/>
  <c r="DB1344"/>
  <c r="DC1344"/>
  <c r="BK1345"/>
  <c r="BL1345"/>
  <c r="BM1345"/>
  <c r="BN1345"/>
  <c r="BO1345"/>
  <c r="BP1345"/>
  <c r="BQ1345"/>
  <c r="BR1345"/>
  <c r="BS1345"/>
  <c r="BT1345"/>
  <c r="BU1345"/>
  <c r="BV1345"/>
  <c r="BW1345"/>
  <c r="BX1345"/>
  <c r="BY1345"/>
  <c r="BZ1345"/>
  <c r="CA1345"/>
  <c r="CB1345"/>
  <c r="CC1345"/>
  <c r="CD1345"/>
  <c r="CE1345"/>
  <c r="CF1345"/>
  <c r="CG1345"/>
  <c r="CH1345"/>
  <c r="CI1345"/>
  <c r="CJ1345"/>
  <c r="CK1345"/>
  <c r="CL1345"/>
  <c r="CM1345"/>
  <c r="CN1345"/>
  <c r="CO1345"/>
  <c r="CP1345"/>
  <c r="CQ1345"/>
  <c r="CR1345"/>
  <c r="CS1345"/>
  <c r="CT1345"/>
  <c r="CU1345"/>
  <c r="CV1345"/>
  <c r="CW1345"/>
  <c r="CX1345"/>
  <c r="CY1345"/>
  <c r="CZ1345"/>
  <c r="DA1345"/>
  <c r="DB1345"/>
  <c r="DC1345"/>
  <c r="BK1346"/>
  <c r="BL1346"/>
  <c r="BM1346"/>
  <c r="BN1346"/>
  <c r="BO1346"/>
  <c r="BP1346"/>
  <c r="BQ1346"/>
  <c r="BR1346"/>
  <c r="BS1346"/>
  <c r="BT1346"/>
  <c r="BU1346"/>
  <c r="BV1346"/>
  <c r="BW1346"/>
  <c r="BX1346"/>
  <c r="BY1346"/>
  <c r="BZ1346"/>
  <c r="CA1346"/>
  <c r="CB1346"/>
  <c r="CC1346"/>
  <c r="CD1346"/>
  <c r="CE1346"/>
  <c r="CF1346"/>
  <c r="CG1346"/>
  <c r="CH1346"/>
  <c r="CI1346"/>
  <c r="CJ1346"/>
  <c r="CK1346"/>
  <c r="CL1346"/>
  <c r="CM1346"/>
  <c r="CN1346"/>
  <c r="CO1346"/>
  <c r="CP1346"/>
  <c r="CQ1346"/>
  <c r="CR1346"/>
  <c r="CS1346"/>
  <c r="CT1346"/>
  <c r="CU1346"/>
  <c r="CV1346"/>
  <c r="CW1346"/>
  <c r="CX1346"/>
  <c r="CY1346"/>
  <c r="CZ1346"/>
  <c r="DA1346"/>
  <c r="DB1346"/>
  <c r="DC1346"/>
  <c r="BK1347"/>
  <c r="BL1347"/>
  <c r="BM1347"/>
  <c r="BN1347"/>
  <c r="BO1347"/>
  <c r="BP1347"/>
  <c r="BQ1347"/>
  <c r="BR1347"/>
  <c r="BS1347"/>
  <c r="BT1347"/>
  <c r="BU1347"/>
  <c r="BV1347"/>
  <c r="BW1347"/>
  <c r="BX1347"/>
  <c r="BY1347"/>
  <c r="BZ1347"/>
  <c r="CA1347"/>
  <c r="CB1347"/>
  <c r="CC1347"/>
  <c r="CD1347"/>
  <c r="CE1347"/>
  <c r="CF1347"/>
  <c r="CG1347"/>
  <c r="CH1347"/>
  <c r="CI1347"/>
  <c r="CJ1347"/>
  <c r="CK1347"/>
  <c r="CL1347"/>
  <c r="CM1347"/>
  <c r="CN1347"/>
  <c r="CO1347"/>
  <c r="CP1347"/>
  <c r="CQ1347"/>
  <c r="CR1347"/>
  <c r="CS1347"/>
  <c r="CT1347"/>
  <c r="CU1347"/>
  <c r="CV1347"/>
  <c r="CW1347"/>
  <c r="CX1347"/>
  <c r="CY1347"/>
  <c r="CZ1347"/>
  <c r="DA1347"/>
  <c r="DB1347"/>
  <c r="DC1347"/>
  <c r="BK1348"/>
  <c r="BL1348"/>
  <c r="BM1348"/>
  <c r="BN1348"/>
  <c r="BO1348"/>
  <c r="BP1348"/>
  <c r="BQ1348"/>
  <c r="BR1348"/>
  <c r="BS1348"/>
  <c r="BT1348"/>
  <c r="BU1348"/>
  <c r="BV1348"/>
  <c r="BW1348"/>
  <c r="BX1348"/>
  <c r="BY1348"/>
  <c r="BZ1348"/>
  <c r="CA1348"/>
  <c r="CB1348"/>
  <c r="CC1348"/>
  <c r="CD1348"/>
  <c r="CE1348"/>
  <c r="CF1348"/>
  <c r="CG1348"/>
  <c r="CH1348"/>
  <c r="CI1348"/>
  <c r="CJ1348"/>
  <c r="CK1348"/>
  <c r="CL1348"/>
  <c r="CM1348"/>
  <c r="CN1348"/>
  <c r="CO1348"/>
  <c r="CP1348"/>
  <c r="CQ1348"/>
  <c r="CR1348"/>
  <c r="CS1348"/>
  <c r="CT1348"/>
  <c r="CU1348"/>
  <c r="CV1348"/>
  <c r="CW1348"/>
  <c r="CX1348"/>
  <c r="CY1348"/>
  <c r="CZ1348"/>
  <c r="DA1348"/>
  <c r="DB1348"/>
  <c r="DC1348"/>
  <c r="BK1349"/>
  <c r="BL1349"/>
  <c r="BM1349"/>
  <c r="BN1349"/>
  <c r="BO1349"/>
  <c r="BP1349"/>
  <c r="BQ1349"/>
  <c r="BR1349"/>
  <c r="BS1349"/>
  <c r="BT1349"/>
  <c r="BU1349"/>
  <c r="BV1349"/>
  <c r="BW1349"/>
  <c r="BX1349"/>
  <c r="BY1349"/>
  <c r="BZ1349"/>
  <c r="CA1349"/>
  <c r="CB1349"/>
  <c r="CC1349"/>
  <c r="CD1349"/>
  <c r="CE1349"/>
  <c r="CF1349"/>
  <c r="CG1349"/>
  <c r="CH1349"/>
  <c r="CI1349"/>
  <c r="CJ1349"/>
  <c r="CK1349"/>
  <c r="CL1349"/>
  <c r="CM1349"/>
  <c r="CN1349"/>
  <c r="CO1349"/>
  <c r="CP1349"/>
  <c r="CQ1349"/>
  <c r="CR1349"/>
  <c r="CS1349"/>
  <c r="CT1349"/>
  <c r="CU1349"/>
  <c r="CV1349"/>
  <c r="CW1349"/>
  <c r="CX1349"/>
  <c r="CY1349"/>
  <c r="CZ1349"/>
  <c r="DA1349"/>
  <c r="DB1349"/>
  <c r="DC1349"/>
  <c r="BK1350"/>
  <c r="BL1350"/>
  <c r="BM1350"/>
  <c r="BN1350"/>
  <c r="BO1350"/>
  <c r="BP1350"/>
  <c r="BQ1350"/>
  <c r="BR1350"/>
  <c r="BS1350"/>
  <c r="BT1350"/>
  <c r="BU1350"/>
  <c r="BV1350"/>
  <c r="BW1350"/>
  <c r="BX1350"/>
  <c r="BY1350"/>
  <c r="BZ1350"/>
  <c r="CA1350"/>
  <c r="CB1350"/>
  <c r="CC1350"/>
  <c r="CD1350"/>
  <c r="CE1350"/>
  <c r="CF1350"/>
  <c r="CG1350"/>
  <c r="CH1350"/>
  <c r="CI1350"/>
  <c r="CJ1350"/>
  <c r="CK1350"/>
  <c r="CL1350"/>
  <c r="CM1350"/>
  <c r="CN1350"/>
  <c r="CO1350"/>
  <c r="CP1350"/>
  <c r="CQ1350"/>
  <c r="CR1350"/>
  <c r="CS1350"/>
  <c r="CT1350"/>
  <c r="CU1350"/>
  <c r="CV1350"/>
  <c r="CW1350"/>
  <c r="CX1350"/>
  <c r="CY1350"/>
  <c r="CZ1350"/>
  <c r="DA1350"/>
  <c r="DB1350"/>
  <c r="DC1350"/>
  <c r="BK1351"/>
  <c r="BL1351"/>
  <c r="BM1351"/>
  <c r="BN1351"/>
  <c r="BO1351"/>
  <c r="BP1351"/>
  <c r="BQ1351"/>
  <c r="BR1351"/>
  <c r="BS1351"/>
  <c r="BT1351"/>
  <c r="BU1351"/>
  <c r="BV1351"/>
  <c r="BW1351"/>
  <c r="BX1351"/>
  <c r="BY1351"/>
  <c r="BZ1351"/>
  <c r="CA1351"/>
  <c r="CB1351"/>
  <c r="CC1351"/>
  <c r="CD1351"/>
  <c r="CE1351"/>
  <c r="CF1351"/>
  <c r="CG1351"/>
  <c r="CH1351"/>
  <c r="CI1351"/>
  <c r="CJ1351"/>
  <c r="CK1351"/>
  <c r="CL1351"/>
  <c r="CM1351"/>
  <c r="CN1351"/>
  <c r="CO1351"/>
  <c r="CP1351"/>
  <c r="CQ1351"/>
  <c r="CR1351"/>
  <c r="CS1351"/>
  <c r="CT1351"/>
  <c r="CU1351"/>
  <c r="CV1351"/>
  <c r="CW1351"/>
  <c r="CX1351"/>
  <c r="CY1351"/>
  <c r="CZ1351"/>
  <c r="DA1351"/>
  <c r="DB1351"/>
  <c r="DC1351"/>
  <c r="BK1352"/>
  <c r="BL1352"/>
  <c r="BM1352"/>
  <c r="BN1352"/>
  <c r="BO1352"/>
  <c r="BP1352"/>
  <c r="BQ1352"/>
  <c r="BR1352"/>
  <c r="BS1352"/>
  <c r="BT1352"/>
  <c r="BU1352"/>
  <c r="BV1352"/>
  <c r="BW1352"/>
  <c r="BX1352"/>
  <c r="BY1352"/>
  <c r="BZ1352"/>
  <c r="CA1352"/>
  <c r="CB1352"/>
  <c r="CC1352"/>
  <c r="CD1352"/>
  <c r="CE1352"/>
  <c r="CF1352"/>
  <c r="CG1352"/>
  <c r="CH1352"/>
  <c r="CI1352"/>
  <c r="CJ1352"/>
  <c r="CK1352"/>
  <c r="CL1352"/>
  <c r="CM1352"/>
  <c r="CN1352"/>
  <c r="CO1352"/>
  <c r="CP1352"/>
  <c r="CQ1352"/>
  <c r="CR1352"/>
  <c r="CS1352"/>
  <c r="CT1352"/>
  <c r="CU1352"/>
  <c r="CV1352"/>
  <c r="CW1352"/>
  <c r="CX1352"/>
  <c r="CY1352"/>
  <c r="CZ1352"/>
  <c r="DA1352"/>
  <c r="DB1352"/>
  <c r="DC1352"/>
  <c r="BK1353"/>
  <c r="BL1353"/>
  <c r="BM1353"/>
  <c r="BN1353"/>
  <c r="BO1353"/>
  <c r="BP1353"/>
  <c r="BQ1353"/>
  <c r="BR1353"/>
  <c r="BS1353"/>
  <c r="BT1353"/>
  <c r="BU1353"/>
  <c r="BV1353"/>
  <c r="BW1353"/>
  <c r="BX1353"/>
  <c r="BY1353"/>
  <c r="BZ1353"/>
  <c r="CA1353"/>
  <c r="CB1353"/>
  <c r="CC1353"/>
  <c r="CD1353"/>
  <c r="CE1353"/>
  <c r="CF1353"/>
  <c r="CG1353"/>
  <c r="CH1353"/>
  <c r="CI1353"/>
  <c r="CJ1353"/>
  <c r="CK1353"/>
  <c r="CL1353"/>
  <c r="CM1353"/>
  <c r="CN1353"/>
  <c r="CO1353"/>
  <c r="CP1353"/>
  <c r="CQ1353"/>
  <c r="CR1353"/>
  <c r="CS1353"/>
  <c r="CT1353"/>
  <c r="CU1353"/>
  <c r="CV1353"/>
  <c r="CW1353"/>
  <c r="CX1353"/>
  <c r="CY1353"/>
  <c r="CZ1353"/>
  <c r="DA1353"/>
  <c r="DB1353"/>
  <c r="DC1353"/>
  <c r="BK1354"/>
  <c r="BL1354"/>
  <c r="BM1354"/>
  <c r="BN1354"/>
  <c r="BO1354"/>
  <c r="BP1354"/>
  <c r="BQ1354"/>
  <c r="BR1354"/>
  <c r="BS1354"/>
  <c r="BT1354"/>
  <c r="BU1354"/>
  <c r="BV1354"/>
  <c r="BW1354"/>
  <c r="BX1354"/>
  <c r="BY1354"/>
  <c r="BZ1354"/>
  <c r="CA1354"/>
  <c r="CB1354"/>
  <c r="CC1354"/>
  <c r="CD1354"/>
  <c r="CE1354"/>
  <c r="CF1354"/>
  <c r="CG1354"/>
  <c r="CH1354"/>
  <c r="CI1354"/>
  <c r="CJ1354"/>
  <c r="CK1354"/>
  <c r="CL1354"/>
  <c r="CM1354"/>
  <c r="CN1354"/>
  <c r="CO1354"/>
  <c r="CP1354"/>
  <c r="CQ1354"/>
  <c r="CR1354"/>
  <c r="CS1354"/>
  <c r="CT1354"/>
  <c r="CU1354"/>
  <c r="CV1354"/>
  <c r="CW1354"/>
  <c r="CX1354"/>
  <c r="CY1354"/>
  <c r="CZ1354"/>
  <c r="DA1354"/>
  <c r="DB1354"/>
  <c r="DC1354"/>
  <c r="BK1355"/>
  <c r="BL1355"/>
  <c r="BM1355"/>
  <c r="BN1355"/>
  <c r="BO1355"/>
  <c r="BP1355"/>
  <c r="BQ1355"/>
  <c r="BR1355"/>
  <c r="BS1355"/>
  <c r="BT1355"/>
  <c r="BU1355"/>
  <c r="BV1355"/>
  <c r="BW1355"/>
  <c r="BX1355"/>
  <c r="BY1355"/>
  <c r="BZ1355"/>
  <c r="CA1355"/>
  <c r="CB1355"/>
  <c r="CC1355"/>
  <c r="CD1355"/>
  <c r="CE1355"/>
  <c r="CF1355"/>
  <c r="CG1355"/>
  <c r="CH1355"/>
  <c r="CI1355"/>
  <c r="CJ1355"/>
  <c r="CK1355"/>
  <c r="CL1355"/>
  <c r="CM1355"/>
  <c r="CN1355"/>
  <c r="CO1355"/>
  <c r="CP1355"/>
  <c r="CQ1355"/>
  <c r="CR1355"/>
  <c r="CS1355"/>
  <c r="CT1355"/>
  <c r="CU1355"/>
  <c r="CV1355"/>
  <c r="CW1355"/>
  <c r="CX1355"/>
  <c r="CY1355"/>
  <c r="CZ1355"/>
  <c r="DA1355"/>
  <c r="DB1355"/>
  <c r="DC1355"/>
  <c r="BK1356"/>
  <c r="BL1356"/>
  <c r="BM1356"/>
  <c r="BN1356"/>
  <c r="BO1356"/>
  <c r="BP1356"/>
  <c r="BQ1356"/>
  <c r="BR1356"/>
  <c r="BS1356"/>
  <c r="BT1356"/>
  <c r="BU1356"/>
  <c r="BV1356"/>
  <c r="BW1356"/>
  <c r="BX1356"/>
  <c r="BY1356"/>
  <c r="BZ1356"/>
  <c r="CA1356"/>
  <c r="CB1356"/>
  <c r="CC1356"/>
  <c r="CD1356"/>
  <c r="CE1356"/>
  <c r="CF1356"/>
  <c r="CG1356"/>
  <c r="CH1356"/>
  <c r="CI1356"/>
  <c r="CJ1356"/>
  <c r="CK1356"/>
  <c r="CL1356"/>
  <c r="CM1356"/>
  <c r="CN1356"/>
  <c r="CO1356"/>
  <c r="CP1356"/>
  <c r="CQ1356"/>
  <c r="CR1356"/>
  <c r="CS1356"/>
  <c r="CT1356"/>
  <c r="CU1356"/>
  <c r="CV1356"/>
  <c r="CW1356"/>
  <c r="CX1356"/>
  <c r="CY1356"/>
  <c r="CZ1356"/>
  <c r="DA1356"/>
  <c r="DB1356"/>
  <c r="DC1356"/>
  <c r="BK1357"/>
  <c r="BL1357"/>
  <c r="BM1357"/>
  <c r="BN1357"/>
  <c r="BO1357"/>
  <c r="BP1357"/>
  <c r="BQ1357"/>
  <c r="BR1357"/>
  <c r="BS1357"/>
  <c r="BT1357"/>
  <c r="BU1357"/>
  <c r="BV1357"/>
  <c r="BW1357"/>
  <c r="BX1357"/>
  <c r="BY1357"/>
  <c r="BZ1357"/>
  <c r="CA1357"/>
  <c r="CB1357"/>
  <c r="CC1357"/>
  <c r="CD1357"/>
  <c r="CE1357"/>
  <c r="CF1357"/>
  <c r="CG1357"/>
  <c r="CH1357"/>
  <c r="CI1357"/>
  <c r="CJ1357"/>
  <c r="CK1357"/>
  <c r="CL1357"/>
  <c r="CM1357"/>
  <c r="CN1357"/>
  <c r="CO1357"/>
  <c r="CP1357"/>
  <c r="CQ1357"/>
  <c r="CR1357"/>
  <c r="CS1357"/>
  <c r="CT1357"/>
  <c r="CU1357"/>
  <c r="CV1357"/>
  <c r="CW1357"/>
  <c r="CX1357"/>
  <c r="CY1357"/>
  <c r="CZ1357"/>
  <c r="DA1357"/>
  <c r="DB1357"/>
  <c r="DC1357"/>
  <c r="BK1358"/>
  <c r="BL1358"/>
  <c r="BM1358"/>
  <c r="BN1358"/>
  <c r="BO1358"/>
  <c r="BP1358"/>
  <c r="BQ1358"/>
  <c r="BR1358"/>
  <c r="BS1358"/>
  <c r="BT1358"/>
  <c r="BU1358"/>
  <c r="BV1358"/>
  <c r="BW1358"/>
  <c r="BX1358"/>
  <c r="BY1358"/>
  <c r="BZ1358"/>
  <c r="CA1358"/>
  <c r="CB1358"/>
  <c r="CC1358"/>
  <c r="CD1358"/>
  <c r="CE1358"/>
  <c r="CF1358"/>
  <c r="CG1358"/>
  <c r="CH1358"/>
  <c r="CI1358"/>
  <c r="CJ1358"/>
  <c r="CK1358"/>
  <c r="CL1358"/>
  <c r="CM1358"/>
  <c r="CN1358"/>
  <c r="CO1358"/>
  <c r="CP1358"/>
  <c r="CQ1358"/>
  <c r="CR1358"/>
  <c r="CS1358"/>
  <c r="CT1358"/>
  <c r="CU1358"/>
  <c r="CV1358"/>
  <c r="CW1358"/>
  <c r="CX1358"/>
  <c r="CY1358"/>
  <c r="CZ1358"/>
  <c r="DA1358"/>
  <c r="DB1358"/>
  <c r="DC1358"/>
  <c r="BK1359"/>
  <c r="BL1359"/>
  <c r="BM1359"/>
  <c r="BN1359"/>
  <c r="BO1359"/>
  <c r="BP1359"/>
  <c r="BQ1359"/>
  <c r="BR1359"/>
  <c r="BS1359"/>
  <c r="BT1359"/>
  <c r="BU1359"/>
  <c r="BV1359"/>
  <c r="BW1359"/>
  <c r="BX1359"/>
  <c r="BY1359"/>
  <c r="BZ1359"/>
  <c r="CA1359"/>
  <c r="CB1359"/>
  <c r="CC1359"/>
  <c r="CD1359"/>
  <c r="CE1359"/>
  <c r="CF1359"/>
  <c r="CG1359"/>
  <c r="CH1359"/>
  <c r="CI1359"/>
  <c r="CJ1359"/>
  <c r="CK1359"/>
  <c r="CL1359"/>
  <c r="CM1359"/>
  <c r="CN1359"/>
  <c r="CO1359"/>
  <c r="CP1359"/>
  <c r="CQ1359"/>
  <c r="CR1359"/>
  <c r="CS1359"/>
  <c r="CT1359"/>
  <c r="CU1359"/>
  <c r="CV1359"/>
  <c r="CW1359"/>
  <c r="CX1359"/>
  <c r="CY1359"/>
  <c r="CZ1359"/>
  <c r="DA1359"/>
  <c r="DB1359"/>
  <c r="DC1359"/>
  <c r="BK1360"/>
  <c r="BL1360"/>
  <c r="BM1360"/>
  <c r="BN1360"/>
  <c r="BO1360"/>
  <c r="BP1360"/>
  <c r="BQ1360"/>
  <c r="BR1360"/>
  <c r="BS1360"/>
  <c r="BT1360"/>
  <c r="BU1360"/>
  <c r="BV1360"/>
  <c r="BW1360"/>
  <c r="BX1360"/>
  <c r="BY1360"/>
  <c r="BZ1360"/>
  <c r="CA1360"/>
  <c r="CB1360"/>
  <c r="CC1360"/>
  <c r="CD1360"/>
  <c r="CE1360"/>
  <c r="CF1360"/>
  <c r="CG1360"/>
  <c r="CH1360"/>
  <c r="CI1360"/>
  <c r="CJ1360"/>
  <c r="CK1360"/>
  <c r="CL1360"/>
  <c r="CM1360"/>
  <c r="CN1360"/>
  <c r="CO1360"/>
  <c r="CP1360"/>
  <c r="CQ1360"/>
  <c r="CR1360"/>
  <c r="CS1360"/>
  <c r="CT1360"/>
  <c r="CU1360"/>
  <c r="CV1360"/>
  <c r="CW1360"/>
  <c r="CX1360"/>
  <c r="CY1360"/>
  <c r="CZ1360"/>
  <c r="DA1360"/>
  <c r="DB1360"/>
  <c r="DC1360"/>
  <c r="BK1361"/>
  <c r="BL1361"/>
  <c r="BM1361"/>
  <c r="BN1361"/>
  <c r="BO1361"/>
  <c r="BP1361"/>
  <c r="BQ1361"/>
  <c r="BR1361"/>
  <c r="BS1361"/>
  <c r="BT1361"/>
  <c r="BU1361"/>
  <c r="BV1361"/>
  <c r="BW1361"/>
  <c r="BX1361"/>
  <c r="BY1361"/>
  <c r="BZ1361"/>
  <c r="CA1361"/>
  <c r="CB1361"/>
  <c r="CC1361"/>
  <c r="CD1361"/>
  <c r="CE1361"/>
  <c r="CF1361"/>
  <c r="CG1361"/>
  <c r="CH1361"/>
  <c r="CI1361"/>
  <c r="CJ1361"/>
  <c r="CK1361"/>
  <c r="CL1361"/>
  <c r="CM1361"/>
  <c r="CN1361"/>
  <c r="CO1361"/>
  <c r="CP1361"/>
  <c r="CQ1361"/>
  <c r="CR1361"/>
  <c r="CS1361"/>
  <c r="CT1361"/>
  <c r="CU1361"/>
  <c r="CV1361"/>
  <c r="CW1361"/>
  <c r="CX1361"/>
  <c r="CY1361"/>
  <c r="CZ1361"/>
  <c r="DA1361"/>
  <c r="DB1361"/>
  <c r="DC1361"/>
  <c r="BK1362"/>
  <c r="BL1362"/>
  <c r="BM1362"/>
  <c r="BN1362"/>
  <c r="BO1362"/>
  <c r="BP1362"/>
  <c r="BQ1362"/>
  <c r="BR1362"/>
  <c r="BS1362"/>
  <c r="BT1362"/>
  <c r="BU1362"/>
  <c r="BV1362"/>
  <c r="BW1362"/>
  <c r="BX1362"/>
  <c r="BY1362"/>
  <c r="BZ1362"/>
  <c r="CA1362"/>
  <c r="CB1362"/>
  <c r="CC1362"/>
  <c r="CD1362"/>
  <c r="CE1362"/>
  <c r="CF1362"/>
  <c r="CG1362"/>
  <c r="CH1362"/>
  <c r="CI1362"/>
  <c r="CJ1362"/>
  <c r="CK1362"/>
  <c r="CL1362"/>
  <c r="CM1362"/>
  <c r="CN1362"/>
  <c r="CO1362"/>
  <c r="CP1362"/>
  <c r="CQ1362"/>
  <c r="CR1362"/>
  <c r="CS1362"/>
  <c r="CT1362"/>
  <c r="CU1362"/>
  <c r="CV1362"/>
  <c r="CW1362"/>
  <c r="CX1362"/>
  <c r="CY1362"/>
  <c r="CZ1362"/>
  <c r="DA1362"/>
  <c r="DB1362"/>
  <c r="DC1362"/>
  <c r="BK1363"/>
  <c r="BL1363"/>
  <c r="BM1363"/>
  <c r="BN1363"/>
  <c r="BO1363"/>
  <c r="BP1363"/>
  <c r="BQ1363"/>
  <c r="BR1363"/>
  <c r="BS1363"/>
  <c r="BT1363"/>
  <c r="BU1363"/>
  <c r="BV1363"/>
  <c r="BW1363"/>
  <c r="BX1363"/>
  <c r="BY1363"/>
  <c r="BZ1363"/>
  <c r="CA1363"/>
  <c r="CB1363"/>
  <c r="CC1363"/>
  <c r="CD1363"/>
  <c r="CE1363"/>
  <c r="CF1363"/>
  <c r="CG1363"/>
  <c r="CH1363"/>
  <c r="CI1363"/>
  <c r="CJ1363"/>
  <c r="CK1363"/>
  <c r="CL1363"/>
  <c r="CM1363"/>
  <c r="CN1363"/>
  <c r="CO1363"/>
  <c r="CP1363"/>
  <c r="CQ1363"/>
  <c r="CR1363"/>
  <c r="CS1363"/>
  <c r="CT1363"/>
  <c r="CU1363"/>
  <c r="CV1363"/>
  <c r="CW1363"/>
  <c r="CX1363"/>
  <c r="CY1363"/>
  <c r="CZ1363"/>
  <c r="DA1363"/>
  <c r="DB1363"/>
  <c r="DC1363"/>
  <c r="BK1364"/>
  <c r="BL1364"/>
  <c r="BM1364"/>
  <c r="BN1364"/>
  <c r="BO1364"/>
  <c r="BP1364"/>
  <c r="BQ1364"/>
  <c r="BR1364"/>
  <c r="BS1364"/>
  <c r="BT1364"/>
  <c r="BU1364"/>
  <c r="BV1364"/>
  <c r="BW1364"/>
  <c r="BX1364"/>
  <c r="BY1364"/>
  <c r="BZ1364"/>
  <c r="CA1364"/>
  <c r="CB1364"/>
  <c r="CC1364"/>
  <c r="CD1364"/>
  <c r="CE1364"/>
  <c r="CF1364"/>
  <c r="CG1364"/>
  <c r="CH1364"/>
  <c r="CI1364"/>
  <c r="CJ1364"/>
  <c r="CK1364"/>
  <c r="CL1364"/>
  <c r="CM1364"/>
  <c r="CN1364"/>
  <c r="CO1364"/>
  <c r="CP1364"/>
  <c r="CQ1364"/>
  <c r="CR1364"/>
  <c r="CS1364"/>
  <c r="CT1364"/>
  <c r="CU1364"/>
  <c r="CV1364"/>
  <c r="CW1364"/>
  <c r="CX1364"/>
  <c r="CY1364"/>
  <c r="CZ1364"/>
  <c r="DA1364"/>
  <c r="DB1364"/>
  <c r="DC1364"/>
  <c r="BK1365"/>
  <c r="BL1365"/>
  <c r="BM1365"/>
  <c r="BN1365"/>
  <c r="BO1365"/>
  <c r="BP1365"/>
  <c r="BQ1365"/>
  <c r="BR1365"/>
  <c r="BS1365"/>
  <c r="BT1365"/>
  <c r="BU1365"/>
  <c r="BV1365"/>
  <c r="BW1365"/>
  <c r="BX1365"/>
  <c r="BY1365"/>
  <c r="BZ1365"/>
  <c r="CA1365"/>
  <c r="CB1365"/>
  <c r="CC1365"/>
  <c r="CD1365"/>
  <c r="CE1365"/>
  <c r="CF1365"/>
  <c r="CG1365"/>
  <c r="CH1365"/>
  <c r="CI1365"/>
  <c r="CJ1365"/>
  <c r="CK1365"/>
  <c r="CL1365"/>
  <c r="CM1365"/>
  <c r="CN1365"/>
  <c r="CO1365"/>
  <c r="CP1365"/>
  <c r="CQ1365"/>
  <c r="CR1365"/>
  <c r="CS1365"/>
  <c r="CT1365"/>
  <c r="CU1365"/>
  <c r="CV1365"/>
  <c r="CW1365"/>
  <c r="CX1365"/>
  <c r="CY1365"/>
  <c r="CZ1365"/>
  <c r="DA1365"/>
  <c r="DB1365"/>
  <c r="DC1365"/>
  <c r="BK1366"/>
  <c r="BL1366"/>
  <c r="BM1366"/>
  <c r="BN1366"/>
  <c r="BO1366"/>
  <c r="BP1366"/>
  <c r="BQ1366"/>
  <c r="BR1366"/>
  <c r="BS1366"/>
  <c r="BT1366"/>
  <c r="BU1366"/>
  <c r="BV1366"/>
  <c r="BW1366"/>
  <c r="BX1366"/>
  <c r="BY1366"/>
  <c r="BZ1366"/>
  <c r="CA1366"/>
  <c r="CB1366"/>
  <c r="CC1366"/>
  <c r="CD1366"/>
  <c r="CE1366"/>
  <c r="CF1366"/>
  <c r="CG1366"/>
  <c r="CH1366"/>
  <c r="CI1366"/>
  <c r="CJ1366"/>
  <c r="CK1366"/>
  <c r="CL1366"/>
  <c r="CM1366"/>
  <c r="CN1366"/>
  <c r="CO1366"/>
  <c r="CP1366"/>
  <c r="CQ1366"/>
  <c r="CR1366"/>
  <c r="CS1366"/>
  <c r="CT1366"/>
  <c r="CU1366"/>
  <c r="CV1366"/>
  <c r="CW1366"/>
  <c r="CX1366"/>
  <c r="CY1366"/>
  <c r="CZ1366"/>
  <c r="DA1366"/>
  <c r="DB1366"/>
  <c r="DC1366"/>
  <c r="BK1367"/>
  <c r="BL1367"/>
  <c r="BM1367"/>
  <c r="BN1367"/>
  <c r="BO1367"/>
  <c r="BP1367"/>
  <c r="BQ1367"/>
  <c r="BR1367"/>
  <c r="BS1367"/>
  <c r="BT1367"/>
  <c r="BU1367"/>
  <c r="BV1367"/>
  <c r="BW1367"/>
  <c r="BX1367"/>
  <c r="BY1367"/>
  <c r="BZ1367"/>
  <c r="CA1367"/>
  <c r="CB1367"/>
  <c r="CC1367"/>
  <c r="CD1367"/>
  <c r="CE1367"/>
  <c r="CF1367"/>
  <c r="CG1367"/>
  <c r="CH1367"/>
  <c r="CI1367"/>
  <c r="CJ1367"/>
  <c r="CK1367"/>
  <c r="CL1367"/>
  <c r="CM1367"/>
  <c r="CN1367"/>
  <c r="CO1367"/>
  <c r="CP1367"/>
  <c r="CQ1367"/>
  <c r="CR1367"/>
  <c r="CS1367"/>
  <c r="CT1367"/>
  <c r="CU1367"/>
  <c r="CV1367"/>
  <c r="CW1367"/>
  <c r="CX1367"/>
  <c r="CY1367"/>
  <c r="CZ1367"/>
  <c r="DA1367"/>
  <c r="DB1367"/>
  <c r="DC1367"/>
  <c r="BK1368"/>
  <c r="BL1368"/>
  <c r="BM1368"/>
  <c r="BN1368"/>
  <c r="BO1368"/>
  <c r="BP1368"/>
  <c r="BQ1368"/>
  <c r="BR1368"/>
  <c r="BS1368"/>
  <c r="BT1368"/>
  <c r="BU1368"/>
  <c r="BV1368"/>
  <c r="BW1368"/>
  <c r="BX1368"/>
  <c r="BY1368"/>
  <c r="BZ1368"/>
  <c r="CA1368"/>
  <c r="CB1368"/>
  <c r="CC1368"/>
  <c r="CD1368"/>
  <c r="CE1368"/>
  <c r="CF1368"/>
  <c r="CG1368"/>
  <c r="CH1368"/>
  <c r="CI1368"/>
  <c r="CJ1368"/>
  <c r="CK1368"/>
  <c r="CL1368"/>
  <c r="CM1368"/>
  <c r="CN1368"/>
  <c r="CO1368"/>
  <c r="CP1368"/>
  <c r="CQ1368"/>
  <c r="CR1368"/>
  <c r="CS1368"/>
  <c r="CT1368"/>
  <c r="CU1368"/>
  <c r="CV1368"/>
  <c r="CW1368"/>
  <c r="CX1368"/>
  <c r="CY1368"/>
  <c r="CZ1368"/>
  <c r="DA1368"/>
  <c r="DB1368"/>
  <c r="DC1368"/>
  <c r="BK1369"/>
  <c r="BL1369"/>
  <c r="BM1369"/>
  <c r="BN1369"/>
  <c r="BO1369"/>
  <c r="BP1369"/>
  <c r="BQ1369"/>
  <c r="BR1369"/>
  <c r="BS1369"/>
  <c r="BT1369"/>
  <c r="BU1369"/>
  <c r="BV1369"/>
  <c r="BW1369"/>
  <c r="BX1369"/>
  <c r="BY1369"/>
  <c r="BZ1369"/>
  <c r="CA1369"/>
  <c r="CB1369"/>
  <c r="CC1369"/>
  <c r="CD1369"/>
  <c r="CE1369"/>
  <c r="CF1369"/>
  <c r="CG1369"/>
  <c r="CH1369"/>
  <c r="CI1369"/>
  <c r="CJ1369"/>
  <c r="CK1369"/>
  <c r="CL1369"/>
  <c r="CM1369"/>
  <c r="CN1369"/>
  <c r="CO1369"/>
  <c r="CP1369"/>
  <c r="CQ1369"/>
  <c r="CR1369"/>
  <c r="CS1369"/>
  <c r="CT1369"/>
  <c r="CU1369"/>
  <c r="CV1369"/>
  <c r="CW1369"/>
  <c r="CX1369"/>
  <c r="CY1369"/>
  <c r="CZ1369"/>
  <c r="DA1369"/>
  <c r="DB1369"/>
  <c r="DC1369"/>
  <c r="BK1370"/>
  <c r="BL1370"/>
  <c r="BM1370"/>
  <c r="BN1370"/>
  <c r="BO1370"/>
  <c r="BP1370"/>
  <c r="BQ1370"/>
  <c r="BR1370"/>
  <c r="BS1370"/>
  <c r="BT1370"/>
  <c r="BU1370"/>
  <c r="BV1370"/>
  <c r="BW1370"/>
  <c r="BX1370"/>
  <c r="BY1370"/>
  <c r="BZ1370"/>
  <c r="CA1370"/>
  <c r="CB1370"/>
  <c r="CC1370"/>
  <c r="CD1370"/>
  <c r="CE1370"/>
  <c r="CF1370"/>
  <c r="CG1370"/>
  <c r="CH1370"/>
  <c r="CI1370"/>
  <c r="CJ1370"/>
  <c r="CK1370"/>
  <c r="CL1370"/>
  <c r="CM1370"/>
  <c r="CN1370"/>
  <c r="CO1370"/>
  <c r="CP1370"/>
  <c r="CQ1370"/>
  <c r="CR1370"/>
  <c r="CS1370"/>
  <c r="CT1370"/>
  <c r="CU1370"/>
  <c r="CV1370"/>
  <c r="CW1370"/>
  <c r="CX1370"/>
  <c r="CY1370"/>
  <c r="CZ1370"/>
  <c r="DA1370"/>
  <c r="DB1370"/>
  <c r="DC1370"/>
  <c r="BK1371"/>
  <c r="BL1371"/>
  <c r="BM1371"/>
  <c r="BN1371"/>
  <c r="BO1371"/>
  <c r="BP1371"/>
  <c r="BQ1371"/>
  <c r="BR1371"/>
  <c r="BS1371"/>
  <c r="BT1371"/>
  <c r="BU1371"/>
  <c r="BV1371"/>
  <c r="BW1371"/>
  <c r="BX1371"/>
  <c r="BY1371"/>
  <c r="BZ1371"/>
  <c r="CA1371"/>
  <c r="CB1371"/>
  <c r="CC1371"/>
  <c r="CD1371"/>
  <c r="CE1371"/>
  <c r="CF1371"/>
  <c r="CG1371"/>
  <c r="CH1371"/>
  <c r="CI1371"/>
  <c r="CJ1371"/>
  <c r="CK1371"/>
  <c r="CL1371"/>
  <c r="CM1371"/>
  <c r="CN1371"/>
  <c r="CO1371"/>
  <c r="CP1371"/>
  <c r="CQ1371"/>
  <c r="CR1371"/>
  <c r="CS1371"/>
  <c r="CT1371"/>
  <c r="CU1371"/>
  <c r="CV1371"/>
  <c r="CW1371"/>
  <c r="CX1371"/>
  <c r="CY1371"/>
  <c r="CZ1371"/>
  <c r="DA1371"/>
  <c r="DB1371"/>
  <c r="DC1371"/>
  <c r="BK1372"/>
  <c r="BL1372"/>
  <c r="BM1372"/>
  <c r="BN1372"/>
  <c r="BO1372"/>
  <c r="BP1372"/>
  <c r="BQ1372"/>
  <c r="BR1372"/>
  <c r="BS1372"/>
  <c r="BT1372"/>
  <c r="BU1372"/>
  <c r="BV1372"/>
  <c r="BW1372"/>
  <c r="BX1372"/>
  <c r="BY1372"/>
  <c r="BZ1372"/>
  <c r="CA1372"/>
  <c r="CB1372"/>
  <c r="CC1372"/>
  <c r="CD1372"/>
  <c r="CE1372"/>
  <c r="CF1372"/>
  <c r="CG1372"/>
  <c r="CH1372"/>
  <c r="CI1372"/>
  <c r="CJ1372"/>
  <c r="CK1372"/>
  <c r="CL1372"/>
  <c r="CM1372"/>
  <c r="CN1372"/>
  <c r="CO1372"/>
  <c r="CP1372"/>
  <c r="CQ1372"/>
  <c r="CR1372"/>
  <c r="CS1372"/>
  <c r="CT1372"/>
  <c r="CU1372"/>
  <c r="CV1372"/>
  <c r="CW1372"/>
  <c r="CX1372"/>
  <c r="CY1372"/>
  <c r="CZ1372"/>
  <c r="DA1372"/>
  <c r="DB1372"/>
  <c r="DC1372"/>
  <c r="BK1373"/>
  <c r="BL1373"/>
  <c r="BM1373"/>
  <c r="BN1373"/>
  <c r="BO1373"/>
  <c r="BP1373"/>
  <c r="BQ1373"/>
  <c r="BR1373"/>
  <c r="BS1373"/>
  <c r="BT1373"/>
  <c r="BU1373"/>
  <c r="BV1373"/>
  <c r="BW1373"/>
  <c r="BX1373"/>
  <c r="BY1373"/>
  <c r="BZ1373"/>
  <c r="CA1373"/>
  <c r="CB1373"/>
  <c r="CC1373"/>
  <c r="CD1373"/>
  <c r="CE1373"/>
  <c r="CF1373"/>
  <c r="CG1373"/>
  <c r="CH1373"/>
  <c r="CI1373"/>
  <c r="CJ1373"/>
  <c r="CK1373"/>
  <c r="CL1373"/>
  <c r="CM1373"/>
  <c r="CN1373"/>
  <c r="CO1373"/>
  <c r="CP1373"/>
  <c r="CQ1373"/>
  <c r="CR1373"/>
  <c r="CS1373"/>
  <c r="CT1373"/>
  <c r="CU1373"/>
  <c r="CV1373"/>
  <c r="CW1373"/>
  <c r="CX1373"/>
  <c r="CY1373"/>
  <c r="CZ1373"/>
  <c r="DA1373"/>
  <c r="DB1373"/>
  <c r="DC1373"/>
  <c r="BK1374"/>
  <c r="BL1374"/>
  <c r="BM1374"/>
  <c r="BN1374"/>
  <c r="BO1374"/>
  <c r="BP1374"/>
  <c r="BQ1374"/>
  <c r="BR1374"/>
  <c r="BS1374"/>
  <c r="BT1374"/>
  <c r="BU1374"/>
  <c r="BV1374"/>
  <c r="BW1374"/>
  <c r="BX1374"/>
  <c r="BY1374"/>
  <c r="BZ1374"/>
  <c r="CA1374"/>
  <c r="CB1374"/>
  <c r="CC1374"/>
  <c r="CD1374"/>
  <c r="CE1374"/>
  <c r="CF1374"/>
  <c r="CG1374"/>
  <c r="CH1374"/>
  <c r="CI1374"/>
  <c r="CJ1374"/>
  <c r="CK1374"/>
  <c r="CL1374"/>
  <c r="CM1374"/>
  <c r="CN1374"/>
  <c r="CO1374"/>
  <c r="CP1374"/>
  <c r="CQ1374"/>
  <c r="CR1374"/>
  <c r="CS1374"/>
  <c r="CT1374"/>
  <c r="CU1374"/>
  <c r="CV1374"/>
  <c r="CW1374"/>
  <c r="CX1374"/>
  <c r="CY1374"/>
  <c r="CZ1374"/>
  <c r="DA1374"/>
  <c r="DB1374"/>
  <c r="DC1374"/>
  <c r="BK1375"/>
  <c r="BL1375"/>
  <c r="BM1375"/>
  <c r="BN1375"/>
  <c r="BO1375"/>
  <c r="BP1375"/>
  <c r="BQ1375"/>
  <c r="BR1375"/>
  <c r="BS1375"/>
  <c r="BT1375"/>
  <c r="BU1375"/>
  <c r="BV1375"/>
  <c r="BW1375"/>
  <c r="BX1375"/>
  <c r="BY1375"/>
  <c r="BZ1375"/>
  <c r="CA1375"/>
  <c r="CB1375"/>
  <c r="CC1375"/>
  <c r="CD1375"/>
  <c r="CE1375"/>
  <c r="CF1375"/>
  <c r="CG1375"/>
  <c r="CH1375"/>
  <c r="CI1375"/>
  <c r="CJ1375"/>
  <c r="CK1375"/>
  <c r="CL1375"/>
  <c r="CM1375"/>
  <c r="CN1375"/>
  <c r="CO1375"/>
  <c r="CP1375"/>
  <c r="CQ1375"/>
  <c r="CR1375"/>
  <c r="CS1375"/>
  <c r="CT1375"/>
  <c r="CU1375"/>
  <c r="CV1375"/>
  <c r="CW1375"/>
  <c r="CX1375"/>
  <c r="CY1375"/>
  <c r="CZ1375"/>
  <c r="DA1375"/>
  <c r="DB1375"/>
  <c r="DC1375"/>
  <c r="BK1376"/>
  <c r="BL1376"/>
  <c r="BM1376"/>
  <c r="BN1376"/>
  <c r="BO1376"/>
  <c r="BP1376"/>
  <c r="BQ1376"/>
  <c r="BR1376"/>
  <c r="BS1376"/>
  <c r="BT1376"/>
  <c r="BU1376"/>
  <c r="BV1376"/>
  <c r="BW1376"/>
  <c r="BX1376"/>
  <c r="BY1376"/>
  <c r="BZ1376"/>
  <c r="CA1376"/>
  <c r="CB1376"/>
  <c r="CC1376"/>
  <c r="CD1376"/>
  <c r="CE1376"/>
  <c r="CF1376"/>
  <c r="CG1376"/>
  <c r="CH1376"/>
  <c r="CI1376"/>
  <c r="CJ1376"/>
  <c r="CK1376"/>
  <c r="CL1376"/>
  <c r="CM1376"/>
  <c r="CN1376"/>
  <c r="CO1376"/>
  <c r="CP1376"/>
  <c r="CQ1376"/>
  <c r="CR1376"/>
  <c r="CS1376"/>
  <c r="CT1376"/>
  <c r="CU1376"/>
  <c r="CV1376"/>
  <c r="CW1376"/>
  <c r="CX1376"/>
  <c r="CY1376"/>
  <c r="CZ1376"/>
  <c r="DA1376"/>
  <c r="DB1376"/>
  <c r="DC1376"/>
  <c r="BK1377"/>
  <c r="BL1377"/>
  <c r="BM1377"/>
  <c r="BN1377"/>
  <c r="BO1377"/>
  <c r="BP1377"/>
  <c r="BQ1377"/>
  <c r="BR1377"/>
  <c r="BS1377"/>
  <c r="BT1377"/>
  <c r="BU1377"/>
  <c r="BV1377"/>
  <c r="BW1377"/>
  <c r="BX1377"/>
  <c r="BY1377"/>
  <c r="BZ1377"/>
  <c r="CA1377"/>
  <c r="CB1377"/>
  <c r="CC1377"/>
  <c r="CD1377"/>
  <c r="CE1377"/>
  <c r="CF1377"/>
  <c r="CG1377"/>
  <c r="CH1377"/>
  <c r="CI1377"/>
  <c r="CJ1377"/>
  <c r="CK1377"/>
  <c r="CL1377"/>
  <c r="CM1377"/>
  <c r="CN1377"/>
  <c r="CO1377"/>
  <c r="CP1377"/>
  <c r="CQ1377"/>
  <c r="CR1377"/>
  <c r="CS1377"/>
  <c r="CT1377"/>
  <c r="CU1377"/>
  <c r="CV1377"/>
  <c r="CW1377"/>
  <c r="CX1377"/>
  <c r="CY1377"/>
  <c r="CZ1377"/>
  <c r="DA1377"/>
  <c r="DB1377"/>
  <c r="DC1377"/>
  <c r="BK1378"/>
  <c r="BL1378"/>
  <c r="BM1378"/>
  <c r="BN1378"/>
  <c r="BO1378"/>
  <c r="BP1378"/>
  <c r="BQ1378"/>
  <c r="BR1378"/>
  <c r="BS1378"/>
  <c r="BT1378"/>
  <c r="BU1378"/>
  <c r="BV1378"/>
  <c r="BW1378"/>
  <c r="BX1378"/>
  <c r="BY1378"/>
  <c r="BZ1378"/>
  <c r="CA1378"/>
  <c r="CB1378"/>
  <c r="CC1378"/>
  <c r="CD1378"/>
  <c r="CE1378"/>
  <c r="CF1378"/>
  <c r="CG1378"/>
  <c r="CH1378"/>
  <c r="CI1378"/>
  <c r="CJ1378"/>
  <c r="CK1378"/>
  <c r="CL1378"/>
  <c r="CM1378"/>
  <c r="CN1378"/>
  <c r="CO1378"/>
  <c r="CP1378"/>
  <c r="CQ1378"/>
  <c r="CR1378"/>
  <c r="CS1378"/>
  <c r="CT1378"/>
  <c r="CU1378"/>
  <c r="CV1378"/>
  <c r="CW1378"/>
  <c r="CX1378"/>
  <c r="CY1378"/>
  <c r="CZ1378"/>
  <c r="DA1378"/>
  <c r="DB1378"/>
  <c r="DC1378"/>
  <c r="BK1379"/>
  <c r="BL1379"/>
  <c r="BM1379"/>
  <c r="BN1379"/>
  <c r="BO1379"/>
  <c r="BP1379"/>
  <c r="BQ1379"/>
  <c r="BR1379"/>
  <c r="BS1379"/>
  <c r="BT1379"/>
  <c r="BU1379"/>
  <c r="BV1379"/>
  <c r="BW1379"/>
  <c r="BX1379"/>
  <c r="BY1379"/>
  <c r="BZ1379"/>
  <c r="CA1379"/>
  <c r="CB1379"/>
  <c r="CC1379"/>
  <c r="CD1379"/>
  <c r="CE1379"/>
  <c r="CF1379"/>
  <c r="CG1379"/>
  <c r="CH1379"/>
  <c r="CI1379"/>
  <c r="CJ1379"/>
  <c r="CK1379"/>
  <c r="CL1379"/>
  <c r="CM1379"/>
  <c r="CN1379"/>
  <c r="CO1379"/>
  <c r="CP1379"/>
  <c r="CQ1379"/>
  <c r="CR1379"/>
  <c r="CS1379"/>
  <c r="CT1379"/>
  <c r="CU1379"/>
  <c r="CV1379"/>
  <c r="CW1379"/>
  <c r="CX1379"/>
  <c r="CY1379"/>
  <c r="CZ1379"/>
  <c r="DA1379"/>
  <c r="DB1379"/>
  <c r="DC1379"/>
  <c r="BK1380"/>
  <c r="BL1380"/>
  <c r="BM1380"/>
  <c r="BN1380"/>
  <c r="BO1380"/>
  <c r="BP1380"/>
  <c r="BQ1380"/>
  <c r="BR1380"/>
  <c r="BS1380"/>
  <c r="BT1380"/>
  <c r="BU1380"/>
  <c r="BV1380"/>
  <c r="BW1380"/>
  <c r="BX1380"/>
  <c r="BY1380"/>
  <c r="BZ1380"/>
  <c r="CA1380"/>
  <c r="CB1380"/>
  <c r="CC1380"/>
  <c r="CD1380"/>
  <c r="CE1380"/>
  <c r="CF1380"/>
  <c r="CG1380"/>
  <c r="CH1380"/>
  <c r="CI1380"/>
  <c r="CJ1380"/>
  <c r="CK1380"/>
  <c r="CL1380"/>
  <c r="CM1380"/>
  <c r="CN1380"/>
  <c r="CO1380"/>
  <c r="CP1380"/>
  <c r="CQ1380"/>
  <c r="CR1380"/>
  <c r="CS1380"/>
  <c r="CT1380"/>
  <c r="CU1380"/>
  <c r="CV1380"/>
  <c r="CW1380"/>
  <c r="CX1380"/>
  <c r="CY1380"/>
  <c r="CZ1380"/>
  <c r="DA1380"/>
  <c r="DB1380"/>
  <c r="DC1380"/>
  <c r="BK1381"/>
  <c r="BL1381"/>
  <c r="BM1381"/>
  <c r="BN1381"/>
  <c r="BO1381"/>
  <c r="BP1381"/>
  <c r="BQ1381"/>
  <c r="BR1381"/>
  <c r="BS1381"/>
  <c r="BT1381"/>
  <c r="BU1381"/>
  <c r="BV1381"/>
  <c r="BW1381"/>
  <c r="BX1381"/>
  <c r="BY1381"/>
  <c r="BZ1381"/>
  <c r="CA1381"/>
  <c r="CB1381"/>
  <c r="CC1381"/>
  <c r="CD1381"/>
  <c r="CE1381"/>
  <c r="CF1381"/>
  <c r="CG1381"/>
  <c r="CH1381"/>
  <c r="CI1381"/>
  <c r="CJ1381"/>
  <c r="CK1381"/>
  <c r="CL1381"/>
  <c r="CM1381"/>
  <c r="CN1381"/>
  <c r="CO1381"/>
  <c r="CP1381"/>
  <c r="CQ1381"/>
  <c r="CR1381"/>
  <c r="CS1381"/>
  <c r="CT1381"/>
  <c r="CU1381"/>
  <c r="CV1381"/>
  <c r="CW1381"/>
  <c r="CX1381"/>
  <c r="CY1381"/>
  <c r="CZ1381"/>
  <c r="DA1381"/>
  <c r="DB1381"/>
  <c r="DC1381"/>
  <c r="BK1382"/>
  <c r="BL1382"/>
  <c r="BM1382"/>
  <c r="BN1382"/>
  <c r="BO1382"/>
  <c r="BP1382"/>
  <c r="BQ1382"/>
  <c r="BR1382"/>
  <c r="BS1382"/>
  <c r="BT1382"/>
  <c r="BU1382"/>
  <c r="BV1382"/>
  <c r="BW1382"/>
  <c r="BX1382"/>
  <c r="BY1382"/>
  <c r="BZ1382"/>
  <c r="CA1382"/>
  <c r="CB1382"/>
  <c r="CC1382"/>
  <c r="CD1382"/>
  <c r="CE1382"/>
  <c r="CF1382"/>
  <c r="CG1382"/>
  <c r="CH1382"/>
  <c r="CI1382"/>
  <c r="CJ1382"/>
  <c r="CK1382"/>
  <c r="CL1382"/>
  <c r="CM1382"/>
  <c r="CN1382"/>
  <c r="CO1382"/>
  <c r="CP1382"/>
  <c r="CQ1382"/>
  <c r="CR1382"/>
  <c r="CS1382"/>
  <c r="CT1382"/>
  <c r="CU1382"/>
  <c r="CV1382"/>
  <c r="CW1382"/>
  <c r="CX1382"/>
  <c r="CY1382"/>
  <c r="CZ1382"/>
  <c r="DA1382"/>
  <c r="DB1382"/>
  <c r="DC1382"/>
  <c r="BK1383"/>
  <c r="BL1383"/>
  <c r="BM1383"/>
  <c r="BN1383"/>
  <c r="BO1383"/>
  <c r="BP1383"/>
  <c r="BQ1383"/>
  <c r="BR1383"/>
  <c r="BS1383"/>
  <c r="BT1383"/>
  <c r="BU1383"/>
  <c r="BV1383"/>
  <c r="BW1383"/>
  <c r="BX1383"/>
  <c r="BY1383"/>
  <c r="BZ1383"/>
  <c r="CA1383"/>
  <c r="CB1383"/>
  <c r="CC1383"/>
  <c r="CD1383"/>
  <c r="CE1383"/>
  <c r="CF1383"/>
  <c r="CG1383"/>
  <c r="CH1383"/>
  <c r="CI1383"/>
  <c r="CJ1383"/>
  <c r="CK1383"/>
  <c r="CL1383"/>
  <c r="CM1383"/>
  <c r="CN1383"/>
  <c r="CO1383"/>
  <c r="CP1383"/>
  <c r="CQ1383"/>
  <c r="CR1383"/>
  <c r="CS1383"/>
  <c r="CT1383"/>
  <c r="CU1383"/>
  <c r="CV1383"/>
  <c r="CW1383"/>
  <c r="CX1383"/>
  <c r="CY1383"/>
  <c r="CZ1383"/>
  <c r="DA1383"/>
  <c r="DB1383"/>
  <c r="DC1383"/>
  <c r="BK1384"/>
  <c r="BL1384"/>
  <c r="BM1384"/>
  <c r="BN1384"/>
  <c r="BO1384"/>
  <c r="BP1384"/>
  <c r="BQ1384"/>
  <c r="BR1384"/>
  <c r="BS1384"/>
  <c r="BT1384"/>
  <c r="BU1384"/>
  <c r="BV1384"/>
  <c r="BW1384"/>
  <c r="BX1384"/>
  <c r="BY1384"/>
  <c r="BZ1384"/>
  <c r="CA1384"/>
  <c r="CB1384"/>
  <c r="CC1384"/>
  <c r="CD1384"/>
  <c r="CE1384"/>
  <c r="CF1384"/>
  <c r="CG1384"/>
  <c r="CH1384"/>
  <c r="CI1384"/>
  <c r="CJ1384"/>
  <c r="CK1384"/>
  <c r="CL1384"/>
  <c r="CM1384"/>
  <c r="CN1384"/>
  <c r="CO1384"/>
  <c r="CP1384"/>
  <c r="CQ1384"/>
  <c r="CR1384"/>
  <c r="CS1384"/>
  <c r="CT1384"/>
  <c r="CU1384"/>
  <c r="CV1384"/>
  <c r="CW1384"/>
  <c r="CX1384"/>
  <c r="CY1384"/>
  <c r="CZ1384"/>
  <c r="DA1384"/>
  <c r="DB1384"/>
  <c r="DC1384"/>
  <c r="BK1385"/>
  <c r="BL1385"/>
  <c r="BM1385"/>
  <c r="BN1385"/>
  <c r="BO1385"/>
  <c r="BP1385"/>
  <c r="BQ1385"/>
  <c r="BR1385"/>
  <c r="BS1385"/>
  <c r="BT1385"/>
  <c r="BU1385"/>
  <c r="BV1385"/>
  <c r="BW1385"/>
  <c r="BX1385"/>
  <c r="BY1385"/>
  <c r="BZ1385"/>
  <c r="CA1385"/>
  <c r="CB1385"/>
  <c r="CC1385"/>
  <c r="CD1385"/>
  <c r="CE1385"/>
  <c r="CF1385"/>
  <c r="CG1385"/>
  <c r="CH1385"/>
  <c r="CI1385"/>
  <c r="CJ1385"/>
  <c r="CK1385"/>
  <c r="CL1385"/>
  <c r="CM1385"/>
  <c r="CN1385"/>
  <c r="CO1385"/>
  <c r="CP1385"/>
  <c r="CQ1385"/>
  <c r="CR1385"/>
  <c r="CS1385"/>
  <c r="CT1385"/>
  <c r="CU1385"/>
  <c r="CV1385"/>
  <c r="CW1385"/>
  <c r="CX1385"/>
  <c r="CY1385"/>
  <c r="CZ1385"/>
  <c r="DA1385"/>
  <c r="DB1385"/>
  <c r="DC1385"/>
  <c r="BK1386"/>
  <c r="BL1386"/>
  <c r="BM1386"/>
  <c r="BN1386"/>
  <c r="BO1386"/>
  <c r="BP1386"/>
  <c r="BQ1386"/>
  <c r="BR1386"/>
  <c r="BS1386"/>
  <c r="BT1386"/>
  <c r="BU1386"/>
  <c r="BV1386"/>
  <c r="BW1386"/>
  <c r="BX1386"/>
  <c r="BY1386"/>
  <c r="BZ1386"/>
  <c r="CA1386"/>
  <c r="CB1386"/>
  <c r="CC1386"/>
  <c r="CD1386"/>
  <c r="CE1386"/>
  <c r="CF1386"/>
  <c r="CG1386"/>
  <c r="CH1386"/>
  <c r="CI1386"/>
  <c r="CJ1386"/>
  <c r="CK1386"/>
  <c r="CL1386"/>
  <c r="CM1386"/>
  <c r="CN1386"/>
  <c r="CO1386"/>
  <c r="CP1386"/>
  <c r="CQ1386"/>
  <c r="CR1386"/>
  <c r="CS1386"/>
  <c r="CT1386"/>
  <c r="CU1386"/>
  <c r="CV1386"/>
  <c r="CW1386"/>
  <c r="CX1386"/>
  <c r="CY1386"/>
  <c r="CZ1386"/>
  <c r="DA1386"/>
  <c r="DB1386"/>
  <c r="DC1386"/>
  <c r="BK1387"/>
  <c r="BL1387"/>
  <c r="BM1387"/>
  <c r="BN1387"/>
  <c r="BO1387"/>
  <c r="BP1387"/>
  <c r="BQ1387"/>
  <c r="BR1387"/>
  <c r="BS1387"/>
  <c r="BT1387"/>
  <c r="BU1387"/>
  <c r="BV1387"/>
  <c r="BW1387"/>
  <c r="BX1387"/>
  <c r="BY1387"/>
  <c r="BZ1387"/>
  <c r="CA1387"/>
  <c r="CB1387"/>
  <c r="CC1387"/>
  <c r="CD1387"/>
  <c r="CE1387"/>
  <c r="CF1387"/>
  <c r="CG1387"/>
  <c r="CH1387"/>
  <c r="CI1387"/>
  <c r="CJ1387"/>
  <c r="CK1387"/>
  <c r="CL1387"/>
  <c r="CM1387"/>
  <c r="CN1387"/>
  <c r="CO1387"/>
  <c r="CP1387"/>
  <c r="CQ1387"/>
  <c r="CR1387"/>
  <c r="CS1387"/>
  <c r="CT1387"/>
  <c r="CU1387"/>
  <c r="CV1387"/>
  <c r="CW1387"/>
  <c r="CX1387"/>
  <c r="CY1387"/>
  <c r="CZ1387"/>
  <c r="DA1387"/>
  <c r="DB1387"/>
  <c r="DC1387"/>
  <c r="BK1388"/>
  <c r="BL1388"/>
  <c r="BM1388"/>
  <c r="BN1388"/>
  <c r="BO1388"/>
  <c r="BP1388"/>
  <c r="BQ1388"/>
  <c r="BR1388"/>
  <c r="BS1388"/>
  <c r="BT1388"/>
  <c r="BU1388"/>
  <c r="BV1388"/>
  <c r="BW1388"/>
  <c r="BX1388"/>
  <c r="BY1388"/>
  <c r="BZ1388"/>
  <c r="CA1388"/>
  <c r="CB1388"/>
  <c r="CC1388"/>
  <c r="CD1388"/>
  <c r="CE1388"/>
  <c r="CF1388"/>
  <c r="CG1388"/>
  <c r="CH1388"/>
  <c r="CI1388"/>
  <c r="CJ1388"/>
  <c r="CK1388"/>
  <c r="CL1388"/>
  <c r="CM1388"/>
  <c r="CN1388"/>
  <c r="CO1388"/>
  <c r="CP1388"/>
  <c r="CQ1388"/>
  <c r="CR1388"/>
  <c r="CS1388"/>
  <c r="CT1388"/>
  <c r="CU1388"/>
  <c r="CV1388"/>
  <c r="CW1388"/>
  <c r="CX1388"/>
  <c r="CY1388"/>
  <c r="CZ1388"/>
  <c r="DA1388"/>
  <c r="DB1388"/>
  <c r="DC1388"/>
  <c r="BK1389"/>
  <c r="BL1389"/>
  <c r="BM1389"/>
  <c r="BN1389"/>
  <c r="BO1389"/>
  <c r="BP1389"/>
  <c r="BQ1389"/>
  <c r="BR1389"/>
  <c r="BS1389"/>
  <c r="BT1389"/>
  <c r="BU1389"/>
  <c r="BV1389"/>
  <c r="BW1389"/>
  <c r="BX1389"/>
  <c r="BY1389"/>
  <c r="BZ1389"/>
  <c r="CA1389"/>
  <c r="CB1389"/>
  <c r="CC1389"/>
  <c r="CD1389"/>
  <c r="CE1389"/>
  <c r="CF1389"/>
  <c r="CG1389"/>
  <c r="CH1389"/>
  <c r="CI1389"/>
  <c r="CJ1389"/>
  <c r="CK1389"/>
  <c r="CL1389"/>
  <c r="CM1389"/>
  <c r="CN1389"/>
  <c r="CO1389"/>
  <c r="CP1389"/>
  <c r="CQ1389"/>
  <c r="CR1389"/>
  <c r="CS1389"/>
  <c r="CT1389"/>
  <c r="CU1389"/>
  <c r="CV1389"/>
  <c r="CW1389"/>
  <c r="CX1389"/>
  <c r="CY1389"/>
  <c r="CZ1389"/>
  <c r="DA1389"/>
  <c r="DB1389"/>
  <c r="DC1389"/>
  <c r="BK1390"/>
  <c r="BL1390"/>
  <c r="BM1390"/>
  <c r="BN1390"/>
  <c r="BO1390"/>
  <c r="BP1390"/>
  <c r="BQ1390"/>
  <c r="BR1390"/>
  <c r="BS1390"/>
  <c r="BT1390"/>
  <c r="BU1390"/>
  <c r="BV1390"/>
  <c r="BW1390"/>
  <c r="BX1390"/>
  <c r="BY1390"/>
  <c r="BZ1390"/>
  <c r="CA1390"/>
  <c r="CB1390"/>
  <c r="CC1390"/>
  <c r="CD1390"/>
  <c r="CE1390"/>
  <c r="CF1390"/>
  <c r="CG1390"/>
  <c r="CH1390"/>
  <c r="CI1390"/>
  <c r="CJ1390"/>
  <c r="CK1390"/>
  <c r="CL1390"/>
  <c r="CM1390"/>
  <c r="CN1390"/>
  <c r="CO1390"/>
  <c r="CP1390"/>
  <c r="CQ1390"/>
  <c r="CR1390"/>
  <c r="CS1390"/>
  <c r="CT1390"/>
  <c r="CU1390"/>
  <c r="CV1390"/>
  <c r="CW1390"/>
  <c r="CX1390"/>
  <c r="CY1390"/>
  <c r="CZ1390"/>
  <c r="DA1390"/>
  <c r="DB1390"/>
  <c r="DC1390"/>
  <c r="BK1391"/>
  <c r="BL1391"/>
  <c r="BM1391"/>
  <c r="BN1391"/>
  <c r="BO1391"/>
  <c r="BP1391"/>
  <c r="BQ1391"/>
  <c r="BR1391"/>
  <c r="BS1391"/>
  <c r="BT1391"/>
  <c r="BU1391"/>
  <c r="BV1391"/>
  <c r="BW1391"/>
  <c r="BX1391"/>
  <c r="BY1391"/>
  <c r="BZ1391"/>
  <c r="CA1391"/>
  <c r="CB1391"/>
  <c r="CC1391"/>
  <c r="CD1391"/>
  <c r="CE1391"/>
  <c r="CF1391"/>
  <c r="CG1391"/>
  <c r="CH1391"/>
  <c r="CI1391"/>
  <c r="CJ1391"/>
  <c r="CK1391"/>
  <c r="CL1391"/>
  <c r="CM1391"/>
  <c r="CN1391"/>
  <c r="CO1391"/>
  <c r="CP1391"/>
  <c r="CQ1391"/>
  <c r="CR1391"/>
  <c r="CS1391"/>
  <c r="CT1391"/>
  <c r="CU1391"/>
  <c r="CV1391"/>
  <c r="CW1391"/>
  <c r="CX1391"/>
  <c r="CY1391"/>
  <c r="CZ1391"/>
  <c r="DA1391"/>
  <c r="DB1391"/>
  <c r="DC1391"/>
  <c r="BK1392"/>
  <c r="BL1392"/>
  <c r="BM1392"/>
  <c r="BN1392"/>
  <c r="BO1392"/>
  <c r="BP1392"/>
  <c r="BQ1392"/>
  <c r="BR1392"/>
  <c r="BS1392"/>
  <c r="BT1392"/>
  <c r="BU1392"/>
  <c r="BV1392"/>
  <c r="BW1392"/>
  <c r="BX1392"/>
  <c r="BY1392"/>
  <c r="BZ1392"/>
  <c r="CA1392"/>
  <c r="CB1392"/>
  <c r="CC1392"/>
  <c r="CD1392"/>
  <c r="CE1392"/>
  <c r="CF1392"/>
  <c r="CG1392"/>
  <c r="CH1392"/>
  <c r="CI1392"/>
  <c r="CJ1392"/>
  <c r="CK1392"/>
  <c r="CL1392"/>
  <c r="CM1392"/>
  <c r="CN1392"/>
  <c r="CO1392"/>
  <c r="CP1392"/>
  <c r="CQ1392"/>
  <c r="CR1392"/>
  <c r="CS1392"/>
  <c r="CT1392"/>
  <c r="CU1392"/>
  <c r="CV1392"/>
  <c r="CW1392"/>
  <c r="CX1392"/>
  <c r="CY1392"/>
  <c r="CZ1392"/>
  <c r="DA1392"/>
  <c r="DB1392"/>
  <c r="DC1392"/>
  <c r="BK1393"/>
  <c r="BL1393"/>
  <c r="BM1393"/>
  <c r="BN1393"/>
  <c r="BO1393"/>
  <c r="BP1393"/>
  <c r="BQ1393"/>
  <c r="BR1393"/>
  <c r="BS1393"/>
  <c r="BT1393"/>
  <c r="BU1393"/>
  <c r="BV1393"/>
  <c r="BW1393"/>
  <c r="BX1393"/>
  <c r="BY1393"/>
  <c r="BZ1393"/>
  <c r="CA1393"/>
  <c r="CB1393"/>
  <c r="CC1393"/>
  <c r="CD1393"/>
  <c r="CE1393"/>
  <c r="CF1393"/>
  <c r="CG1393"/>
  <c r="CH1393"/>
  <c r="CI1393"/>
  <c r="CJ1393"/>
  <c r="CK1393"/>
  <c r="CL1393"/>
  <c r="CM1393"/>
  <c r="CN1393"/>
  <c r="CO1393"/>
  <c r="CP1393"/>
  <c r="CQ1393"/>
  <c r="CR1393"/>
  <c r="CS1393"/>
  <c r="CT1393"/>
  <c r="CU1393"/>
  <c r="CV1393"/>
  <c r="CW1393"/>
  <c r="CX1393"/>
  <c r="CY1393"/>
  <c r="CZ1393"/>
  <c r="DA1393"/>
  <c r="DB1393"/>
  <c r="DC1393"/>
  <c r="BK1394"/>
  <c r="BL1394"/>
  <c r="BM1394"/>
  <c r="BN1394"/>
  <c r="BO1394"/>
  <c r="BP1394"/>
  <c r="BQ1394"/>
  <c r="BR1394"/>
  <c r="BS1394"/>
  <c r="BT1394"/>
  <c r="BU1394"/>
  <c r="BV1394"/>
  <c r="BW1394"/>
  <c r="BX1394"/>
  <c r="BY1394"/>
  <c r="BZ1394"/>
  <c r="CA1394"/>
  <c r="CB1394"/>
  <c r="CC1394"/>
  <c r="CD1394"/>
  <c r="CE1394"/>
  <c r="CF1394"/>
  <c r="CG1394"/>
  <c r="CH1394"/>
  <c r="CI1394"/>
  <c r="CJ1394"/>
  <c r="CK1394"/>
  <c r="CL1394"/>
  <c r="CM1394"/>
  <c r="CN1394"/>
  <c r="CO1394"/>
  <c r="CP1394"/>
  <c r="CQ1394"/>
  <c r="CR1394"/>
  <c r="CS1394"/>
  <c r="CT1394"/>
  <c r="CU1394"/>
  <c r="CV1394"/>
  <c r="CW1394"/>
  <c r="CX1394"/>
  <c r="CY1394"/>
  <c r="CZ1394"/>
  <c r="DA1394"/>
  <c r="DB1394"/>
  <c r="DC1394"/>
  <c r="BK1395"/>
  <c r="BL1395"/>
  <c r="BM1395"/>
  <c r="BN1395"/>
  <c r="BO1395"/>
  <c r="BP1395"/>
  <c r="BQ1395"/>
  <c r="BR1395"/>
  <c r="BS1395"/>
  <c r="BT1395"/>
  <c r="BU1395"/>
  <c r="BV1395"/>
  <c r="BW1395"/>
  <c r="BX1395"/>
  <c r="BY1395"/>
  <c r="BZ1395"/>
  <c r="CA1395"/>
  <c r="CB1395"/>
  <c r="CC1395"/>
  <c r="CD1395"/>
  <c r="CE1395"/>
  <c r="CF1395"/>
  <c r="CG1395"/>
  <c r="CH1395"/>
  <c r="CI1395"/>
  <c r="CJ1395"/>
  <c r="CK1395"/>
  <c r="CL1395"/>
  <c r="CM1395"/>
  <c r="CN1395"/>
  <c r="CO1395"/>
  <c r="CP1395"/>
  <c r="CQ1395"/>
  <c r="CR1395"/>
  <c r="CS1395"/>
  <c r="CT1395"/>
  <c r="CU1395"/>
  <c r="CV1395"/>
  <c r="CW1395"/>
  <c r="CX1395"/>
  <c r="CY1395"/>
  <c r="CZ1395"/>
  <c r="DA1395"/>
  <c r="DB1395"/>
  <c r="DC1395"/>
  <c r="BK1396"/>
  <c r="BL1396"/>
  <c r="BM1396"/>
  <c r="BN1396"/>
  <c r="BO1396"/>
  <c r="BP1396"/>
  <c r="BQ1396"/>
  <c r="BR1396"/>
  <c r="BS1396"/>
  <c r="BT1396"/>
  <c r="BU1396"/>
  <c r="BV1396"/>
  <c r="BW1396"/>
  <c r="BX1396"/>
  <c r="BY1396"/>
  <c r="BZ1396"/>
  <c r="CA1396"/>
  <c r="CB1396"/>
  <c r="CC1396"/>
  <c r="CD1396"/>
  <c r="CE1396"/>
  <c r="CF1396"/>
  <c r="CG1396"/>
  <c r="CH1396"/>
  <c r="CI1396"/>
  <c r="CJ1396"/>
  <c r="CK1396"/>
  <c r="CL1396"/>
  <c r="CM1396"/>
  <c r="CN1396"/>
  <c r="CO1396"/>
  <c r="CP1396"/>
  <c r="CQ1396"/>
  <c r="CR1396"/>
  <c r="CS1396"/>
  <c r="CT1396"/>
  <c r="CU1396"/>
  <c r="CV1396"/>
  <c r="CW1396"/>
  <c r="CX1396"/>
  <c r="CY1396"/>
  <c r="CZ1396"/>
  <c r="DA1396"/>
  <c r="DB1396"/>
  <c r="DC1396"/>
  <c r="BK1397"/>
  <c r="BL1397"/>
  <c r="BM1397"/>
  <c r="BN1397"/>
  <c r="BO1397"/>
  <c r="BP1397"/>
  <c r="BQ1397"/>
  <c r="BR1397"/>
  <c r="BS1397"/>
  <c r="BT1397"/>
  <c r="BU1397"/>
  <c r="BV1397"/>
  <c r="BW1397"/>
  <c r="BX1397"/>
  <c r="BY1397"/>
  <c r="BZ1397"/>
  <c r="CA1397"/>
  <c r="CB1397"/>
  <c r="CC1397"/>
  <c r="CD1397"/>
  <c r="CE1397"/>
  <c r="CF1397"/>
  <c r="CG1397"/>
  <c r="CH1397"/>
  <c r="CI1397"/>
  <c r="CJ1397"/>
  <c r="CK1397"/>
  <c r="CL1397"/>
  <c r="CM1397"/>
  <c r="CN1397"/>
  <c r="CO1397"/>
  <c r="CP1397"/>
  <c r="CQ1397"/>
  <c r="CR1397"/>
  <c r="CS1397"/>
  <c r="CT1397"/>
  <c r="CU1397"/>
  <c r="CV1397"/>
  <c r="CW1397"/>
  <c r="CX1397"/>
  <c r="CY1397"/>
  <c r="CZ1397"/>
  <c r="DA1397"/>
  <c r="DB1397"/>
  <c r="DC1397"/>
  <c r="BK1398"/>
  <c r="BL1398"/>
  <c r="BM1398"/>
  <c r="BN1398"/>
  <c r="BO1398"/>
  <c r="BP1398"/>
  <c r="BQ1398"/>
  <c r="BR1398"/>
  <c r="BS1398"/>
  <c r="BT1398"/>
  <c r="BU1398"/>
  <c r="BV1398"/>
  <c r="BW1398"/>
  <c r="BX1398"/>
  <c r="BY1398"/>
  <c r="BZ1398"/>
  <c r="CA1398"/>
  <c r="CB1398"/>
  <c r="CC1398"/>
  <c r="CD1398"/>
  <c r="CE1398"/>
  <c r="CF1398"/>
  <c r="CG1398"/>
  <c r="CH1398"/>
  <c r="CI1398"/>
  <c r="CJ1398"/>
  <c r="CK1398"/>
  <c r="CL1398"/>
  <c r="CM1398"/>
  <c r="CN1398"/>
  <c r="CO1398"/>
  <c r="CP1398"/>
  <c r="CQ1398"/>
  <c r="CR1398"/>
  <c r="CS1398"/>
  <c r="CT1398"/>
  <c r="CU1398"/>
  <c r="CV1398"/>
  <c r="CW1398"/>
  <c r="CX1398"/>
  <c r="CY1398"/>
  <c r="CZ1398"/>
  <c r="DA1398"/>
  <c r="DB1398"/>
  <c r="DC1398"/>
  <c r="BK1399"/>
  <c r="BL1399"/>
  <c r="BM1399"/>
  <c r="BN1399"/>
  <c r="BO1399"/>
  <c r="BP1399"/>
  <c r="BQ1399"/>
  <c r="BR1399"/>
  <c r="BS1399"/>
  <c r="BT1399"/>
  <c r="BU1399"/>
  <c r="BV1399"/>
  <c r="BW1399"/>
  <c r="BX1399"/>
  <c r="BY1399"/>
  <c r="BZ1399"/>
  <c r="CA1399"/>
  <c r="CB1399"/>
  <c r="CC1399"/>
  <c r="CD1399"/>
  <c r="CE1399"/>
  <c r="CF1399"/>
  <c r="CG1399"/>
  <c r="CH1399"/>
  <c r="CI1399"/>
  <c r="CJ1399"/>
  <c r="CK1399"/>
  <c r="CL1399"/>
  <c r="CM1399"/>
  <c r="CN1399"/>
  <c r="CO1399"/>
  <c r="CP1399"/>
  <c r="CQ1399"/>
  <c r="CR1399"/>
  <c r="CS1399"/>
  <c r="CT1399"/>
  <c r="CU1399"/>
  <c r="CV1399"/>
  <c r="CW1399"/>
  <c r="CX1399"/>
  <c r="CY1399"/>
  <c r="CZ1399"/>
  <c r="DA1399"/>
  <c r="DB1399"/>
  <c r="DC1399"/>
  <c r="BK1400"/>
  <c r="BL1400"/>
  <c r="BM1400"/>
  <c r="BN1400"/>
  <c r="BO1400"/>
  <c r="BP1400"/>
  <c r="BQ1400"/>
  <c r="BR1400"/>
  <c r="BS1400"/>
  <c r="BT1400"/>
  <c r="BU1400"/>
  <c r="BV1400"/>
  <c r="BW1400"/>
  <c r="BX1400"/>
  <c r="BY1400"/>
  <c r="BZ1400"/>
  <c r="CA1400"/>
  <c r="CB1400"/>
  <c r="CC1400"/>
  <c r="CD1400"/>
  <c r="CE1400"/>
  <c r="CF1400"/>
  <c r="CG1400"/>
  <c r="CH1400"/>
  <c r="CI1400"/>
  <c r="CJ1400"/>
  <c r="CK1400"/>
  <c r="CL1400"/>
  <c r="CM1400"/>
  <c r="CN1400"/>
  <c r="CO1400"/>
  <c r="CP1400"/>
  <c r="CQ1400"/>
  <c r="CR1400"/>
  <c r="CS1400"/>
  <c r="CT1400"/>
  <c r="CU1400"/>
  <c r="CV1400"/>
  <c r="CW1400"/>
  <c r="CX1400"/>
  <c r="CY1400"/>
  <c r="CZ1400"/>
  <c r="DA1400"/>
  <c r="DB1400"/>
  <c r="DC1400"/>
  <c r="BK1401"/>
  <c r="BL1401"/>
  <c r="BM1401"/>
  <c r="BN1401"/>
  <c r="BO1401"/>
  <c r="BP1401"/>
  <c r="BQ1401"/>
  <c r="BR1401"/>
  <c r="BS1401"/>
  <c r="BT1401"/>
  <c r="BU1401"/>
  <c r="BV1401"/>
  <c r="BW1401"/>
  <c r="BX1401"/>
  <c r="BY1401"/>
  <c r="BZ1401"/>
  <c r="CA1401"/>
  <c r="CB1401"/>
  <c r="CC1401"/>
  <c r="CD1401"/>
  <c r="CE1401"/>
  <c r="CF1401"/>
  <c r="CG1401"/>
  <c r="CH1401"/>
  <c r="CI1401"/>
  <c r="CJ1401"/>
  <c r="CK1401"/>
  <c r="CL1401"/>
  <c r="CM1401"/>
  <c r="CN1401"/>
  <c r="CO1401"/>
  <c r="CP1401"/>
  <c r="CQ1401"/>
  <c r="CR1401"/>
  <c r="CS1401"/>
  <c r="CT1401"/>
  <c r="CU1401"/>
  <c r="CV1401"/>
  <c r="CW1401"/>
  <c r="CX1401"/>
  <c r="CY1401"/>
  <c r="CZ1401"/>
  <c r="DA1401"/>
  <c r="DB1401"/>
  <c r="DC1401"/>
  <c r="BK1402"/>
  <c r="BL1402"/>
  <c r="BM1402"/>
  <c r="BN1402"/>
  <c r="BO1402"/>
  <c r="BP1402"/>
  <c r="BQ1402"/>
  <c r="BR1402"/>
  <c r="BS1402"/>
  <c r="BT1402"/>
  <c r="BU1402"/>
  <c r="BV1402"/>
  <c r="BW1402"/>
  <c r="BX1402"/>
  <c r="BY1402"/>
  <c r="BZ1402"/>
  <c r="CA1402"/>
  <c r="CB1402"/>
  <c r="CC1402"/>
  <c r="CD1402"/>
  <c r="CE1402"/>
  <c r="CF1402"/>
  <c r="CG1402"/>
  <c r="CH1402"/>
  <c r="CI1402"/>
  <c r="CJ1402"/>
  <c r="CK1402"/>
  <c r="CL1402"/>
  <c r="CM1402"/>
  <c r="CN1402"/>
  <c r="CO1402"/>
  <c r="CP1402"/>
  <c r="CQ1402"/>
  <c r="CR1402"/>
  <c r="CS1402"/>
  <c r="CT1402"/>
  <c r="CU1402"/>
  <c r="CV1402"/>
  <c r="CW1402"/>
  <c r="CX1402"/>
  <c r="CY1402"/>
  <c r="CZ1402"/>
  <c r="DA1402"/>
  <c r="DB1402"/>
  <c r="DC1402"/>
  <c r="BK1403"/>
  <c r="BL1403"/>
  <c r="BM1403"/>
  <c r="BN1403"/>
  <c r="BO1403"/>
  <c r="BP1403"/>
  <c r="BQ1403"/>
  <c r="BR1403"/>
  <c r="BS1403"/>
  <c r="BT1403"/>
  <c r="BU1403"/>
  <c r="BV1403"/>
  <c r="BW1403"/>
  <c r="BX1403"/>
  <c r="BY1403"/>
  <c r="BZ1403"/>
  <c r="CA1403"/>
  <c r="CB1403"/>
  <c r="CC1403"/>
  <c r="CD1403"/>
  <c r="CE1403"/>
  <c r="CF1403"/>
  <c r="CG1403"/>
  <c r="CH1403"/>
  <c r="CI1403"/>
  <c r="CJ1403"/>
  <c r="CK1403"/>
  <c r="CL1403"/>
  <c r="CM1403"/>
  <c r="CN1403"/>
  <c r="CO1403"/>
  <c r="CP1403"/>
  <c r="CQ1403"/>
  <c r="CR1403"/>
  <c r="CS1403"/>
  <c r="CT1403"/>
  <c r="CU1403"/>
  <c r="CV1403"/>
  <c r="CW1403"/>
  <c r="CX1403"/>
  <c r="CY1403"/>
  <c r="CZ1403"/>
  <c r="DA1403"/>
  <c r="DB1403"/>
  <c r="DC1403"/>
  <c r="BK1404"/>
  <c r="BL1404"/>
  <c r="BM1404"/>
  <c r="BN1404"/>
  <c r="BO1404"/>
  <c r="BP1404"/>
  <c r="BQ1404"/>
  <c r="BR1404"/>
  <c r="BS1404"/>
  <c r="BT1404"/>
  <c r="BU1404"/>
  <c r="BV1404"/>
  <c r="BW1404"/>
  <c r="BX1404"/>
  <c r="BY1404"/>
  <c r="BZ1404"/>
  <c r="CA1404"/>
  <c r="CB1404"/>
  <c r="CC1404"/>
  <c r="CD1404"/>
  <c r="CE1404"/>
  <c r="CF1404"/>
  <c r="CG1404"/>
  <c r="CH1404"/>
  <c r="CI1404"/>
  <c r="CJ1404"/>
  <c r="CK1404"/>
  <c r="CL1404"/>
  <c r="CM1404"/>
  <c r="CN1404"/>
  <c r="CO1404"/>
  <c r="CP1404"/>
  <c r="CQ1404"/>
  <c r="CR1404"/>
  <c r="CS1404"/>
  <c r="CT1404"/>
  <c r="CU1404"/>
  <c r="CV1404"/>
  <c r="CW1404"/>
  <c r="CX1404"/>
  <c r="CY1404"/>
  <c r="CZ1404"/>
  <c r="DA1404"/>
  <c r="DB1404"/>
  <c r="DC1404"/>
  <c r="BK1405"/>
  <c r="BL1405"/>
  <c r="BM1405"/>
  <c r="BN1405"/>
  <c r="BO1405"/>
  <c r="BP1405"/>
  <c r="BQ1405"/>
  <c r="BR1405"/>
  <c r="BS1405"/>
  <c r="BT1405"/>
  <c r="BU1405"/>
  <c r="BV1405"/>
  <c r="BW1405"/>
  <c r="BX1405"/>
  <c r="BY1405"/>
  <c r="BZ1405"/>
  <c r="CA1405"/>
  <c r="CB1405"/>
  <c r="CC1405"/>
  <c r="CD1405"/>
  <c r="CE1405"/>
  <c r="CF1405"/>
  <c r="CG1405"/>
  <c r="CH1405"/>
  <c r="CI1405"/>
  <c r="CJ1405"/>
  <c r="CK1405"/>
  <c r="CL1405"/>
  <c r="CM1405"/>
  <c r="CN1405"/>
  <c r="CO1405"/>
  <c r="CP1405"/>
  <c r="CQ1405"/>
  <c r="CR1405"/>
  <c r="CS1405"/>
  <c r="CT1405"/>
  <c r="CU1405"/>
  <c r="CV1405"/>
  <c r="CW1405"/>
  <c r="CX1405"/>
  <c r="CY1405"/>
  <c r="CZ1405"/>
  <c r="DA1405"/>
  <c r="DB1405"/>
  <c r="DC1405"/>
  <c r="BK1406"/>
  <c r="BL1406"/>
  <c r="BM1406"/>
  <c r="BN1406"/>
  <c r="BO1406"/>
  <c r="BP1406"/>
  <c r="BQ1406"/>
  <c r="BR1406"/>
  <c r="BS1406"/>
  <c r="BT1406"/>
  <c r="BU1406"/>
  <c r="BV1406"/>
  <c r="BW1406"/>
  <c r="BX1406"/>
  <c r="BY1406"/>
  <c r="BZ1406"/>
  <c r="CA1406"/>
  <c r="CB1406"/>
  <c r="CC1406"/>
  <c r="CD1406"/>
  <c r="CE1406"/>
  <c r="CF1406"/>
  <c r="CG1406"/>
  <c r="CH1406"/>
  <c r="CI1406"/>
  <c r="CJ1406"/>
  <c r="CK1406"/>
  <c r="CL1406"/>
  <c r="CM1406"/>
  <c r="CN1406"/>
  <c r="CO1406"/>
  <c r="CP1406"/>
  <c r="CQ1406"/>
  <c r="CR1406"/>
  <c r="CS1406"/>
  <c r="CT1406"/>
  <c r="CU1406"/>
  <c r="CV1406"/>
  <c r="CW1406"/>
  <c r="CX1406"/>
  <c r="CY1406"/>
  <c r="CZ1406"/>
  <c r="DA1406"/>
  <c r="DB1406"/>
  <c r="DC1406"/>
  <c r="BK1407"/>
  <c r="BL1407"/>
  <c r="BM1407"/>
  <c r="BN1407"/>
  <c r="BO1407"/>
  <c r="BP1407"/>
  <c r="BQ1407"/>
  <c r="BR1407"/>
  <c r="BS1407"/>
  <c r="BT1407"/>
  <c r="BU1407"/>
  <c r="BV1407"/>
  <c r="BW1407"/>
  <c r="BX1407"/>
  <c r="BY1407"/>
  <c r="BZ1407"/>
  <c r="CA1407"/>
  <c r="CB1407"/>
  <c r="CC1407"/>
  <c r="CD1407"/>
  <c r="CE1407"/>
  <c r="CF1407"/>
  <c r="CG1407"/>
  <c r="CH1407"/>
  <c r="CI1407"/>
  <c r="CJ1407"/>
  <c r="CK1407"/>
  <c r="CL1407"/>
  <c r="CM1407"/>
  <c r="CN1407"/>
  <c r="CO1407"/>
  <c r="CP1407"/>
  <c r="CQ1407"/>
  <c r="CR1407"/>
  <c r="CS1407"/>
  <c r="CT1407"/>
  <c r="CU1407"/>
  <c r="CV1407"/>
  <c r="CW1407"/>
  <c r="CX1407"/>
  <c r="CY1407"/>
  <c r="CZ1407"/>
  <c r="DA1407"/>
  <c r="DB1407"/>
  <c r="DC1407"/>
  <c r="BK1408"/>
  <c r="BL1408"/>
  <c r="BM1408"/>
  <c r="BN1408"/>
  <c r="BO1408"/>
  <c r="BP1408"/>
  <c r="BQ1408"/>
  <c r="BR1408"/>
  <c r="BS1408"/>
  <c r="BT1408"/>
  <c r="BU1408"/>
  <c r="BV1408"/>
  <c r="BW1408"/>
  <c r="BX1408"/>
  <c r="BY1408"/>
  <c r="BZ1408"/>
  <c r="CA1408"/>
  <c r="CB1408"/>
  <c r="CC1408"/>
  <c r="CD1408"/>
  <c r="CE1408"/>
  <c r="CF1408"/>
  <c r="CG1408"/>
  <c r="CH1408"/>
  <c r="CI1408"/>
  <c r="CJ1408"/>
  <c r="CK1408"/>
  <c r="CL1408"/>
  <c r="CM1408"/>
  <c r="CN1408"/>
  <c r="CO1408"/>
  <c r="CP1408"/>
  <c r="CQ1408"/>
  <c r="CR1408"/>
  <c r="CS1408"/>
  <c r="CT1408"/>
  <c r="CU1408"/>
  <c r="CV1408"/>
  <c r="CW1408"/>
  <c r="CX1408"/>
  <c r="CY1408"/>
  <c r="CZ1408"/>
  <c r="DA1408"/>
  <c r="DB1408"/>
  <c r="DC1408"/>
  <c r="BK1409"/>
  <c r="BL1409"/>
  <c r="BM1409"/>
  <c r="BN1409"/>
  <c r="BO1409"/>
  <c r="BP1409"/>
  <c r="BQ1409"/>
  <c r="BR1409"/>
  <c r="BS1409"/>
  <c r="BT1409"/>
  <c r="BU1409"/>
  <c r="BV1409"/>
  <c r="BW1409"/>
  <c r="BX1409"/>
  <c r="BY1409"/>
  <c r="BZ1409"/>
  <c r="CA1409"/>
  <c r="CB1409"/>
  <c r="CC1409"/>
  <c r="CD1409"/>
  <c r="CE1409"/>
  <c r="CF1409"/>
  <c r="CG1409"/>
  <c r="CH1409"/>
  <c r="CI1409"/>
  <c r="CJ1409"/>
  <c r="CK1409"/>
  <c r="CL1409"/>
  <c r="CM1409"/>
  <c r="CN1409"/>
  <c r="CO1409"/>
  <c r="CP1409"/>
  <c r="CQ1409"/>
  <c r="CR1409"/>
  <c r="CS1409"/>
  <c r="CT1409"/>
  <c r="CU1409"/>
  <c r="CV1409"/>
  <c r="CW1409"/>
  <c r="CX1409"/>
  <c r="CY1409"/>
  <c r="CZ1409"/>
  <c r="DA1409"/>
  <c r="DB1409"/>
  <c r="DC1409"/>
  <c r="BK1410"/>
  <c r="BL1410"/>
  <c r="BM1410"/>
  <c r="BN1410"/>
  <c r="BO1410"/>
  <c r="BP1410"/>
  <c r="BQ1410"/>
  <c r="BR1410"/>
  <c r="BS1410"/>
  <c r="BT1410"/>
  <c r="BU1410"/>
  <c r="BV1410"/>
  <c r="BW1410"/>
  <c r="BX1410"/>
  <c r="BY1410"/>
  <c r="BZ1410"/>
  <c r="CA1410"/>
  <c r="CB1410"/>
  <c r="CC1410"/>
  <c r="CD1410"/>
  <c r="CE1410"/>
  <c r="CF1410"/>
  <c r="CG1410"/>
  <c r="CH1410"/>
  <c r="CI1410"/>
  <c r="CJ1410"/>
  <c r="CK1410"/>
  <c r="CL1410"/>
  <c r="CM1410"/>
  <c r="CN1410"/>
  <c r="CO1410"/>
  <c r="CP1410"/>
  <c r="CQ1410"/>
  <c r="CR1410"/>
  <c r="CS1410"/>
  <c r="CT1410"/>
  <c r="CU1410"/>
  <c r="CV1410"/>
  <c r="CW1410"/>
  <c r="CX1410"/>
  <c r="CY1410"/>
  <c r="CZ1410"/>
  <c r="DA1410"/>
  <c r="DB1410"/>
  <c r="DC1410"/>
  <c r="BK1411"/>
  <c r="BL1411"/>
  <c r="BM1411"/>
  <c r="BN1411"/>
  <c r="BO1411"/>
  <c r="BP1411"/>
  <c r="BQ1411"/>
  <c r="BR1411"/>
  <c r="BS1411"/>
  <c r="BT1411"/>
  <c r="BU1411"/>
  <c r="BV1411"/>
  <c r="BW1411"/>
  <c r="BX1411"/>
  <c r="BY1411"/>
  <c r="BZ1411"/>
  <c r="CA1411"/>
  <c r="CB1411"/>
  <c r="CC1411"/>
  <c r="CD1411"/>
  <c r="CE1411"/>
  <c r="CF1411"/>
  <c r="CG1411"/>
  <c r="CH1411"/>
  <c r="CI1411"/>
  <c r="CJ1411"/>
  <c r="CK1411"/>
  <c r="CL1411"/>
  <c r="CM1411"/>
  <c r="CN1411"/>
  <c r="CO1411"/>
  <c r="CP1411"/>
  <c r="CQ1411"/>
  <c r="CR1411"/>
  <c r="CS1411"/>
  <c r="CT1411"/>
  <c r="CU1411"/>
  <c r="CV1411"/>
  <c r="CW1411"/>
  <c r="CX1411"/>
  <c r="CY1411"/>
  <c r="CZ1411"/>
  <c r="DA1411"/>
  <c r="DB1411"/>
  <c r="DC1411"/>
  <c r="BK1412"/>
  <c r="BL1412"/>
  <c r="BM1412"/>
  <c r="BN1412"/>
  <c r="BO1412"/>
  <c r="BP1412"/>
  <c r="BQ1412"/>
  <c r="BR1412"/>
  <c r="BS1412"/>
  <c r="BT1412"/>
  <c r="BU1412"/>
  <c r="BV1412"/>
  <c r="BW1412"/>
  <c r="BX1412"/>
  <c r="BY1412"/>
  <c r="BZ1412"/>
  <c r="CA1412"/>
  <c r="CB1412"/>
  <c r="CC1412"/>
  <c r="CD1412"/>
  <c r="CE1412"/>
  <c r="CF1412"/>
  <c r="CG1412"/>
  <c r="CH1412"/>
  <c r="CI1412"/>
  <c r="CJ1412"/>
  <c r="CK1412"/>
  <c r="CL1412"/>
  <c r="CM1412"/>
  <c r="CN1412"/>
  <c r="CO1412"/>
  <c r="CP1412"/>
  <c r="CQ1412"/>
  <c r="CR1412"/>
  <c r="CS1412"/>
  <c r="CT1412"/>
  <c r="CU1412"/>
  <c r="CV1412"/>
  <c r="CW1412"/>
  <c r="CX1412"/>
  <c r="CY1412"/>
  <c r="CZ1412"/>
  <c r="DA1412"/>
  <c r="DB1412"/>
  <c r="DC1412"/>
  <c r="BK1413"/>
  <c r="BL1413"/>
  <c r="BM1413"/>
  <c r="BN1413"/>
  <c r="BO1413"/>
  <c r="BP1413"/>
  <c r="BQ1413"/>
  <c r="BR1413"/>
  <c r="BS1413"/>
  <c r="BT1413"/>
  <c r="BU1413"/>
  <c r="BV1413"/>
  <c r="BW1413"/>
  <c r="BX1413"/>
  <c r="BY1413"/>
  <c r="BZ1413"/>
  <c r="CA1413"/>
  <c r="CB1413"/>
  <c r="CC1413"/>
  <c r="CD1413"/>
  <c r="CE1413"/>
  <c r="CF1413"/>
  <c r="CG1413"/>
  <c r="CH1413"/>
  <c r="CI1413"/>
  <c r="CJ1413"/>
  <c r="CK1413"/>
  <c r="CL1413"/>
  <c r="CM1413"/>
  <c r="CN1413"/>
  <c r="CO1413"/>
  <c r="CP1413"/>
  <c r="CQ1413"/>
  <c r="CR1413"/>
  <c r="CS1413"/>
  <c r="CT1413"/>
  <c r="CU1413"/>
  <c r="CV1413"/>
  <c r="CW1413"/>
  <c r="CX1413"/>
  <c r="CY1413"/>
  <c r="CZ1413"/>
  <c r="DA1413"/>
  <c r="DB1413"/>
  <c r="DC1413"/>
  <c r="BK1414"/>
  <c r="BL1414"/>
  <c r="BM1414"/>
  <c r="BN1414"/>
  <c r="BO1414"/>
  <c r="BP1414"/>
  <c r="BQ1414"/>
  <c r="BR1414"/>
  <c r="BS1414"/>
  <c r="BT1414"/>
  <c r="BU1414"/>
  <c r="BV1414"/>
  <c r="BW1414"/>
  <c r="BX1414"/>
  <c r="BY1414"/>
  <c r="BZ1414"/>
  <c r="CA1414"/>
  <c r="CB1414"/>
  <c r="CC1414"/>
  <c r="CD1414"/>
  <c r="CE1414"/>
  <c r="CF1414"/>
  <c r="CG1414"/>
  <c r="CH1414"/>
  <c r="CI1414"/>
  <c r="CJ1414"/>
  <c r="CK1414"/>
  <c r="CL1414"/>
  <c r="CM1414"/>
  <c r="CN1414"/>
  <c r="CO1414"/>
  <c r="CP1414"/>
  <c r="CQ1414"/>
  <c r="CR1414"/>
  <c r="CS1414"/>
  <c r="CT1414"/>
  <c r="CU1414"/>
  <c r="CV1414"/>
  <c r="CW1414"/>
  <c r="CX1414"/>
  <c r="CY1414"/>
  <c r="CZ1414"/>
  <c r="DA1414"/>
  <c r="DB1414"/>
  <c r="DC1414"/>
  <c r="BK1415"/>
  <c r="BL1415"/>
  <c r="BM1415"/>
  <c r="BN1415"/>
  <c r="BO1415"/>
  <c r="BP1415"/>
  <c r="BQ1415"/>
  <c r="BR1415"/>
  <c r="BS1415"/>
  <c r="BT1415"/>
  <c r="BU1415"/>
  <c r="BV1415"/>
  <c r="BW1415"/>
  <c r="BX1415"/>
  <c r="BY1415"/>
  <c r="BZ1415"/>
  <c r="CA1415"/>
  <c r="CB1415"/>
  <c r="CC1415"/>
  <c r="CD1415"/>
  <c r="CE1415"/>
  <c r="CF1415"/>
  <c r="CG1415"/>
  <c r="CH1415"/>
  <c r="CI1415"/>
  <c r="CJ1415"/>
  <c r="CK1415"/>
  <c r="CL1415"/>
  <c r="CM1415"/>
  <c r="CN1415"/>
  <c r="CO1415"/>
  <c r="CP1415"/>
  <c r="CQ1415"/>
  <c r="CR1415"/>
  <c r="CS1415"/>
  <c r="CT1415"/>
  <c r="CU1415"/>
  <c r="CV1415"/>
  <c r="CW1415"/>
  <c r="CX1415"/>
  <c r="CY1415"/>
  <c r="CZ1415"/>
  <c r="DA1415"/>
  <c r="DB1415"/>
  <c r="DC1415"/>
  <c r="BK1416"/>
  <c r="BL1416"/>
  <c r="BM1416"/>
  <c r="BN1416"/>
  <c r="BO1416"/>
  <c r="BP1416"/>
  <c r="BQ1416"/>
  <c r="BR1416"/>
  <c r="BS1416"/>
  <c r="BT1416"/>
  <c r="BU1416"/>
  <c r="BV1416"/>
  <c r="BW1416"/>
  <c r="BX1416"/>
  <c r="BY1416"/>
  <c r="BZ1416"/>
  <c r="CA1416"/>
  <c r="CB1416"/>
  <c r="CC1416"/>
  <c r="CD1416"/>
  <c r="CE1416"/>
  <c r="CF1416"/>
  <c r="CG1416"/>
  <c r="CH1416"/>
  <c r="CI1416"/>
  <c r="CJ1416"/>
  <c r="CK1416"/>
  <c r="CL1416"/>
  <c r="CM1416"/>
  <c r="CN1416"/>
  <c r="CO1416"/>
  <c r="CP1416"/>
  <c r="CQ1416"/>
  <c r="CR1416"/>
  <c r="CS1416"/>
  <c r="CT1416"/>
  <c r="CU1416"/>
  <c r="CV1416"/>
  <c r="CW1416"/>
  <c r="CX1416"/>
  <c r="CY1416"/>
  <c r="CZ1416"/>
  <c r="DA1416"/>
  <c r="DB1416"/>
  <c r="DC1416"/>
  <c r="BK1417"/>
  <c r="BL1417"/>
  <c r="BM1417"/>
  <c r="BN1417"/>
  <c r="BO1417"/>
  <c r="BP1417"/>
  <c r="BQ1417"/>
  <c r="BR1417"/>
  <c r="BS1417"/>
  <c r="BT1417"/>
  <c r="BU1417"/>
  <c r="BV1417"/>
  <c r="BW1417"/>
  <c r="BX1417"/>
  <c r="BY1417"/>
  <c r="BZ1417"/>
  <c r="CA1417"/>
  <c r="CB1417"/>
  <c r="CC1417"/>
  <c r="CD1417"/>
  <c r="CE1417"/>
  <c r="CF1417"/>
  <c r="CG1417"/>
  <c r="CH1417"/>
  <c r="CI1417"/>
  <c r="CJ1417"/>
  <c r="CK1417"/>
  <c r="CL1417"/>
  <c r="CM1417"/>
  <c r="CN1417"/>
  <c r="CO1417"/>
  <c r="CP1417"/>
  <c r="CQ1417"/>
  <c r="CR1417"/>
  <c r="CS1417"/>
  <c r="CT1417"/>
  <c r="CU1417"/>
  <c r="CV1417"/>
  <c r="CW1417"/>
  <c r="CX1417"/>
  <c r="CY1417"/>
  <c r="CZ1417"/>
  <c r="DA1417"/>
  <c r="DB1417"/>
  <c r="DC1417"/>
  <c r="BK1418"/>
  <c r="BL1418"/>
  <c r="BM1418"/>
  <c r="BN1418"/>
  <c r="BO1418"/>
  <c r="BP1418"/>
  <c r="BQ1418"/>
  <c r="BR1418"/>
  <c r="BS1418"/>
  <c r="BT1418"/>
  <c r="BU1418"/>
  <c r="BV1418"/>
  <c r="BW1418"/>
  <c r="BX1418"/>
  <c r="BY1418"/>
  <c r="BZ1418"/>
  <c r="CA1418"/>
  <c r="CB1418"/>
  <c r="CC1418"/>
  <c r="CD1418"/>
  <c r="CE1418"/>
  <c r="CF1418"/>
  <c r="CG1418"/>
  <c r="CH1418"/>
  <c r="CI1418"/>
  <c r="CJ1418"/>
  <c r="CK1418"/>
  <c r="CL1418"/>
  <c r="CM1418"/>
  <c r="CN1418"/>
  <c r="CO1418"/>
  <c r="CP1418"/>
  <c r="CQ1418"/>
  <c r="CR1418"/>
  <c r="CS1418"/>
  <c r="CT1418"/>
  <c r="CU1418"/>
  <c r="CV1418"/>
  <c r="CW1418"/>
  <c r="CX1418"/>
  <c r="CY1418"/>
  <c r="CZ1418"/>
  <c r="DA1418"/>
  <c r="DB1418"/>
  <c r="DC1418"/>
  <c r="BK1419"/>
  <c r="BL1419"/>
  <c r="BM1419"/>
  <c r="BN1419"/>
  <c r="BO1419"/>
  <c r="BP1419"/>
  <c r="BQ1419"/>
  <c r="BR1419"/>
  <c r="BS1419"/>
  <c r="BT1419"/>
  <c r="BU1419"/>
  <c r="BV1419"/>
  <c r="BW1419"/>
  <c r="BX1419"/>
  <c r="BY1419"/>
  <c r="BZ1419"/>
  <c r="CA1419"/>
  <c r="CB1419"/>
  <c r="CC1419"/>
  <c r="CD1419"/>
  <c r="CE1419"/>
  <c r="CF1419"/>
  <c r="CG1419"/>
  <c r="CH1419"/>
  <c r="CI1419"/>
  <c r="CJ1419"/>
  <c r="CK1419"/>
  <c r="CL1419"/>
  <c r="CM1419"/>
  <c r="CN1419"/>
  <c r="CO1419"/>
  <c r="CP1419"/>
  <c r="CQ1419"/>
  <c r="CR1419"/>
  <c r="CS1419"/>
  <c r="CT1419"/>
  <c r="CU1419"/>
  <c r="CV1419"/>
  <c r="CW1419"/>
  <c r="CX1419"/>
  <c r="CY1419"/>
  <c r="CZ1419"/>
  <c r="DA1419"/>
  <c r="DB1419"/>
  <c r="DC1419"/>
  <c r="BK1420"/>
  <c r="BL1420"/>
  <c r="BM1420"/>
  <c r="BN1420"/>
  <c r="BO1420"/>
  <c r="BP1420"/>
  <c r="BQ1420"/>
  <c r="BR1420"/>
  <c r="BS1420"/>
  <c r="BT1420"/>
  <c r="BU1420"/>
  <c r="BV1420"/>
  <c r="BW1420"/>
  <c r="BX1420"/>
  <c r="BY1420"/>
  <c r="BZ1420"/>
  <c r="CA1420"/>
  <c r="CB1420"/>
  <c r="CC1420"/>
  <c r="CD1420"/>
  <c r="CE1420"/>
  <c r="CF1420"/>
  <c r="CG1420"/>
  <c r="CH1420"/>
  <c r="CI1420"/>
  <c r="CJ1420"/>
  <c r="CK1420"/>
  <c r="CL1420"/>
  <c r="CM1420"/>
  <c r="CN1420"/>
  <c r="CO1420"/>
  <c r="CP1420"/>
  <c r="CQ1420"/>
  <c r="CR1420"/>
  <c r="CS1420"/>
  <c r="CT1420"/>
  <c r="CU1420"/>
  <c r="CV1420"/>
  <c r="CW1420"/>
  <c r="CX1420"/>
  <c r="CY1420"/>
  <c r="CZ1420"/>
  <c r="DA1420"/>
  <c r="DB1420"/>
  <c r="DC1420"/>
  <c r="BK1421"/>
  <c r="BL1421"/>
  <c r="BM1421"/>
  <c r="BN1421"/>
  <c r="BO1421"/>
  <c r="BP1421"/>
  <c r="BQ1421"/>
  <c r="BR1421"/>
  <c r="BS1421"/>
  <c r="BT1421"/>
  <c r="BU1421"/>
  <c r="BV1421"/>
  <c r="BW1421"/>
  <c r="BX1421"/>
  <c r="BY1421"/>
  <c r="BZ1421"/>
  <c r="CA1421"/>
  <c r="CB1421"/>
  <c r="CC1421"/>
  <c r="CD1421"/>
  <c r="CE1421"/>
  <c r="CF1421"/>
  <c r="CG1421"/>
  <c r="CH1421"/>
  <c r="CI1421"/>
  <c r="CJ1421"/>
  <c r="CK1421"/>
  <c r="CL1421"/>
  <c r="CM1421"/>
  <c r="CN1421"/>
  <c r="CO1421"/>
  <c r="CP1421"/>
  <c r="CQ1421"/>
  <c r="CR1421"/>
  <c r="CS1421"/>
  <c r="CT1421"/>
  <c r="CU1421"/>
  <c r="CV1421"/>
  <c r="CW1421"/>
  <c r="CX1421"/>
  <c r="CY1421"/>
  <c r="CZ1421"/>
  <c r="DA1421"/>
  <c r="DB1421"/>
  <c r="DC1421"/>
  <c r="BK1422"/>
  <c r="BL1422"/>
  <c r="BM1422"/>
  <c r="BN1422"/>
  <c r="BO1422"/>
  <c r="BP1422"/>
  <c r="BQ1422"/>
  <c r="BR1422"/>
  <c r="BS1422"/>
  <c r="BT1422"/>
  <c r="BU1422"/>
  <c r="BV1422"/>
  <c r="BW1422"/>
  <c r="BX1422"/>
  <c r="BY1422"/>
  <c r="BZ1422"/>
  <c r="CA1422"/>
  <c r="CB1422"/>
  <c r="CC1422"/>
  <c r="CD1422"/>
  <c r="CE1422"/>
  <c r="CF1422"/>
  <c r="CG1422"/>
  <c r="CH1422"/>
  <c r="CI1422"/>
  <c r="CJ1422"/>
  <c r="CK1422"/>
  <c r="CL1422"/>
  <c r="CM1422"/>
  <c r="CN1422"/>
  <c r="CO1422"/>
  <c r="CP1422"/>
  <c r="CQ1422"/>
  <c r="CR1422"/>
  <c r="CS1422"/>
  <c r="CT1422"/>
  <c r="CU1422"/>
  <c r="CV1422"/>
  <c r="CW1422"/>
  <c r="CX1422"/>
  <c r="CY1422"/>
  <c r="CZ1422"/>
  <c r="DA1422"/>
  <c r="DB1422"/>
  <c r="DC1422"/>
  <c r="BK1423"/>
  <c r="BL1423"/>
  <c r="BM1423"/>
  <c r="BN1423"/>
  <c r="BO1423"/>
  <c r="BP1423"/>
  <c r="BQ1423"/>
  <c r="BR1423"/>
  <c r="BS1423"/>
  <c r="BT1423"/>
  <c r="BU1423"/>
  <c r="BV1423"/>
  <c r="BW1423"/>
  <c r="BX1423"/>
  <c r="BY1423"/>
  <c r="BZ1423"/>
  <c r="CA1423"/>
  <c r="CB1423"/>
  <c r="CC1423"/>
  <c r="CD1423"/>
  <c r="CE1423"/>
  <c r="CF1423"/>
  <c r="CG1423"/>
  <c r="CH1423"/>
  <c r="CI1423"/>
  <c r="CJ1423"/>
  <c r="CK1423"/>
  <c r="CL1423"/>
  <c r="CM1423"/>
  <c r="CN1423"/>
  <c r="CO1423"/>
  <c r="CP1423"/>
  <c r="CQ1423"/>
  <c r="CR1423"/>
  <c r="CS1423"/>
  <c r="CT1423"/>
  <c r="CU1423"/>
  <c r="CV1423"/>
  <c r="CW1423"/>
  <c r="CX1423"/>
  <c r="CY1423"/>
  <c r="CZ1423"/>
  <c r="DA1423"/>
  <c r="DB1423"/>
  <c r="DC1423"/>
  <c r="BK1424"/>
  <c r="BL1424"/>
  <c r="BM1424"/>
  <c r="BN1424"/>
  <c r="BO1424"/>
  <c r="BP1424"/>
  <c r="BQ1424"/>
  <c r="BR1424"/>
  <c r="BS1424"/>
  <c r="BT1424"/>
  <c r="BU1424"/>
  <c r="BV1424"/>
  <c r="BW1424"/>
  <c r="BX1424"/>
  <c r="BY1424"/>
  <c r="BZ1424"/>
  <c r="CA1424"/>
  <c r="CB1424"/>
  <c r="CC1424"/>
  <c r="CD1424"/>
  <c r="CE1424"/>
  <c r="CF1424"/>
  <c r="CG1424"/>
  <c r="CH1424"/>
  <c r="CI1424"/>
  <c r="CJ1424"/>
  <c r="CK1424"/>
  <c r="CL1424"/>
  <c r="CM1424"/>
  <c r="CN1424"/>
  <c r="CO1424"/>
  <c r="CP1424"/>
  <c r="CQ1424"/>
  <c r="CR1424"/>
  <c r="CS1424"/>
  <c r="CT1424"/>
  <c r="CU1424"/>
  <c r="CV1424"/>
  <c r="CW1424"/>
  <c r="CX1424"/>
  <c r="CY1424"/>
  <c r="CZ1424"/>
  <c r="DA1424"/>
  <c r="DB1424"/>
  <c r="DC1424"/>
  <c r="BK1425"/>
  <c r="BL1425"/>
  <c r="BM1425"/>
  <c r="BN1425"/>
  <c r="BO1425"/>
  <c r="BP1425"/>
  <c r="BQ1425"/>
  <c r="BR1425"/>
  <c r="BS1425"/>
  <c r="BT1425"/>
  <c r="BU1425"/>
  <c r="BV1425"/>
  <c r="BW1425"/>
  <c r="BX1425"/>
  <c r="BY1425"/>
  <c r="BZ1425"/>
  <c r="CA1425"/>
  <c r="CB1425"/>
  <c r="CC1425"/>
  <c r="CD1425"/>
  <c r="CE1425"/>
  <c r="CF1425"/>
  <c r="CG1425"/>
  <c r="CH1425"/>
  <c r="CI1425"/>
  <c r="CJ1425"/>
  <c r="CK1425"/>
  <c r="CL1425"/>
  <c r="CM1425"/>
  <c r="CN1425"/>
  <c r="CO1425"/>
  <c r="CP1425"/>
  <c r="CQ1425"/>
  <c r="CR1425"/>
  <c r="CS1425"/>
  <c r="CT1425"/>
  <c r="CU1425"/>
  <c r="CV1425"/>
  <c r="CW1425"/>
  <c r="CX1425"/>
  <c r="CY1425"/>
  <c r="CZ1425"/>
  <c r="DA1425"/>
  <c r="DB1425"/>
  <c r="DC1425"/>
  <c r="BK1426"/>
  <c r="BL1426"/>
  <c r="BM1426"/>
  <c r="BN1426"/>
  <c r="BO1426"/>
  <c r="BP1426"/>
  <c r="BQ1426"/>
  <c r="BR1426"/>
  <c r="BS1426"/>
  <c r="BT1426"/>
  <c r="BU1426"/>
  <c r="BV1426"/>
  <c r="BW1426"/>
  <c r="BX1426"/>
  <c r="BY1426"/>
  <c r="BZ1426"/>
  <c r="CA1426"/>
  <c r="CB1426"/>
  <c r="CC1426"/>
  <c r="CD1426"/>
  <c r="CE1426"/>
  <c r="CF1426"/>
  <c r="CG1426"/>
  <c r="CH1426"/>
  <c r="CI1426"/>
  <c r="CJ1426"/>
  <c r="CK1426"/>
  <c r="CL1426"/>
  <c r="CM1426"/>
  <c r="CN1426"/>
  <c r="CO1426"/>
  <c r="CP1426"/>
  <c r="CQ1426"/>
  <c r="CR1426"/>
  <c r="CS1426"/>
  <c r="CT1426"/>
  <c r="CU1426"/>
  <c r="CV1426"/>
  <c r="CW1426"/>
  <c r="CX1426"/>
  <c r="CY1426"/>
  <c r="CZ1426"/>
  <c r="DA1426"/>
  <c r="DB1426"/>
  <c r="DC1426"/>
  <c r="BK1427"/>
  <c r="BL1427"/>
  <c r="BM1427"/>
  <c r="BN1427"/>
  <c r="BO1427"/>
  <c r="BP1427"/>
  <c r="BQ1427"/>
  <c r="BR1427"/>
  <c r="BS1427"/>
  <c r="BT1427"/>
  <c r="BU1427"/>
  <c r="BV1427"/>
  <c r="BW1427"/>
  <c r="BX1427"/>
  <c r="BY1427"/>
  <c r="BZ1427"/>
  <c r="CA1427"/>
  <c r="CB1427"/>
  <c r="CC1427"/>
  <c r="CD1427"/>
  <c r="CE1427"/>
  <c r="CF1427"/>
  <c r="CG1427"/>
  <c r="CH1427"/>
  <c r="CI1427"/>
  <c r="CJ1427"/>
  <c r="CK1427"/>
  <c r="CL1427"/>
  <c r="CM1427"/>
  <c r="CN1427"/>
  <c r="CO1427"/>
  <c r="CP1427"/>
  <c r="CQ1427"/>
  <c r="CR1427"/>
  <c r="CS1427"/>
  <c r="CT1427"/>
  <c r="CU1427"/>
  <c r="CV1427"/>
  <c r="CW1427"/>
  <c r="CX1427"/>
  <c r="CY1427"/>
  <c r="CZ1427"/>
  <c r="DA1427"/>
  <c r="DB1427"/>
  <c r="DC1427"/>
  <c r="BK1428"/>
  <c r="BL1428"/>
  <c r="BM1428"/>
  <c r="BN1428"/>
  <c r="BO1428"/>
  <c r="BP1428"/>
  <c r="BQ1428"/>
  <c r="BR1428"/>
  <c r="BS1428"/>
  <c r="BT1428"/>
  <c r="BU1428"/>
  <c r="BV1428"/>
  <c r="BW1428"/>
  <c r="BX1428"/>
  <c r="BY1428"/>
  <c r="BZ1428"/>
  <c r="CA1428"/>
  <c r="CB1428"/>
  <c r="CC1428"/>
  <c r="CD1428"/>
  <c r="CE1428"/>
  <c r="CF1428"/>
  <c r="CG1428"/>
  <c r="CH1428"/>
  <c r="CI1428"/>
  <c r="CJ1428"/>
  <c r="CK1428"/>
  <c r="CL1428"/>
  <c r="CM1428"/>
  <c r="CN1428"/>
  <c r="CO1428"/>
  <c r="CP1428"/>
  <c r="CQ1428"/>
  <c r="CR1428"/>
  <c r="CS1428"/>
  <c r="CT1428"/>
  <c r="CU1428"/>
  <c r="CV1428"/>
  <c r="CW1428"/>
  <c r="CX1428"/>
  <c r="CY1428"/>
  <c r="CZ1428"/>
  <c r="DA1428"/>
  <c r="DB1428"/>
  <c r="DC1428"/>
  <c r="BK1429"/>
  <c r="BL1429"/>
  <c r="BM1429"/>
  <c r="BN1429"/>
  <c r="BO1429"/>
  <c r="BP1429"/>
  <c r="BQ1429"/>
  <c r="BR1429"/>
  <c r="BS1429"/>
  <c r="BT1429"/>
  <c r="BU1429"/>
  <c r="BV1429"/>
  <c r="BW1429"/>
  <c r="BX1429"/>
  <c r="BY1429"/>
  <c r="BZ1429"/>
  <c r="CA1429"/>
  <c r="CB1429"/>
  <c r="CC1429"/>
  <c r="CD1429"/>
  <c r="CE1429"/>
  <c r="CF1429"/>
  <c r="CG1429"/>
  <c r="CH1429"/>
  <c r="CI1429"/>
  <c r="CJ1429"/>
  <c r="CK1429"/>
  <c r="CL1429"/>
  <c r="CM1429"/>
  <c r="CN1429"/>
  <c r="CO1429"/>
  <c r="CP1429"/>
  <c r="CQ1429"/>
  <c r="CR1429"/>
  <c r="CS1429"/>
  <c r="CT1429"/>
  <c r="CU1429"/>
  <c r="CV1429"/>
  <c r="CW1429"/>
  <c r="CX1429"/>
  <c r="CY1429"/>
  <c r="CZ1429"/>
  <c r="DA1429"/>
  <c r="DB1429"/>
  <c r="DC1429"/>
  <c r="BK1430"/>
  <c r="BL1430"/>
  <c r="BM1430"/>
  <c r="BN1430"/>
  <c r="BO1430"/>
  <c r="BP1430"/>
  <c r="BQ1430"/>
  <c r="BR1430"/>
  <c r="BS1430"/>
  <c r="BT1430"/>
  <c r="BU1430"/>
  <c r="BV1430"/>
  <c r="BW1430"/>
  <c r="BX1430"/>
  <c r="BY1430"/>
  <c r="BZ1430"/>
  <c r="CA1430"/>
  <c r="CB1430"/>
  <c r="CC1430"/>
  <c r="CD1430"/>
  <c r="CE1430"/>
  <c r="CF1430"/>
  <c r="CG1430"/>
  <c r="CH1430"/>
  <c r="CI1430"/>
  <c r="CJ1430"/>
  <c r="CK1430"/>
  <c r="CL1430"/>
  <c r="CM1430"/>
  <c r="CN1430"/>
  <c r="CO1430"/>
  <c r="CP1430"/>
  <c r="CQ1430"/>
  <c r="CR1430"/>
  <c r="CS1430"/>
  <c r="CT1430"/>
  <c r="CU1430"/>
  <c r="CV1430"/>
  <c r="CW1430"/>
  <c r="CX1430"/>
  <c r="CY1430"/>
  <c r="CZ1430"/>
  <c r="DA1430"/>
  <c r="DB1430"/>
  <c r="DC1430"/>
  <c r="BK1431"/>
  <c r="BL1431"/>
  <c r="BM1431"/>
  <c r="BN1431"/>
  <c r="BO1431"/>
  <c r="BP1431"/>
  <c r="BQ1431"/>
  <c r="BR1431"/>
  <c r="BS1431"/>
  <c r="BT1431"/>
  <c r="BU1431"/>
  <c r="BV1431"/>
  <c r="BW1431"/>
  <c r="BX1431"/>
  <c r="BY1431"/>
  <c r="BZ1431"/>
  <c r="CA1431"/>
  <c r="CB1431"/>
  <c r="CC1431"/>
  <c r="CD1431"/>
  <c r="CE1431"/>
  <c r="CF1431"/>
  <c r="CG1431"/>
  <c r="CH1431"/>
  <c r="CI1431"/>
  <c r="CJ1431"/>
  <c r="CK1431"/>
  <c r="CL1431"/>
  <c r="CM1431"/>
  <c r="CN1431"/>
  <c r="CO1431"/>
  <c r="CP1431"/>
  <c r="CQ1431"/>
  <c r="CR1431"/>
  <c r="CS1431"/>
  <c r="CT1431"/>
  <c r="CU1431"/>
  <c r="CV1431"/>
  <c r="CW1431"/>
  <c r="CX1431"/>
  <c r="CY1431"/>
  <c r="CZ1431"/>
  <c r="DA1431"/>
  <c r="DB1431"/>
  <c r="DC1431"/>
  <c r="BK1432"/>
  <c r="BL1432"/>
  <c r="BM1432"/>
  <c r="BN1432"/>
  <c r="BO1432"/>
  <c r="BP1432"/>
  <c r="BQ1432"/>
  <c r="BR1432"/>
  <c r="BS1432"/>
  <c r="BT1432"/>
  <c r="BU1432"/>
  <c r="BV1432"/>
  <c r="BW1432"/>
  <c r="BX1432"/>
  <c r="BY1432"/>
  <c r="BZ1432"/>
  <c r="CA1432"/>
  <c r="CB1432"/>
  <c r="CC1432"/>
  <c r="CD1432"/>
  <c r="CE1432"/>
  <c r="CF1432"/>
  <c r="CG1432"/>
  <c r="CH1432"/>
  <c r="CI1432"/>
  <c r="CJ1432"/>
  <c r="CK1432"/>
  <c r="CL1432"/>
  <c r="CM1432"/>
  <c r="CN1432"/>
  <c r="CO1432"/>
  <c r="CP1432"/>
  <c r="CQ1432"/>
  <c r="CR1432"/>
  <c r="CS1432"/>
  <c r="CT1432"/>
  <c r="CU1432"/>
  <c r="CV1432"/>
  <c r="CW1432"/>
  <c r="CX1432"/>
  <c r="CY1432"/>
  <c r="CZ1432"/>
  <c r="DA1432"/>
  <c r="DB1432"/>
  <c r="DC1432"/>
  <c r="BK1433"/>
  <c r="BL1433"/>
  <c r="BM1433"/>
  <c r="BN1433"/>
  <c r="BO1433"/>
  <c r="BP1433"/>
  <c r="BQ1433"/>
  <c r="BR1433"/>
  <c r="BS1433"/>
  <c r="BT1433"/>
  <c r="BU1433"/>
  <c r="BV1433"/>
  <c r="BW1433"/>
  <c r="BX1433"/>
  <c r="BY1433"/>
  <c r="BZ1433"/>
  <c r="CA1433"/>
  <c r="CB1433"/>
  <c r="CC1433"/>
  <c r="CD1433"/>
  <c r="CE1433"/>
  <c r="CF1433"/>
  <c r="CG1433"/>
  <c r="CH1433"/>
  <c r="CI1433"/>
  <c r="CJ1433"/>
  <c r="CK1433"/>
  <c r="CL1433"/>
  <c r="CM1433"/>
  <c r="CN1433"/>
  <c r="CO1433"/>
  <c r="CP1433"/>
  <c r="CQ1433"/>
  <c r="CR1433"/>
  <c r="CS1433"/>
  <c r="CT1433"/>
  <c r="CU1433"/>
  <c r="CV1433"/>
  <c r="CW1433"/>
  <c r="CX1433"/>
  <c r="CY1433"/>
  <c r="CZ1433"/>
  <c r="DA1433"/>
  <c r="DB1433"/>
  <c r="DC1433"/>
  <c r="BK1434"/>
  <c r="BL1434"/>
  <c r="BM1434"/>
  <c r="BN1434"/>
  <c r="BO1434"/>
  <c r="BP1434"/>
  <c r="BQ1434"/>
  <c r="BR1434"/>
  <c r="BS1434"/>
  <c r="BT1434"/>
  <c r="BU1434"/>
  <c r="BV1434"/>
  <c r="BW1434"/>
  <c r="BX1434"/>
  <c r="BY1434"/>
  <c r="BZ1434"/>
  <c r="CA1434"/>
  <c r="CB1434"/>
  <c r="CC1434"/>
  <c r="CD1434"/>
  <c r="CE1434"/>
  <c r="CF1434"/>
  <c r="CG1434"/>
  <c r="CH1434"/>
  <c r="CI1434"/>
  <c r="CJ1434"/>
  <c r="CK1434"/>
  <c r="CL1434"/>
  <c r="CM1434"/>
  <c r="CN1434"/>
  <c r="CO1434"/>
  <c r="CP1434"/>
  <c r="CQ1434"/>
  <c r="CR1434"/>
  <c r="CS1434"/>
  <c r="CT1434"/>
  <c r="CU1434"/>
  <c r="CV1434"/>
  <c r="CW1434"/>
  <c r="CX1434"/>
  <c r="CY1434"/>
  <c r="CZ1434"/>
  <c r="DA1434"/>
  <c r="DB1434"/>
  <c r="DC1434"/>
  <c r="BK1435"/>
  <c r="BL1435"/>
  <c r="BM1435"/>
  <c r="BN1435"/>
  <c r="BO1435"/>
  <c r="BP1435"/>
  <c r="BQ1435"/>
  <c r="BR1435"/>
  <c r="BS1435"/>
  <c r="BT1435"/>
  <c r="BU1435"/>
  <c r="BV1435"/>
  <c r="BW1435"/>
  <c r="BX1435"/>
  <c r="BY1435"/>
  <c r="BZ1435"/>
  <c r="CA1435"/>
  <c r="CB1435"/>
  <c r="CC1435"/>
  <c r="CD1435"/>
  <c r="CE1435"/>
  <c r="CF1435"/>
  <c r="CG1435"/>
  <c r="CH1435"/>
  <c r="CI1435"/>
  <c r="CJ1435"/>
  <c r="CK1435"/>
  <c r="CL1435"/>
  <c r="CM1435"/>
  <c r="CN1435"/>
  <c r="CO1435"/>
  <c r="CP1435"/>
  <c r="CQ1435"/>
  <c r="CR1435"/>
  <c r="CS1435"/>
  <c r="CT1435"/>
  <c r="CU1435"/>
  <c r="CV1435"/>
  <c r="CW1435"/>
  <c r="CX1435"/>
  <c r="CY1435"/>
  <c r="CZ1435"/>
  <c r="DA1435"/>
  <c r="DB1435"/>
  <c r="DC1435"/>
  <c r="BK1436"/>
  <c r="BL1436"/>
  <c r="BM1436"/>
  <c r="BN1436"/>
  <c r="BO1436"/>
  <c r="BP1436"/>
  <c r="BQ1436"/>
  <c r="BR1436"/>
  <c r="BS1436"/>
  <c r="BT1436"/>
  <c r="BU1436"/>
  <c r="BV1436"/>
  <c r="BW1436"/>
  <c r="BX1436"/>
  <c r="BY1436"/>
  <c r="BZ1436"/>
  <c r="CA1436"/>
  <c r="CB1436"/>
  <c r="CC1436"/>
  <c r="CD1436"/>
  <c r="CE1436"/>
  <c r="CF1436"/>
  <c r="CG1436"/>
  <c r="CH1436"/>
  <c r="CI1436"/>
  <c r="CJ1436"/>
  <c r="CK1436"/>
  <c r="CL1436"/>
  <c r="CM1436"/>
  <c r="CN1436"/>
  <c r="CO1436"/>
  <c r="CP1436"/>
  <c r="CQ1436"/>
  <c r="CR1436"/>
  <c r="CS1436"/>
  <c r="CT1436"/>
  <c r="CU1436"/>
  <c r="CV1436"/>
  <c r="CW1436"/>
  <c r="CX1436"/>
  <c r="CY1436"/>
  <c r="CZ1436"/>
  <c r="DA1436"/>
  <c r="DB1436"/>
  <c r="DC1436"/>
  <c r="BK1437"/>
  <c r="BL1437"/>
  <c r="BM1437"/>
  <c r="BN1437"/>
  <c r="BO1437"/>
  <c r="BP1437"/>
  <c r="BQ1437"/>
  <c r="BR1437"/>
  <c r="BS1437"/>
  <c r="BT1437"/>
  <c r="BU1437"/>
  <c r="BV1437"/>
  <c r="BW1437"/>
  <c r="BX1437"/>
  <c r="BY1437"/>
  <c r="BZ1437"/>
  <c r="CA1437"/>
  <c r="CB1437"/>
  <c r="CC1437"/>
  <c r="CD1437"/>
  <c r="CE1437"/>
  <c r="CF1437"/>
  <c r="CG1437"/>
  <c r="CH1437"/>
  <c r="CI1437"/>
  <c r="CJ1437"/>
  <c r="CK1437"/>
  <c r="CL1437"/>
  <c r="CM1437"/>
  <c r="CN1437"/>
  <c r="CO1437"/>
  <c r="CP1437"/>
  <c r="CQ1437"/>
  <c r="CR1437"/>
  <c r="CS1437"/>
  <c r="CT1437"/>
  <c r="CU1437"/>
  <c r="CV1437"/>
  <c r="CW1437"/>
  <c r="CX1437"/>
  <c r="CY1437"/>
  <c r="CZ1437"/>
  <c r="DA1437"/>
  <c r="DB1437"/>
  <c r="DC1437"/>
  <c r="BK1438"/>
  <c r="BL1438"/>
  <c r="BM1438"/>
  <c r="BN1438"/>
  <c r="BO1438"/>
  <c r="BP1438"/>
  <c r="BQ1438"/>
  <c r="BR1438"/>
  <c r="BS1438"/>
  <c r="BT1438"/>
  <c r="BU1438"/>
  <c r="BV1438"/>
  <c r="BW1438"/>
  <c r="BX1438"/>
  <c r="BY1438"/>
  <c r="BZ1438"/>
  <c r="CA1438"/>
  <c r="CB1438"/>
  <c r="CC1438"/>
  <c r="CD1438"/>
  <c r="CE1438"/>
  <c r="CF1438"/>
  <c r="CG1438"/>
  <c r="CH1438"/>
  <c r="CI1438"/>
  <c r="CJ1438"/>
  <c r="CK1438"/>
  <c r="CL1438"/>
  <c r="CM1438"/>
  <c r="CN1438"/>
  <c r="CO1438"/>
  <c r="CP1438"/>
  <c r="CQ1438"/>
  <c r="CR1438"/>
  <c r="CS1438"/>
  <c r="CT1438"/>
  <c r="CU1438"/>
  <c r="CV1438"/>
  <c r="CW1438"/>
  <c r="CX1438"/>
  <c r="CY1438"/>
  <c r="CZ1438"/>
  <c r="DA1438"/>
  <c r="DB1438"/>
  <c r="DC1438"/>
  <c r="BK1439"/>
  <c r="BL1439"/>
  <c r="BM1439"/>
  <c r="BN1439"/>
  <c r="BO1439"/>
  <c r="BP1439"/>
  <c r="BQ1439"/>
  <c r="BR1439"/>
  <c r="BS1439"/>
  <c r="BT1439"/>
  <c r="BU1439"/>
  <c r="BV1439"/>
  <c r="BW1439"/>
  <c r="BX1439"/>
  <c r="BY1439"/>
  <c r="BZ1439"/>
  <c r="CA1439"/>
  <c r="CB1439"/>
  <c r="CC1439"/>
  <c r="CD1439"/>
  <c r="CE1439"/>
  <c r="CF1439"/>
  <c r="CG1439"/>
  <c r="CH1439"/>
  <c r="CI1439"/>
  <c r="CJ1439"/>
  <c r="CK1439"/>
  <c r="CL1439"/>
  <c r="CM1439"/>
  <c r="CN1439"/>
  <c r="CO1439"/>
  <c r="CP1439"/>
  <c r="CQ1439"/>
  <c r="CR1439"/>
  <c r="CS1439"/>
  <c r="CT1439"/>
  <c r="CU1439"/>
  <c r="CV1439"/>
  <c r="CW1439"/>
  <c r="CX1439"/>
  <c r="CY1439"/>
  <c r="CZ1439"/>
  <c r="DA1439"/>
  <c r="DB1439"/>
  <c r="DC1439"/>
  <c r="BK1440"/>
  <c r="BL1440"/>
  <c r="BM1440"/>
  <c r="BN1440"/>
  <c r="BO1440"/>
  <c r="BP1440"/>
  <c r="BQ1440"/>
  <c r="BR1440"/>
  <c r="BS1440"/>
  <c r="BT1440"/>
  <c r="BU1440"/>
  <c r="BV1440"/>
  <c r="BW1440"/>
  <c r="BX1440"/>
  <c r="BY1440"/>
  <c r="BZ1440"/>
  <c r="CA1440"/>
  <c r="CB1440"/>
  <c r="CC1440"/>
  <c r="CD1440"/>
  <c r="CE1440"/>
  <c r="CF1440"/>
  <c r="CG1440"/>
  <c r="CH1440"/>
  <c r="CI1440"/>
  <c r="CJ1440"/>
  <c r="CK1440"/>
  <c r="CL1440"/>
  <c r="CM1440"/>
  <c r="CN1440"/>
  <c r="CO1440"/>
  <c r="CP1440"/>
  <c r="CQ1440"/>
  <c r="CR1440"/>
  <c r="CS1440"/>
  <c r="CT1440"/>
  <c r="CU1440"/>
  <c r="CV1440"/>
  <c r="CW1440"/>
  <c r="CX1440"/>
  <c r="CY1440"/>
  <c r="CZ1440"/>
  <c r="DA1440"/>
  <c r="DB1440"/>
  <c r="DC1440"/>
  <c r="BK1441"/>
  <c r="BL1441"/>
  <c r="BM1441"/>
  <c r="BN1441"/>
  <c r="BO1441"/>
  <c r="BP1441"/>
  <c r="BQ1441"/>
  <c r="BR1441"/>
  <c r="BS1441"/>
  <c r="BT1441"/>
  <c r="BU1441"/>
  <c r="BV1441"/>
  <c r="BW1441"/>
  <c r="BX1441"/>
  <c r="BY1441"/>
  <c r="BZ1441"/>
  <c r="CA1441"/>
  <c r="CB1441"/>
  <c r="CC1441"/>
  <c r="CD1441"/>
  <c r="CE1441"/>
  <c r="CF1441"/>
  <c r="CG1441"/>
  <c r="CH1441"/>
  <c r="CI1441"/>
  <c r="CJ1441"/>
  <c r="CK1441"/>
  <c r="CL1441"/>
  <c r="CM1441"/>
  <c r="CN1441"/>
  <c r="CO1441"/>
  <c r="CP1441"/>
  <c r="CQ1441"/>
  <c r="CR1441"/>
  <c r="CS1441"/>
  <c r="CT1441"/>
  <c r="CU1441"/>
  <c r="CV1441"/>
  <c r="CW1441"/>
  <c r="CX1441"/>
  <c r="CY1441"/>
  <c r="CZ1441"/>
  <c r="DA1441"/>
  <c r="DB1441"/>
  <c r="DC1441"/>
  <c r="BK1442"/>
  <c r="BL1442"/>
  <c r="BM1442"/>
  <c r="BN1442"/>
  <c r="BO1442"/>
  <c r="BP1442"/>
  <c r="BQ1442"/>
  <c r="BR1442"/>
  <c r="BS1442"/>
  <c r="BT1442"/>
  <c r="BU1442"/>
  <c r="BV1442"/>
  <c r="BW1442"/>
  <c r="BX1442"/>
  <c r="BY1442"/>
  <c r="BZ1442"/>
  <c r="CA1442"/>
  <c r="CB1442"/>
  <c r="CC1442"/>
  <c r="CD1442"/>
  <c r="CE1442"/>
  <c r="CF1442"/>
  <c r="CG1442"/>
  <c r="CH1442"/>
  <c r="CI1442"/>
  <c r="CJ1442"/>
  <c r="CK1442"/>
  <c r="CL1442"/>
  <c r="CM1442"/>
  <c r="CN1442"/>
  <c r="CO1442"/>
  <c r="CP1442"/>
  <c r="CQ1442"/>
  <c r="CR1442"/>
  <c r="CS1442"/>
  <c r="CT1442"/>
  <c r="CU1442"/>
  <c r="CV1442"/>
  <c r="CW1442"/>
  <c r="CX1442"/>
  <c r="CY1442"/>
  <c r="CZ1442"/>
  <c r="DA1442"/>
  <c r="DB1442"/>
  <c r="DC1442"/>
  <c r="BK1443"/>
  <c r="BL1443"/>
  <c r="BM1443"/>
  <c r="BN1443"/>
  <c r="BO1443"/>
  <c r="BP1443"/>
  <c r="BQ1443"/>
  <c r="BR1443"/>
  <c r="BS1443"/>
  <c r="BT1443"/>
  <c r="BU1443"/>
  <c r="BV1443"/>
  <c r="BW1443"/>
  <c r="BX1443"/>
  <c r="BY1443"/>
  <c r="BZ1443"/>
  <c r="CA1443"/>
  <c r="CB1443"/>
  <c r="CC1443"/>
  <c r="CD1443"/>
  <c r="CE1443"/>
  <c r="CF1443"/>
  <c r="CG1443"/>
  <c r="CH1443"/>
  <c r="CI1443"/>
  <c r="CJ1443"/>
  <c r="CK1443"/>
  <c r="CL1443"/>
  <c r="CM1443"/>
  <c r="CN1443"/>
  <c r="CO1443"/>
  <c r="CP1443"/>
  <c r="CQ1443"/>
  <c r="CR1443"/>
  <c r="CS1443"/>
  <c r="CT1443"/>
  <c r="CU1443"/>
  <c r="CV1443"/>
  <c r="CW1443"/>
  <c r="CX1443"/>
  <c r="CY1443"/>
  <c r="CZ1443"/>
  <c r="DA1443"/>
  <c r="DB1443"/>
  <c r="DC1443"/>
  <c r="BK1444"/>
  <c r="BL1444"/>
  <c r="BM1444"/>
  <c r="BN1444"/>
  <c r="BO1444"/>
  <c r="BP1444"/>
  <c r="BQ1444"/>
  <c r="BR1444"/>
  <c r="BS1444"/>
  <c r="BT1444"/>
  <c r="BU1444"/>
  <c r="BV1444"/>
  <c r="BW1444"/>
  <c r="BX1444"/>
  <c r="BY1444"/>
  <c r="BZ1444"/>
  <c r="CA1444"/>
  <c r="CU1444" s="1"/>
  <c r="CB1444"/>
  <c r="CC1444"/>
  <c r="CD1444"/>
  <c r="CE1444"/>
  <c r="CF1444"/>
  <c r="CG1444"/>
  <c r="CH1444"/>
  <c r="CI1444"/>
  <c r="CJ1444"/>
  <c r="CK1444"/>
  <c r="CL1444"/>
  <c r="CM1444"/>
  <c r="CN1444"/>
  <c r="CO1444"/>
  <c r="CP1444"/>
  <c r="CQ1444"/>
  <c r="CR1444"/>
  <c r="CS1444"/>
  <c r="CT1444"/>
  <c r="CV1444"/>
  <c r="CW1444"/>
  <c r="CX1444"/>
  <c r="CY1444"/>
  <c r="CZ1444"/>
  <c r="DA1444"/>
  <c r="DB1444"/>
  <c r="DC1444"/>
  <c r="BK1445"/>
  <c r="BL1445"/>
  <c r="BM1445"/>
  <c r="BN1445"/>
  <c r="BO1445"/>
  <c r="BP1445"/>
  <c r="BQ1445"/>
  <c r="BR1445"/>
  <c r="BS1445"/>
  <c r="BT1445"/>
  <c r="BU1445"/>
  <c r="BV1445"/>
  <c r="BW1445"/>
  <c r="BX1445"/>
  <c r="BY1445"/>
  <c r="BZ1445"/>
  <c r="CA1445"/>
  <c r="CB1445"/>
  <c r="CC1445"/>
  <c r="CD1445"/>
  <c r="CE1445"/>
  <c r="CF1445"/>
  <c r="CG1445"/>
  <c r="CH1445"/>
  <c r="CI1445"/>
  <c r="CJ1445"/>
  <c r="CK1445"/>
  <c r="CL1445"/>
  <c r="CM1445"/>
  <c r="CN1445"/>
  <c r="CO1445"/>
  <c r="CP1445"/>
  <c r="CQ1445"/>
  <c r="CR1445"/>
  <c r="CS1445"/>
  <c r="CT1445"/>
  <c r="CU1445"/>
  <c r="CV1445"/>
  <c r="CW1445"/>
  <c r="CX1445"/>
  <c r="CY1445"/>
  <c r="CZ1445"/>
  <c r="DA1445"/>
  <c r="DB1445"/>
  <c r="DC1445"/>
  <c r="BK1446"/>
  <c r="BL1446"/>
  <c r="BM1446"/>
  <c r="BN1446"/>
  <c r="BO1446"/>
  <c r="BP1446"/>
  <c r="BQ1446"/>
  <c r="BR1446"/>
  <c r="BS1446"/>
  <c r="BT1446"/>
  <c r="BU1446"/>
  <c r="BV1446"/>
  <c r="BW1446"/>
  <c r="BX1446"/>
  <c r="BY1446"/>
  <c r="BZ1446"/>
  <c r="CA1446"/>
  <c r="CB1446"/>
  <c r="CC1446"/>
  <c r="CD1446"/>
  <c r="CE1446"/>
  <c r="CF1446"/>
  <c r="CG1446"/>
  <c r="CH1446"/>
  <c r="CI1446"/>
  <c r="CJ1446"/>
  <c r="CK1446"/>
  <c r="CL1446"/>
  <c r="CM1446"/>
  <c r="CN1446"/>
  <c r="CO1446"/>
  <c r="CP1446"/>
  <c r="CQ1446"/>
  <c r="CR1446"/>
  <c r="CS1446"/>
  <c r="CT1446"/>
  <c r="CU1446"/>
  <c r="CV1446"/>
  <c r="CW1446"/>
  <c r="CX1446"/>
  <c r="CY1446"/>
  <c r="CZ1446"/>
  <c r="DA1446"/>
  <c r="DB1446"/>
  <c r="DC1446"/>
  <c r="BK1447"/>
  <c r="BL1447"/>
  <c r="BM1447"/>
  <c r="BN1447"/>
  <c r="BO1447"/>
  <c r="BP1447"/>
  <c r="BQ1447"/>
  <c r="BR1447"/>
  <c r="BS1447"/>
  <c r="BT1447"/>
  <c r="BU1447"/>
  <c r="BV1447"/>
  <c r="BW1447"/>
  <c r="BX1447"/>
  <c r="BY1447"/>
  <c r="BZ1447"/>
  <c r="CA1447"/>
  <c r="CB1447"/>
  <c r="CC1447"/>
  <c r="CD1447"/>
  <c r="CE1447"/>
  <c r="CF1447"/>
  <c r="CG1447"/>
  <c r="CH1447"/>
  <c r="CI1447"/>
  <c r="CJ1447"/>
  <c r="CK1447"/>
  <c r="CL1447"/>
  <c r="CM1447"/>
  <c r="CN1447"/>
  <c r="CO1447"/>
  <c r="CP1447"/>
  <c r="CQ1447"/>
  <c r="CR1447"/>
  <c r="CS1447"/>
  <c r="CT1447"/>
  <c r="CU1447"/>
  <c r="CV1447"/>
  <c r="CW1447"/>
  <c r="CX1447"/>
  <c r="CY1447"/>
  <c r="CZ1447"/>
  <c r="DA1447"/>
  <c r="DB1447"/>
  <c r="DC1447"/>
  <c r="BK1448"/>
  <c r="BL1448"/>
  <c r="BM1448"/>
  <c r="BN1448"/>
  <c r="BO1448"/>
  <c r="BP1448"/>
  <c r="BQ1448"/>
  <c r="BR1448"/>
  <c r="BS1448"/>
  <c r="BT1448"/>
  <c r="BU1448"/>
  <c r="BV1448"/>
  <c r="BW1448"/>
  <c r="BX1448"/>
  <c r="BY1448"/>
  <c r="BZ1448"/>
  <c r="CA1448"/>
  <c r="CB1448"/>
  <c r="CC1448"/>
  <c r="CD1448"/>
  <c r="CE1448"/>
  <c r="CF1448"/>
  <c r="CG1448"/>
  <c r="CH1448"/>
  <c r="CI1448"/>
  <c r="CJ1448"/>
  <c r="CK1448"/>
  <c r="CL1448"/>
  <c r="CM1448"/>
  <c r="CN1448"/>
  <c r="CO1448"/>
  <c r="CP1448"/>
  <c r="CQ1448"/>
  <c r="CR1448"/>
  <c r="CS1448"/>
  <c r="CT1448"/>
  <c r="CU1448"/>
  <c r="CV1448"/>
  <c r="CW1448"/>
  <c r="CX1448"/>
  <c r="CY1448"/>
  <c r="CZ1448"/>
  <c r="DA1448"/>
  <c r="DB1448"/>
  <c r="DC1448"/>
  <c r="BK1449"/>
  <c r="BL1449"/>
  <c r="BM1449"/>
  <c r="BN1449"/>
  <c r="BO1449"/>
  <c r="BP1449"/>
  <c r="BQ1449"/>
  <c r="BR1449"/>
  <c r="BS1449"/>
  <c r="BT1449"/>
  <c r="BU1449"/>
  <c r="BV1449"/>
  <c r="BW1449"/>
  <c r="BX1449"/>
  <c r="BY1449"/>
  <c r="BZ1449"/>
  <c r="CA1449"/>
  <c r="CB1449"/>
  <c r="CC1449"/>
  <c r="CD1449"/>
  <c r="CE1449"/>
  <c r="CF1449"/>
  <c r="CG1449"/>
  <c r="CH1449"/>
  <c r="CI1449"/>
  <c r="CJ1449"/>
  <c r="CK1449"/>
  <c r="CL1449"/>
  <c r="CM1449"/>
  <c r="CN1449"/>
  <c r="CO1449"/>
  <c r="CP1449"/>
  <c r="CQ1449"/>
  <c r="CR1449"/>
  <c r="CS1449"/>
  <c r="CT1449"/>
  <c r="CU1449"/>
  <c r="CV1449"/>
  <c r="CW1449"/>
  <c r="CX1449"/>
  <c r="CY1449"/>
  <c r="CZ1449"/>
  <c r="DA1449"/>
  <c r="DB1449"/>
  <c r="DC1449"/>
  <c r="BK1450"/>
  <c r="BL1450"/>
  <c r="BM1450"/>
  <c r="BN1450"/>
  <c r="BO1450"/>
  <c r="BP1450"/>
  <c r="BQ1450"/>
  <c r="BR1450"/>
  <c r="BS1450"/>
  <c r="BT1450"/>
  <c r="BU1450"/>
  <c r="BV1450"/>
  <c r="BW1450"/>
  <c r="BX1450"/>
  <c r="BY1450"/>
  <c r="BZ1450"/>
  <c r="CA1450"/>
  <c r="CB1450"/>
  <c r="CC1450"/>
  <c r="CD1450"/>
  <c r="CE1450"/>
  <c r="CF1450"/>
  <c r="CG1450"/>
  <c r="CH1450"/>
  <c r="CI1450"/>
  <c r="CJ1450"/>
  <c r="CK1450"/>
  <c r="CL1450"/>
  <c r="CM1450"/>
  <c r="CN1450"/>
  <c r="CO1450"/>
  <c r="CP1450"/>
  <c r="CQ1450"/>
  <c r="CR1450"/>
  <c r="CS1450"/>
  <c r="CT1450"/>
  <c r="CU1450"/>
  <c r="CV1450"/>
  <c r="CW1450"/>
  <c r="CX1450"/>
  <c r="CY1450"/>
  <c r="CZ1450"/>
  <c r="DA1450"/>
  <c r="DB1450"/>
  <c r="DC1450"/>
  <c r="BK1451"/>
  <c r="BL1451"/>
  <c r="BM1451"/>
  <c r="BN1451"/>
  <c r="BO1451"/>
  <c r="BP1451"/>
  <c r="BQ1451"/>
  <c r="BR1451"/>
  <c r="BS1451"/>
  <c r="BT1451"/>
  <c r="BU1451"/>
  <c r="BV1451"/>
  <c r="BW1451"/>
  <c r="BX1451"/>
  <c r="BY1451"/>
  <c r="BZ1451"/>
  <c r="CA1451"/>
  <c r="CB1451"/>
  <c r="CC1451"/>
  <c r="CD1451"/>
  <c r="CE1451"/>
  <c r="CF1451"/>
  <c r="CG1451"/>
  <c r="CH1451"/>
  <c r="CI1451"/>
  <c r="CJ1451"/>
  <c r="CK1451"/>
  <c r="CL1451"/>
  <c r="CM1451"/>
  <c r="CN1451"/>
  <c r="CO1451"/>
  <c r="CP1451"/>
  <c r="CQ1451"/>
  <c r="CR1451"/>
  <c r="CS1451"/>
  <c r="CT1451"/>
  <c r="CU1451"/>
  <c r="CV1451"/>
  <c r="CW1451"/>
  <c r="CX1451"/>
  <c r="CY1451"/>
  <c r="CZ1451"/>
  <c r="DA1451"/>
  <c r="DB1451"/>
  <c r="DC1451"/>
  <c r="BK1452"/>
  <c r="BL1452"/>
  <c r="BM1452"/>
  <c r="BN1452"/>
  <c r="BO1452"/>
  <c r="BP1452"/>
  <c r="BQ1452"/>
  <c r="BR1452"/>
  <c r="BS1452"/>
  <c r="BT1452"/>
  <c r="BU1452"/>
  <c r="BV1452"/>
  <c r="BW1452"/>
  <c r="BX1452"/>
  <c r="BY1452"/>
  <c r="BZ1452"/>
  <c r="CA1452"/>
  <c r="CB1452"/>
  <c r="CC1452"/>
  <c r="CD1452"/>
  <c r="CE1452"/>
  <c r="CF1452"/>
  <c r="CG1452"/>
  <c r="CH1452"/>
  <c r="CI1452"/>
  <c r="CJ1452"/>
  <c r="CK1452"/>
  <c r="CL1452"/>
  <c r="CM1452"/>
  <c r="CN1452"/>
  <c r="CO1452"/>
  <c r="CP1452"/>
  <c r="CQ1452"/>
  <c r="CR1452"/>
  <c r="CS1452"/>
  <c r="CT1452"/>
  <c r="CU1452"/>
  <c r="CV1452"/>
  <c r="CW1452"/>
  <c r="CX1452"/>
  <c r="CY1452"/>
  <c r="CZ1452"/>
  <c r="DA1452"/>
  <c r="DB1452"/>
  <c r="DC1452"/>
  <c r="BK1453"/>
  <c r="BL1453"/>
  <c r="BM1453"/>
  <c r="BN1453"/>
  <c r="BO1453"/>
  <c r="BP1453"/>
  <c r="BQ1453"/>
  <c r="BR1453"/>
  <c r="BS1453"/>
  <c r="BT1453"/>
  <c r="BU1453"/>
  <c r="BV1453"/>
  <c r="BW1453"/>
  <c r="BX1453"/>
  <c r="BY1453"/>
  <c r="BZ1453"/>
  <c r="CA1453"/>
  <c r="CB1453"/>
  <c r="CC1453"/>
  <c r="CD1453"/>
  <c r="CE1453"/>
  <c r="CF1453"/>
  <c r="CG1453"/>
  <c r="CH1453"/>
  <c r="CI1453"/>
  <c r="CJ1453"/>
  <c r="CK1453"/>
  <c r="CL1453"/>
  <c r="CM1453"/>
  <c r="CN1453"/>
  <c r="CO1453"/>
  <c r="CP1453"/>
  <c r="CQ1453"/>
  <c r="CR1453"/>
  <c r="CS1453"/>
  <c r="CT1453"/>
  <c r="CU1453"/>
  <c r="CV1453"/>
  <c r="CW1453"/>
  <c r="CX1453"/>
  <c r="CY1453"/>
  <c r="CZ1453"/>
  <c r="DA1453"/>
  <c r="DB1453"/>
  <c r="DC1453"/>
  <c r="BK1454"/>
  <c r="BL1454"/>
  <c r="BM1454"/>
  <c r="BN1454"/>
  <c r="BO1454"/>
  <c r="BP1454"/>
  <c r="BQ1454"/>
  <c r="BR1454"/>
  <c r="BS1454"/>
  <c r="BT1454"/>
  <c r="BU1454"/>
  <c r="BV1454"/>
  <c r="BW1454"/>
  <c r="BX1454"/>
  <c r="BY1454"/>
  <c r="BZ1454"/>
  <c r="CA1454"/>
  <c r="CB1454"/>
  <c r="CC1454"/>
  <c r="CD1454"/>
  <c r="CE1454"/>
  <c r="CF1454"/>
  <c r="CG1454"/>
  <c r="CH1454"/>
  <c r="CI1454"/>
  <c r="CJ1454"/>
  <c r="CK1454"/>
  <c r="CL1454"/>
  <c r="CM1454"/>
  <c r="CN1454"/>
  <c r="CO1454"/>
  <c r="CP1454"/>
  <c r="CQ1454"/>
  <c r="CR1454"/>
  <c r="CS1454"/>
  <c r="CT1454"/>
  <c r="CU1454"/>
  <c r="CV1454"/>
  <c r="CW1454"/>
  <c r="CX1454"/>
  <c r="CY1454"/>
  <c r="CZ1454"/>
  <c r="DA1454"/>
  <c r="DB1454"/>
  <c r="DC1454"/>
  <c r="BK1455"/>
  <c r="BL1455"/>
  <c r="BM1455"/>
  <c r="BN1455"/>
  <c r="BO1455"/>
  <c r="BP1455"/>
  <c r="BQ1455"/>
  <c r="BR1455"/>
  <c r="BS1455"/>
  <c r="BT1455"/>
  <c r="BU1455"/>
  <c r="BV1455"/>
  <c r="BW1455"/>
  <c r="BX1455"/>
  <c r="BY1455"/>
  <c r="BZ1455"/>
  <c r="CA1455"/>
  <c r="CB1455"/>
  <c r="CC1455"/>
  <c r="CD1455"/>
  <c r="CE1455"/>
  <c r="CF1455"/>
  <c r="CG1455"/>
  <c r="CH1455"/>
  <c r="CI1455"/>
  <c r="CJ1455"/>
  <c r="CK1455"/>
  <c r="CL1455"/>
  <c r="CM1455"/>
  <c r="CN1455"/>
  <c r="CO1455"/>
  <c r="CP1455"/>
  <c r="CQ1455"/>
  <c r="CR1455"/>
  <c r="CS1455"/>
  <c r="CT1455"/>
  <c r="CU1455"/>
  <c r="CV1455"/>
  <c r="CW1455"/>
  <c r="CX1455"/>
  <c r="CY1455"/>
  <c r="CZ1455"/>
  <c r="DA1455"/>
  <c r="DB1455"/>
  <c r="DC1455"/>
  <c r="BK1456"/>
  <c r="BL1456"/>
  <c r="BM1456"/>
  <c r="BN1456"/>
  <c r="BO1456"/>
  <c r="BP1456"/>
  <c r="BQ1456"/>
  <c r="BR1456"/>
  <c r="BS1456"/>
  <c r="BT1456"/>
  <c r="BU1456"/>
  <c r="BV1456"/>
  <c r="BW1456"/>
  <c r="BX1456"/>
  <c r="BY1456"/>
  <c r="BZ1456"/>
  <c r="CA1456"/>
  <c r="CB1456"/>
  <c r="CC1456"/>
  <c r="CD1456"/>
  <c r="CE1456"/>
  <c r="CF1456"/>
  <c r="CG1456"/>
  <c r="CH1456"/>
  <c r="CI1456"/>
  <c r="CJ1456"/>
  <c r="CK1456"/>
  <c r="CL1456"/>
  <c r="CM1456"/>
  <c r="CN1456"/>
  <c r="CO1456"/>
  <c r="CP1456"/>
  <c r="CQ1456"/>
  <c r="CR1456"/>
  <c r="CS1456"/>
  <c r="CT1456"/>
  <c r="CU1456"/>
  <c r="CV1456"/>
  <c r="CW1456"/>
  <c r="CX1456"/>
  <c r="CY1456"/>
  <c r="CZ1456"/>
  <c r="DA1456"/>
  <c r="DB1456"/>
  <c r="DC1456"/>
  <c r="BK1457"/>
  <c r="BL1457"/>
  <c r="BM1457"/>
  <c r="BN1457"/>
  <c r="BO1457"/>
  <c r="BP1457"/>
  <c r="BQ1457"/>
  <c r="BR1457"/>
  <c r="BS1457"/>
  <c r="BT1457"/>
  <c r="BU1457"/>
  <c r="BV1457"/>
  <c r="BW1457"/>
  <c r="BX1457"/>
  <c r="BY1457"/>
  <c r="BZ1457"/>
  <c r="CA1457"/>
  <c r="CB1457"/>
  <c r="CC1457"/>
  <c r="CD1457"/>
  <c r="CE1457"/>
  <c r="CF1457"/>
  <c r="CG1457"/>
  <c r="CH1457"/>
  <c r="CI1457"/>
  <c r="CJ1457"/>
  <c r="CK1457"/>
  <c r="CL1457"/>
  <c r="CM1457"/>
  <c r="CN1457"/>
  <c r="CO1457"/>
  <c r="CP1457"/>
  <c r="CQ1457"/>
  <c r="CR1457"/>
  <c r="CS1457"/>
  <c r="CT1457"/>
  <c r="CU1457"/>
  <c r="CV1457"/>
  <c r="CW1457"/>
  <c r="CX1457"/>
  <c r="CY1457"/>
  <c r="CZ1457"/>
  <c r="DA1457"/>
  <c r="DB1457"/>
  <c r="DC1457"/>
  <c r="BK1458"/>
  <c r="BL1458"/>
  <c r="BM1458"/>
  <c r="BN1458"/>
  <c r="BO1458"/>
  <c r="BP1458"/>
  <c r="BQ1458"/>
  <c r="BR1458"/>
  <c r="BS1458"/>
  <c r="BT1458"/>
  <c r="BU1458"/>
  <c r="BV1458"/>
  <c r="BW1458"/>
  <c r="BX1458"/>
  <c r="BY1458"/>
  <c r="BZ1458"/>
  <c r="CA1458"/>
  <c r="CB1458"/>
  <c r="CC1458"/>
  <c r="CD1458"/>
  <c r="CE1458"/>
  <c r="CF1458"/>
  <c r="CG1458"/>
  <c r="CH1458"/>
  <c r="CI1458"/>
  <c r="CJ1458"/>
  <c r="CK1458"/>
  <c r="CL1458"/>
  <c r="CM1458"/>
  <c r="CN1458"/>
  <c r="CO1458"/>
  <c r="CP1458"/>
  <c r="CQ1458"/>
  <c r="CR1458"/>
  <c r="CS1458"/>
  <c r="CT1458"/>
  <c r="CU1458"/>
  <c r="CV1458"/>
  <c r="CW1458"/>
  <c r="CX1458"/>
  <c r="CY1458"/>
  <c r="CZ1458"/>
  <c r="DA1458"/>
  <c r="DB1458"/>
  <c r="DC1458"/>
  <c r="BK1459"/>
  <c r="BL1459"/>
  <c r="BM1459"/>
  <c r="BN1459"/>
  <c r="BO1459"/>
  <c r="BP1459"/>
  <c r="BQ1459"/>
  <c r="BR1459"/>
  <c r="BS1459"/>
  <c r="BT1459"/>
  <c r="BU1459"/>
  <c r="BV1459"/>
  <c r="BW1459"/>
  <c r="BX1459"/>
  <c r="BY1459"/>
  <c r="BZ1459"/>
  <c r="CA1459"/>
  <c r="CB1459"/>
  <c r="CC1459"/>
  <c r="CD1459"/>
  <c r="CE1459"/>
  <c r="CF1459"/>
  <c r="CG1459"/>
  <c r="CH1459"/>
  <c r="CI1459"/>
  <c r="CJ1459"/>
  <c r="CK1459"/>
  <c r="CL1459"/>
  <c r="CM1459"/>
  <c r="CN1459"/>
  <c r="CO1459"/>
  <c r="CP1459"/>
  <c r="CQ1459"/>
  <c r="CR1459"/>
  <c r="CS1459"/>
  <c r="CT1459"/>
  <c r="CU1459"/>
  <c r="CV1459"/>
  <c r="CW1459"/>
  <c r="CX1459"/>
  <c r="CY1459"/>
  <c r="CZ1459"/>
  <c r="DA1459"/>
  <c r="DB1459"/>
  <c r="DC1459"/>
  <c r="BK1460"/>
  <c r="BL1460"/>
  <c r="BM1460"/>
  <c r="BN1460"/>
  <c r="BO1460"/>
  <c r="BP1460"/>
  <c r="BQ1460"/>
  <c r="BR1460"/>
  <c r="BS1460"/>
  <c r="BT1460"/>
  <c r="BU1460"/>
  <c r="BV1460"/>
  <c r="BW1460"/>
  <c r="BX1460"/>
  <c r="BY1460"/>
  <c r="BZ1460"/>
  <c r="CA1460"/>
  <c r="CB1460"/>
  <c r="CC1460"/>
  <c r="CD1460"/>
  <c r="CE1460"/>
  <c r="CF1460"/>
  <c r="CG1460"/>
  <c r="CH1460"/>
  <c r="CI1460"/>
  <c r="CJ1460"/>
  <c r="CK1460"/>
  <c r="CL1460"/>
  <c r="CM1460"/>
  <c r="CN1460"/>
  <c r="CO1460"/>
  <c r="CP1460"/>
  <c r="CQ1460"/>
  <c r="CR1460"/>
  <c r="CS1460"/>
  <c r="CT1460"/>
  <c r="CU1460"/>
  <c r="CV1460"/>
  <c r="CW1460"/>
  <c r="CX1460"/>
  <c r="CY1460"/>
  <c r="CZ1460"/>
  <c r="DA1460"/>
  <c r="DB1460"/>
  <c r="DC1460"/>
  <c r="BK1461"/>
  <c r="BL1461"/>
  <c r="BM1461"/>
  <c r="BN1461"/>
  <c r="BO1461"/>
  <c r="BP1461"/>
  <c r="BQ1461"/>
  <c r="BR1461"/>
  <c r="BS1461"/>
  <c r="BT1461"/>
  <c r="BU1461"/>
  <c r="BV1461"/>
  <c r="BW1461"/>
  <c r="BX1461"/>
  <c r="BY1461"/>
  <c r="BZ1461"/>
  <c r="CA1461"/>
  <c r="CB1461"/>
  <c r="CC1461"/>
  <c r="CD1461"/>
  <c r="CE1461"/>
  <c r="CF1461"/>
  <c r="CG1461"/>
  <c r="CH1461"/>
  <c r="CI1461"/>
  <c r="CJ1461"/>
  <c r="CK1461"/>
  <c r="CL1461"/>
  <c r="CM1461"/>
  <c r="CN1461"/>
  <c r="CO1461"/>
  <c r="CP1461"/>
  <c r="CQ1461"/>
  <c r="CR1461"/>
  <c r="CS1461"/>
  <c r="CT1461"/>
  <c r="CU1461"/>
  <c r="CV1461"/>
  <c r="CW1461"/>
  <c r="CX1461"/>
  <c r="CY1461"/>
  <c r="CZ1461"/>
  <c r="DA1461"/>
  <c r="DB1461"/>
  <c r="DC1461"/>
  <c r="BK1462"/>
  <c r="BL1462"/>
  <c r="BM1462"/>
  <c r="BN1462"/>
  <c r="BO1462"/>
  <c r="BP1462"/>
  <c r="BQ1462"/>
  <c r="BR1462"/>
  <c r="BS1462"/>
  <c r="BT1462"/>
  <c r="BU1462"/>
  <c r="BV1462"/>
  <c r="BW1462"/>
  <c r="BX1462"/>
  <c r="BY1462"/>
  <c r="BZ1462"/>
  <c r="CA1462"/>
  <c r="CB1462"/>
  <c r="CC1462"/>
  <c r="CD1462"/>
  <c r="CE1462"/>
  <c r="CF1462"/>
  <c r="CG1462"/>
  <c r="CH1462"/>
  <c r="CI1462"/>
  <c r="CJ1462"/>
  <c r="CK1462"/>
  <c r="CL1462"/>
  <c r="CM1462"/>
  <c r="CN1462"/>
  <c r="CO1462"/>
  <c r="CP1462"/>
  <c r="CQ1462"/>
  <c r="CR1462"/>
  <c r="CS1462"/>
  <c r="CT1462"/>
  <c r="CU1462"/>
  <c r="CV1462"/>
  <c r="CW1462"/>
  <c r="CX1462"/>
  <c r="CY1462"/>
  <c r="CZ1462"/>
  <c r="DA1462"/>
  <c r="DB1462"/>
  <c r="DC1462"/>
  <c r="BK1463"/>
  <c r="BL1463"/>
  <c r="BM1463"/>
  <c r="BN1463"/>
  <c r="BO1463"/>
  <c r="BP1463"/>
  <c r="BQ1463"/>
  <c r="BR1463"/>
  <c r="BS1463"/>
  <c r="BT1463"/>
  <c r="BU1463"/>
  <c r="BV1463"/>
  <c r="BW1463"/>
  <c r="BX1463"/>
  <c r="BY1463"/>
  <c r="BZ1463"/>
  <c r="CA1463"/>
  <c r="CB1463"/>
  <c r="CC1463"/>
  <c r="CD1463"/>
  <c r="CE1463"/>
  <c r="CF1463"/>
  <c r="CG1463"/>
  <c r="CH1463"/>
  <c r="CI1463"/>
  <c r="CJ1463"/>
  <c r="CK1463"/>
  <c r="CL1463"/>
  <c r="CM1463"/>
  <c r="CN1463"/>
  <c r="CO1463"/>
  <c r="CP1463"/>
  <c r="CQ1463"/>
  <c r="CR1463"/>
  <c r="CS1463"/>
  <c r="CT1463"/>
  <c r="CU1463"/>
  <c r="CV1463"/>
  <c r="CW1463"/>
  <c r="CX1463"/>
  <c r="CY1463"/>
  <c r="CZ1463"/>
  <c r="DA1463"/>
  <c r="DB1463"/>
  <c r="DC1463"/>
  <c r="BK1464"/>
  <c r="BL1464"/>
  <c r="BM1464"/>
  <c r="BN1464"/>
  <c r="BO1464"/>
  <c r="BP1464"/>
  <c r="BQ1464"/>
  <c r="BR1464"/>
  <c r="BS1464"/>
  <c r="BT1464"/>
  <c r="BU1464"/>
  <c r="BV1464"/>
  <c r="BW1464"/>
  <c r="BX1464"/>
  <c r="BY1464"/>
  <c r="BZ1464"/>
  <c r="CA1464"/>
  <c r="CB1464"/>
  <c r="CC1464"/>
  <c r="CD1464"/>
  <c r="CE1464"/>
  <c r="CF1464"/>
  <c r="CG1464"/>
  <c r="CH1464"/>
  <c r="CI1464"/>
  <c r="CJ1464"/>
  <c r="CK1464"/>
  <c r="CL1464"/>
  <c r="CM1464"/>
  <c r="CN1464"/>
  <c r="CO1464"/>
  <c r="CP1464"/>
  <c r="CQ1464"/>
  <c r="CR1464"/>
  <c r="CS1464"/>
  <c r="CT1464"/>
  <c r="CU1464"/>
  <c r="CV1464"/>
  <c r="CW1464"/>
  <c r="CX1464"/>
  <c r="CY1464"/>
  <c r="CZ1464"/>
  <c r="DA1464"/>
  <c r="DB1464"/>
  <c r="DC1464"/>
  <c r="BK1465"/>
  <c r="BL1465"/>
  <c r="BM1465"/>
  <c r="BN1465"/>
  <c r="BO1465"/>
  <c r="BP1465"/>
  <c r="BQ1465"/>
  <c r="BR1465"/>
  <c r="BS1465"/>
  <c r="BT1465"/>
  <c r="BU1465"/>
  <c r="BV1465"/>
  <c r="BW1465"/>
  <c r="BX1465"/>
  <c r="BY1465"/>
  <c r="BZ1465"/>
  <c r="CA1465"/>
  <c r="CB1465"/>
  <c r="CC1465"/>
  <c r="CD1465"/>
  <c r="CE1465"/>
  <c r="CF1465"/>
  <c r="CG1465"/>
  <c r="CH1465"/>
  <c r="CI1465"/>
  <c r="CJ1465"/>
  <c r="CK1465"/>
  <c r="CL1465"/>
  <c r="CM1465"/>
  <c r="CN1465"/>
  <c r="CO1465"/>
  <c r="CP1465"/>
  <c r="CQ1465"/>
  <c r="CR1465"/>
  <c r="CS1465"/>
  <c r="CT1465"/>
  <c r="CU1465"/>
  <c r="CV1465"/>
  <c r="CW1465"/>
  <c r="CX1465"/>
  <c r="CY1465"/>
  <c r="CZ1465"/>
  <c r="DA1465"/>
  <c r="DB1465"/>
  <c r="DC1465"/>
  <c r="BK1466"/>
  <c r="BL1466"/>
  <c r="BM1466"/>
  <c r="BN1466"/>
  <c r="BO1466"/>
  <c r="BP1466"/>
  <c r="BQ1466"/>
  <c r="BR1466"/>
  <c r="BS1466"/>
  <c r="BT1466"/>
  <c r="BU1466"/>
  <c r="BV1466"/>
  <c r="BW1466"/>
  <c r="BX1466"/>
  <c r="BY1466"/>
  <c r="BZ1466"/>
  <c r="CA1466"/>
  <c r="CB1466"/>
  <c r="CC1466"/>
  <c r="CD1466"/>
  <c r="CE1466"/>
  <c r="CF1466"/>
  <c r="CG1466"/>
  <c r="CH1466"/>
  <c r="CI1466"/>
  <c r="CJ1466"/>
  <c r="CK1466"/>
  <c r="CL1466"/>
  <c r="CM1466"/>
  <c r="CN1466"/>
  <c r="CO1466"/>
  <c r="CP1466"/>
  <c r="CQ1466"/>
  <c r="CR1466"/>
  <c r="CS1466"/>
  <c r="CT1466"/>
  <c r="CU1466"/>
  <c r="CV1466"/>
  <c r="CW1466"/>
  <c r="CX1466"/>
  <c r="CY1466"/>
  <c r="CZ1466"/>
  <c r="DA1466"/>
  <c r="DB1466"/>
  <c r="DC1466"/>
  <c r="BK1467"/>
  <c r="BL1467"/>
  <c r="BM1467"/>
  <c r="BN1467"/>
  <c r="BO1467"/>
  <c r="BP1467"/>
  <c r="BQ1467"/>
  <c r="BR1467"/>
  <c r="BS1467"/>
  <c r="BT1467"/>
  <c r="BU1467"/>
  <c r="BV1467"/>
  <c r="BW1467"/>
  <c r="BX1467"/>
  <c r="BY1467"/>
  <c r="BZ1467"/>
  <c r="CA1467"/>
  <c r="CB1467"/>
  <c r="CC1467"/>
  <c r="CD1467"/>
  <c r="CE1467"/>
  <c r="CF1467"/>
  <c r="CG1467"/>
  <c r="CH1467"/>
  <c r="CI1467"/>
  <c r="CJ1467"/>
  <c r="CK1467"/>
  <c r="CL1467"/>
  <c r="CM1467"/>
  <c r="CN1467"/>
  <c r="CO1467"/>
  <c r="CP1467"/>
  <c r="CQ1467"/>
  <c r="CR1467"/>
  <c r="CS1467"/>
  <c r="CT1467"/>
  <c r="CU1467"/>
  <c r="CV1467"/>
  <c r="CW1467"/>
  <c r="CX1467"/>
  <c r="CY1467"/>
  <c r="CZ1467"/>
  <c r="DA1467"/>
  <c r="DB1467"/>
  <c r="DC1467"/>
  <c r="BK1468"/>
  <c r="BL1468"/>
  <c r="BM1468"/>
  <c r="BN1468"/>
  <c r="BO1468"/>
  <c r="BP1468"/>
  <c r="BQ1468"/>
  <c r="BR1468"/>
  <c r="BS1468"/>
  <c r="BT1468"/>
  <c r="BU1468"/>
  <c r="BV1468"/>
  <c r="BW1468"/>
  <c r="BX1468"/>
  <c r="BY1468"/>
  <c r="BZ1468"/>
  <c r="CA1468"/>
  <c r="CB1468"/>
  <c r="CC1468"/>
  <c r="CD1468"/>
  <c r="CE1468"/>
  <c r="CF1468"/>
  <c r="CG1468"/>
  <c r="CH1468"/>
  <c r="CI1468"/>
  <c r="CJ1468"/>
  <c r="CK1468"/>
  <c r="CL1468"/>
  <c r="CM1468"/>
  <c r="CN1468"/>
  <c r="CO1468"/>
  <c r="CP1468"/>
  <c r="CQ1468"/>
  <c r="CR1468"/>
  <c r="CS1468"/>
  <c r="CT1468"/>
  <c r="CU1468"/>
  <c r="CV1468"/>
  <c r="CW1468"/>
  <c r="CX1468"/>
  <c r="CY1468"/>
  <c r="CZ1468"/>
  <c r="DA1468"/>
  <c r="DB1468"/>
  <c r="DC1468"/>
  <c r="BK1469"/>
  <c r="BL1469"/>
  <c r="BM1469"/>
  <c r="BN1469"/>
  <c r="BO1469"/>
  <c r="BP1469"/>
  <c r="BQ1469"/>
  <c r="BR1469"/>
  <c r="BS1469"/>
  <c r="BT1469"/>
  <c r="BU1469"/>
  <c r="BV1469"/>
  <c r="BW1469"/>
  <c r="BX1469"/>
  <c r="BY1469"/>
  <c r="BZ1469"/>
  <c r="CA1469"/>
  <c r="CB1469"/>
  <c r="CC1469"/>
  <c r="CD1469"/>
  <c r="CE1469"/>
  <c r="CF1469"/>
  <c r="CG1469"/>
  <c r="CH1469"/>
  <c r="CI1469"/>
  <c r="CJ1469"/>
  <c r="CK1469"/>
  <c r="CL1469"/>
  <c r="CM1469"/>
  <c r="CN1469"/>
  <c r="CO1469"/>
  <c r="CP1469"/>
  <c r="CQ1469"/>
  <c r="CR1469"/>
  <c r="CS1469"/>
  <c r="CT1469"/>
  <c r="CU1469"/>
  <c r="CV1469"/>
  <c r="CW1469"/>
  <c r="CX1469"/>
  <c r="CY1469"/>
  <c r="CZ1469"/>
  <c r="DA1469"/>
  <c r="DB1469"/>
  <c r="DC1469"/>
  <c r="BK1470"/>
  <c r="BL1470"/>
  <c r="BM1470"/>
  <c r="BN1470"/>
  <c r="BO1470"/>
  <c r="BP1470"/>
  <c r="BQ1470"/>
  <c r="BR1470"/>
  <c r="BS1470"/>
  <c r="BT1470"/>
  <c r="BU1470"/>
  <c r="BV1470"/>
  <c r="BW1470"/>
  <c r="BX1470"/>
  <c r="BY1470"/>
  <c r="BZ1470"/>
  <c r="CA1470"/>
  <c r="CB1470"/>
  <c r="CC1470"/>
  <c r="CD1470"/>
  <c r="CE1470"/>
  <c r="CF1470"/>
  <c r="CG1470"/>
  <c r="CH1470"/>
  <c r="CI1470"/>
  <c r="CJ1470"/>
  <c r="CK1470"/>
  <c r="CL1470"/>
  <c r="CM1470"/>
  <c r="CN1470"/>
  <c r="CO1470"/>
  <c r="CP1470"/>
  <c r="CQ1470"/>
  <c r="CR1470"/>
  <c r="CS1470"/>
  <c r="CT1470"/>
  <c r="CU1470"/>
  <c r="CV1470"/>
  <c r="CW1470"/>
  <c r="CX1470"/>
  <c r="CY1470"/>
  <c r="CZ1470"/>
  <c r="DA1470"/>
  <c r="DB1470"/>
  <c r="DC1470"/>
  <c r="BK1471"/>
  <c r="BL1471"/>
  <c r="BM1471"/>
  <c r="BN1471"/>
  <c r="BO1471"/>
  <c r="BP1471"/>
  <c r="BQ1471"/>
  <c r="BR1471"/>
  <c r="BS1471"/>
  <c r="BT1471"/>
  <c r="BU1471"/>
  <c r="BV1471"/>
  <c r="BW1471"/>
  <c r="BX1471"/>
  <c r="BY1471"/>
  <c r="BZ1471"/>
  <c r="CA1471"/>
  <c r="CB1471"/>
  <c r="CC1471"/>
  <c r="CD1471"/>
  <c r="CE1471"/>
  <c r="CF1471"/>
  <c r="CG1471"/>
  <c r="CH1471"/>
  <c r="CI1471"/>
  <c r="CJ1471"/>
  <c r="CK1471"/>
  <c r="CL1471"/>
  <c r="CM1471"/>
  <c r="CN1471"/>
  <c r="CO1471"/>
  <c r="CP1471"/>
  <c r="CQ1471"/>
  <c r="CR1471"/>
  <c r="CS1471"/>
  <c r="CT1471"/>
  <c r="CU1471"/>
  <c r="CV1471"/>
  <c r="CW1471"/>
  <c r="CX1471"/>
  <c r="CY1471"/>
  <c r="CZ1471"/>
  <c r="DA1471"/>
  <c r="DB1471"/>
  <c r="DC1471"/>
  <c r="BK1472"/>
  <c r="BL1472"/>
  <c r="BM1472"/>
  <c r="BN1472"/>
  <c r="BO1472"/>
  <c r="BP1472"/>
  <c r="BQ1472"/>
  <c r="BR1472"/>
  <c r="BS1472"/>
  <c r="BT1472"/>
  <c r="BU1472"/>
  <c r="BV1472"/>
  <c r="BW1472"/>
  <c r="BX1472"/>
  <c r="BY1472"/>
  <c r="BZ1472"/>
  <c r="CA1472"/>
  <c r="CB1472"/>
  <c r="CC1472"/>
  <c r="CD1472"/>
  <c r="CE1472"/>
  <c r="CF1472"/>
  <c r="CG1472"/>
  <c r="CH1472"/>
  <c r="CI1472"/>
  <c r="CJ1472"/>
  <c r="CK1472"/>
  <c r="CL1472"/>
  <c r="CM1472"/>
  <c r="CN1472"/>
  <c r="CO1472"/>
  <c r="CP1472"/>
  <c r="CQ1472"/>
  <c r="CR1472"/>
  <c r="CS1472"/>
  <c r="CT1472"/>
  <c r="CU1472"/>
  <c r="CV1472"/>
  <c r="CW1472"/>
  <c r="CX1472"/>
  <c r="CY1472"/>
  <c r="CZ1472"/>
  <c r="DA1472"/>
  <c r="DB1472"/>
  <c r="DC1472"/>
  <c r="BK1473"/>
  <c r="BL1473"/>
  <c r="BM1473"/>
  <c r="BN1473"/>
  <c r="BO1473"/>
  <c r="BP1473"/>
  <c r="BQ1473"/>
  <c r="BR1473"/>
  <c r="BS1473"/>
  <c r="BT1473"/>
  <c r="BU1473"/>
  <c r="BV1473"/>
  <c r="BW1473"/>
  <c r="BX1473"/>
  <c r="BY1473"/>
  <c r="BZ1473"/>
  <c r="CA1473"/>
  <c r="CB1473"/>
  <c r="CC1473"/>
  <c r="CD1473"/>
  <c r="CE1473"/>
  <c r="CF1473"/>
  <c r="CG1473"/>
  <c r="CH1473"/>
  <c r="CI1473"/>
  <c r="CJ1473"/>
  <c r="CK1473"/>
  <c r="CL1473"/>
  <c r="CM1473"/>
  <c r="CN1473"/>
  <c r="CO1473"/>
  <c r="CP1473"/>
  <c r="CQ1473"/>
  <c r="CR1473"/>
  <c r="CS1473"/>
  <c r="CT1473"/>
  <c r="CU1473"/>
  <c r="CV1473"/>
  <c r="CW1473"/>
  <c r="CX1473"/>
  <c r="CY1473"/>
  <c r="CZ1473"/>
  <c r="DA1473"/>
  <c r="DB1473"/>
  <c r="DC1473"/>
  <c r="BK1474"/>
  <c r="BL1474"/>
  <c r="BM1474"/>
  <c r="BN1474"/>
  <c r="BO1474"/>
  <c r="BP1474"/>
  <c r="BQ1474"/>
  <c r="BR1474"/>
  <c r="BS1474"/>
  <c r="BT1474"/>
  <c r="BU1474"/>
  <c r="BV1474"/>
  <c r="BW1474"/>
  <c r="BX1474"/>
  <c r="BY1474"/>
  <c r="BZ1474"/>
  <c r="CA1474"/>
  <c r="CB1474"/>
  <c r="CC1474"/>
  <c r="CD1474"/>
  <c r="CE1474"/>
  <c r="CF1474"/>
  <c r="CG1474"/>
  <c r="CH1474"/>
  <c r="CI1474"/>
  <c r="CJ1474"/>
  <c r="CK1474"/>
  <c r="CL1474"/>
  <c r="CM1474"/>
  <c r="CN1474"/>
  <c r="CO1474"/>
  <c r="CP1474"/>
  <c r="CQ1474"/>
  <c r="CR1474"/>
  <c r="CS1474"/>
  <c r="CT1474"/>
  <c r="CU1474"/>
  <c r="CV1474"/>
  <c r="CW1474"/>
  <c r="CX1474"/>
  <c r="CY1474"/>
  <c r="CZ1474"/>
  <c r="DA1474"/>
  <c r="DB1474"/>
  <c r="DC1474"/>
  <c r="BK1475"/>
  <c r="BL1475"/>
  <c r="BM1475"/>
  <c r="BN1475"/>
  <c r="BO1475"/>
  <c r="BP1475"/>
  <c r="BQ1475"/>
  <c r="BR1475"/>
  <c r="BS1475"/>
  <c r="BT1475"/>
  <c r="BU1475"/>
  <c r="BV1475"/>
  <c r="BW1475"/>
  <c r="BX1475"/>
  <c r="BY1475"/>
  <c r="BZ1475"/>
  <c r="CA1475"/>
  <c r="CB1475"/>
  <c r="CC1475"/>
  <c r="CD1475"/>
  <c r="CE1475"/>
  <c r="CF1475"/>
  <c r="CG1475"/>
  <c r="CH1475"/>
  <c r="CI1475"/>
  <c r="CJ1475"/>
  <c r="CK1475"/>
  <c r="CL1475"/>
  <c r="CM1475"/>
  <c r="CN1475"/>
  <c r="CO1475"/>
  <c r="CP1475"/>
  <c r="CQ1475"/>
  <c r="CR1475"/>
  <c r="CS1475"/>
  <c r="CT1475"/>
  <c r="CU1475"/>
  <c r="CV1475"/>
  <c r="CW1475"/>
  <c r="CX1475"/>
  <c r="CY1475"/>
  <c r="CZ1475"/>
  <c r="DA1475"/>
  <c r="DB1475"/>
  <c r="DC1475"/>
  <c r="BK1476"/>
  <c r="BL1476"/>
  <c r="BM1476"/>
  <c r="BN1476"/>
  <c r="BO1476"/>
  <c r="BP1476"/>
  <c r="BQ1476"/>
  <c r="BR1476"/>
  <c r="BS1476"/>
  <c r="BT1476"/>
  <c r="BU1476"/>
  <c r="BV1476"/>
  <c r="BW1476"/>
  <c r="BX1476"/>
  <c r="BY1476"/>
  <c r="BZ1476"/>
  <c r="CA1476"/>
  <c r="CB1476"/>
  <c r="CC1476"/>
  <c r="CD1476"/>
  <c r="CE1476"/>
  <c r="CF1476"/>
  <c r="CG1476"/>
  <c r="CH1476"/>
  <c r="CI1476"/>
  <c r="CJ1476"/>
  <c r="CK1476"/>
  <c r="CL1476"/>
  <c r="CM1476"/>
  <c r="CN1476"/>
  <c r="CO1476"/>
  <c r="CP1476"/>
  <c r="CQ1476"/>
  <c r="CR1476"/>
  <c r="CS1476"/>
  <c r="CT1476"/>
  <c r="CU1476"/>
  <c r="CV1476"/>
  <c r="CW1476"/>
  <c r="CX1476"/>
  <c r="CY1476"/>
  <c r="CZ1476"/>
  <c r="DA1476"/>
  <c r="DB1476"/>
  <c r="DC1476"/>
  <c r="BK1477"/>
  <c r="BL1477"/>
  <c r="BM1477"/>
  <c r="BN1477"/>
  <c r="BO1477"/>
  <c r="BP1477"/>
  <c r="BQ1477"/>
  <c r="BR1477"/>
  <c r="BS1477"/>
  <c r="BT1477"/>
  <c r="BU1477"/>
  <c r="BV1477"/>
  <c r="BW1477"/>
  <c r="BX1477"/>
  <c r="BY1477"/>
  <c r="BZ1477"/>
  <c r="CA1477"/>
  <c r="CB1477"/>
  <c r="CC1477"/>
  <c r="CD1477"/>
  <c r="CE1477"/>
  <c r="CF1477"/>
  <c r="CG1477"/>
  <c r="CH1477"/>
  <c r="CI1477"/>
  <c r="CJ1477"/>
  <c r="CK1477"/>
  <c r="CL1477"/>
  <c r="CM1477"/>
  <c r="CN1477"/>
  <c r="CO1477"/>
  <c r="CP1477"/>
  <c r="CQ1477"/>
  <c r="CR1477"/>
  <c r="CS1477"/>
  <c r="CT1477"/>
  <c r="CU1477"/>
  <c r="CV1477"/>
  <c r="CW1477"/>
  <c r="CX1477"/>
  <c r="CY1477"/>
  <c r="CZ1477"/>
  <c r="DA1477"/>
  <c r="DB1477"/>
  <c r="DC1477"/>
  <c r="BK1478"/>
  <c r="BL1478"/>
  <c r="BM1478"/>
  <c r="BN1478"/>
  <c r="BO1478"/>
  <c r="BP1478"/>
  <c r="BQ1478"/>
  <c r="BR1478"/>
  <c r="BS1478"/>
  <c r="BT1478"/>
  <c r="BU1478"/>
  <c r="BV1478"/>
  <c r="BW1478"/>
  <c r="BX1478"/>
  <c r="BY1478"/>
  <c r="BZ1478"/>
  <c r="CA1478"/>
  <c r="CB1478"/>
  <c r="CC1478"/>
  <c r="CD1478"/>
  <c r="CE1478"/>
  <c r="CF1478"/>
  <c r="CG1478"/>
  <c r="CH1478"/>
  <c r="CI1478"/>
  <c r="CJ1478"/>
  <c r="CK1478"/>
  <c r="CL1478"/>
  <c r="CM1478"/>
  <c r="CN1478"/>
  <c r="CO1478"/>
  <c r="CP1478"/>
  <c r="CQ1478"/>
  <c r="CR1478"/>
  <c r="CS1478"/>
  <c r="CT1478"/>
  <c r="CU1478"/>
  <c r="CV1478"/>
  <c r="CW1478"/>
  <c r="CX1478"/>
  <c r="CY1478"/>
  <c r="CZ1478"/>
  <c r="DA1478"/>
  <c r="DB1478"/>
  <c r="DC1478"/>
  <c r="BK1479"/>
  <c r="BL1479"/>
  <c r="BM1479"/>
  <c r="BN1479"/>
  <c r="BO1479"/>
  <c r="BP1479"/>
  <c r="BQ1479"/>
  <c r="BR1479"/>
  <c r="BS1479"/>
  <c r="BT1479"/>
  <c r="BU1479"/>
  <c r="BV1479"/>
  <c r="BW1479"/>
  <c r="BX1479"/>
  <c r="BY1479"/>
  <c r="BZ1479"/>
  <c r="CA1479"/>
  <c r="CB1479"/>
  <c r="CC1479"/>
  <c r="CD1479"/>
  <c r="CE1479"/>
  <c r="CF1479"/>
  <c r="CG1479"/>
  <c r="CH1479"/>
  <c r="CI1479"/>
  <c r="CJ1479"/>
  <c r="CK1479"/>
  <c r="CL1479"/>
  <c r="CM1479"/>
  <c r="CN1479"/>
  <c r="CO1479"/>
  <c r="CP1479"/>
  <c r="CQ1479"/>
  <c r="CR1479"/>
  <c r="CS1479"/>
  <c r="CT1479"/>
  <c r="CU1479"/>
  <c r="CV1479"/>
  <c r="CW1479"/>
  <c r="CX1479"/>
  <c r="CY1479"/>
  <c r="CZ1479"/>
  <c r="DA1479"/>
  <c r="DB1479"/>
  <c r="DC1479"/>
  <c r="BK1480"/>
  <c r="BL1480"/>
  <c r="BM1480"/>
  <c r="BN1480"/>
  <c r="BO1480"/>
  <c r="BP1480"/>
  <c r="BQ1480"/>
  <c r="BR1480"/>
  <c r="BS1480"/>
  <c r="BT1480"/>
  <c r="BU1480"/>
  <c r="BV1480"/>
  <c r="BW1480"/>
  <c r="BX1480"/>
  <c r="BY1480"/>
  <c r="BZ1480"/>
  <c r="CA1480"/>
  <c r="CB1480"/>
  <c r="CC1480"/>
  <c r="CD1480"/>
  <c r="CE1480"/>
  <c r="CF1480"/>
  <c r="CG1480"/>
  <c r="CH1480"/>
  <c r="CI1480"/>
  <c r="CJ1480"/>
  <c r="CK1480"/>
  <c r="CL1480"/>
  <c r="CM1480"/>
  <c r="CN1480"/>
  <c r="CO1480"/>
  <c r="CP1480"/>
  <c r="CQ1480"/>
  <c r="CR1480"/>
  <c r="CS1480"/>
  <c r="CT1480"/>
  <c r="CU1480"/>
  <c r="CV1480"/>
  <c r="CW1480"/>
  <c r="CX1480"/>
  <c r="CY1480"/>
  <c r="CZ1480"/>
  <c r="DA1480"/>
  <c r="DB1480"/>
  <c r="DC1480"/>
  <c r="BK1481"/>
  <c r="BL1481"/>
  <c r="BM1481"/>
  <c r="BN1481"/>
  <c r="BO1481"/>
  <c r="BP1481"/>
  <c r="BQ1481"/>
  <c r="BR1481"/>
  <c r="BS1481"/>
  <c r="BT1481"/>
  <c r="BU1481"/>
  <c r="BV1481"/>
  <c r="BW1481"/>
  <c r="BX1481"/>
  <c r="BY1481"/>
  <c r="BZ1481"/>
  <c r="CA1481"/>
  <c r="CB1481"/>
  <c r="CC1481"/>
  <c r="CD1481"/>
  <c r="CE1481"/>
  <c r="CF1481"/>
  <c r="CG1481"/>
  <c r="CH1481"/>
  <c r="CI1481"/>
  <c r="CJ1481"/>
  <c r="CK1481"/>
  <c r="CL1481"/>
  <c r="CM1481"/>
  <c r="CN1481"/>
  <c r="CO1481"/>
  <c r="CP1481"/>
  <c r="CQ1481"/>
  <c r="CR1481"/>
  <c r="CS1481"/>
  <c r="CT1481"/>
  <c r="CU1481"/>
  <c r="CV1481"/>
  <c r="CW1481"/>
  <c r="CX1481"/>
  <c r="CY1481"/>
  <c r="CZ1481"/>
  <c r="DA1481"/>
  <c r="DB1481"/>
  <c r="DC1481"/>
  <c r="BK1482"/>
  <c r="BL1482"/>
  <c r="BM1482"/>
  <c r="BN1482"/>
  <c r="BO1482"/>
  <c r="BP1482"/>
  <c r="BQ1482"/>
  <c r="BR1482"/>
  <c r="BS1482"/>
  <c r="BT1482"/>
  <c r="BU1482"/>
  <c r="BV1482"/>
  <c r="BW1482"/>
  <c r="BX1482"/>
  <c r="BY1482"/>
  <c r="BZ1482"/>
  <c r="CA1482"/>
  <c r="CB1482"/>
  <c r="CC1482"/>
  <c r="CD1482"/>
  <c r="CE1482"/>
  <c r="CF1482"/>
  <c r="CG1482"/>
  <c r="CH1482"/>
  <c r="CI1482"/>
  <c r="CJ1482"/>
  <c r="CK1482"/>
  <c r="CL1482"/>
  <c r="CM1482"/>
  <c r="CN1482"/>
  <c r="CO1482"/>
  <c r="CP1482"/>
  <c r="CQ1482"/>
  <c r="CR1482"/>
  <c r="CS1482"/>
  <c r="CT1482"/>
  <c r="CU1482"/>
  <c r="CV1482"/>
  <c r="CW1482"/>
  <c r="CX1482"/>
  <c r="CY1482"/>
  <c r="CZ1482"/>
  <c r="DA1482"/>
  <c r="DB1482"/>
  <c r="DC1482"/>
  <c r="BK1483"/>
  <c r="BL1483"/>
  <c r="BM1483"/>
  <c r="BN1483"/>
  <c r="BO1483"/>
  <c r="BP1483"/>
  <c r="BQ1483"/>
  <c r="BR1483"/>
  <c r="BS1483"/>
  <c r="BT1483"/>
  <c r="BU1483"/>
  <c r="BV1483"/>
  <c r="BW1483"/>
  <c r="BX1483"/>
  <c r="BY1483"/>
  <c r="BZ1483"/>
  <c r="CA1483"/>
  <c r="CB1483"/>
  <c r="CC1483"/>
  <c r="CD1483"/>
  <c r="CE1483"/>
  <c r="CF1483"/>
  <c r="CG1483"/>
  <c r="CH1483"/>
  <c r="CI1483"/>
  <c r="CJ1483"/>
  <c r="CK1483"/>
  <c r="CL1483"/>
  <c r="CM1483"/>
  <c r="CN1483"/>
  <c r="CO1483"/>
  <c r="CP1483"/>
  <c r="CQ1483"/>
  <c r="CR1483"/>
  <c r="CS1483"/>
  <c r="CT1483"/>
  <c r="CU1483"/>
  <c r="CV1483"/>
  <c r="CW1483"/>
  <c r="CX1483"/>
  <c r="CY1483"/>
  <c r="CZ1483"/>
  <c r="DA1483"/>
  <c r="DB1483"/>
  <c r="DC1483"/>
  <c r="BK1484"/>
  <c r="BL1484"/>
  <c r="BM1484"/>
  <c r="BN1484"/>
  <c r="BO1484"/>
  <c r="BP1484"/>
  <c r="BQ1484"/>
  <c r="BR1484"/>
  <c r="BS1484"/>
  <c r="BT1484"/>
  <c r="BU1484"/>
  <c r="BV1484"/>
  <c r="BW1484"/>
  <c r="BX1484"/>
  <c r="BY1484"/>
  <c r="BZ1484"/>
  <c r="CA1484"/>
  <c r="CB1484"/>
  <c r="CC1484"/>
  <c r="CD1484"/>
  <c r="CE1484"/>
  <c r="CF1484"/>
  <c r="CG1484"/>
  <c r="CH1484"/>
  <c r="CI1484"/>
  <c r="CJ1484"/>
  <c r="CK1484"/>
  <c r="CL1484"/>
  <c r="CM1484"/>
  <c r="CN1484"/>
  <c r="CO1484"/>
  <c r="CP1484"/>
  <c r="CQ1484"/>
  <c r="CR1484"/>
  <c r="CS1484"/>
  <c r="CT1484"/>
  <c r="CU1484"/>
  <c r="CV1484"/>
  <c r="CW1484"/>
  <c r="CX1484"/>
  <c r="CY1484"/>
  <c r="CZ1484"/>
  <c r="DA1484"/>
  <c r="DB1484"/>
  <c r="DC1484"/>
  <c r="BK1485"/>
  <c r="BL1485"/>
  <c r="BM1485"/>
  <c r="BN1485"/>
  <c r="BO1485"/>
  <c r="BP1485"/>
  <c r="BQ1485"/>
  <c r="BR1485"/>
  <c r="BS1485"/>
  <c r="BT1485"/>
  <c r="BU1485"/>
  <c r="BV1485"/>
  <c r="BW1485"/>
  <c r="BX1485"/>
  <c r="BY1485"/>
  <c r="BZ1485"/>
  <c r="CA1485"/>
  <c r="CB1485"/>
  <c r="CC1485"/>
  <c r="CD1485"/>
  <c r="CE1485"/>
  <c r="CF1485"/>
  <c r="CG1485"/>
  <c r="CH1485"/>
  <c r="CI1485"/>
  <c r="CJ1485"/>
  <c r="CK1485"/>
  <c r="CL1485"/>
  <c r="CM1485"/>
  <c r="CN1485"/>
  <c r="CO1485"/>
  <c r="CP1485"/>
  <c r="CQ1485"/>
  <c r="CR1485"/>
  <c r="CS1485"/>
  <c r="CT1485"/>
  <c r="CU1485"/>
  <c r="CV1485"/>
  <c r="CW1485"/>
  <c r="CX1485"/>
  <c r="CY1485"/>
  <c r="CZ1485"/>
  <c r="DA1485"/>
  <c r="DB1485"/>
  <c r="DC1485"/>
  <c r="BK1486"/>
  <c r="BL1486"/>
  <c r="BM1486"/>
  <c r="BN1486"/>
  <c r="BO1486"/>
  <c r="BP1486"/>
  <c r="BQ1486"/>
  <c r="BR1486"/>
  <c r="BS1486"/>
  <c r="BT1486"/>
  <c r="BU1486"/>
  <c r="BV1486"/>
  <c r="BW1486"/>
  <c r="BX1486"/>
  <c r="BY1486"/>
  <c r="BZ1486"/>
  <c r="CA1486"/>
  <c r="CB1486"/>
  <c r="CC1486"/>
  <c r="CD1486"/>
  <c r="CE1486"/>
  <c r="CF1486"/>
  <c r="CG1486"/>
  <c r="CH1486"/>
  <c r="CI1486"/>
  <c r="CJ1486"/>
  <c r="CK1486"/>
  <c r="CL1486"/>
  <c r="CM1486"/>
  <c r="CN1486"/>
  <c r="CO1486"/>
  <c r="CP1486"/>
  <c r="CQ1486"/>
  <c r="CR1486"/>
  <c r="CS1486"/>
  <c r="CT1486"/>
  <c r="CU1486"/>
  <c r="CV1486"/>
  <c r="CW1486"/>
  <c r="CX1486"/>
  <c r="CY1486"/>
  <c r="CZ1486"/>
  <c r="DA1486"/>
  <c r="DB1486"/>
  <c r="DC1486"/>
  <c r="BK1487"/>
  <c r="BL1487"/>
  <c r="BM1487"/>
  <c r="BN1487"/>
  <c r="BO1487"/>
  <c r="BP1487"/>
  <c r="BQ1487"/>
  <c r="BR1487"/>
  <c r="BS1487"/>
  <c r="BT1487"/>
  <c r="BU1487"/>
  <c r="BV1487"/>
  <c r="BW1487"/>
  <c r="BX1487"/>
  <c r="BY1487"/>
  <c r="BZ1487"/>
  <c r="CA1487"/>
  <c r="CB1487"/>
  <c r="CC1487"/>
  <c r="CD1487"/>
  <c r="CE1487"/>
  <c r="CF1487"/>
  <c r="CG1487"/>
  <c r="CH1487"/>
  <c r="CI1487"/>
  <c r="CJ1487"/>
  <c r="CK1487"/>
  <c r="CL1487"/>
  <c r="CM1487"/>
  <c r="CN1487"/>
  <c r="CO1487"/>
  <c r="CP1487"/>
  <c r="CQ1487"/>
  <c r="CR1487"/>
  <c r="CS1487"/>
  <c r="CT1487"/>
  <c r="CU1487"/>
  <c r="CV1487"/>
  <c r="CW1487"/>
  <c r="CX1487"/>
  <c r="CY1487"/>
  <c r="CZ1487"/>
  <c r="DA1487"/>
  <c r="DB1487"/>
  <c r="DC1487"/>
  <c r="BK1488"/>
  <c r="BL1488"/>
  <c r="BM1488"/>
  <c r="BN1488"/>
  <c r="BO1488"/>
  <c r="BP1488"/>
  <c r="BQ1488"/>
  <c r="BR1488"/>
  <c r="BS1488"/>
  <c r="BT1488"/>
  <c r="BU1488"/>
  <c r="BV1488"/>
  <c r="BW1488"/>
  <c r="BX1488"/>
  <c r="BY1488"/>
  <c r="BZ1488"/>
  <c r="CA1488"/>
  <c r="CB1488"/>
  <c r="CC1488"/>
  <c r="CD1488"/>
  <c r="CE1488"/>
  <c r="CF1488"/>
  <c r="CG1488"/>
  <c r="CH1488"/>
  <c r="CI1488"/>
  <c r="CJ1488"/>
  <c r="CK1488"/>
  <c r="CL1488"/>
  <c r="CM1488"/>
  <c r="CN1488"/>
  <c r="CO1488"/>
  <c r="CP1488"/>
  <c r="CQ1488"/>
  <c r="CR1488"/>
  <c r="CS1488"/>
  <c r="CT1488"/>
  <c r="CU1488"/>
  <c r="CV1488"/>
  <c r="CW1488"/>
  <c r="CX1488"/>
  <c r="CY1488"/>
  <c r="CZ1488"/>
  <c r="DA1488"/>
  <c r="DB1488"/>
  <c r="DC1488"/>
  <c r="BK1489"/>
  <c r="BL1489"/>
  <c r="BM1489"/>
  <c r="BN1489"/>
  <c r="BO1489"/>
  <c r="BP1489"/>
  <c r="BQ1489"/>
  <c r="BR1489"/>
  <c r="BS1489"/>
  <c r="BT1489"/>
  <c r="BU1489"/>
  <c r="BV1489"/>
  <c r="BW1489"/>
  <c r="BX1489"/>
  <c r="BY1489"/>
  <c r="BZ1489"/>
  <c r="CA1489"/>
  <c r="CB1489"/>
  <c r="CC1489"/>
  <c r="CD1489"/>
  <c r="CE1489"/>
  <c r="CF1489"/>
  <c r="CG1489"/>
  <c r="CH1489"/>
  <c r="CI1489"/>
  <c r="CJ1489"/>
  <c r="CK1489"/>
  <c r="CL1489"/>
  <c r="CM1489"/>
  <c r="CN1489"/>
  <c r="CO1489"/>
  <c r="CP1489"/>
  <c r="CQ1489"/>
  <c r="CR1489"/>
  <c r="CS1489"/>
  <c r="CT1489"/>
  <c r="CU1489"/>
  <c r="CV1489"/>
  <c r="CW1489"/>
  <c r="CX1489"/>
  <c r="CY1489"/>
  <c r="CZ1489"/>
  <c r="DA1489"/>
  <c r="DB1489"/>
  <c r="DC1489"/>
  <c r="BK1490"/>
  <c r="BL1490"/>
  <c r="BM1490"/>
  <c r="BN1490"/>
  <c r="BO1490"/>
  <c r="BP1490"/>
  <c r="BQ1490"/>
  <c r="BR1490"/>
  <c r="BS1490"/>
  <c r="BT1490"/>
  <c r="BU1490"/>
  <c r="BV1490"/>
  <c r="BW1490"/>
  <c r="BX1490"/>
  <c r="BY1490"/>
  <c r="BZ1490"/>
  <c r="CA1490"/>
  <c r="CB1490"/>
  <c r="CC1490"/>
  <c r="CD1490"/>
  <c r="CE1490"/>
  <c r="CF1490"/>
  <c r="CG1490"/>
  <c r="CH1490"/>
  <c r="CI1490"/>
  <c r="CJ1490"/>
  <c r="CK1490"/>
  <c r="CL1490"/>
  <c r="CM1490"/>
  <c r="CN1490"/>
  <c r="CO1490"/>
  <c r="CP1490"/>
  <c r="CQ1490"/>
  <c r="CR1490"/>
  <c r="CS1490"/>
  <c r="CT1490"/>
  <c r="CU1490"/>
  <c r="CV1490"/>
  <c r="CW1490"/>
  <c r="CX1490"/>
  <c r="CY1490"/>
  <c r="CZ1490"/>
  <c r="DA1490"/>
  <c r="DB1490"/>
  <c r="DC1490"/>
  <c r="BK1491"/>
  <c r="BL1491"/>
  <c r="BM1491"/>
  <c r="BN1491"/>
  <c r="BO1491"/>
  <c r="BP1491"/>
  <c r="BQ1491"/>
  <c r="BR1491"/>
  <c r="BS1491"/>
  <c r="BT1491"/>
  <c r="BU1491"/>
  <c r="BV1491"/>
  <c r="BW1491"/>
  <c r="BX1491"/>
  <c r="BY1491"/>
  <c r="BZ1491"/>
  <c r="CA1491"/>
  <c r="CB1491"/>
  <c r="CC1491"/>
  <c r="CD1491"/>
  <c r="CE1491"/>
  <c r="CF1491"/>
  <c r="CG1491"/>
  <c r="CH1491"/>
  <c r="CI1491"/>
  <c r="CJ1491"/>
  <c r="CK1491"/>
  <c r="CL1491"/>
  <c r="CM1491"/>
  <c r="CN1491"/>
  <c r="CO1491"/>
  <c r="CP1491"/>
  <c r="CQ1491"/>
  <c r="CR1491"/>
  <c r="CS1491"/>
  <c r="CT1491"/>
  <c r="CU1491"/>
  <c r="CV1491"/>
  <c r="CW1491"/>
  <c r="CX1491"/>
  <c r="CY1491"/>
  <c r="CZ1491"/>
  <c r="DA1491"/>
  <c r="DB1491"/>
  <c r="DC1491"/>
  <c r="BK1492"/>
  <c r="BL1492"/>
  <c r="BM1492"/>
  <c r="BN1492"/>
  <c r="BO1492"/>
  <c r="BP1492"/>
  <c r="BQ1492"/>
  <c r="BR1492"/>
  <c r="BS1492"/>
  <c r="BT1492"/>
  <c r="BU1492"/>
  <c r="BV1492"/>
  <c r="BW1492"/>
  <c r="BX1492"/>
  <c r="BY1492"/>
  <c r="BZ1492"/>
  <c r="CA1492"/>
  <c r="CB1492"/>
  <c r="CC1492"/>
  <c r="CD1492"/>
  <c r="CE1492"/>
  <c r="CF1492"/>
  <c r="CG1492"/>
  <c r="CH1492"/>
  <c r="CI1492"/>
  <c r="CJ1492"/>
  <c r="CK1492"/>
  <c r="CL1492"/>
  <c r="CM1492"/>
  <c r="CN1492"/>
  <c r="CO1492"/>
  <c r="CP1492"/>
  <c r="CQ1492"/>
  <c r="CR1492"/>
  <c r="CS1492"/>
  <c r="CT1492"/>
  <c r="CU1492"/>
  <c r="CV1492"/>
  <c r="CW1492"/>
  <c r="CX1492"/>
  <c r="CY1492"/>
  <c r="CZ1492"/>
  <c r="DA1492"/>
  <c r="DB1492"/>
  <c r="DC1492"/>
  <c r="BK1493"/>
  <c r="BL1493"/>
  <c r="BM1493"/>
  <c r="BN1493"/>
  <c r="BO1493"/>
  <c r="BP1493"/>
  <c r="BQ1493"/>
  <c r="BR1493"/>
  <c r="BS1493"/>
  <c r="BT1493"/>
  <c r="BU1493"/>
  <c r="BV1493"/>
  <c r="BW1493"/>
  <c r="BX1493"/>
  <c r="BY1493"/>
  <c r="BZ1493"/>
  <c r="CA1493"/>
  <c r="CB1493"/>
  <c r="CC1493"/>
  <c r="CD1493"/>
  <c r="CE1493"/>
  <c r="CF1493"/>
  <c r="CG1493"/>
  <c r="CH1493"/>
  <c r="CI1493"/>
  <c r="CJ1493"/>
  <c r="CK1493"/>
  <c r="CL1493"/>
  <c r="CM1493"/>
  <c r="CN1493"/>
  <c r="CO1493"/>
  <c r="CP1493"/>
  <c r="CQ1493"/>
  <c r="CR1493"/>
  <c r="CS1493"/>
  <c r="CT1493"/>
  <c r="CU1493"/>
  <c r="CV1493"/>
  <c r="CW1493"/>
  <c r="CX1493"/>
  <c r="CY1493"/>
  <c r="CZ1493"/>
  <c r="DA1493"/>
  <c r="DB1493"/>
  <c r="DC1493"/>
  <c r="BK1494"/>
  <c r="BL1494"/>
  <c r="BM1494"/>
  <c r="BN1494"/>
  <c r="BO1494"/>
  <c r="BP1494"/>
  <c r="BQ1494"/>
  <c r="BR1494"/>
  <c r="BS1494"/>
  <c r="BT1494"/>
  <c r="BU1494"/>
  <c r="BV1494"/>
  <c r="BW1494"/>
  <c r="BX1494"/>
  <c r="BY1494"/>
  <c r="BZ1494"/>
  <c r="CA1494"/>
  <c r="CB1494"/>
  <c r="CC1494"/>
  <c r="CD1494"/>
  <c r="CE1494"/>
  <c r="CF1494"/>
  <c r="CG1494"/>
  <c r="CH1494"/>
  <c r="CI1494"/>
  <c r="CJ1494"/>
  <c r="CK1494"/>
  <c r="CL1494"/>
  <c r="CM1494"/>
  <c r="CN1494"/>
  <c r="CO1494"/>
  <c r="CP1494"/>
  <c r="CQ1494"/>
  <c r="CR1494"/>
  <c r="CS1494"/>
  <c r="CT1494"/>
  <c r="CU1494"/>
  <c r="CV1494"/>
  <c r="CW1494"/>
  <c r="CX1494"/>
  <c r="CY1494"/>
  <c r="CZ1494"/>
  <c r="DA1494"/>
  <c r="DB1494"/>
  <c r="DC1494"/>
  <c r="BK1495"/>
  <c r="BL1495"/>
  <c r="BM1495"/>
  <c r="BN1495"/>
  <c r="BO1495"/>
  <c r="BP1495"/>
  <c r="BQ1495"/>
  <c r="BR1495"/>
  <c r="BS1495"/>
  <c r="BT1495"/>
  <c r="BU1495"/>
  <c r="BV1495"/>
  <c r="BW1495"/>
  <c r="BX1495"/>
  <c r="BY1495"/>
  <c r="BZ1495"/>
  <c r="CA1495"/>
  <c r="CB1495"/>
  <c r="CC1495"/>
  <c r="CD1495"/>
  <c r="CE1495"/>
  <c r="CF1495"/>
  <c r="CG1495"/>
  <c r="CH1495"/>
  <c r="CI1495"/>
  <c r="CJ1495"/>
  <c r="CK1495"/>
  <c r="CL1495"/>
  <c r="CM1495"/>
  <c r="CN1495"/>
  <c r="CO1495"/>
  <c r="CP1495"/>
  <c r="CQ1495"/>
  <c r="CR1495"/>
  <c r="CS1495"/>
  <c r="CT1495"/>
  <c r="CU1495"/>
  <c r="CV1495"/>
  <c r="CW1495"/>
  <c r="CX1495"/>
  <c r="CY1495"/>
  <c r="CZ1495"/>
  <c r="DA1495"/>
  <c r="DB1495"/>
  <c r="DC1495"/>
  <c r="BK1496"/>
  <c r="BL1496"/>
  <c r="BM1496"/>
  <c r="BN1496"/>
  <c r="BO1496"/>
  <c r="BP1496"/>
  <c r="BQ1496"/>
  <c r="BR1496"/>
  <c r="BS1496"/>
  <c r="BT1496"/>
  <c r="BU1496"/>
  <c r="BV1496"/>
  <c r="BW1496"/>
  <c r="BX1496"/>
  <c r="BY1496"/>
  <c r="BZ1496"/>
  <c r="CA1496"/>
  <c r="CB1496"/>
  <c r="CC1496"/>
  <c r="CD1496"/>
  <c r="CE1496"/>
  <c r="CF1496"/>
  <c r="CG1496"/>
  <c r="CH1496"/>
  <c r="CI1496"/>
  <c r="CJ1496"/>
  <c r="CK1496"/>
  <c r="CL1496"/>
  <c r="CM1496"/>
  <c r="CN1496"/>
  <c r="CO1496"/>
  <c r="CP1496"/>
  <c r="CQ1496"/>
  <c r="CR1496"/>
  <c r="CS1496"/>
  <c r="CT1496"/>
  <c r="CU1496"/>
  <c r="CV1496"/>
  <c r="CW1496"/>
  <c r="CX1496"/>
  <c r="CY1496"/>
  <c r="CZ1496"/>
  <c r="DA1496"/>
  <c r="DB1496"/>
  <c r="DC1496"/>
  <c r="BK1497"/>
  <c r="BL1497"/>
  <c r="BM1497"/>
  <c r="BN1497"/>
  <c r="BO1497"/>
  <c r="BP1497"/>
  <c r="BQ1497"/>
  <c r="BR1497"/>
  <c r="BS1497"/>
  <c r="BT1497"/>
  <c r="BU1497"/>
  <c r="BV1497"/>
  <c r="BW1497"/>
  <c r="BX1497"/>
  <c r="BY1497"/>
  <c r="BZ1497"/>
  <c r="CA1497"/>
  <c r="CB1497"/>
  <c r="CC1497"/>
  <c r="CD1497"/>
  <c r="CE1497"/>
  <c r="CF1497"/>
  <c r="CG1497"/>
  <c r="CH1497"/>
  <c r="CI1497"/>
  <c r="CJ1497"/>
  <c r="CK1497"/>
  <c r="CL1497"/>
  <c r="CM1497"/>
  <c r="CN1497"/>
  <c r="CO1497"/>
  <c r="CP1497"/>
  <c r="CQ1497"/>
  <c r="CR1497"/>
  <c r="CS1497"/>
  <c r="CT1497"/>
  <c r="CU1497"/>
  <c r="CV1497"/>
  <c r="CW1497"/>
  <c r="CX1497"/>
  <c r="CY1497"/>
  <c r="CZ1497"/>
  <c r="DA1497"/>
  <c r="DB1497"/>
  <c r="DC1497"/>
  <c r="BK1498"/>
  <c r="BL1498"/>
  <c r="BM1498"/>
  <c r="BN1498"/>
  <c r="BO1498"/>
  <c r="BP1498"/>
  <c r="BQ1498"/>
  <c r="BR1498"/>
  <c r="BS1498"/>
  <c r="BT1498"/>
  <c r="BU1498"/>
  <c r="BV1498"/>
  <c r="BW1498"/>
  <c r="BX1498"/>
  <c r="BY1498"/>
  <c r="BZ1498"/>
  <c r="CA1498"/>
  <c r="CB1498"/>
  <c r="CC1498"/>
  <c r="CD1498"/>
  <c r="CE1498"/>
  <c r="CF1498"/>
  <c r="CG1498"/>
  <c r="CH1498"/>
  <c r="CI1498"/>
  <c r="CJ1498"/>
  <c r="CK1498"/>
  <c r="CL1498"/>
  <c r="CM1498"/>
  <c r="CN1498"/>
  <c r="CO1498"/>
  <c r="CP1498"/>
  <c r="CQ1498"/>
  <c r="CR1498"/>
  <c r="CS1498"/>
  <c r="CT1498"/>
  <c r="CU1498"/>
  <c r="CV1498"/>
  <c r="CW1498"/>
  <c r="CX1498"/>
  <c r="CY1498"/>
  <c r="CZ1498"/>
  <c r="DA1498"/>
  <c r="DB1498"/>
  <c r="DC1498"/>
  <c r="BK1499"/>
  <c r="BL1499"/>
  <c r="BM1499"/>
  <c r="BN1499"/>
  <c r="BO1499"/>
  <c r="BP1499"/>
  <c r="BQ1499"/>
  <c r="BR1499"/>
  <c r="BS1499"/>
  <c r="BT1499"/>
  <c r="BU1499"/>
  <c r="BV1499"/>
  <c r="BW1499"/>
  <c r="BX1499"/>
  <c r="BY1499"/>
  <c r="BZ1499"/>
  <c r="CA1499"/>
  <c r="CB1499"/>
  <c r="CC1499"/>
  <c r="CD1499"/>
  <c r="CE1499"/>
  <c r="CF1499"/>
  <c r="CG1499"/>
  <c r="CH1499"/>
  <c r="CI1499"/>
  <c r="CJ1499"/>
  <c r="CK1499"/>
  <c r="CL1499"/>
  <c r="CM1499"/>
  <c r="CN1499"/>
  <c r="CO1499"/>
  <c r="CP1499"/>
  <c r="CQ1499"/>
  <c r="CR1499"/>
  <c r="CS1499"/>
  <c r="CT1499"/>
  <c r="CU1499"/>
  <c r="CV1499"/>
  <c r="CW1499"/>
  <c r="CX1499"/>
  <c r="CY1499"/>
  <c r="CZ1499"/>
  <c r="DA1499"/>
  <c r="DB1499"/>
  <c r="DC1499"/>
  <c r="BK1500"/>
  <c r="BL1500"/>
  <c r="BM1500"/>
  <c r="BN1500"/>
  <c r="BO1500"/>
  <c r="BP1500"/>
  <c r="BQ1500"/>
  <c r="BR1500"/>
  <c r="BS1500"/>
  <c r="BT1500"/>
  <c r="BU1500"/>
  <c r="BV1500"/>
  <c r="BW1500"/>
  <c r="BX1500"/>
  <c r="BY1500"/>
  <c r="BZ1500"/>
  <c r="CA1500"/>
  <c r="CB1500"/>
  <c r="CC1500"/>
  <c r="CD1500"/>
  <c r="CE1500"/>
  <c r="CF1500"/>
  <c r="CG1500"/>
  <c r="CH1500"/>
  <c r="CI1500"/>
  <c r="CJ1500"/>
  <c r="CK1500"/>
  <c r="CL1500"/>
  <c r="CM1500"/>
  <c r="CN1500"/>
  <c r="CO1500"/>
  <c r="CP1500"/>
  <c r="CQ1500"/>
  <c r="CR1500"/>
  <c r="CS1500"/>
  <c r="CT1500"/>
  <c r="CU1500"/>
  <c r="CV1500"/>
  <c r="CW1500"/>
  <c r="CX1500"/>
  <c r="CY1500"/>
  <c r="CZ1500"/>
  <c r="DA1500"/>
  <c r="DB1500"/>
  <c r="DC1500"/>
  <c r="BK1501"/>
  <c r="BL1501"/>
  <c r="BM1501"/>
  <c r="BN1501"/>
  <c r="BO1501"/>
  <c r="BP1501"/>
  <c r="BQ1501"/>
  <c r="BR1501"/>
  <c r="BS1501"/>
  <c r="BT1501"/>
  <c r="BU1501"/>
  <c r="BV1501"/>
  <c r="BW1501"/>
  <c r="BX1501"/>
  <c r="BY1501"/>
  <c r="BZ1501"/>
  <c r="CA1501"/>
  <c r="CB1501"/>
  <c r="CC1501"/>
  <c r="CD1501"/>
  <c r="CE1501"/>
  <c r="CF1501"/>
  <c r="CG1501"/>
  <c r="CH1501"/>
  <c r="CI1501"/>
  <c r="CJ1501"/>
  <c r="CK1501"/>
  <c r="CL1501"/>
  <c r="CM1501"/>
  <c r="CN1501"/>
  <c r="CO1501"/>
  <c r="CP1501"/>
  <c r="CQ1501"/>
  <c r="CR1501"/>
  <c r="CS1501"/>
  <c r="CT1501"/>
  <c r="CU1501"/>
  <c r="CV1501"/>
  <c r="CW1501"/>
  <c r="CX1501"/>
  <c r="CY1501"/>
  <c r="CZ1501"/>
  <c r="DA1501"/>
  <c r="DB1501"/>
  <c r="DC1501"/>
  <c r="BK1502"/>
  <c r="BL1502"/>
  <c r="BM1502"/>
  <c r="BN1502"/>
  <c r="BO1502"/>
  <c r="BP1502"/>
  <c r="BQ1502"/>
  <c r="BR1502"/>
  <c r="BS1502"/>
  <c r="BT1502"/>
  <c r="BU1502"/>
  <c r="BV1502"/>
  <c r="BW1502"/>
  <c r="BX1502"/>
  <c r="BY1502"/>
  <c r="BZ1502"/>
  <c r="CA1502"/>
  <c r="CB1502"/>
  <c r="CC1502"/>
  <c r="CD1502"/>
  <c r="CE1502"/>
  <c r="CF1502"/>
  <c r="CG1502"/>
  <c r="CH1502"/>
  <c r="CI1502"/>
  <c r="CJ1502"/>
  <c r="CK1502"/>
  <c r="CL1502"/>
  <c r="CM1502"/>
  <c r="CN1502"/>
  <c r="CO1502"/>
  <c r="CP1502"/>
  <c r="CQ1502"/>
  <c r="CR1502"/>
  <c r="CS1502"/>
  <c r="CT1502"/>
  <c r="CU1502"/>
  <c r="CV1502"/>
  <c r="CW1502"/>
  <c r="CX1502"/>
  <c r="CY1502"/>
  <c r="CZ1502"/>
  <c r="DA1502"/>
  <c r="DB1502"/>
  <c r="DC1502"/>
  <c r="BK1503"/>
  <c r="BL1503"/>
  <c r="BM1503"/>
  <c r="BN1503"/>
  <c r="BO1503"/>
  <c r="BP1503"/>
  <c r="BQ1503"/>
  <c r="BR1503"/>
  <c r="BS1503"/>
  <c r="BT1503"/>
  <c r="BU1503"/>
  <c r="BV1503"/>
  <c r="BW1503"/>
  <c r="BX1503"/>
  <c r="BY1503"/>
  <c r="BZ1503"/>
  <c r="CA1503"/>
  <c r="CB1503"/>
  <c r="CC1503"/>
  <c r="CD1503"/>
  <c r="CE1503"/>
  <c r="CF1503"/>
  <c r="CG1503"/>
  <c r="CH1503"/>
  <c r="CI1503"/>
  <c r="CJ1503"/>
  <c r="CK1503"/>
  <c r="CL1503"/>
  <c r="CM1503"/>
  <c r="CN1503"/>
  <c r="CO1503"/>
  <c r="CP1503"/>
  <c r="CQ1503"/>
  <c r="CR1503"/>
  <c r="CS1503"/>
  <c r="CT1503"/>
  <c r="CU1503"/>
  <c r="CV1503"/>
  <c r="CW1503"/>
  <c r="CX1503"/>
  <c r="CY1503"/>
  <c r="CZ1503"/>
  <c r="DA1503"/>
  <c r="DB1503"/>
  <c r="DC1503"/>
  <c r="BK1504"/>
  <c r="BL1504"/>
  <c r="BM1504"/>
  <c r="BN1504"/>
  <c r="BO1504"/>
  <c r="BP1504"/>
  <c r="BQ1504"/>
  <c r="BR1504"/>
  <c r="BS1504"/>
  <c r="BT1504"/>
  <c r="BU1504"/>
  <c r="BV1504"/>
  <c r="BW1504"/>
  <c r="BX1504"/>
  <c r="BY1504"/>
  <c r="BZ1504"/>
  <c r="CA1504"/>
  <c r="CB1504"/>
  <c r="CC1504"/>
  <c r="CD1504"/>
  <c r="CE1504"/>
  <c r="CF1504"/>
  <c r="CG1504"/>
  <c r="CH1504"/>
  <c r="CI1504"/>
  <c r="CJ1504"/>
  <c r="CK1504"/>
  <c r="CL1504"/>
  <c r="CM1504"/>
  <c r="CN1504"/>
  <c r="CO1504"/>
  <c r="CP1504"/>
  <c r="CQ1504"/>
  <c r="CR1504"/>
  <c r="CS1504"/>
  <c r="CT1504"/>
  <c r="CU1504"/>
  <c r="CV1504"/>
  <c r="CW1504"/>
  <c r="CX1504"/>
  <c r="CY1504"/>
  <c r="CZ1504"/>
  <c r="DA1504"/>
  <c r="DB1504"/>
  <c r="DC1504"/>
  <c r="BK1505"/>
  <c r="BL1505"/>
  <c r="BM1505"/>
  <c r="BN1505"/>
  <c r="BO1505"/>
  <c r="BP1505"/>
  <c r="BQ1505"/>
  <c r="BR1505"/>
  <c r="BS1505"/>
  <c r="BT1505"/>
  <c r="BU1505"/>
  <c r="BV1505"/>
  <c r="BW1505"/>
  <c r="BX1505"/>
  <c r="BY1505"/>
  <c r="BZ1505"/>
  <c r="CA1505"/>
  <c r="CB1505"/>
  <c r="CC1505"/>
  <c r="CD1505"/>
  <c r="CE1505"/>
  <c r="CF1505"/>
  <c r="CG1505"/>
  <c r="CH1505"/>
  <c r="CI1505"/>
  <c r="CJ1505"/>
  <c r="CK1505"/>
  <c r="CL1505"/>
  <c r="CM1505"/>
  <c r="CN1505"/>
  <c r="CO1505"/>
  <c r="CP1505"/>
  <c r="CQ1505"/>
  <c r="CR1505"/>
  <c r="CS1505"/>
  <c r="CT1505"/>
  <c r="CU1505"/>
  <c r="CV1505"/>
  <c r="CW1505"/>
  <c r="CX1505"/>
  <c r="CY1505"/>
  <c r="CZ1505"/>
  <c r="DA1505"/>
  <c r="DB1505"/>
  <c r="DC1505"/>
  <c r="BK1506"/>
  <c r="BL1506"/>
  <c r="BM1506"/>
  <c r="BN1506"/>
  <c r="BO1506"/>
  <c r="BP1506"/>
  <c r="BQ1506"/>
  <c r="BR1506"/>
  <c r="BS1506"/>
  <c r="BT1506"/>
  <c r="BU1506"/>
  <c r="BV1506"/>
  <c r="BW1506"/>
  <c r="BX1506"/>
  <c r="BY1506"/>
  <c r="BZ1506"/>
  <c r="CA1506"/>
  <c r="CB1506"/>
  <c r="CC1506"/>
  <c r="CD1506"/>
  <c r="CE1506"/>
  <c r="CF1506"/>
  <c r="CG1506"/>
  <c r="CH1506"/>
  <c r="CI1506"/>
  <c r="CJ1506"/>
  <c r="CK1506"/>
  <c r="CL1506"/>
  <c r="CM1506"/>
  <c r="CN1506"/>
  <c r="CO1506"/>
  <c r="CP1506"/>
  <c r="CQ1506"/>
  <c r="CR1506"/>
  <c r="CS1506"/>
  <c r="CT1506"/>
  <c r="CU1506"/>
  <c r="CV1506"/>
  <c r="CW1506"/>
  <c r="CX1506"/>
  <c r="CY1506"/>
  <c r="CZ1506"/>
  <c r="DA1506"/>
  <c r="DB1506"/>
  <c r="DC1506"/>
  <c r="BK1507"/>
  <c r="BL1507"/>
  <c r="BM1507"/>
  <c r="BN1507"/>
  <c r="BO1507"/>
  <c r="BP1507"/>
  <c r="BQ1507"/>
  <c r="BR1507"/>
  <c r="BS1507"/>
  <c r="BT1507"/>
  <c r="BU1507"/>
  <c r="BV1507"/>
  <c r="BW1507"/>
  <c r="BX1507"/>
  <c r="BY1507"/>
  <c r="BZ1507"/>
  <c r="CA1507"/>
  <c r="CB1507"/>
  <c r="CC1507"/>
  <c r="CD1507"/>
  <c r="CE1507"/>
  <c r="CF1507"/>
  <c r="CG1507"/>
  <c r="CH1507"/>
  <c r="CI1507"/>
  <c r="CJ1507"/>
  <c r="CK1507"/>
  <c r="CL1507"/>
  <c r="CM1507"/>
  <c r="CN1507"/>
  <c r="CO1507"/>
  <c r="CP1507"/>
  <c r="CQ1507"/>
  <c r="CR1507"/>
  <c r="CS1507"/>
  <c r="CT1507"/>
  <c r="CU1507"/>
  <c r="CV1507"/>
  <c r="CW1507"/>
  <c r="CX1507"/>
  <c r="CY1507"/>
  <c r="CZ1507"/>
  <c r="DA1507"/>
  <c r="DB1507"/>
  <c r="DC1507"/>
  <c r="BK1508"/>
  <c r="BL1508"/>
  <c r="BM1508"/>
  <c r="BN1508"/>
  <c r="BO1508"/>
  <c r="BP1508"/>
  <c r="BQ1508"/>
  <c r="BR1508"/>
  <c r="BS1508"/>
  <c r="BT1508"/>
  <c r="BU1508"/>
  <c r="BV1508"/>
  <c r="BW1508"/>
  <c r="BX1508"/>
  <c r="BY1508"/>
  <c r="BZ1508"/>
  <c r="CA1508"/>
  <c r="CB1508"/>
  <c r="CC1508"/>
  <c r="CD1508"/>
  <c r="CE1508"/>
  <c r="CF1508"/>
  <c r="CG1508"/>
  <c r="CH1508"/>
  <c r="CI1508"/>
  <c r="CJ1508"/>
  <c r="CK1508"/>
  <c r="CL1508"/>
  <c r="CM1508"/>
  <c r="CN1508"/>
  <c r="CO1508"/>
  <c r="CP1508"/>
  <c r="CQ1508"/>
  <c r="CR1508"/>
  <c r="CS1508"/>
  <c r="CT1508"/>
  <c r="CU1508"/>
  <c r="CV1508"/>
  <c r="CW1508"/>
  <c r="CX1508"/>
  <c r="CY1508"/>
  <c r="CZ1508"/>
  <c r="DA1508"/>
  <c r="DB1508"/>
  <c r="DC1508"/>
  <c r="BK1509"/>
  <c r="BL1509"/>
  <c r="BM1509"/>
  <c r="BN1509"/>
  <c r="BO1509"/>
  <c r="BP1509"/>
  <c r="BQ1509"/>
  <c r="BR1509"/>
  <c r="BS1509"/>
  <c r="BT1509"/>
  <c r="BU1509"/>
  <c r="BV1509"/>
  <c r="BW1509"/>
  <c r="BX1509"/>
  <c r="BY1509"/>
  <c r="BZ1509"/>
  <c r="CA1509"/>
  <c r="CB1509"/>
  <c r="CC1509"/>
  <c r="CD1509"/>
  <c r="CE1509"/>
  <c r="CF1509"/>
  <c r="CG1509"/>
  <c r="CH1509"/>
  <c r="CI1509"/>
  <c r="CJ1509"/>
  <c r="CK1509"/>
  <c r="CL1509"/>
  <c r="CM1509"/>
  <c r="CN1509"/>
  <c r="CO1509"/>
  <c r="CP1509"/>
  <c r="CQ1509"/>
  <c r="CR1509"/>
  <c r="CS1509"/>
  <c r="CT1509"/>
  <c r="CU1509"/>
  <c r="CV1509"/>
  <c r="CW1509"/>
  <c r="CX1509"/>
  <c r="CY1509"/>
  <c r="CZ1509"/>
  <c r="DA1509"/>
  <c r="DB1509"/>
  <c r="DC1509"/>
  <c r="BK1510"/>
  <c r="BL1510"/>
  <c r="BM1510"/>
  <c r="BN1510"/>
  <c r="BO1510"/>
  <c r="BP1510"/>
  <c r="BQ1510"/>
  <c r="BR1510"/>
  <c r="BS1510"/>
  <c r="BT1510"/>
  <c r="BU1510"/>
  <c r="BV1510"/>
  <c r="BW1510"/>
  <c r="BX1510"/>
  <c r="BY1510"/>
  <c r="BZ1510"/>
  <c r="CA1510"/>
  <c r="CB1510"/>
  <c r="CC1510"/>
  <c r="CD1510"/>
  <c r="CE1510"/>
  <c r="CF1510"/>
  <c r="CG1510"/>
  <c r="CH1510"/>
  <c r="CI1510"/>
  <c r="CJ1510"/>
  <c r="CK1510"/>
  <c r="CL1510"/>
  <c r="CM1510"/>
  <c r="CN1510"/>
  <c r="CO1510"/>
  <c r="CP1510"/>
  <c r="CQ1510"/>
  <c r="CR1510"/>
  <c r="CS1510"/>
  <c r="CT1510"/>
  <c r="CU1510"/>
  <c r="CV1510"/>
  <c r="CW1510"/>
  <c r="CX1510"/>
  <c r="CY1510"/>
  <c r="CZ1510"/>
  <c r="DA1510"/>
  <c r="DB1510"/>
  <c r="DC1510"/>
  <c r="BK1511"/>
  <c r="BL1511"/>
  <c r="BM1511"/>
  <c r="BN1511"/>
  <c r="BO1511"/>
  <c r="BP1511"/>
  <c r="BQ1511"/>
  <c r="BR1511"/>
  <c r="BS1511"/>
  <c r="BT1511"/>
  <c r="BU1511"/>
  <c r="BV1511"/>
  <c r="BW1511"/>
  <c r="BX1511"/>
  <c r="BY1511"/>
  <c r="BZ1511"/>
  <c r="CA1511"/>
  <c r="CB1511"/>
  <c r="CC1511"/>
  <c r="CD1511"/>
  <c r="CE1511"/>
  <c r="CF1511"/>
  <c r="CG1511"/>
  <c r="CH1511"/>
  <c r="CI1511"/>
  <c r="CJ1511"/>
  <c r="CK1511"/>
  <c r="CL1511"/>
  <c r="CM1511"/>
  <c r="CN1511"/>
  <c r="CO1511"/>
  <c r="CP1511"/>
  <c r="CQ1511"/>
  <c r="CR1511"/>
  <c r="CS1511"/>
  <c r="CT1511"/>
  <c r="CU1511"/>
  <c r="CV1511"/>
  <c r="CW1511"/>
  <c r="CX1511"/>
  <c r="CY1511"/>
  <c r="CZ1511"/>
  <c r="DA1511"/>
  <c r="DB1511"/>
  <c r="DC1511"/>
  <c r="BK1512"/>
  <c r="BL1512"/>
  <c r="BM1512"/>
  <c r="BN1512"/>
  <c r="BO1512"/>
  <c r="BP1512"/>
  <c r="BQ1512"/>
  <c r="BR1512"/>
  <c r="BS1512"/>
  <c r="BT1512"/>
  <c r="BU1512"/>
  <c r="BV1512"/>
  <c r="BW1512"/>
  <c r="BX1512"/>
  <c r="BY1512"/>
  <c r="BZ1512"/>
  <c r="CA1512"/>
  <c r="CB1512"/>
  <c r="CC1512"/>
  <c r="CD1512"/>
  <c r="CE1512"/>
  <c r="CF1512"/>
  <c r="CG1512"/>
  <c r="CH1512"/>
  <c r="CI1512"/>
  <c r="CJ1512"/>
  <c r="CK1512"/>
  <c r="CL1512"/>
  <c r="CM1512"/>
  <c r="CN1512"/>
  <c r="CO1512"/>
  <c r="CP1512"/>
  <c r="CQ1512"/>
  <c r="CR1512"/>
  <c r="CS1512"/>
  <c r="CT1512"/>
  <c r="CU1512"/>
  <c r="CV1512"/>
  <c r="CW1512"/>
  <c r="CX1512"/>
  <c r="CY1512"/>
  <c r="CZ1512"/>
  <c r="DA1512"/>
  <c r="DB1512"/>
  <c r="DC1512"/>
  <c r="BK1513"/>
  <c r="BL1513"/>
  <c r="BM1513"/>
  <c r="BN1513"/>
  <c r="BO1513"/>
  <c r="BP1513"/>
  <c r="BQ1513"/>
  <c r="BR1513"/>
  <c r="BS1513"/>
  <c r="BT1513"/>
  <c r="BU1513"/>
  <c r="BV1513"/>
  <c r="BW1513"/>
  <c r="BX1513"/>
  <c r="BY1513"/>
  <c r="BZ1513"/>
  <c r="CA1513"/>
  <c r="CB1513"/>
  <c r="CC1513"/>
  <c r="CD1513"/>
  <c r="CE1513"/>
  <c r="CF1513"/>
  <c r="CG1513"/>
  <c r="CH1513"/>
  <c r="CI1513"/>
  <c r="CJ1513"/>
  <c r="CK1513"/>
  <c r="CL1513"/>
  <c r="CM1513"/>
  <c r="CN1513"/>
  <c r="CO1513"/>
  <c r="CP1513"/>
  <c r="CQ1513"/>
  <c r="CR1513"/>
  <c r="CS1513"/>
  <c r="CT1513"/>
  <c r="CU1513"/>
  <c r="CV1513"/>
  <c r="CW1513"/>
  <c r="CX1513"/>
  <c r="CY1513"/>
  <c r="CZ1513"/>
  <c r="DA1513"/>
  <c r="DB1513"/>
  <c r="DC1513"/>
  <c r="BK1514"/>
  <c r="BL1514"/>
  <c r="BM1514"/>
  <c r="BN1514"/>
  <c r="BO1514"/>
  <c r="BP1514"/>
  <c r="BQ1514"/>
  <c r="BR1514"/>
  <c r="BS1514"/>
  <c r="BT1514"/>
  <c r="BU1514"/>
  <c r="BV1514"/>
  <c r="BW1514"/>
  <c r="BX1514"/>
  <c r="BY1514"/>
  <c r="BZ1514"/>
  <c r="CA1514"/>
  <c r="CB1514"/>
  <c r="CC1514"/>
  <c r="CD1514"/>
  <c r="CE1514"/>
  <c r="CF1514"/>
  <c r="CG1514"/>
  <c r="CH1514"/>
  <c r="CI1514"/>
  <c r="CJ1514"/>
  <c r="CK1514"/>
  <c r="CL1514"/>
  <c r="CM1514"/>
  <c r="CN1514"/>
  <c r="CO1514"/>
  <c r="CP1514"/>
  <c r="CQ1514"/>
  <c r="CR1514"/>
  <c r="CS1514"/>
  <c r="CT1514"/>
  <c r="CU1514"/>
  <c r="CV1514"/>
  <c r="CW1514"/>
  <c r="CX1514"/>
  <c r="CY1514"/>
  <c r="CZ1514"/>
  <c r="DA1514"/>
  <c r="DB1514"/>
  <c r="DC1514"/>
  <c r="BK1515"/>
  <c r="BL1515"/>
  <c r="BM1515"/>
  <c r="BN1515"/>
  <c r="BO1515"/>
  <c r="BP1515"/>
  <c r="BQ1515"/>
  <c r="BR1515"/>
  <c r="BS1515"/>
  <c r="BT1515"/>
  <c r="BU1515"/>
  <c r="BV1515"/>
  <c r="BW1515"/>
  <c r="BX1515"/>
  <c r="BY1515"/>
  <c r="BZ1515"/>
  <c r="CA1515"/>
  <c r="CB1515"/>
  <c r="CC1515"/>
  <c r="CD1515"/>
  <c r="CE1515"/>
  <c r="CF1515"/>
  <c r="CG1515"/>
  <c r="CH1515"/>
  <c r="CI1515"/>
  <c r="CJ1515"/>
  <c r="CK1515"/>
  <c r="CL1515"/>
  <c r="CM1515"/>
  <c r="CN1515"/>
  <c r="CO1515"/>
  <c r="CP1515"/>
  <c r="CQ1515"/>
  <c r="CR1515"/>
  <c r="CS1515"/>
  <c r="CT1515"/>
  <c r="CU1515"/>
  <c r="CV1515"/>
  <c r="CW1515"/>
  <c r="CX1515"/>
  <c r="CY1515"/>
  <c r="CZ1515"/>
  <c r="DA1515"/>
  <c r="DB1515"/>
  <c r="DC1515"/>
  <c r="BK1516"/>
  <c r="BL1516"/>
  <c r="BM1516"/>
  <c r="BN1516"/>
  <c r="BO1516"/>
  <c r="BP1516"/>
  <c r="BQ1516"/>
  <c r="BR1516"/>
  <c r="BS1516"/>
  <c r="BT1516"/>
  <c r="BU1516"/>
  <c r="BV1516"/>
  <c r="BW1516"/>
  <c r="BX1516"/>
  <c r="BY1516"/>
  <c r="BZ1516"/>
  <c r="CA1516"/>
  <c r="CB1516"/>
  <c r="CC1516"/>
  <c r="CD1516"/>
  <c r="CE1516"/>
  <c r="CF1516"/>
  <c r="CG1516"/>
  <c r="CH1516"/>
  <c r="CI1516"/>
  <c r="CJ1516"/>
  <c r="CK1516"/>
  <c r="CL1516"/>
  <c r="CM1516"/>
  <c r="CN1516"/>
  <c r="CO1516"/>
  <c r="CP1516"/>
  <c r="CQ1516"/>
  <c r="CR1516"/>
  <c r="CS1516"/>
  <c r="CT1516"/>
  <c r="CU1516"/>
  <c r="CV1516"/>
  <c r="CW1516"/>
  <c r="CX1516"/>
  <c r="CY1516"/>
  <c r="CZ1516"/>
  <c r="DA1516"/>
  <c r="DB1516"/>
  <c r="DC1516"/>
  <c r="BK1517"/>
  <c r="BL1517"/>
  <c r="BM1517"/>
  <c r="BN1517"/>
  <c r="BO1517"/>
  <c r="BP1517"/>
  <c r="BQ1517"/>
  <c r="BR1517"/>
  <c r="BS1517"/>
  <c r="BT1517"/>
  <c r="BU1517"/>
  <c r="BV1517"/>
  <c r="BW1517"/>
  <c r="BX1517"/>
  <c r="BY1517"/>
  <c r="BZ1517"/>
  <c r="CA1517"/>
  <c r="CB1517"/>
  <c r="CC1517"/>
  <c r="CD1517"/>
  <c r="CE1517"/>
  <c r="CF1517"/>
  <c r="CG1517"/>
  <c r="CH1517"/>
  <c r="CI1517"/>
  <c r="CJ1517"/>
  <c r="CK1517"/>
  <c r="CL1517"/>
  <c r="CM1517"/>
  <c r="CN1517"/>
  <c r="CO1517"/>
  <c r="CP1517"/>
  <c r="CQ1517"/>
  <c r="CR1517"/>
  <c r="CS1517"/>
  <c r="CT1517"/>
  <c r="CU1517"/>
  <c r="CV1517"/>
  <c r="CW1517"/>
  <c r="CX1517"/>
  <c r="CY1517"/>
  <c r="CZ1517"/>
  <c r="DA1517"/>
  <c r="DB1517"/>
  <c r="DC1517"/>
  <c r="BK1518"/>
  <c r="BL1518"/>
  <c r="BM1518"/>
  <c r="BN1518"/>
  <c r="BO1518"/>
  <c r="BP1518"/>
  <c r="BQ1518"/>
  <c r="BR1518"/>
  <c r="BS1518"/>
  <c r="BT1518"/>
  <c r="BU1518"/>
  <c r="BV1518"/>
  <c r="BW1518"/>
  <c r="BX1518"/>
  <c r="BY1518"/>
  <c r="BZ1518"/>
  <c r="CA1518"/>
  <c r="CB1518"/>
  <c r="CC1518"/>
  <c r="CD1518"/>
  <c r="CE1518"/>
  <c r="CF1518"/>
  <c r="CG1518"/>
  <c r="CH1518"/>
  <c r="CI1518"/>
  <c r="CJ1518"/>
  <c r="CK1518"/>
  <c r="CL1518"/>
  <c r="CM1518"/>
  <c r="CN1518"/>
  <c r="CO1518"/>
  <c r="CP1518"/>
  <c r="CQ1518"/>
  <c r="CR1518"/>
  <c r="CS1518"/>
  <c r="CT1518"/>
  <c r="CU1518"/>
  <c r="CV1518"/>
  <c r="CW1518"/>
  <c r="CX1518"/>
  <c r="CY1518"/>
  <c r="CZ1518"/>
  <c r="DA1518"/>
  <c r="DB1518"/>
  <c r="DC1518"/>
  <c r="BK1519"/>
  <c r="BL1519"/>
  <c r="BM1519"/>
  <c r="BN1519"/>
  <c r="BO1519"/>
  <c r="BP1519"/>
  <c r="BQ1519"/>
  <c r="BR1519"/>
  <c r="BS1519"/>
  <c r="BT1519"/>
  <c r="BU1519"/>
  <c r="BV1519"/>
  <c r="BW1519"/>
  <c r="BX1519"/>
  <c r="BY1519"/>
  <c r="BZ1519"/>
  <c r="CA1519"/>
  <c r="CB1519"/>
  <c r="CC1519"/>
  <c r="CD1519"/>
  <c r="CE1519"/>
  <c r="CF1519"/>
  <c r="CG1519"/>
  <c r="CH1519"/>
  <c r="CI1519"/>
  <c r="CJ1519"/>
  <c r="CK1519"/>
  <c r="CL1519"/>
  <c r="CM1519"/>
  <c r="CN1519"/>
  <c r="CO1519"/>
  <c r="CP1519"/>
  <c r="CQ1519"/>
  <c r="CR1519"/>
  <c r="CS1519"/>
  <c r="CT1519"/>
  <c r="CU1519"/>
  <c r="CV1519"/>
  <c r="CW1519"/>
  <c r="CX1519"/>
  <c r="CY1519"/>
  <c r="CZ1519"/>
  <c r="DA1519"/>
  <c r="DB1519"/>
  <c r="DC1519"/>
  <c r="BK1520"/>
  <c r="BL1520"/>
  <c r="BM1520"/>
  <c r="BN1520"/>
  <c r="BO1520"/>
  <c r="BP1520"/>
  <c r="BQ1520"/>
  <c r="BR1520"/>
  <c r="BS1520"/>
  <c r="BT1520"/>
  <c r="BU1520"/>
  <c r="BV1520"/>
  <c r="BW1520"/>
  <c r="BX1520"/>
  <c r="BY1520"/>
  <c r="BZ1520"/>
  <c r="CA1520"/>
  <c r="CB1520"/>
  <c r="CC1520"/>
  <c r="CD1520"/>
  <c r="CE1520"/>
  <c r="CF1520"/>
  <c r="CG1520"/>
  <c r="CH1520"/>
  <c r="CI1520"/>
  <c r="CJ1520"/>
  <c r="CK1520"/>
  <c r="CL1520"/>
  <c r="CM1520"/>
  <c r="CN1520"/>
  <c r="CO1520"/>
  <c r="CP1520"/>
  <c r="CQ1520"/>
  <c r="CR1520"/>
  <c r="CS1520"/>
  <c r="CT1520"/>
  <c r="CU1520"/>
  <c r="CV1520"/>
  <c r="CW1520"/>
  <c r="CX1520"/>
  <c r="CY1520"/>
  <c r="CZ1520"/>
  <c r="DA1520"/>
  <c r="DB1520"/>
  <c r="DC1520"/>
  <c r="BK1521"/>
  <c r="BL1521"/>
  <c r="BM1521"/>
  <c r="BN1521"/>
  <c r="BO1521"/>
  <c r="BP1521"/>
  <c r="BQ1521"/>
  <c r="BR1521"/>
  <c r="BS1521"/>
  <c r="BT1521"/>
  <c r="BU1521"/>
  <c r="BV1521"/>
  <c r="BW1521"/>
  <c r="BX1521"/>
  <c r="BY1521"/>
  <c r="BZ1521"/>
  <c r="CA1521"/>
  <c r="CB1521"/>
  <c r="CC1521"/>
  <c r="CD1521"/>
  <c r="CE1521"/>
  <c r="CF1521"/>
  <c r="CG1521"/>
  <c r="CH1521"/>
  <c r="CI1521"/>
  <c r="CJ1521"/>
  <c r="CK1521"/>
  <c r="CL1521"/>
  <c r="CM1521"/>
  <c r="CN1521"/>
  <c r="CO1521"/>
  <c r="CP1521"/>
  <c r="CQ1521"/>
  <c r="CR1521"/>
  <c r="CS1521"/>
  <c r="CT1521"/>
  <c r="CU1521"/>
  <c r="CV1521"/>
  <c r="CW1521"/>
  <c r="CX1521"/>
  <c r="CY1521"/>
  <c r="CZ1521"/>
  <c r="DA1521"/>
  <c r="DB1521"/>
  <c r="DC1521"/>
  <c r="BK1522"/>
  <c r="BL1522"/>
  <c r="BM1522"/>
  <c r="BN1522"/>
  <c r="BO1522"/>
  <c r="BP1522"/>
  <c r="BQ1522"/>
  <c r="BR1522"/>
  <c r="BS1522"/>
  <c r="BT1522"/>
  <c r="BU1522"/>
  <c r="BV1522"/>
  <c r="BW1522"/>
  <c r="BX1522"/>
  <c r="BY1522"/>
  <c r="BZ1522"/>
  <c r="CA1522"/>
  <c r="CB1522"/>
  <c r="CC1522"/>
  <c r="CD1522"/>
  <c r="CE1522"/>
  <c r="CF1522"/>
  <c r="CG1522"/>
  <c r="CH1522"/>
  <c r="CI1522"/>
  <c r="CJ1522"/>
  <c r="CK1522"/>
  <c r="CL1522"/>
  <c r="CM1522"/>
  <c r="CN1522"/>
  <c r="CO1522"/>
  <c r="CP1522"/>
  <c r="CQ1522"/>
  <c r="CR1522"/>
  <c r="CS1522"/>
  <c r="CT1522"/>
  <c r="CU1522"/>
  <c r="CV1522"/>
  <c r="CW1522"/>
  <c r="CX1522"/>
  <c r="CY1522"/>
  <c r="CZ1522"/>
  <c r="DA1522"/>
  <c r="DB1522"/>
  <c r="DC1522"/>
  <c r="BK1523"/>
  <c r="BL1523"/>
  <c r="BM1523"/>
  <c r="BN1523"/>
  <c r="BO1523"/>
  <c r="BP1523"/>
  <c r="BQ1523"/>
  <c r="BR1523"/>
  <c r="BS1523"/>
  <c r="BT1523"/>
  <c r="BU1523"/>
  <c r="BV1523"/>
  <c r="BW1523"/>
  <c r="BX1523"/>
  <c r="BY1523"/>
  <c r="BZ1523"/>
  <c r="CA1523"/>
  <c r="CB1523"/>
  <c r="CC1523"/>
  <c r="CD1523"/>
  <c r="CE1523"/>
  <c r="CF1523"/>
  <c r="CG1523"/>
  <c r="CH1523"/>
  <c r="CI1523"/>
  <c r="CJ1523"/>
  <c r="CK1523"/>
  <c r="CL1523"/>
  <c r="CM1523"/>
  <c r="CN1523"/>
  <c r="CO1523"/>
  <c r="CP1523"/>
  <c r="CQ1523"/>
  <c r="CR1523"/>
  <c r="CS1523"/>
  <c r="CT1523"/>
  <c r="CU1523"/>
  <c r="CV1523"/>
  <c r="CW1523"/>
  <c r="CX1523"/>
  <c r="CY1523"/>
  <c r="CZ1523"/>
  <c r="DA1523"/>
  <c r="DB1523"/>
  <c r="DC1523"/>
  <c r="BK1524"/>
  <c r="BL1524"/>
  <c r="BM1524"/>
  <c r="BN1524"/>
  <c r="BO1524"/>
  <c r="BP1524"/>
  <c r="BQ1524"/>
  <c r="BR1524"/>
  <c r="BS1524"/>
  <c r="BT1524"/>
  <c r="BU1524"/>
  <c r="BV1524"/>
  <c r="BW1524"/>
  <c r="BX1524"/>
  <c r="BY1524"/>
  <c r="BZ1524"/>
  <c r="CA1524"/>
  <c r="CB1524"/>
  <c r="CC1524"/>
  <c r="CD1524"/>
  <c r="CE1524"/>
  <c r="CF1524"/>
  <c r="CG1524"/>
  <c r="CH1524"/>
  <c r="CI1524"/>
  <c r="CJ1524"/>
  <c r="CK1524"/>
  <c r="CL1524"/>
  <c r="CM1524"/>
  <c r="CN1524"/>
  <c r="CO1524"/>
  <c r="CP1524"/>
  <c r="CQ1524"/>
  <c r="CR1524"/>
  <c r="CS1524"/>
  <c r="CT1524"/>
  <c r="CU1524"/>
  <c r="CV1524"/>
  <c r="CW1524"/>
  <c r="CX1524"/>
  <c r="CY1524"/>
  <c r="CZ1524"/>
  <c r="DA1524"/>
  <c r="DB1524"/>
  <c r="DC1524"/>
  <c r="BK1525"/>
  <c r="BL1525"/>
  <c r="BM1525"/>
  <c r="BN1525"/>
  <c r="BO1525"/>
  <c r="BP1525"/>
  <c r="BQ1525"/>
  <c r="BR1525"/>
  <c r="BS1525"/>
  <c r="BT1525"/>
  <c r="BU1525"/>
  <c r="BV1525"/>
  <c r="BW1525"/>
  <c r="BX1525"/>
  <c r="BY1525"/>
  <c r="BZ1525"/>
  <c r="CA1525"/>
  <c r="CB1525"/>
  <c r="CC1525"/>
  <c r="CD1525"/>
  <c r="CE1525"/>
  <c r="CF1525"/>
  <c r="CG1525"/>
  <c r="CH1525"/>
  <c r="CI1525"/>
  <c r="CJ1525"/>
  <c r="CK1525"/>
  <c r="CL1525"/>
  <c r="CM1525"/>
  <c r="CN1525"/>
  <c r="CO1525"/>
  <c r="CP1525"/>
  <c r="CQ1525"/>
  <c r="CR1525"/>
  <c r="CS1525"/>
  <c r="CT1525"/>
  <c r="CU1525"/>
  <c r="CV1525"/>
  <c r="CW1525"/>
  <c r="CX1525"/>
  <c r="CY1525"/>
  <c r="CZ1525"/>
  <c r="DA1525"/>
  <c r="DB1525"/>
  <c r="DC1525"/>
  <c r="BK1526"/>
  <c r="BL1526"/>
  <c r="BM1526"/>
  <c r="BN1526"/>
  <c r="BO1526"/>
  <c r="BP1526"/>
  <c r="BQ1526"/>
  <c r="BR1526"/>
  <c r="BS1526"/>
  <c r="BT1526"/>
  <c r="BU1526"/>
  <c r="BV1526"/>
  <c r="BW1526"/>
  <c r="BX1526"/>
  <c r="BY1526"/>
  <c r="BZ1526"/>
  <c r="CA1526"/>
  <c r="CB1526"/>
  <c r="CC1526"/>
  <c r="CD1526"/>
  <c r="CE1526"/>
  <c r="CF1526"/>
  <c r="CG1526"/>
  <c r="CH1526"/>
  <c r="CI1526"/>
  <c r="CJ1526"/>
  <c r="CK1526"/>
  <c r="CL1526"/>
  <c r="CM1526"/>
  <c r="CN1526"/>
  <c r="CO1526"/>
  <c r="CP1526"/>
  <c r="CQ1526"/>
  <c r="CR1526"/>
  <c r="CS1526"/>
  <c r="CT1526"/>
  <c r="CU1526"/>
  <c r="CV1526"/>
  <c r="CW1526"/>
  <c r="CX1526"/>
  <c r="CY1526"/>
  <c r="CZ1526"/>
  <c r="DA1526"/>
  <c r="DB1526"/>
  <c r="DC1526"/>
  <c r="BK1527"/>
  <c r="BL1527"/>
  <c r="BM1527"/>
  <c r="BN1527"/>
  <c r="BO1527"/>
  <c r="BP1527"/>
  <c r="BQ1527"/>
  <c r="BR1527"/>
  <c r="BS1527"/>
  <c r="BT1527"/>
  <c r="BU1527"/>
  <c r="BV1527"/>
  <c r="BW1527"/>
  <c r="BX1527"/>
  <c r="BY1527"/>
  <c r="BZ1527"/>
  <c r="CA1527"/>
  <c r="CB1527"/>
  <c r="CC1527"/>
  <c r="CD1527"/>
  <c r="CE1527"/>
  <c r="CF1527"/>
  <c r="CG1527"/>
  <c r="CH1527"/>
  <c r="CI1527"/>
  <c r="CJ1527"/>
  <c r="CK1527"/>
  <c r="CL1527"/>
  <c r="CM1527"/>
  <c r="CN1527"/>
  <c r="CO1527"/>
  <c r="CP1527"/>
  <c r="CQ1527"/>
  <c r="CR1527"/>
  <c r="CS1527"/>
  <c r="CT1527"/>
  <c r="CU1527"/>
  <c r="CV1527"/>
  <c r="CW1527"/>
  <c r="CX1527"/>
  <c r="CY1527"/>
  <c r="CZ1527"/>
  <c r="DA1527"/>
  <c r="DB1527"/>
  <c r="DC1527"/>
  <c r="BK1528"/>
  <c r="BL1528"/>
  <c r="BM1528"/>
  <c r="BN1528"/>
  <c r="BO1528"/>
  <c r="BP1528"/>
  <c r="BQ1528"/>
  <c r="BR1528"/>
  <c r="BS1528"/>
  <c r="BT1528"/>
  <c r="BU1528"/>
  <c r="BV1528"/>
  <c r="BW1528"/>
  <c r="BX1528"/>
  <c r="BY1528"/>
  <c r="BZ1528"/>
  <c r="CA1528"/>
  <c r="CB1528"/>
  <c r="CC1528"/>
  <c r="CD1528"/>
  <c r="CE1528"/>
  <c r="CF1528"/>
  <c r="CG1528"/>
  <c r="CH1528"/>
  <c r="CI1528"/>
  <c r="CJ1528"/>
  <c r="CK1528"/>
  <c r="CL1528"/>
  <c r="CM1528"/>
  <c r="CN1528"/>
  <c r="CO1528"/>
  <c r="CP1528"/>
  <c r="CQ1528"/>
  <c r="CR1528"/>
  <c r="CS1528"/>
  <c r="CT1528"/>
  <c r="CU1528"/>
  <c r="CV1528"/>
  <c r="CW1528"/>
  <c r="CX1528"/>
  <c r="CY1528"/>
  <c r="CZ1528"/>
  <c r="DA1528"/>
  <c r="DB1528"/>
  <c r="DC1528"/>
  <c r="BK1529"/>
  <c r="BL1529"/>
  <c r="BM1529"/>
  <c r="BN1529"/>
  <c r="BO1529"/>
  <c r="BP1529"/>
  <c r="BQ1529"/>
  <c r="BR1529"/>
  <c r="BS1529"/>
  <c r="BT1529"/>
  <c r="BU1529"/>
  <c r="BV1529"/>
  <c r="BW1529"/>
  <c r="BX1529"/>
  <c r="BY1529"/>
  <c r="BZ1529"/>
  <c r="CA1529"/>
  <c r="CB1529"/>
  <c r="CC1529"/>
  <c r="CD1529"/>
  <c r="CE1529"/>
  <c r="CF1529"/>
  <c r="CG1529"/>
  <c r="CH1529"/>
  <c r="CI1529"/>
  <c r="CJ1529"/>
  <c r="CK1529"/>
  <c r="CL1529"/>
  <c r="CM1529"/>
  <c r="CN1529"/>
  <c r="CO1529"/>
  <c r="CP1529"/>
  <c r="CQ1529"/>
  <c r="CR1529"/>
  <c r="CS1529"/>
  <c r="CT1529"/>
  <c r="CU1529"/>
  <c r="CV1529"/>
  <c r="CW1529"/>
  <c r="CX1529"/>
  <c r="CY1529"/>
  <c r="CZ1529"/>
  <c r="DA1529"/>
  <c r="DB1529"/>
  <c r="DC1529"/>
  <c r="BK1530"/>
  <c r="BL1530"/>
  <c r="BM1530"/>
  <c r="BN1530"/>
  <c r="BO1530"/>
  <c r="BP1530"/>
  <c r="BQ1530"/>
  <c r="BR1530"/>
  <c r="BS1530"/>
  <c r="BT1530"/>
  <c r="BU1530"/>
  <c r="BV1530"/>
  <c r="BW1530"/>
  <c r="BX1530"/>
  <c r="BY1530"/>
  <c r="BZ1530"/>
  <c r="CA1530"/>
  <c r="CB1530"/>
  <c r="CC1530"/>
  <c r="CD1530"/>
  <c r="CE1530"/>
  <c r="CF1530"/>
  <c r="CG1530"/>
  <c r="CH1530"/>
  <c r="CI1530"/>
  <c r="CJ1530"/>
  <c r="CK1530"/>
  <c r="CL1530"/>
  <c r="CM1530"/>
  <c r="CN1530"/>
  <c r="CO1530"/>
  <c r="CP1530"/>
  <c r="CQ1530"/>
  <c r="CR1530"/>
  <c r="CS1530"/>
  <c r="CT1530"/>
  <c r="CU1530"/>
  <c r="CV1530"/>
  <c r="CW1530"/>
  <c r="CX1530"/>
  <c r="CY1530"/>
  <c r="CZ1530"/>
  <c r="DA1530"/>
  <c r="DB1530"/>
  <c r="DC1530"/>
  <c r="BK1531"/>
  <c r="BL1531"/>
  <c r="BM1531"/>
  <c r="BN1531"/>
  <c r="BO1531"/>
  <c r="BP1531"/>
  <c r="BQ1531"/>
  <c r="BR1531"/>
  <c r="BS1531"/>
  <c r="BT1531"/>
  <c r="BU1531"/>
  <c r="BV1531"/>
  <c r="BW1531"/>
  <c r="BX1531"/>
  <c r="BY1531"/>
  <c r="BZ1531"/>
  <c r="CA1531"/>
  <c r="CB1531"/>
  <c r="CC1531"/>
  <c r="CD1531"/>
  <c r="CE1531"/>
  <c r="CF1531"/>
  <c r="CG1531"/>
  <c r="CH1531"/>
  <c r="CI1531"/>
  <c r="CJ1531"/>
  <c r="CK1531"/>
  <c r="CL1531"/>
  <c r="CM1531"/>
  <c r="CN1531"/>
  <c r="CO1531"/>
  <c r="CP1531"/>
  <c r="CQ1531"/>
  <c r="CR1531"/>
  <c r="CS1531"/>
  <c r="CT1531"/>
  <c r="CU1531"/>
  <c r="CV1531"/>
  <c r="CW1531"/>
  <c r="CX1531"/>
  <c r="CY1531"/>
  <c r="CZ1531"/>
  <c r="DA1531"/>
  <c r="DB1531"/>
  <c r="DC1531"/>
  <c r="BK1532"/>
  <c r="BL1532"/>
  <c r="BM1532"/>
  <c r="BN1532"/>
  <c r="BO1532"/>
  <c r="BP1532"/>
  <c r="BQ1532"/>
  <c r="BR1532"/>
  <c r="BS1532"/>
  <c r="BT1532"/>
  <c r="BU1532"/>
  <c r="BV1532"/>
  <c r="BW1532"/>
  <c r="BX1532"/>
  <c r="BY1532"/>
  <c r="BZ1532"/>
  <c r="CA1532"/>
  <c r="CB1532"/>
  <c r="CC1532"/>
  <c r="CD1532"/>
  <c r="CE1532"/>
  <c r="CF1532"/>
  <c r="CG1532"/>
  <c r="CH1532"/>
  <c r="CI1532"/>
  <c r="CJ1532"/>
  <c r="CK1532"/>
  <c r="CL1532"/>
  <c r="CM1532"/>
  <c r="CN1532"/>
  <c r="CO1532"/>
  <c r="CP1532"/>
  <c r="CQ1532"/>
  <c r="CR1532"/>
  <c r="CS1532"/>
  <c r="CT1532"/>
  <c r="CU1532"/>
  <c r="CV1532"/>
  <c r="CW1532"/>
  <c r="CX1532"/>
  <c r="CY1532"/>
  <c r="CZ1532"/>
  <c r="DA1532"/>
  <c r="DB1532"/>
  <c r="DC1532"/>
  <c r="BK1533"/>
  <c r="BL1533"/>
  <c r="BM1533"/>
  <c r="BN1533"/>
  <c r="BO1533"/>
  <c r="BP1533"/>
  <c r="BQ1533"/>
  <c r="BR1533"/>
  <c r="BS1533"/>
  <c r="BT1533"/>
  <c r="BU1533"/>
  <c r="BV1533"/>
  <c r="BW1533"/>
  <c r="BX1533"/>
  <c r="BY1533"/>
  <c r="BZ1533"/>
  <c r="CA1533"/>
  <c r="CB1533"/>
  <c r="CC1533"/>
  <c r="CD1533"/>
  <c r="CE1533"/>
  <c r="CF1533"/>
  <c r="CG1533"/>
  <c r="CH1533"/>
  <c r="CI1533"/>
  <c r="CJ1533"/>
  <c r="CK1533"/>
  <c r="CL1533"/>
  <c r="CM1533"/>
  <c r="CN1533"/>
  <c r="CO1533"/>
  <c r="CP1533"/>
  <c r="CQ1533"/>
  <c r="CR1533"/>
  <c r="CS1533"/>
  <c r="CT1533"/>
  <c r="CU1533"/>
  <c r="CV1533"/>
  <c r="CW1533"/>
  <c r="CX1533"/>
  <c r="CY1533"/>
  <c r="CZ1533"/>
  <c r="DA1533"/>
  <c r="DB1533"/>
  <c r="DC1533"/>
  <c r="BK1534"/>
  <c r="BL1534"/>
  <c r="BM1534"/>
  <c r="BN1534"/>
  <c r="BO1534"/>
  <c r="BP1534"/>
  <c r="BQ1534"/>
  <c r="BR1534"/>
  <c r="BS1534"/>
  <c r="BT1534"/>
  <c r="BU1534"/>
  <c r="BV1534"/>
  <c r="BW1534"/>
  <c r="BX1534"/>
  <c r="BY1534"/>
  <c r="BZ1534"/>
  <c r="CA1534"/>
  <c r="CB1534"/>
  <c r="CC1534"/>
  <c r="CD1534"/>
  <c r="CE1534"/>
  <c r="CF1534"/>
  <c r="CG1534"/>
  <c r="CH1534"/>
  <c r="CI1534"/>
  <c r="CJ1534"/>
  <c r="CK1534"/>
  <c r="CL1534"/>
  <c r="CM1534"/>
  <c r="CN1534"/>
  <c r="CO1534"/>
  <c r="CP1534"/>
  <c r="CQ1534"/>
  <c r="CR1534"/>
  <c r="CS1534"/>
  <c r="CT1534"/>
  <c r="CU1534"/>
  <c r="CV1534"/>
  <c r="CW1534"/>
  <c r="CX1534"/>
  <c r="CY1534"/>
  <c r="CZ1534"/>
  <c r="DA1534"/>
  <c r="DB1534"/>
  <c r="DC1534"/>
  <c r="BK1535"/>
  <c r="BL1535"/>
  <c r="BM1535"/>
  <c r="BN1535"/>
  <c r="BO1535"/>
  <c r="BP1535"/>
  <c r="BQ1535"/>
  <c r="BR1535"/>
  <c r="BS1535"/>
  <c r="BT1535"/>
  <c r="BU1535"/>
  <c r="BV1535"/>
  <c r="BW1535"/>
  <c r="BX1535"/>
  <c r="BY1535"/>
  <c r="BZ1535"/>
  <c r="CA1535"/>
  <c r="CB1535"/>
  <c r="CC1535"/>
  <c r="CD1535"/>
  <c r="CE1535"/>
  <c r="CF1535"/>
  <c r="CG1535"/>
  <c r="CH1535"/>
  <c r="CI1535"/>
  <c r="CJ1535"/>
  <c r="CK1535"/>
  <c r="CL1535"/>
  <c r="CM1535"/>
  <c r="CN1535"/>
  <c r="CO1535"/>
  <c r="CP1535"/>
  <c r="CQ1535"/>
  <c r="CR1535"/>
  <c r="CS1535"/>
  <c r="CT1535"/>
  <c r="CU1535"/>
  <c r="CV1535"/>
  <c r="CW1535"/>
  <c r="CX1535"/>
  <c r="CY1535"/>
  <c r="CZ1535"/>
  <c r="DA1535"/>
  <c r="DB1535"/>
  <c r="DC1535"/>
  <c r="BK1536"/>
  <c r="BL1536"/>
  <c r="BM1536"/>
  <c r="BN1536"/>
  <c r="BO1536"/>
  <c r="BP1536"/>
  <c r="BQ1536"/>
  <c r="BR1536"/>
  <c r="BS1536"/>
  <c r="BT1536"/>
  <c r="BU1536"/>
  <c r="BV1536"/>
  <c r="BW1536"/>
  <c r="BX1536"/>
  <c r="BY1536"/>
  <c r="BZ1536"/>
  <c r="CA1536"/>
  <c r="CB1536"/>
  <c r="CC1536"/>
  <c r="CD1536"/>
  <c r="CE1536"/>
  <c r="CF1536"/>
  <c r="CG1536"/>
  <c r="CH1536"/>
  <c r="CI1536"/>
  <c r="CJ1536"/>
  <c r="CK1536"/>
  <c r="CL1536"/>
  <c r="CM1536"/>
  <c r="CN1536"/>
  <c r="CO1536"/>
  <c r="CP1536"/>
  <c r="CQ1536"/>
  <c r="CR1536"/>
  <c r="CS1536"/>
  <c r="CT1536"/>
  <c r="CU1536"/>
  <c r="CV1536"/>
  <c r="CW1536"/>
  <c r="CX1536"/>
  <c r="CY1536"/>
  <c r="CZ1536"/>
  <c r="DA1536"/>
  <c r="DB1536"/>
  <c r="DC1536"/>
  <c r="BK1537"/>
  <c r="BL1537"/>
  <c r="BM1537"/>
  <c r="BN1537"/>
  <c r="BO1537"/>
  <c r="BP1537"/>
  <c r="BQ1537"/>
  <c r="BR1537"/>
  <c r="BS1537"/>
  <c r="BT1537"/>
  <c r="BU1537"/>
  <c r="BV1537"/>
  <c r="BW1537"/>
  <c r="BX1537"/>
  <c r="BY1537"/>
  <c r="BZ1537"/>
  <c r="CA1537"/>
  <c r="CB1537"/>
  <c r="CC1537"/>
  <c r="CD1537"/>
  <c r="CE1537"/>
  <c r="CF1537"/>
  <c r="CG1537"/>
  <c r="CH1537"/>
  <c r="CI1537"/>
  <c r="CJ1537"/>
  <c r="CK1537"/>
  <c r="CL1537"/>
  <c r="CM1537"/>
  <c r="CN1537"/>
  <c r="CO1537"/>
  <c r="CP1537"/>
  <c r="CQ1537"/>
  <c r="CR1537"/>
  <c r="CS1537"/>
  <c r="CT1537"/>
  <c r="CU1537"/>
  <c r="CV1537"/>
  <c r="CW1537"/>
  <c r="CX1537"/>
  <c r="CY1537"/>
  <c r="CZ1537"/>
  <c r="DA1537"/>
  <c r="DB1537"/>
  <c r="DC1537"/>
  <c r="BK1538"/>
  <c r="BL1538"/>
  <c r="BM1538"/>
  <c r="BN1538"/>
  <c r="BO1538"/>
  <c r="BP1538"/>
  <c r="BQ1538"/>
  <c r="BR1538"/>
  <c r="BS1538"/>
  <c r="BT1538"/>
  <c r="BU1538"/>
  <c r="BV1538"/>
  <c r="BW1538"/>
  <c r="BX1538"/>
  <c r="BY1538"/>
  <c r="BZ1538"/>
  <c r="CA1538"/>
  <c r="CB1538"/>
  <c r="CC1538"/>
  <c r="CD1538"/>
  <c r="CE1538"/>
  <c r="CF1538"/>
  <c r="CG1538"/>
  <c r="CH1538"/>
  <c r="CI1538"/>
  <c r="CJ1538"/>
  <c r="CK1538"/>
  <c r="CL1538"/>
  <c r="CM1538"/>
  <c r="CN1538"/>
  <c r="CO1538"/>
  <c r="CP1538"/>
  <c r="CQ1538"/>
  <c r="CR1538"/>
  <c r="CS1538"/>
  <c r="CT1538"/>
  <c r="CU1538"/>
  <c r="CV1538"/>
  <c r="CW1538"/>
  <c r="CX1538"/>
  <c r="CY1538"/>
  <c r="CZ1538"/>
  <c r="DA1538"/>
  <c r="DB1538"/>
  <c r="DC1538"/>
  <c r="BK1539"/>
  <c r="BL1539"/>
  <c r="BM1539"/>
  <c r="BN1539"/>
  <c r="BO1539"/>
  <c r="BP1539"/>
  <c r="BQ1539"/>
  <c r="BR1539"/>
  <c r="BS1539"/>
  <c r="BT1539"/>
  <c r="BU1539"/>
  <c r="BV1539"/>
  <c r="BW1539"/>
  <c r="BX1539"/>
  <c r="BY1539"/>
  <c r="BZ1539"/>
  <c r="CA1539"/>
  <c r="CB1539"/>
  <c r="CC1539"/>
  <c r="CD1539"/>
  <c r="CE1539"/>
  <c r="CF1539"/>
  <c r="CG1539"/>
  <c r="CH1539"/>
  <c r="CI1539"/>
  <c r="CJ1539"/>
  <c r="CK1539"/>
  <c r="CL1539"/>
  <c r="CM1539"/>
  <c r="CN1539"/>
  <c r="CO1539"/>
  <c r="CP1539"/>
  <c r="CQ1539"/>
  <c r="CR1539"/>
  <c r="CS1539"/>
  <c r="CT1539"/>
  <c r="CU1539"/>
  <c r="CV1539"/>
  <c r="CW1539"/>
  <c r="CX1539"/>
  <c r="CY1539"/>
  <c r="CZ1539"/>
  <c r="DA1539"/>
  <c r="DB1539"/>
  <c r="DC1539"/>
  <c r="BK1540"/>
  <c r="BL1540"/>
  <c r="BM1540"/>
  <c r="BN1540"/>
  <c r="BO1540"/>
  <c r="BP1540"/>
  <c r="BQ1540"/>
  <c r="BR1540"/>
  <c r="BS1540"/>
  <c r="BT1540"/>
  <c r="BU1540"/>
  <c r="BV1540"/>
  <c r="BW1540"/>
  <c r="BX1540"/>
  <c r="BY1540"/>
  <c r="BZ1540"/>
  <c r="CA1540"/>
  <c r="CB1540"/>
  <c r="CC1540"/>
  <c r="CD1540"/>
  <c r="CE1540"/>
  <c r="CF1540"/>
  <c r="CG1540"/>
  <c r="CH1540"/>
  <c r="CI1540"/>
  <c r="CJ1540"/>
  <c r="CK1540"/>
  <c r="CL1540"/>
  <c r="CM1540"/>
  <c r="CN1540"/>
  <c r="CO1540"/>
  <c r="CP1540"/>
  <c r="CQ1540"/>
  <c r="CR1540"/>
  <c r="CS1540"/>
  <c r="CT1540"/>
  <c r="CU1540"/>
  <c r="CV1540"/>
  <c r="CW1540"/>
  <c r="CX1540"/>
  <c r="CY1540"/>
  <c r="CZ1540"/>
  <c r="DA1540"/>
  <c r="DB1540"/>
  <c r="DC1540"/>
  <c r="BK1541"/>
  <c r="BL1541"/>
  <c r="BM1541"/>
  <c r="BN1541"/>
  <c r="BO1541"/>
  <c r="BP1541"/>
  <c r="BQ1541"/>
  <c r="BR1541"/>
  <c r="BS1541"/>
  <c r="BT1541"/>
  <c r="BU1541"/>
  <c r="BV1541"/>
  <c r="BW1541"/>
  <c r="BX1541"/>
  <c r="BY1541"/>
  <c r="BZ1541"/>
  <c r="CA1541"/>
  <c r="CB1541"/>
  <c r="CC1541"/>
  <c r="CD1541"/>
  <c r="CE1541"/>
  <c r="CF1541"/>
  <c r="CG1541"/>
  <c r="CH1541"/>
  <c r="CI1541"/>
  <c r="CJ1541"/>
  <c r="CK1541"/>
  <c r="CL1541"/>
  <c r="CM1541"/>
  <c r="CN1541"/>
  <c r="CO1541"/>
  <c r="CP1541"/>
  <c r="CQ1541"/>
  <c r="CR1541"/>
  <c r="CS1541"/>
  <c r="CT1541"/>
  <c r="CU1541"/>
  <c r="CV1541"/>
  <c r="CW1541"/>
  <c r="CX1541"/>
  <c r="CY1541"/>
  <c r="CZ1541"/>
  <c r="DA1541"/>
  <c r="DB1541"/>
  <c r="DC1541"/>
  <c r="BK1542"/>
  <c r="BL1542"/>
  <c r="BM1542"/>
  <c r="BN1542"/>
  <c r="BO1542"/>
  <c r="BP1542"/>
  <c r="BQ1542"/>
  <c r="BR1542"/>
  <c r="BS1542"/>
  <c r="BT1542"/>
  <c r="BU1542"/>
  <c r="BV1542"/>
  <c r="BW1542"/>
  <c r="BX1542"/>
  <c r="BY1542"/>
  <c r="BZ1542"/>
  <c r="CA1542"/>
  <c r="CB1542"/>
  <c r="CC1542"/>
  <c r="CD1542"/>
  <c r="CE1542"/>
  <c r="CF1542"/>
  <c r="CG1542"/>
  <c r="CH1542"/>
  <c r="CI1542"/>
  <c r="CJ1542"/>
  <c r="CK1542"/>
  <c r="CL1542"/>
  <c r="CM1542"/>
  <c r="CN1542"/>
  <c r="CO1542"/>
  <c r="CP1542"/>
  <c r="CQ1542"/>
  <c r="CR1542"/>
  <c r="CS1542"/>
  <c r="CT1542"/>
  <c r="CU1542"/>
  <c r="CV1542"/>
  <c r="CW1542"/>
  <c r="CX1542"/>
  <c r="CY1542"/>
  <c r="CZ1542"/>
  <c r="DA1542"/>
  <c r="DB1542"/>
  <c r="DC1542"/>
  <c r="BK1543"/>
  <c r="BL1543"/>
  <c r="BM1543"/>
  <c r="BN1543"/>
  <c r="BO1543"/>
  <c r="BP1543"/>
  <c r="BQ1543"/>
  <c r="BR1543"/>
  <c r="BS1543"/>
  <c r="BT1543"/>
  <c r="BU1543"/>
  <c r="BV1543"/>
  <c r="BW1543"/>
  <c r="BX1543"/>
  <c r="BY1543"/>
  <c r="BZ1543"/>
  <c r="CA1543"/>
  <c r="CB1543"/>
  <c r="CC1543"/>
  <c r="CD1543"/>
  <c r="CE1543"/>
  <c r="CF1543"/>
  <c r="CG1543"/>
  <c r="CH1543"/>
  <c r="CI1543"/>
  <c r="CJ1543"/>
  <c r="CK1543"/>
  <c r="CL1543"/>
  <c r="CM1543"/>
  <c r="CN1543"/>
  <c r="CO1543"/>
  <c r="CP1543"/>
  <c r="CQ1543"/>
  <c r="CR1543"/>
  <c r="CS1543"/>
  <c r="CT1543"/>
  <c r="CU1543"/>
  <c r="CV1543"/>
  <c r="CW1543"/>
  <c r="CX1543"/>
  <c r="CY1543"/>
  <c r="CZ1543"/>
  <c r="DA1543"/>
  <c r="DB1543"/>
  <c r="DC1543"/>
  <c r="BK1544"/>
  <c r="BL1544"/>
  <c r="BM1544"/>
  <c r="BN1544"/>
  <c r="BO1544"/>
  <c r="BP1544"/>
  <c r="BQ1544"/>
  <c r="BR1544"/>
  <c r="BS1544"/>
  <c r="BT1544"/>
  <c r="BU1544"/>
  <c r="BV1544"/>
  <c r="BW1544"/>
  <c r="BX1544"/>
  <c r="BY1544"/>
  <c r="BZ1544"/>
  <c r="CA1544"/>
  <c r="CB1544"/>
  <c r="CC1544"/>
  <c r="CD1544"/>
  <c r="CE1544"/>
  <c r="CF1544"/>
  <c r="CG1544"/>
  <c r="CH1544"/>
  <c r="CI1544"/>
  <c r="CJ1544"/>
  <c r="CK1544"/>
  <c r="CL1544"/>
  <c r="CM1544"/>
  <c r="CN1544"/>
  <c r="CO1544"/>
  <c r="CP1544"/>
  <c r="CQ1544"/>
  <c r="CR1544"/>
  <c r="CS1544"/>
  <c r="CT1544"/>
  <c r="CU1544"/>
  <c r="CV1544"/>
  <c r="CW1544"/>
  <c r="CX1544"/>
  <c r="CY1544"/>
  <c r="CZ1544"/>
  <c r="DA1544"/>
  <c r="DB1544"/>
  <c r="DC1544"/>
  <c r="BK1545"/>
  <c r="BL1545"/>
  <c r="BM1545"/>
  <c r="BN1545"/>
  <c r="BO1545"/>
  <c r="BP1545"/>
  <c r="BQ1545"/>
  <c r="BR1545"/>
  <c r="BS1545"/>
  <c r="BT1545"/>
  <c r="BU1545"/>
  <c r="BV1545"/>
  <c r="BW1545"/>
  <c r="BX1545"/>
  <c r="BY1545"/>
  <c r="BZ1545"/>
  <c r="CA1545"/>
  <c r="CB1545"/>
  <c r="CC1545"/>
  <c r="CD1545"/>
  <c r="CE1545"/>
  <c r="CF1545"/>
  <c r="CG1545"/>
  <c r="CH1545"/>
  <c r="CI1545"/>
  <c r="CJ1545"/>
  <c r="CK1545"/>
  <c r="CL1545"/>
  <c r="CM1545"/>
  <c r="CN1545"/>
  <c r="CO1545"/>
  <c r="CP1545"/>
  <c r="CQ1545"/>
  <c r="CR1545"/>
  <c r="CS1545"/>
  <c r="CT1545"/>
  <c r="CU1545"/>
  <c r="CV1545"/>
  <c r="CW1545"/>
  <c r="CX1545"/>
  <c r="CY1545"/>
  <c r="CZ1545"/>
  <c r="DA1545"/>
  <c r="DB1545"/>
  <c r="DC1545"/>
  <c r="BK1546"/>
  <c r="BL1546"/>
  <c r="BM1546"/>
  <c r="BN1546"/>
  <c r="BO1546"/>
  <c r="BP1546"/>
  <c r="BQ1546"/>
  <c r="BR1546"/>
  <c r="BS1546"/>
  <c r="BT1546"/>
  <c r="BU1546"/>
  <c r="BV1546"/>
  <c r="BW1546"/>
  <c r="BX1546"/>
  <c r="BY1546"/>
  <c r="BZ1546"/>
  <c r="CA1546"/>
  <c r="CB1546"/>
  <c r="CC1546"/>
  <c r="CD1546"/>
  <c r="CE1546"/>
  <c r="CF1546"/>
  <c r="CG1546"/>
  <c r="CH1546"/>
  <c r="CI1546"/>
  <c r="CJ1546"/>
  <c r="CK1546"/>
  <c r="CL1546"/>
  <c r="CM1546"/>
  <c r="CN1546"/>
  <c r="CO1546"/>
  <c r="CP1546"/>
  <c r="CQ1546"/>
  <c r="CR1546"/>
  <c r="CS1546"/>
  <c r="CT1546"/>
  <c r="CU1546"/>
  <c r="CV1546"/>
  <c r="CW1546"/>
  <c r="CX1546"/>
  <c r="CY1546"/>
  <c r="CZ1546"/>
  <c r="DA1546"/>
  <c r="DB1546"/>
  <c r="DC1546"/>
  <c r="BK1547"/>
  <c r="BL1547"/>
  <c r="BM1547"/>
  <c r="BN1547"/>
  <c r="BO1547"/>
  <c r="BP1547"/>
  <c r="BQ1547"/>
  <c r="BR1547"/>
  <c r="BS1547"/>
  <c r="BT1547"/>
  <c r="BU1547"/>
  <c r="BV1547"/>
  <c r="BW1547"/>
  <c r="BX1547"/>
  <c r="BY1547"/>
  <c r="BZ1547"/>
  <c r="CA1547"/>
  <c r="CU1547" s="1"/>
  <c r="CB1547"/>
  <c r="CC1547"/>
  <c r="CD1547"/>
  <c r="CE1547"/>
  <c r="CF1547"/>
  <c r="CG1547"/>
  <c r="CH1547"/>
  <c r="CI1547"/>
  <c r="CJ1547"/>
  <c r="CK1547"/>
  <c r="CL1547"/>
  <c r="CM1547"/>
  <c r="CN1547"/>
  <c r="CO1547"/>
  <c r="CP1547"/>
  <c r="CQ1547"/>
  <c r="CR1547"/>
  <c r="CS1547"/>
  <c r="CT1547"/>
  <c r="CV1547"/>
  <c r="CW1547"/>
  <c r="CX1547"/>
  <c r="CY1547"/>
  <c r="CZ1547"/>
  <c r="DA1547"/>
  <c r="DB1547"/>
  <c r="DC1547"/>
  <c r="BK1548"/>
  <c r="BL1548"/>
  <c r="BM1548"/>
  <c r="BN1548"/>
  <c r="BO1548"/>
  <c r="BP1548"/>
  <c r="BQ1548"/>
  <c r="BR1548"/>
  <c r="BS1548"/>
  <c r="BT1548"/>
  <c r="BU1548"/>
  <c r="BV1548"/>
  <c r="BW1548"/>
  <c r="BX1548"/>
  <c r="BY1548"/>
  <c r="BZ1548"/>
  <c r="CA1548"/>
  <c r="CB1548"/>
  <c r="CC1548"/>
  <c r="CD1548"/>
  <c r="CE1548"/>
  <c r="CF1548"/>
  <c r="CG1548"/>
  <c r="CH1548"/>
  <c r="CI1548"/>
  <c r="CJ1548"/>
  <c r="CK1548"/>
  <c r="CL1548"/>
  <c r="CM1548"/>
  <c r="CN1548"/>
  <c r="CO1548"/>
  <c r="CP1548"/>
  <c r="CQ1548"/>
  <c r="CR1548"/>
  <c r="CS1548"/>
  <c r="CT1548"/>
  <c r="CU1548"/>
  <c r="CV1548"/>
  <c r="CW1548"/>
  <c r="CX1548"/>
  <c r="CY1548"/>
  <c r="CZ1548"/>
  <c r="DA1548"/>
  <c r="DB1548"/>
  <c r="DC1548"/>
  <c r="BK1549"/>
  <c r="BL1549"/>
  <c r="BM1549"/>
  <c r="BN1549"/>
  <c r="BO1549"/>
  <c r="BP1549"/>
  <c r="BQ1549"/>
  <c r="BR1549"/>
  <c r="BS1549"/>
  <c r="BT1549"/>
  <c r="BU1549"/>
  <c r="BV1549"/>
  <c r="BW1549"/>
  <c r="BX1549"/>
  <c r="BY1549"/>
  <c r="BZ1549"/>
  <c r="CA1549"/>
  <c r="CB1549"/>
  <c r="CC1549"/>
  <c r="CD1549"/>
  <c r="CE1549"/>
  <c r="CF1549"/>
  <c r="CG1549"/>
  <c r="CH1549"/>
  <c r="CI1549"/>
  <c r="CJ1549"/>
  <c r="CK1549"/>
  <c r="CL1549"/>
  <c r="CM1549"/>
  <c r="CN1549"/>
  <c r="CO1549"/>
  <c r="CP1549"/>
  <c r="CQ1549"/>
  <c r="CR1549"/>
  <c r="CS1549"/>
  <c r="CT1549"/>
  <c r="CU1549"/>
  <c r="CV1549"/>
  <c r="CW1549"/>
  <c r="CX1549"/>
  <c r="CY1549"/>
  <c r="CZ1549"/>
  <c r="DA1549"/>
  <c r="DB1549"/>
  <c r="DC1549"/>
  <c r="BK1550"/>
  <c r="BL1550"/>
  <c r="BM1550"/>
  <c r="BN1550"/>
  <c r="BO1550"/>
  <c r="BP1550"/>
  <c r="BQ1550"/>
  <c r="BR1550"/>
  <c r="BS1550"/>
  <c r="BT1550"/>
  <c r="BU1550"/>
  <c r="BV1550"/>
  <c r="BW1550"/>
  <c r="BX1550"/>
  <c r="BY1550"/>
  <c r="BZ1550"/>
  <c r="CA1550"/>
  <c r="CB1550"/>
  <c r="CC1550"/>
  <c r="CD1550"/>
  <c r="CE1550"/>
  <c r="CF1550"/>
  <c r="CG1550"/>
  <c r="CH1550"/>
  <c r="CI1550"/>
  <c r="CJ1550"/>
  <c r="CK1550"/>
  <c r="CL1550"/>
  <c r="CM1550"/>
  <c r="CN1550"/>
  <c r="CO1550"/>
  <c r="CP1550"/>
  <c r="CQ1550"/>
  <c r="CR1550"/>
  <c r="CS1550"/>
  <c r="CT1550"/>
  <c r="CU1550"/>
  <c r="CV1550"/>
  <c r="CW1550"/>
  <c r="CX1550"/>
  <c r="CY1550"/>
  <c r="CZ1550"/>
  <c r="DA1550"/>
  <c r="DB1550"/>
  <c r="DC1550"/>
  <c r="BK1551"/>
  <c r="BL1551"/>
  <c r="BM1551"/>
  <c r="BN1551"/>
  <c r="BO1551"/>
  <c r="BP1551"/>
  <c r="BQ1551"/>
  <c r="BR1551"/>
  <c r="BS1551"/>
  <c r="BT1551"/>
  <c r="BU1551"/>
  <c r="BV1551"/>
  <c r="BW1551"/>
  <c r="BX1551"/>
  <c r="BY1551"/>
  <c r="BZ1551"/>
  <c r="CA1551"/>
  <c r="CB1551"/>
  <c r="CC1551"/>
  <c r="CD1551"/>
  <c r="CE1551"/>
  <c r="CF1551"/>
  <c r="CG1551"/>
  <c r="CH1551"/>
  <c r="CI1551"/>
  <c r="CJ1551"/>
  <c r="CK1551"/>
  <c r="CL1551"/>
  <c r="CM1551"/>
  <c r="CN1551"/>
  <c r="CO1551"/>
  <c r="CP1551"/>
  <c r="CQ1551"/>
  <c r="CR1551"/>
  <c r="CS1551"/>
  <c r="CT1551"/>
  <c r="CU1551"/>
  <c r="CV1551"/>
  <c r="CW1551"/>
  <c r="CX1551"/>
  <c r="CY1551"/>
  <c r="CZ1551"/>
  <c r="DA1551"/>
  <c r="DB1551"/>
  <c r="DC1551"/>
  <c r="BK1552"/>
  <c r="BL1552"/>
  <c r="BM1552"/>
  <c r="BN1552"/>
  <c r="BO1552"/>
  <c r="BP1552"/>
  <c r="BQ1552"/>
  <c r="BR1552"/>
  <c r="BS1552"/>
  <c r="BT1552"/>
  <c r="BU1552"/>
  <c r="BV1552"/>
  <c r="BW1552"/>
  <c r="BX1552"/>
  <c r="BY1552"/>
  <c r="BZ1552"/>
  <c r="CA1552"/>
  <c r="CB1552"/>
  <c r="CC1552"/>
  <c r="CD1552"/>
  <c r="CE1552"/>
  <c r="CF1552"/>
  <c r="CG1552"/>
  <c r="CH1552"/>
  <c r="CI1552"/>
  <c r="CJ1552"/>
  <c r="CK1552"/>
  <c r="CL1552"/>
  <c r="CM1552"/>
  <c r="CN1552"/>
  <c r="CO1552"/>
  <c r="CP1552"/>
  <c r="CQ1552"/>
  <c r="CR1552"/>
  <c r="CS1552"/>
  <c r="CT1552"/>
  <c r="CU1552"/>
  <c r="CV1552"/>
  <c r="CW1552"/>
  <c r="CX1552"/>
  <c r="CY1552"/>
  <c r="CZ1552"/>
  <c r="DA1552"/>
  <c r="DB1552"/>
  <c r="DC1552"/>
  <c r="BK1553"/>
  <c r="BL1553"/>
  <c r="BM1553"/>
  <c r="BN1553"/>
  <c r="BO1553"/>
  <c r="BP1553"/>
  <c r="BQ1553"/>
  <c r="BR1553"/>
  <c r="BS1553"/>
  <c r="BT1553"/>
  <c r="BU1553"/>
  <c r="BV1553"/>
  <c r="BW1553"/>
  <c r="BX1553"/>
  <c r="BY1553"/>
  <c r="BZ1553"/>
  <c r="CA1553"/>
  <c r="CB1553"/>
  <c r="CC1553"/>
  <c r="CD1553"/>
  <c r="CE1553"/>
  <c r="CF1553"/>
  <c r="CG1553"/>
  <c r="CH1553"/>
  <c r="CI1553"/>
  <c r="CJ1553"/>
  <c r="CK1553"/>
  <c r="CL1553"/>
  <c r="CM1553"/>
  <c r="CN1553"/>
  <c r="CO1553"/>
  <c r="CP1553"/>
  <c r="CQ1553"/>
  <c r="CR1553"/>
  <c r="CS1553"/>
  <c r="CT1553"/>
  <c r="CU1553"/>
  <c r="CV1553"/>
  <c r="CW1553"/>
  <c r="CX1553"/>
  <c r="CY1553"/>
  <c r="CZ1553"/>
  <c r="DA1553"/>
  <c r="DB1553"/>
  <c r="DC1553"/>
  <c r="BK1554"/>
  <c r="BL1554"/>
  <c r="BM1554"/>
  <c r="BN1554"/>
  <c r="BO1554"/>
  <c r="BP1554"/>
  <c r="BQ1554"/>
  <c r="BR1554"/>
  <c r="BS1554"/>
  <c r="BT1554"/>
  <c r="BU1554"/>
  <c r="BV1554"/>
  <c r="BW1554"/>
  <c r="BX1554"/>
  <c r="BY1554"/>
  <c r="BZ1554"/>
  <c r="CA1554"/>
  <c r="CB1554"/>
  <c r="CC1554"/>
  <c r="CD1554"/>
  <c r="CE1554"/>
  <c r="CF1554"/>
  <c r="CG1554"/>
  <c r="CH1554"/>
  <c r="CI1554"/>
  <c r="CJ1554"/>
  <c r="CK1554"/>
  <c r="CL1554"/>
  <c r="CM1554"/>
  <c r="CN1554"/>
  <c r="CO1554"/>
  <c r="CP1554"/>
  <c r="CQ1554"/>
  <c r="CR1554"/>
  <c r="CS1554"/>
  <c r="CT1554"/>
  <c r="CU1554"/>
  <c r="CV1554"/>
  <c r="CW1554"/>
  <c r="CX1554"/>
  <c r="CY1554"/>
  <c r="CZ1554"/>
  <c r="DA1554"/>
  <c r="DB1554"/>
  <c r="DC1554"/>
  <c r="BK1555"/>
  <c r="BL1555"/>
  <c r="BM1555"/>
  <c r="BN1555"/>
  <c r="BO1555"/>
  <c r="BP1555"/>
  <c r="BQ1555"/>
  <c r="BR1555"/>
  <c r="BS1555"/>
  <c r="BT1555"/>
  <c r="BU1555"/>
  <c r="BV1555"/>
  <c r="BW1555"/>
  <c r="BX1555"/>
  <c r="BY1555"/>
  <c r="BZ1555"/>
  <c r="CA1555"/>
  <c r="CB1555"/>
  <c r="CC1555"/>
  <c r="CD1555"/>
  <c r="CE1555"/>
  <c r="CF1555"/>
  <c r="CG1555"/>
  <c r="CH1555"/>
  <c r="CI1555"/>
  <c r="CJ1555"/>
  <c r="CK1555"/>
  <c r="CL1555"/>
  <c r="CM1555"/>
  <c r="CN1555"/>
  <c r="CO1555"/>
  <c r="CP1555"/>
  <c r="CQ1555"/>
  <c r="CR1555"/>
  <c r="CS1555"/>
  <c r="CT1555"/>
  <c r="CU1555"/>
  <c r="CV1555"/>
  <c r="CW1555"/>
  <c r="CX1555"/>
  <c r="CY1555"/>
  <c r="CZ1555"/>
  <c r="DA1555"/>
  <c r="DB1555"/>
  <c r="DC1555"/>
  <c r="BK1556"/>
  <c r="BL1556"/>
  <c r="BM1556"/>
  <c r="BN1556"/>
  <c r="BO1556"/>
  <c r="BP1556"/>
  <c r="BQ1556"/>
  <c r="BR1556"/>
  <c r="BS1556"/>
  <c r="BT1556"/>
  <c r="BU1556"/>
  <c r="BV1556"/>
  <c r="BW1556"/>
  <c r="BX1556"/>
  <c r="BY1556"/>
  <c r="BZ1556"/>
  <c r="CA1556"/>
  <c r="CB1556"/>
  <c r="CC1556"/>
  <c r="CD1556"/>
  <c r="CE1556"/>
  <c r="CF1556"/>
  <c r="CG1556"/>
  <c r="CH1556"/>
  <c r="CI1556"/>
  <c r="CJ1556"/>
  <c r="CK1556"/>
  <c r="CL1556"/>
  <c r="CM1556"/>
  <c r="CN1556"/>
  <c r="CO1556"/>
  <c r="CP1556"/>
  <c r="CQ1556"/>
  <c r="CR1556"/>
  <c r="CS1556"/>
  <c r="CT1556"/>
  <c r="CU1556"/>
  <c r="CV1556"/>
  <c r="CW1556"/>
  <c r="CX1556"/>
  <c r="CY1556"/>
  <c r="CZ1556"/>
  <c r="DA1556"/>
  <c r="DB1556"/>
  <c r="DC1556"/>
  <c r="BK1557"/>
  <c r="BL1557"/>
  <c r="BM1557"/>
  <c r="BN1557"/>
  <c r="BO1557"/>
  <c r="BP1557"/>
  <c r="BQ1557"/>
  <c r="BR1557"/>
  <c r="BS1557"/>
  <c r="BT1557"/>
  <c r="BU1557"/>
  <c r="BV1557"/>
  <c r="BW1557"/>
  <c r="BX1557"/>
  <c r="BY1557"/>
  <c r="BZ1557"/>
  <c r="CA1557"/>
  <c r="CB1557"/>
  <c r="CC1557"/>
  <c r="CD1557"/>
  <c r="CE1557"/>
  <c r="CF1557"/>
  <c r="CG1557"/>
  <c r="CH1557"/>
  <c r="CI1557"/>
  <c r="CJ1557"/>
  <c r="CK1557"/>
  <c r="CL1557"/>
  <c r="CM1557"/>
  <c r="CN1557"/>
  <c r="CO1557"/>
  <c r="CP1557"/>
  <c r="CQ1557"/>
  <c r="CR1557"/>
  <c r="CS1557"/>
  <c r="CT1557"/>
  <c r="CU1557"/>
  <c r="CV1557"/>
  <c r="CW1557"/>
  <c r="CX1557"/>
  <c r="CY1557"/>
  <c r="CZ1557"/>
  <c r="DA1557"/>
  <c r="DB1557"/>
  <c r="DC1557"/>
  <c r="BK1558"/>
  <c r="BL1558"/>
  <c r="BM1558"/>
  <c r="BN1558"/>
  <c r="BO1558"/>
  <c r="BP1558"/>
  <c r="BQ1558"/>
  <c r="BR1558"/>
  <c r="BS1558"/>
  <c r="BT1558"/>
  <c r="BU1558"/>
  <c r="BV1558"/>
  <c r="BW1558"/>
  <c r="BX1558"/>
  <c r="BY1558"/>
  <c r="BZ1558"/>
  <c r="CA1558"/>
  <c r="CB1558"/>
  <c r="CC1558"/>
  <c r="CD1558"/>
  <c r="CE1558"/>
  <c r="CF1558"/>
  <c r="CG1558"/>
  <c r="CH1558"/>
  <c r="CI1558"/>
  <c r="CJ1558"/>
  <c r="CK1558"/>
  <c r="CL1558"/>
  <c r="CM1558"/>
  <c r="CN1558"/>
  <c r="CO1558"/>
  <c r="CP1558"/>
  <c r="CQ1558"/>
  <c r="CR1558"/>
  <c r="CS1558"/>
  <c r="CT1558"/>
  <c r="CU1558"/>
  <c r="CV1558"/>
  <c r="CW1558"/>
  <c r="CX1558"/>
  <c r="CY1558"/>
  <c r="CZ1558"/>
  <c r="DA1558"/>
  <c r="DB1558"/>
  <c r="DC1558"/>
  <c r="BK1559"/>
  <c r="BL1559"/>
  <c r="BM1559"/>
  <c r="BN1559"/>
  <c r="BO1559"/>
  <c r="BP1559"/>
  <c r="BQ1559"/>
  <c r="BR1559"/>
  <c r="BS1559"/>
  <c r="BT1559"/>
  <c r="BU1559"/>
  <c r="BV1559"/>
  <c r="BW1559"/>
  <c r="BX1559"/>
  <c r="BY1559"/>
  <c r="BZ1559"/>
  <c r="CA1559"/>
  <c r="CB1559"/>
  <c r="CC1559"/>
  <c r="CD1559"/>
  <c r="CE1559"/>
  <c r="CF1559"/>
  <c r="CG1559"/>
  <c r="CH1559"/>
  <c r="CI1559"/>
  <c r="CJ1559"/>
  <c r="CK1559"/>
  <c r="CL1559"/>
  <c r="CM1559"/>
  <c r="CN1559"/>
  <c r="CO1559"/>
  <c r="CP1559"/>
  <c r="CQ1559"/>
  <c r="CR1559"/>
  <c r="CS1559"/>
  <c r="CT1559"/>
  <c r="CU1559"/>
  <c r="CV1559"/>
  <c r="CW1559"/>
  <c r="CX1559"/>
  <c r="CY1559"/>
  <c r="CZ1559"/>
  <c r="DA1559"/>
  <c r="DB1559"/>
  <c r="DC1559"/>
  <c r="BK1560"/>
  <c r="BL1560"/>
  <c r="BM1560"/>
  <c r="BN1560"/>
  <c r="BO1560"/>
  <c r="BP1560"/>
  <c r="BQ1560"/>
  <c r="BR1560"/>
  <c r="BS1560"/>
  <c r="BT1560"/>
  <c r="BU1560"/>
  <c r="BV1560"/>
  <c r="BW1560"/>
  <c r="BX1560"/>
  <c r="BY1560"/>
  <c r="BZ1560"/>
  <c r="CA1560"/>
  <c r="CB1560"/>
  <c r="CC1560"/>
  <c r="CD1560"/>
  <c r="CE1560"/>
  <c r="CF1560"/>
  <c r="CG1560"/>
  <c r="CH1560"/>
  <c r="CI1560"/>
  <c r="CJ1560"/>
  <c r="CK1560"/>
  <c r="CL1560"/>
  <c r="CM1560"/>
  <c r="CN1560"/>
  <c r="CO1560"/>
  <c r="CP1560"/>
  <c r="CQ1560"/>
  <c r="CR1560"/>
  <c r="CS1560"/>
  <c r="CT1560"/>
  <c r="CU1560"/>
  <c r="CV1560"/>
  <c r="CW1560"/>
  <c r="CX1560"/>
  <c r="CY1560"/>
  <c r="CZ1560"/>
  <c r="DA1560"/>
  <c r="DB1560"/>
  <c r="DC1560"/>
  <c r="BK1561"/>
  <c r="BL1561"/>
  <c r="BM1561"/>
  <c r="BN1561"/>
  <c r="BO1561"/>
  <c r="BP1561"/>
  <c r="BQ1561"/>
  <c r="BR1561"/>
  <c r="BS1561"/>
  <c r="BT1561"/>
  <c r="BU1561"/>
  <c r="BV1561"/>
  <c r="BW1561"/>
  <c r="BX1561"/>
  <c r="BY1561"/>
  <c r="BZ1561"/>
  <c r="CA1561"/>
  <c r="CB1561"/>
  <c r="CC1561"/>
  <c r="CD1561"/>
  <c r="CE1561"/>
  <c r="CF1561"/>
  <c r="CG1561"/>
  <c r="CH1561"/>
  <c r="CI1561"/>
  <c r="CJ1561"/>
  <c r="CK1561"/>
  <c r="CL1561"/>
  <c r="CM1561"/>
  <c r="CN1561"/>
  <c r="CO1561"/>
  <c r="CP1561"/>
  <c r="CQ1561"/>
  <c r="CR1561"/>
  <c r="CS1561"/>
  <c r="CT1561"/>
  <c r="CU1561"/>
  <c r="CV1561"/>
  <c r="CW1561"/>
  <c r="CX1561"/>
  <c r="CY1561"/>
  <c r="CZ1561"/>
  <c r="DA1561"/>
  <c r="DB1561"/>
  <c r="DC1561"/>
  <c r="BK1562"/>
  <c r="BL1562"/>
  <c r="BM1562"/>
  <c r="BN1562"/>
  <c r="BO1562"/>
  <c r="BP1562"/>
  <c r="BQ1562"/>
  <c r="BR1562"/>
  <c r="BS1562"/>
  <c r="BT1562"/>
  <c r="BU1562"/>
  <c r="BV1562"/>
  <c r="BW1562"/>
  <c r="BX1562"/>
  <c r="BY1562"/>
  <c r="BZ1562"/>
  <c r="CA1562"/>
  <c r="CB1562"/>
  <c r="CC1562"/>
  <c r="CD1562"/>
  <c r="CE1562"/>
  <c r="CF1562"/>
  <c r="CG1562"/>
  <c r="CH1562"/>
  <c r="CI1562"/>
  <c r="CJ1562"/>
  <c r="CK1562"/>
  <c r="CL1562"/>
  <c r="CM1562"/>
  <c r="CN1562"/>
  <c r="CO1562"/>
  <c r="CP1562"/>
  <c r="CQ1562"/>
  <c r="CR1562"/>
  <c r="CS1562"/>
  <c r="CT1562"/>
  <c r="CU1562"/>
  <c r="CV1562"/>
  <c r="CW1562"/>
  <c r="CX1562"/>
  <c r="CY1562"/>
  <c r="CZ1562"/>
  <c r="DA1562"/>
  <c r="DB1562"/>
  <c r="DC1562"/>
  <c r="BK1563"/>
  <c r="BL1563"/>
  <c r="BM1563"/>
  <c r="BN1563"/>
  <c r="BO1563"/>
  <c r="BP1563"/>
  <c r="BQ1563"/>
  <c r="BR1563"/>
  <c r="BS1563"/>
  <c r="BT1563"/>
  <c r="BU1563"/>
  <c r="BV1563"/>
  <c r="BW1563"/>
  <c r="BX1563"/>
  <c r="BY1563"/>
  <c r="BZ1563"/>
  <c r="CA1563"/>
  <c r="CB1563"/>
  <c r="CC1563"/>
  <c r="CD1563"/>
  <c r="CE1563"/>
  <c r="CF1563"/>
  <c r="CG1563"/>
  <c r="CH1563"/>
  <c r="CI1563"/>
  <c r="CJ1563"/>
  <c r="CK1563"/>
  <c r="CL1563"/>
  <c r="CM1563"/>
  <c r="CN1563"/>
  <c r="CO1563"/>
  <c r="CP1563"/>
  <c r="CQ1563"/>
  <c r="CR1563"/>
  <c r="CS1563"/>
  <c r="CT1563"/>
  <c r="CU1563"/>
  <c r="CV1563"/>
  <c r="CW1563"/>
  <c r="CX1563"/>
  <c r="CY1563"/>
  <c r="CZ1563"/>
  <c r="DA1563"/>
  <c r="DB1563"/>
  <c r="DC1563"/>
  <c r="BK1564"/>
  <c r="BL1564"/>
  <c r="BM1564"/>
  <c r="BN1564"/>
  <c r="BO1564"/>
  <c r="BP1564"/>
  <c r="BQ1564"/>
  <c r="BR1564"/>
  <c r="BS1564"/>
  <c r="BT1564"/>
  <c r="BU1564"/>
  <c r="BV1564"/>
  <c r="BW1564"/>
  <c r="BX1564"/>
  <c r="BY1564"/>
  <c r="BZ1564"/>
  <c r="CA1564"/>
  <c r="CB1564"/>
  <c r="CC1564"/>
  <c r="CD1564"/>
  <c r="CE1564"/>
  <c r="CF1564"/>
  <c r="CG1564"/>
  <c r="CH1564"/>
  <c r="CI1564"/>
  <c r="CJ1564"/>
  <c r="CK1564"/>
  <c r="CL1564"/>
  <c r="CM1564"/>
  <c r="CN1564"/>
  <c r="CO1564"/>
  <c r="CP1564"/>
  <c r="CQ1564"/>
  <c r="CR1564"/>
  <c r="CS1564"/>
  <c r="CT1564"/>
  <c r="CU1564"/>
  <c r="CV1564"/>
  <c r="CW1564"/>
  <c r="CX1564"/>
  <c r="CY1564"/>
  <c r="CZ1564"/>
  <c r="DA1564"/>
  <c r="DB1564"/>
  <c r="DC1564"/>
  <c r="BK1565"/>
  <c r="BL1565"/>
  <c r="BM1565"/>
  <c r="BN1565"/>
  <c r="BO1565"/>
  <c r="BP1565"/>
  <c r="BQ1565"/>
  <c r="BR1565"/>
  <c r="BS1565"/>
  <c r="BT1565"/>
  <c r="BU1565"/>
  <c r="BV1565"/>
  <c r="BW1565"/>
  <c r="BX1565"/>
  <c r="BY1565"/>
  <c r="BZ1565"/>
  <c r="CA1565"/>
  <c r="CB1565"/>
  <c r="CC1565"/>
  <c r="CD1565"/>
  <c r="CE1565"/>
  <c r="CF1565"/>
  <c r="CG1565"/>
  <c r="CH1565"/>
  <c r="CI1565"/>
  <c r="CJ1565"/>
  <c r="CK1565"/>
  <c r="CL1565"/>
  <c r="CM1565"/>
  <c r="CN1565"/>
  <c r="CO1565"/>
  <c r="CP1565"/>
  <c r="CQ1565"/>
  <c r="CR1565"/>
  <c r="CS1565"/>
  <c r="CT1565"/>
  <c r="CU1565"/>
  <c r="CV1565"/>
  <c r="CW1565"/>
  <c r="CX1565"/>
  <c r="CY1565"/>
  <c r="CZ1565"/>
  <c r="DA1565"/>
  <c r="DB1565"/>
  <c r="DC1565"/>
  <c r="BK1566"/>
  <c r="BL1566"/>
  <c r="BM1566"/>
  <c r="BN1566"/>
  <c r="BO1566"/>
  <c r="BP1566"/>
  <c r="BQ1566"/>
  <c r="BR1566"/>
  <c r="BS1566"/>
  <c r="BT1566"/>
  <c r="BU1566"/>
  <c r="BV1566"/>
  <c r="BW1566"/>
  <c r="BX1566"/>
  <c r="BY1566"/>
  <c r="BZ1566"/>
  <c r="CA1566"/>
  <c r="CB1566"/>
  <c r="CC1566"/>
  <c r="CD1566"/>
  <c r="CE1566"/>
  <c r="CF1566"/>
  <c r="CG1566"/>
  <c r="CH1566"/>
  <c r="CI1566"/>
  <c r="CJ1566"/>
  <c r="CK1566"/>
  <c r="CL1566"/>
  <c r="CM1566"/>
  <c r="CN1566"/>
  <c r="CO1566"/>
  <c r="CP1566"/>
  <c r="CQ1566"/>
  <c r="CR1566"/>
  <c r="CS1566"/>
  <c r="CT1566"/>
  <c r="CU1566"/>
  <c r="CV1566"/>
  <c r="CW1566"/>
  <c r="CX1566"/>
  <c r="CY1566"/>
  <c r="CZ1566"/>
  <c r="DA1566"/>
  <c r="DB1566"/>
  <c r="DC1566"/>
  <c r="BK1567"/>
  <c r="BL1567"/>
  <c r="BM1567"/>
  <c r="BN1567"/>
  <c r="BO1567"/>
  <c r="BP1567"/>
  <c r="BQ1567"/>
  <c r="BR1567"/>
  <c r="BS1567"/>
  <c r="BT1567"/>
  <c r="BU1567"/>
  <c r="BV1567"/>
  <c r="BW1567"/>
  <c r="BX1567"/>
  <c r="BY1567"/>
  <c r="BZ1567"/>
  <c r="CA1567"/>
  <c r="CB1567"/>
  <c r="CC1567"/>
  <c r="CD1567"/>
  <c r="CE1567"/>
  <c r="CF1567"/>
  <c r="CG1567"/>
  <c r="CH1567"/>
  <c r="CI1567"/>
  <c r="CJ1567"/>
  <c r="CK1567"/>
  <c r="CL1567"/>
  <c r="CM1567"/>
  <c r="CN1567"/>
  <c r="CO1567"/>
  <c r="CP1567"/>
  <c r="CQ1567"/>
  <c r="CR1567"/>
  <c r="CS1567"/>
  <c r="CT1567"/>
  <c r="CU1567"/>
  <c r="CV1567"/>
  <c r="CW1567"/>
  <c r="CX1567"/>
  <c r="CY1567"/>
  <c r="CZ1567"/>
  <c r="DA1567"/>
  <c r="DB1567"/>
  <c r="DC1567"/>
  <c r="BK1568"/>
  <c r="BL1568"/>
  <c r="BM1568"/>
  <c r="BN1568"/>
  <c r="BO1568"/>
  <c r="BP1568"/>
  <c r="BQ1568"/>
  <c r="BR1568"/>
  <c r="BS1568"/>
  <c r="BT1568"/>
  <c r="BU1568"/>
  <c r="BV1568"/>
  <c r="BW1568"/>
  <c r="BX1568"/>
  <c r="BY1568"/>
  <c r="BZ1568"/>
  <c r="CA1568"/>
  <c r="CB1568"/>
  <c r="CC1568"/>
  <c r="CD1568"/>
  <c r="CE1568"/>
  <c r="CF1568"/>
  <c r="CG1568"/>
  <c r="CH1568"/>
  <c r="CI1568"/>
  <c r="CJ1568"/>
  <c r="CK1568"/>
  <c r="CL1568"/>
  <c r="CM1568"/>
  <c r="CN1568"/>
  <c r="CO1568"/>
  <c r="CP1568"/>
  <c r="CQ1568"/>
  <c r="CR1568"/>
  <c r="CS1568"/>
  <c r="CT1568"/>
  <c r="CU1568"/>
  <c r="CV1568"/>
  <c r="CW1568"/>
  <c r="CX1568"/>
  <c r="CY1568"/>
  <c r="CZ1568"/>
  <c r="DA1568"/>
  <c r="DB1568"/>
  <c r="DC1568"/>
  <c r="BK1569"/>
  <c r="BL1569"/>
  <c r="BM1569"/>
  <c r="BN1569"/>
  <c r="BO1569"/>
  <c r="BP1569"/>
  <c r="BQ1569"/>
  <c r="BR1569"/>
  <c r="BS1569"/>
  <c r="BT1569"/>
  <c r="BU1569"/>
  <c r="BV1569"/>
  <c r="BW1569"/>
  <c r="BX1569"/>
  <c r="BY1569"/>
  <c r="BZ1569"/>
  <c r="CA1569"/>
  <c r="CB1569"/>
  <c r="CC1569"/>
  <c r="CD1569"/>
  <c r="CE1569"/>
  <c r="CF1569"/>
  <c r="CG1569"/>
  <c r="CH1569"/>
  <c r="CI1569"/>
  <c r="CJ1569"/>
  <c r="CK1569"/>
  <c r="CL1569"/>
  <c r="CM1569"/>
  <c r="CN1569"/>
  <c r="CO1569"/>
  <c r="CP1569"/>
  <c r="CQ1569"/>
  <c r="CR1569"/>
  <c r="CS1569"/>
  <c r="CT1569"/>
  <c r="CU1569"/>
  <c r="CV1569"/>
  <c r="CW1569"/>
  <c r="CX1569"/>
  <c r="CY1569"/>
  <c r="CZ1569"/>
  <c r="DA1569"/>
  <c r="DB1569"/>
  <c r="DC1569"/>
  <c r="BK1570"/>
  <c r="BL1570"/>
  <c r="BM1570"/>
  <c r="BN1570"/>
  <c r="BO1570"/>
  <c r="BP1570"/>
  <c r="BQ1570"/>
  <c r="BR1570"/>
  <c r="BS1570"/>
  <c r="BT1570"/>
  <c r="BU1570"/>
  <c r="BV1570"/>
  <c r="BW1570"/>
  <c r="BX1570"/>
  <c r="BY1570"/>
  <c r="BZ1570"/>
  <c r="CA1570"/>
  <c r="CB1570"/>
  <c r="CC1570"/>
  <c r="CD1570"/>
  <c r="CE1570"/>
  <c r="CF1570"/>
  <c r="CG1570"/>
  <c r="CH1570"/>
  <c r="CI1570"/>
  <c r="CJ1570"/>
  <c r="CK1570"/>
  <c r="CL1570"/>
  <c r="CM1570"/>
  <c r="CN1570"/>
  <c r="CO1570"/>
  <c r="CP1570"/>
  <c r="CQ1570"/>
  <c r="CR1570"/>
  <c r="CS1570"/>
  <c r="CT1570"/>
  <c r="CU1570"/>
  <c r="CV1570"/>
  <c r="CW1570"/>
  <c r="CX1570"/>
  <c r="CY1570"/>
  <c r="CZ1570"/>
  <c r="DA1570"/>
  <c r="DB1570"/>
  <c r="DC1570"/>
  <c r="BK1571"/>
  <c r="BL1571"/>
  <c r="BM1571"/>
  <c r="BN1571"/>
  <c r="BO1571"/>
  <c r="BP1571"/>
  <c r="BQ1571"/>
  <c r="BR1571"/>
  <c r="BS1571"/>
  <c r="BT1571"/>
  <c r="BU1571"/>
  <c r="BV1571"/>
  <c r="BW1571"/>
  <c r="BX1571"/>
  <c r="BY1571"/>
  <c r="BZ1571"/>
  <c r="CA1571"/>
  <c r="CB1571"/>
  <c r="CC1571"/>
  <c r="CD1571"/>
  <c r="CE1571"/>
  <c r="CF1571"/>
  <c r="CG1571"/>
  <c r="CH1571"/>
  <c r="CI1571"/>
  <c r="CJ1571"/>
  <c r="CK1571"/>
  <c r="CL1571"/>
  <c r="CM1571"/>
  <c r="CN1571"/>
  <c r="CO1571"/>
  <c r="CP1571"/>
  <c r="CQ1571"/>
  <c r="CR1571"/>
  <c r="CS1571"/>
  <c r="CT1571"/>
  <c r="CU1571"/>
  <c r="CV1571"/>
  <c r="CW1571"/>
  <c r="CX1571"/>
  <c r="CY1571"/>
  <c r="CZ1571"/>
  <c r="DA1571"/>
  <c r="DB1571"/>
  <c r="DC1571"/>
  <c r="BK1572"/>
  <c r="BL1572"/>
  <c r="BM1572"/>
  <c r="BN1572"/>
  <c r="BO1572"/>
  <c r="BP1572"/>
  <c r="BQ1572"/>
  <c r="BR1572"/>
  <c r="BS1572"/>
  <c r="BT1572"/>
  <c r="BU1572"/>
  <c r="BV1572"/>
  <c r="BW1572"/>
  <c r="BX1572"/>
  <c r="BY1572"/>
  <c r="BZ1572"/>
  <c r="CA1572"/>
  <c r="CB1572"/>
  <c r="CC1572"/>
  <c r="CD1572"/>
  <c r="CE1572"/>
  <c r="CF1572"/>
  <c r="CG1572"/>
  <c r="CH1572"/>
  <c r="CI1572"/>
  <c r="CJ1572"/>
  <c r="CK1572"/>
  <c r="CL1572"/>
  <c r="CM1572"/>
  <c r="CN1572"/>
  <c r="CO1572"/>
  <c r="CP1572"/>
  <c r="CQ1572"/>
  <c r="CR1572"/>
  <c r="CS1572"/>
  <c r="CT1572"/>
  <c r="CU1572"/>
  <c r="CV1572"/>
  <c r="CW1572"/>
  <c r="CX1572"/>
  <c r="CY1572"/>
  <c r="CZ1572"/>
  <c r="DA1572"/>
  <c r="DB1572"/>
  <c r="DC1572"/>
  <c r="BK1573"/>
  <c r="BL1573"/>
  <c r="BM1573"/>
  <c r="BN1573"/>
  <c r="BO1573"/>
  <c r="BP1573"/>
  <c r="BQ1573"/>
  <c r="BR1573"/>
  <c r="BS1573"/>
  <c r="BT1573"/>
  <c r="BU1573"/>
  <c r="BV1573"/>
  <c r="BW1573"/>
  <c r="BX1573"/>
  <c r="BY1573"/>
  <c r="BZ1573"/>
  <c r="CA1573"/>
  <c r="CB1573"/>
  <c r="CC1573"/>
  <c r="CD1573"/>
  <c r="CE1573"/>
  <c r="CF1573"/>
  <c r="CG1573"/>
  <c r="CH1573"/>
  <c r="CI1573"/>
  <c r="CJ1573"/>
  <c r="CK1573"/>
  <c r="CL1573"/>
  <c r="CM1573"/>
  <c r="CN1573"/>
  <c r="CO1573"/>
  <c r="CP1573"/>
  <c r="CQ1573"/>
  <c r="CR1573"/>
  <c r="CS1573"/>
  <c r="CT1573"/>
  <c r="CU1573"/>
  <c r="CV1573"/>
  <c r="CW1573"/>
  <c r="CX1573"/>
  <c r="CY1573"/>
  <c r="CZ1573"/>
  <c r="DA1573"/>
  <c r="DB1573"/>
  <c r="DC1573"/>
  <c r="BK1574"/>
  <c r="BL1574"/>
  <c r="BM1574"/>
  <c r="BN1574"/>
  <c r="BO1574"/>
  <c r="BP1574"/>
  <c r="BQ1574"/>
  <c r="BR1574"/>
  <c r="BS1574"/>
  <c r="BT1574"/>
  <c r="BU1574"/>
  <c r="BV1574"/>
  <c r="BW1574"/>
  <c r="BX1574"/>
  <c r="BY1574"/>
  <c r="BZ1574"/>
  <c r="CA1574"/>
  <c r="CB1574"/>
  <c r="CC1574"/>
  <c r="CD1574"/>
  <c r="CE1574"/>
  <c r="CF1574"/>
  <c r="CG1574"/>
  <c r="CH1574"/>
  <c r="CI1574"/>
  <c r="CJ1574"/>
  <c r="CK1574"/>
  <c r="CL1574"/>
  <c r="CM1574"/>
  <c r="CN1574"/>
  <c r="CO1574"/>
  <c r="CP1574"/>
  <c r="CQ1574"/>
  <c r="CR1574"/>
  <c r="CS1574"/>
  <c r="CT1574"/>
  <c r="CU1574"/>
  <c r="CV1574"/>
  <c r="CW1574"/>
  <c r="CX1574"/>
  <c r="CY1574"/>
  <c r="CZ1574"/>
  <c r="DA1574"/>
  <c r="DB1574"/>
  <c r="DC1574"/>
  <c r="BK1575"/>
  <c r="BL1575"/>
  <c r="BM1575"/>
  <c r="BN1575"/>
  <c r="BO1575"/>
  <c r="BP1575"/>
  <c r="BQ1575"/>
  <c r="BR1575"/>
  <c r="BS1575"/>
  <c r="BT1575"/>
  <c r="BU1575"/>
  <c r="BV1575"/>
  <c r="BW1575"/>
  <c r="BX1575"/>
  <c r="BY1575"/>
  <c r="BZ1575"/>
  <c r="CA1575"/>
  <c r="CB1575"/>
  <c r="CC1575"/>
  <c r="CD1575"/>
  <c r="CE1575"/>
  <c r="CF1575"/>
  <c r="CG1575"/>
  <c r="CH1575"/>
  <c r="CI1575"/>
  <c r="CJ1575"/>
  <c r="CK1575"/>
  <c r="CL1575"/>
  <c r="CM1575"/>
  <c r="CN1575"/>
  <c r="CO1575"/>
  <c r="CP1575"/>
  <c r="CQ1575"/>
  <c r="CR1575"/>
  <c r="CS1575"/>
  <c r="CT1575"/>
  <c r="CU1575"/>
  <c r="CV1575"/>
  <c r="CW1575"/>
  <c r="CX1575"/>
  <c r="CY1575"/>
  <c r="CZ1575"/>
  <c r="DA1575"/>
  <c r="DB1575"/>
  <c r="DC1575"/>
  <c r="BK1576"/>
  <c r="BL1576"/>
  <c r="BM1576"/>
  <c r="BN1576"/>
  <c r="BO1576"/>
  <c r="BP1576"/>
  <c r="BQ1576"/>
  <c r="BR1576"/>
  <c r="BS1576"/>
  <c r="BT1576"/>
  <c r="BU1576"/>
  <c r="BV1576"/>
  <c r="BW1576"/>
  <c r="BX1576"/>
  <c r="BY1576"/>
  <c r="BZ1576"/>
  <c r="CA1576"/>
  <c r="CB1576"/>
  <c r="CC1576"/>
  <c r="CD1576"/>
  <c r="CE1576"/>
  <c r="CF1576"/>
  <c r="CG1576"/>
  <c r="CH1576"/>
  <c r="CI1576"/>
  <c r="CJ1576"/>
  <c r="CK1576"/>
  <c r="CL1576"/>
  <c r="CM1576"/>
  <c r="CN1576"/>
  <c r="CO1576"/>
  <c r="CP1576"/>
  <c r="CQ1576"/>
  <c r="CR1576"/>
  <c r="CS1576"/>
  <c r="CT1576"/>
  <c r="CU1576"/>
  <c r="CV1576"/>
  <c r="CW1576"/>
  <c r="CX1576"/>
  <c r="CY1576"/>
  <c r="CZ1576"/>
  <c r="DA1576"/>
  <c r="DB1576"/>
  <c r="DC1576"/>
  <c r="BK1577"/>
  <c r="BL1577"/>
  <c r="BM1577"/>
  <c r="BN1577"/>
  <c r="BO1577"/>
  <c r="BP1577"/>
  <c r="BQ1577"/>
  <c r="BR1577"/>
  <c r="BS1577"/>
  <c r="BT1577"/>
  <c r="BU1577"/>
  <c r="BV1577"/>
  <c r="BW1577"/>
  <c r="BX1577"/>
  <c r="BY1577"/>
  <c r="BZ1577"/>
  <c r="CA1577"/>
  <c r="CB1577"/>
  <c r="CC1577"/>
  <c r="CD1577"/>
  <c r="CE1577"/>
  <c r="CF1577"/>
  <c r="CG1577"/>
  <c r="CH1577"/>
  <c r="CI1577"/>
  <c r="CJ1577"/>
  <c r="CK1577"/>
  <c r="CL1577"/>
  <c r="CM1577"/>
  <c r="CN1577"/>
  <c r="CO1577"/>
  <c r="CP1577"/>
  <c r="CQ1577"/>
  <c r="CR1577"/>
  <c r="CS1577"/>
  <c r="CT1577"/>
  <c r="CU1577"/>
  <c r="CV1577"/>
  <c r="CW1577"/>
  <c r="CX1577"/>
  <c r="CY1577"/>
  <c r="CZ1577"/>
  <c r="DA1577"/>
  <c r="DB1577"/>
  <c r="DC1577"/>
  <c r="BK1578"/>
  <c r="BL1578"/>
  <c r="BM1578"/>
  <c r="BN1578"/>
  <c r="BO1578"/>
  <c r="BP1578"/>
  <c r="BQ1578"/>
  <c r="BR1578"/>
  <c r="BS1578"/>
  <c r="BT1578"/>
  <c r="BU1578"/>
  <c r="BV1578"/>
  <c r="BW1578"/>
  <c r="BX1578"/>
  <c r="BY1578"/>
  <c r="BZ1578"/>
  <c r="CA1578"/>
  <c r="CB1578"/>
  <c r="CC1578"/>
  <c r="CD1578"/>
  <c r="CE1578"/>
  <c r="CF1578"/>
  <c r="CG1578"/>
  <c r="CH1578"/>
  <c r="CI1578"/>
  <c r="CJ1578"/>
  <c r="CK1578"/>
  <c r="CL1578"/>
  <c r="CM1578"/>
  <c r="CN1578"/>
  <c r="CO1578"/>
  <c r="CP1578"/>
  <c r="CQ1578"/>
  <c r="CR1578"/>
  <c r="CS1578"/>
  <c r="CT1578"/>
  <c r="CU1578"/>
  <c r="CV1578"/>
  <c r="CW1578"/>
  <c r="CX1578"/>
  <c r="CY1578"/>
  <c r="CZ1578"/>
  <c r="DA1578"/>
  <c r="DB1578"/>
  <c r="DC1578"/>
  <c r="BK1579"/>
  <c r="BL1579"/>
  <c r="BM1579"/>
  <c r="BN1579"/>
  <c r="BO1579"/>
  <c r="BP1579"/>
  <c r="BQ1579"/>
  <c r="BR1579"/>
  <c r="BS1579"/>
  <c r="BT1579"/>
  <c r="BU1579"/>
  <c r="BV1579"/>
  <c r="BW1579"/>
  <c r="BX1579"/>
  <c r="BY1579"/>
  <c r="BZ1579"/>
  <c r="CA1579"/>
  <c r="CB1579"/>
  <c r="CC1579"/>
  <c r="CD1579"/>
  <c r="CE1579"/>
  <c r="CF1579"/>
  <c r="CG1579"/>
  <c r="CH1579"/>
  <c r="CI1579"/>
  <c r="CJ1579"/>
  <c r="CK1579"/>
  <c r="CL1579"/>
  <c r="CM1579"/>
  <c r="CN1579"/>
  <c r="CO1579"/>
  <c r="CP1579"/>
  <c r="CQ1579"/>
  <c r="CR1579"/>
  <c r="CS1579"/>
  <c r="CT1579"/>
  <c r="CU1579"/>
  <c r="CV1579"/>
  <c r="CW1579"/>
  <c r="CX1579"/>
  <c r="CY1579"/>
  <c r="CZ1579"/>
  <c r="DA1579"/>
  <c r="DB1579"/>
  <c r="DC1579"/>
  <c r="BK1580"/>
  <c r="BL1580"/>
  <c r="BM1580"/>
  <c r="BN1580"/>
  <c r="BO1580"/>
  <c r="BP1580"/>
  <c r="BQ1580"/>
  <c r="BR1580"/>
  <c r="BS1580"/>
  <c r="BT1580"/>
  <c r="BU1580"/>
  <c r="BV1580"/>
  <c r="BW1580"/>
  <c r="BX1580"/>
  <c r="BY1580"/>
  <c r="BZ1580"/>
  <c r="CA1580"/>
  <c r="CB1580"/>
  <c r="CC1580"/>
  <c r="CD1580"/>
  <c r="CE1580"/>
  <c r="CF1580"/>
  <c r="CG1580"/>
  <c r="CH1580"/>
  <c r="CI1580"/>
  <c r="CJ1580"/>
  <c r="CK1580"/>
  <c r="CL1580"/>
  <c r="CM1580"/>
  <c r="CN1580"/>
  <c r="CO1580"/>
  <c r="CP1580"/>
  <c r="CQ1580"/>
  <c r="CR1580"/>
  <c r="CS1580"/>
  <c r="CT1580"/>
  <c r="CU1580"/>
  <c r="CV1580"/>
  <c r="CW1580"/>
  <c r="CX1580"/>
  <c r="CY1580"/>
  <c r="CZ1580"/>
  <c r="DA1580"/>
  <c r="DB1580"/>
  <c r="DC1580"/>
  <c r="BK1581"/>
  <c r="BL1581"/>
  <c r="BM1581"/>
  <c r="BN1581"/>
  <c r="BO1581"/>
  <c r="BP1581"/>
  <c r="BQ1581"/>
  <c r="BR1581"/>
  <c r="BS1581"/>
  <c r="BT1581"/>
  <c r="BU1581"/>
  <c r="BV1581"/>
  <c r="BW1581"/>
  <c r="BX1581"/>
  <c r="BY1581"/>
  <c r="BZ1581"/>
  <c r="CA1581"/>
  <c r="CB1581"/>
  <c r="CC1581"/>
  <c r="CD1581"/>
  <c r="CE1581"/>
  <c r="CF1581"/>
  <c r="CG1581"/>
  <c r="CH1581"/>
  <c r="CI1581"/>
  <c r="CJ1581"/>
  <c r="CK1581"/>
  <c r="CL1581"/>
  <c r="CM1581"/>
  <c r="CN1581"/>
  <c r="CO1581"/>
  <c r="CP1581"/>
  <c r="CQ1581"/>
  <c r="CR1581"/>
  <c r="CS1581"/>
  <c r="CT1581"/>
  <c r="CU1581"/>
  <c r="CV1581"/>
  <c r="CW1581"/>
  <c r="CX1581"/>
  <c r="CY1581"/>
  <c r="CZ1581"/>
  <c r="DA1581"/>
  <c r="DB1581"/>
  <c r="DC1581"/>
  <c r="BK1582"/>
  <c r="BL1582"/>
  <c r="BM1582"/>
  <c r="BN1582"/>
  <c r="BO1582"/>
  <c r="BP1582"/>
  <c r="BQ1582"/>
  <c r="BR1582"/>
  <c r="BS1582"/>
  <c r="BT1582"/>
  <c r="BU1582"/>
  <c r="BV1582"/>
  <c r="BW1582"/>
  <c r="BX1582"/>
  <c r="BY1582"/>
  <c r="BZ1582"/>
  <c r="CA1582"/>
  <c r="CB1582"/>
  <c r="CC1582"/>
  <c r="CD1582"/>
  <c r="CE1582"/>
  <c r="CF1582"/>
  <c r="CG1582"/>
  <c r="CH1582"/>
  <c r="CI1582"/>
  <c r="CJ1582"/>
  <c r="CK1582"/>
  <c r="CL1582"/>
  <c r="CM1582"/>
  <c r="CN1582"/>
  <c r="CO1582"/>
  <c r="CP1582"/>
  <c r="CQ1582"/>
  <c r="CR1582"/>
  <c r="CS1582"/>
  <c r="CT1582"/>
  <c r="CU1582"/>
  <c r="CV1582"/>
  <c r="CW1582"/>
  <c r="CX1582"/>
  <c r="CY1582"/>
  <c r="CZ1582"/>
  <c r="DA1582"/>
  <c r="DB1582"/>
  <c r="DC1582"/>
  <c r="BK1583"/>
  <c r="BL1583"/>
  <c r="BM1583"/>
  <c r="BN1583"/>
  <c r="BO1583"/>
  <c r="BP1583"/>
  <c r="BQ1583"/>
  <c r="BR1583"/>
  <c r="BS1583"/>
  <c r="BT1583"/>
  <c r="BU1583"/>
  <c r="BV1583"/>
  <c r="BW1583"/>
  <c r="BX1583"/>
  <c r="BY1583"/>
  <c r="BZ1583"/>
  <c r="CA1583"/>
  <c r="CB1583"/>
  <c r="CC1583"/>
  <c r="CD1583"/>
  <c r="CE1583"/>
  <c r="CF1583"/>
  <c r="CG1583"/>
  <c r="CH1583"/>
  <c r="CI1583"/>
  <c r="CJ1583"/>
  <c r="CK1583"/>
  <c r="CL1583"/>
  <c r="CM1583"/>
  <c r="CN1583"/>
  <c r="CO1583"/>
  <c r="CP1583"/>
  <c r="CQ1583"/>
  <c r="CR1583"/>
  <c r="CS1583"/>
  <c r="CT1583"/>
  <c r="CU1583"/>
  <c r="CV1583"/>
  <c r="CW1583"/>
  <c r="CX1583"/>
  <c r="CY1583"/>
  <c r="CZ1583"/>
  <c r="DA1583"/>
  <c r="DB1583"/>
  <c r="DC1583"/>
  <c r="BK1584"/>
  <c r="BL1584"/>
  <c r="BM1584"/>
  <c r="BN1584"/>
  <c r="BO1584"/>
  <c r="BP1584"/>
  <c r="BQ1584"/>
  <c r="BR1584"/>
  <c r="BS1584"/>
  <c r="BT1584"/>
  <c r="BU1584"/>
  <c r="BV1584"/>
  <c r="BW1584"/>
  <c r="BX1584"/>
  <c r="BY1584"/>
  <c r="BZ1584"/>
  <c r="CA1584"/>
  <c r="CB1584"/>
  <c r="CC1584"/>
  <c r="CD1584"/>
  <c r="CE1584"/>
  <c r="CF1584"/>
  <c r="CG1584"/>
  <c r="CH1584"/>
  <c r="CI1584"/>
  <c r="CJ1584"/>
  <c r="CK1584"/>
  <c r="CL1584"/>
  <c r="CM1584"/>
  <c r="CN1584"/>
  <c r="CO1584"/>
  <c r="CP1584"/>
  <c r="CQ1584"/>
  <c r="CR1584"/>
  <c r="CS1584"/>
  <c r="CT1584"/>
  <c r="CU1584"/>
  <c r="CV1584"/>
  <c r="CW1584"/>
  <c r="CX1584"/>
  <c r="CY1584"/>
  <c r="CZ1584"/>
  <c r="DA1584"/>
  <c r="DB1584"/>
  <c r="DC1584"/>
  <c r="BK1585"/>
  <c r="BL1585"/>
  <c r="BM1585"/>
  <c r="BN1585"/>
  <c r="BO1585"/>
  <c r="BP1585"/>
  <c r="BQ1585"/>
  <c r="BR1585"/>
  <c r="BS1585"/>
  <c r="BT1585"/>
  <c r="BU1585"/>
  <c r="BV1585"/>
  <c r="BW1585"/>
  <c r="BX1585"/>
  <c r="BY1585"/>
  <c r="BZ1585"/>
  <c r="CA1585"/>
  <c r="CB1585"/>
  <c r="CC1585"/>
  <c r="CD1585"/>
  <c r="CE1585"/>
  <c r="CF1585"/>
  <c r="CG1585"/>
  <c r="CH1585"/>
  <c r="CI1585"/>
  <c r="CJ1585"/>
  <c r="CK1585"/>
  <c r="CL1585"/>
  <c r="CM1585"/>
  <c r="CN1585"/>
  <c r="CO1585"/>
  <c r="CP1585"/>
  <c r="CQ1585"/>
  <c r="CR1585"/>
  <c r="CS1585"/>
  <c r="CT1585"/>
  <c r="CU1585"/>
  <c r="CV1585"/>
  <c r="CW1585"/>
  <c r="CX1585"/>
  <c r="CY1585"/>
  <c r="CZ1585"/>
  <c r="DA1585"/>
  <c r="DB1585"/>
  <c r="DC1585"/>
  <c r="BK1586"/>
  <c r="BL1586"/>
  <c r="BM1586"/>
  <c r="BN1586"/>
  <c r="BO1586"/>
  <c r="BP1586"/>
  <c r="BQ1586"/>
  <c r="BR1586"/>
  <c r="BS1586"/>
  <c r="BT1586"/>
  <c r="BU1586"/>
  <c r="BV1586"/>
  <c r="BW1586"/>
  <c r="BX1586"/>
  <c r="BY1586"/>
  <c r="BZ1586"/>
  <c r="CA1586"/>
  <c r="CB1586"/>
  <c r="CC1586"/>
  <c r="CD1586"/>
  <c r="CE1586"/>
  <c r="CF1586"/>
  <c r="CG1586"/>
  <c r="CH1586"/>
  <c r="CI1586"/>
  <c r="CJ1586"/>
  <c r="CK1586"/>
  <c r="CL1586"/>
  <c r="CM1586"/>
  <c r="CN1586"/>
  <c r="CO1586"/>
  <c r="CP1586"/>
  <c r="CQ1586"/>
  <c r="CR1586"/>
  <c r="CS1586"/>
  <c r="CT1586"/>
  <c r="CU1586"/>
  <c r="CV1586"/>
  <c r="CW1586"/>
  <c r="CX1586"/>
  <c r="CY1586"/>
  <c r="CZ1586"/>
  <c r="DA1586"/>
  <c r="DB1586"/>
  <c r="DC1586"/>
  <c r="BK1587"/>
  <c r="BL1587"/>
  <c r="BM1587"/>
  <c r="BN1587"/>
  <c r="BO1587"/>
  <c r="BP1587"/>
  <c r="BQ1587"/>
  <c r="BR1587"/>
  <c r="BS1587"/>
  <c r="BT1587"/>
  <c r="BU1587"/>
  <c r="BV1587"/>
  <c r="BW1587"/>
  <c r="BX1587"/>
  <c r="BY1587"/>
  <c r="BZ1587"/>
  <c r="CA1587"/>
  <c r="CB1587"/>
  <c r="CC1587"/>
  <c r="CD1587"/>
  <c r="CE1587"/>
  <c r="CF1587"/>
  <c r="CG1587"/>
  <c r="CH1587"/>
  <c r="CI1587"/>
  <c r="CJ1587"/>
  <c r="CK1587"/>
  <c r="CL1587"/>
  <c r="CM1587"/>
  <c r="CN1587"/>
  <c r="CO1587"/>
  <c r="CP1587"/>
  <c r="CQ1587"/>
  <c r="CR1587"/>
  <c r="CS1587"/>
  <c r="CT1587"/>
  <c r="CU1587"/>
  <c r="CV1587"/>
  <c r="CW1587"/>
  <c r="CX1587"/>
  <c r="CY1587"/>
  <c r="CZ1587"/>
  <c r="DA1587"/>
  <c r="DB1587"/>
  <c r="DC1587"/>
  <c r="BK1588"/>
  <c r="BL1588"/>
  <c r="BM1588"/>
  <c r="BN1588"/>
  <c r="BO1588"/>
  <c r="BP1588"/>
  <c r="BQ1588"/>
  <c r="BR1588"/>
  <c r="BS1588"/>
  <c r="BT1588"/>
  <c r="BU1588"/>
  <c r="BV1588"/>
  <c r="BW1588"/>
  <c r="BX1588"/>
  <c r="BY1588"/>
  <c r="BZ1588"/>
  <c r="CA1588"/>
  <c r="CB1588"/>
  <c r="CC1588"/>
  <c r="CD1588"/>
  <c r="CE1588"/>
  <c r="CF1588"/>
  <c r="CG1588"/>
  <c r="CH1588"/>
  <c r="CI1588"/>
  <c r="CJ1588"/>
  <c r="CK1588"/>
  <c r="CL1588"/>
  <c r="CM1588"/>
  <c r="CN1588"/>
  <c r="CO1588"/>
  <c r="CP1588"/>
  <c r="CQ1588"/>
  <c r="CR1588"/>
  <c r="CS1588"/>
  <c r="CT1588"/>
  <c r="CU1588"/>
  <c r="CV1588"/>
  <c r="CW1588"/>
  <c r="CX1588"/>
  <c r="CY1588"/>
  <c r="CZ1588"/>
  <c r="DA1588"/>
  <c r="DB1588"/>
  <c r="DC1588"/>
  <c r="BK1589"/>
  <c r="BL1589"/>
  <c r="BM1589"/>
  <c r="BN1589"/>
  <c r="BO1589"/>
  <c r="BP1589"/>
  <c r="BQ1589"/>
  <c r="BR1589"/>
  <c r="BS1589"/>
  <c r="BT1589"/>
  <c r="BU1589"/>
  <c r="BV1589"/>
  <c r="BW1589"/>
  <c r="BX1589"/>
  <c r="BY1589"/>
  <c r="BZ1589"/>
  <c r="CA1589"/>
  <c r="CB1589"/>
  <c r="CC1589"/>
  <c r="CD1589"/>
  <c r="CE1589"/>
  <c r="CF1589"/>
  <c r="CG1589"/>
  <c r="CH1589"/>
  <c r="CI1589"/>
  <c r="CJ1589"/>
  <c r="CK1589"/>
  <c r="CL1589"/>
  <c r="CM1589"/>
  <c r="CN1589"/>
  <c r="CO1589"/>
  <c r="CP1589"/>
  <c r="CQ1589"/>
  <c r="CR1589"/>
  <c r="CS1589"/>
  <c r="CT1589"/>
  <c r="CU1589"/>
  <c r="CV1589"/>
  <c r="CW1589"/>
  <c r="CX1589"/>
  <c r="CY1589"/>
  <c r="CZ1589"/>
  <c r="DA1589"/>
  <c r="DB1589"/>
  <c r="DC1589"/>
  <c r="BK1590"/>
  <c r="BL1590"/>
  <c r="BM1590"/>
  <c r="BN1590"/>
  <c r="BO1590"/>
  <c r="BP1590"/>
  <c r="BQ1590"/>
  <c r="BR1590"/>
  <c r="BS1590"/>
  <c r="BT1590"/>
  <c r="BU1590"/>
  <c r="BV1590"/>
  <c r="BW1590"/>
  <c r="BX1590"/>
  <c r="BY1590"/>
  <c r="BZ1590"/>
  <c r="CA1590"/>
  <c r="CB1590"/>
  <c r="CC1590"/>
  <c r="CD1590"/>
  <c r="CE1590"/>
  <c r="CF1590"/>
  <c r="CG1590"/>
  <c r="CH1590"/>
  <c r="CI1590"/>
  <c r="CJ1590"/>
  <c r="CK1590"/>
  <c r="CL1590"/>
  <c r="CM1590"/>
  <c r="CN1590"/>
  <c r="CO1590"/>
  <c r="CP1590"/>
  <c r="CQ1590"/>
  <c r="CR1590"/>
  <c r="CS1590"/>
  <c r="CT1590"/>
  <c r="CU1590"/>
  <c r="CV1590"/>
  <c r="CW1590"/>
  <c r="CX1590"/>
  <c r="CY1590"/>
  <c r="CZ1590"/>
  <c r="DA1590"/>
  <c r="DB1590"/>
  <c r="DC1590"/>
  <c r="BK1591"/>
  <c r="BL1591"/>
  <c r="BM1591"/>
  <c r="BN1591"/>
  <c r="BO1591"/>
  <c r="BP1591"/>
  <c r="BQ1591"/>
  <c r="BR1591"/>
  <c r="BS1591"/>
  <c r="BT1591"/>
  <c r="BU1591"/>
  <c r="BV1591"/>
  <c r="BW1591"/>
  <c r="BX1591"/>
  <c r="BY1591"/>
  <c r="BZ1591"/>
  <c r="CA1591"/>
  <c r="CB1591"/>
  <c r="CC1591"/>
  <c r="CD1591"/>
  <c r="CE1591"/>
  <c r="CF1591"/>
  <c r="CG1591"/>
  <c r="CH1591"/>
  <c r="CI1591"/>
  <c r="CJ1591"/>
  <c r="CK1591"/>
  <c r="CL1591"/>
  <c r="CM1591"/>
  <c r="CN1591"/>
  <c r="CO1591"/>
  <c r="CP1591"/>
  <c r="CQ1591"/>
  <c r="CR1591"/>
  <c r="CS1591"/>
  <c r="CT1591"/>
  <c r="CU1591"/>
  <c r="CV1591"/>
  <c r="CW1591"/>
  <c r="CX1591"/>
  <c r="CY1591"/>
  <c r="CZ1591"/>
  <c r="DA1591"/>
  <c r="DB1591"/>
  <c r="DC1591"/>
  <c r="BK1592"/>
  <c r="BL1592"/>
  <c r="BM1592"/>
  <c r="BN1592"/>
  <c r="BO1592"/>
  <c r="BP1592"/>
  <c r="BQ1592"/>
  <c r="BR1592"/>
  <c r="BS1592"/>
  <c r="BT1592"/>
  <c r="BU1592"/>
  <c r="BV1592"/>
  <c r="BW1592"/>
  <c r="BX1592"/>
  <c r="BY1592"/>
  <c r="BZ1592"/>
  <c r="CA1592"/>
  <c r="CB1592"/>
  <c r="CC1592"/>
  <c r="CD1592"/>
  <c r="CE1592"/>
  <c r="CF1592"/>
  <c r="CG1592"/>
  <c r="CH1592"/>
  <c r="CI1592"/>
  <c r="CJ1592"/>
  <c r="CK1592"/>
  <c r="CL1592"/>
  <c r="CM1592"/>
  <c r="CN1592"/>
  <c r="CO1592"/>
  <c r="CP1592"/>
  <c r="CQ1592"/>
  <c r="CR1592"/>
  <c r="CS1592"/>
  <c r="CT1592"/>
  <c r="CU1592"/>
  <c r="CV1592"/>
  <c r="CW1592"/>
  <c r="CX1592"/>
  <c r="CY1592"/>
  <c r="CZ1592"/>
  <c r="DA1592"/>
  <c r="DB1592"/>
  <c r="DC1592"/>
  <c r="BK1593"/>
  <c r="BL1593"/>
  <c r="BM1593"/>
  <c r="BN1593"/>
  <c r="BO1593"/>
  <c r="BP1593"/>
  <c r="BQ1593"/>
  <c r="BR1593"/>
  <c r="BS1593"/>
  <c r="BT1593"/>
  <c r="BU1593"/>
  <c r="BV1593"/>
  <c r="BW1593"/>
  <c r="BX1593"/>
  <c r="BY1593"/>
  <c r="BZ1593"/>
  <c r="CA1593"/>
  <c r="CB1593"/>
  <c r="CC1593"/>
  <c r="CD1593"/>
  <c r="CE1593"/>
  <c r="CF1593"/>
  <c r="CG1593"/>
  <c r="CH1593"/>
  <c r="CI1593"/>
  <c r="CJ1593"/>
  <c r="CK1593"/>
  <c r="CL1593"/>
  <c r="CM1593"/>
  <c r="CN1593"/>
  <c r="CO1593"/>
  <c r="CP1593"/>
  <c r="CQ1593"/>
  <c r="CR1593"/>
  <c r="CS1593"/>
  <c r="CT1593"/>
  <c r="CU1593"/>
  <c r="CV1593"/>
  <c r="CW1593"/>
  <c r="CX1593"/>
  <c r="CY1593"/>
  <c r="CZ1593"/>
  <c r="DA1593"/>
  <c r="DB1593"/>
  <c r="DC1593"/>
  <c r="BK1594"/>
  <c r="BL1594"/>
  <c r="BM1594"/>
  <c r="BN1594"/>
  <c r="BO1594"/>
  <c r="BP1594"/>
  <c r="BQ1594"/>
  <c r="BR1594"/>
  <c r="BS1594"/>
  <c r="BT1594"/>
  <c r="BU1594"/>
  <c r="BV1594"/>
  <c r="BW1594"/>
  <c r="BX1594"/>
  <c r="BY1594"/>
  <c r="BZ1594"/>
  <c r="CA1594"/>
  <c r="CB1594"/>
  <c r="CC1594"/>
  <c r="CD1594"/>
  <c r="CE1594"/>
  <c r="CF1594"/>
  <c r="CG1594"/>
  <c r="CH1594"/>
  <c r="CI1594"/>
  <c r="CJ1594"/>
  <c r="CK1594"/>
  <c r="CL1594"/>
  <c r="CM1594"/>
  <c r="CN1594"/>
  <c r="CO1594"/>
  <c r="CP1594"/>
  <c r="CQ1594"/>
  <c r="CR1594"/>
  <c r="CS1594"/>
  <c r="CT1594"/>
  <c r="CU1594"/>
  <c r="CV1594"/>
  <c r="CW1594"/>
  <c r="CX1594"/>
  <c r="CY1594"/>
  <c r="CZ1594"/>
  <c r="DA1594"/>
  <c r="DB1594"/>
  <c r="DC1594"/>
  <c r="BK1595"/>
  <c r="BL1595"/>
  <c r="BM1595"/>
  <c r="BN1595"/>
  <c r="BO1595"/>
  <c r="BP1595"/>
  <c r="BQ1595"/>
  <c r="BR1595"/>
  <c r="BS1595"/>
  <c r="BT1595"/>
  <c r="BU1595"/>
  <c r="BV1595"/>
  <c r="BW1595"/>
  <c r="BX1595"/>
  <c r="BY1595"/>
  <c r="BZ1595"/>
  <c r="CA1595"/>
  <c r="CB1595"/>
  <c r="CC1595"/>
  <c r="CD1595"/>
  <c r="CE1595"/>
  <c r="CF1595"/>
  <c r="CG1595"/>
  <c r="CH1595"/>
  <c r="CI1595"/>
  <c r="CJ1595"/>
  <c r="CK1595"/>
  <c r="CL1595"/>
  <c r="CM1595"/>
  <c r="CN1595"/>
  <c r="CO1595"/>
  <c r="CP1595"/>
  <c r="CQ1595"/>
  <c r="CR1595"/>
  <c r="CS1595"/>
  <c r="CT1595"/>
  <c r="CU1595"/>
  <c r="CV1595"/>
  <c r="CW1595"/>
  <c r="CX1595"/>
  <c r="CY1595"/>
  <c r="CZ1595"/>
  <c r="DA1595"/>
  <c r="DB1595"/>
  <c r="DC1595"/>
  <c r="BK1596"/>
  <c r="BL1596"/>
  <c r="BM1596"/>
  <c r="BN1596"/>
  <c r="BO1596"/>
  <c r="BP1596"/>
  <c r="BQ1596"/>
  <c r="BR1596"/>
  <c r="BS1596"/>
  <c r="BT1596"/>
  <c r="BU1596"/>
  <c r="BV1596"/>
  <c r="BW1596"/>
  <c r="BX1596"/>
  <c r="BY1596"/>
  <c r="BZ1596"/>
  <c r="CA1596"/>
  <c r="CB1596"/>
  <c r="CC1596"/>
  <c r="CD1596"/>
  <c r="CE1596"/>
  <c r="CF1596"/>
  <c r="CG1596"/>
  <c r="CH1596"/>
  <c r="CI1596"/>
  <c r="CJ1596"/>
  <c r="CK1596"/>
  <c r="CL1596"/>
  <c r="CM1596"/>
  <c r="CN1596"/>
  <c r="CO1596"/>
  <c r="CP1596"/>
  <c r="CQ1596"/>
  <c r="CR1596"/>
  <c r="CS1596"/>
  <c r="CT1596"/>
  <c r="CU1596"/>
  <c r="CV1596"/>
  <c r="CW1596"/>
  <c r="CX1596"/>
  <c r="CY1596"/>
  <c r="CZ1596"/>
  <c r="DA1596"/>
  <c r="DB1596"/>
  <c r="DC1596"/>
  <c r="BK1597"/>
  <c r="BL1597"/>
  <c r="BM1597"/>
  <c r="BN1597"/>
  <c r="BO1597"/>
  <c r="BP1597"/>
  <c r="BQ1597"/>
  <c r="BR1597"/>
  <c r="BS1597"/>
  <c r="BT1597"/>
  <c r="BU1597"/>
  <c r="BV1597"/>
  <c r="BW1597"/>
  <c r="BX1597"/>
  <c r="BY1597"/>
  <c r="BZ1597"/>
  <c r="CA1597"/>
  <c r="CB1597"/>
  <c r="CC1597"/>
  <c r="CD1597"/>
  <c r="CE1597"/>
  <c r="CF1597"/>
  <c r="CG1597"/>
  <c r="CH1597"/>
  <c r="CI1597"/>
  <c r="CJ1597"/>
  <c r="CK1597"/>
  <c r="CL1597"/>
  <c r="CM1597"/>
  <c r="CN1597"/>
  <c r="CO1597"/>
  <c r="CP1597"/>
  <c r="CQ1597"/>
  <c r="CR1597"/>
  <c r="CS1597"/>
  <c r="CT1597"/>
  <c r="CU1597"/>
  <c r="CV1597"/>
  <c r="CW1597"/>
  <c r="CX1597"/>
  <c r="CY1597"/>
  <c r="CZ1597"/>
  <c r="DA1597"/>
  <c r="DB1597"/>
  <c r="DC1597"/>
  <c r="BK1598"/>
  <c r="BL1598"/>
  <c r="BM1598"/>
  <c r="BN1598"/>
  <c r="BO1598"/>
  <c r="BP1598"/>
  <c r="BQ1598"/>
  <c r="BR1598"/>
  <c r="BS1598"/>
  <c r="BT1598"/>
  <c r="BU1598"/>
  <c r="BV1598"/>
  <c r="BW1598"/>
  <c r="BX1598"/>
  <c r="BY1598"/>
  <c r="BZ1598"/>
  <c r="CA1598"/>
  <c r="CB1598"/>
  <c r="CC1598"/>
  <c r="CD1598"/>
  <c r="CE1598"/>
  <c r="CF1598"/>
  <c r="CG1598"/>
  <c r="CH1598"/>
  <c r="CI1598"/>
  <c r="CJ1598"/>
  <c r="CK1598"/>
  <c r="CL1598"/>
  <c r="CM1598"/>
  <c r="CN1598"/>
  <c r="CO1598"/>
  <c r="CP1598"/>
  <c r="CQ1598"/>
  <c r="CR1598"/>
  <c r="CS1598"/>
  <c r="CT1598"/>
  <c r="CU1598"/>
  <c r="CV1598"/>
  <c r="CW1598"/>
  <c r="CX1598"/>
  <c r="CY1598"/>
  <c r="CZ1598"/>
  <c r="DA1598"/>
  <c r="DB1598"/>
  <c r="DC1598"/>
  <c r="BK1599"/>
  <c r="BL1599"/>
  <c r="BM1599"/>
  <c r="BN1599"/>
  <c r="BO1599"/>
  <c r="BP1599"/>
  <c r="BQ1599"/>
  <c r="BR1599"/>
  <c r="BS1599"/>
  <c r="BT1599"/>
  <c r="BU1599"/>
  <c r="BV1599"/>
  <c r="BW1599"/>
  <c r="BX1599"/>
  <c r="BY1599"/>
  <c r="BZ1599"/>
  <c r="CA1599"/>
  <c r="CB1599"/>
  <c r="CC1599"/>
  <c r="CD1599"/>
  <c r="CE1599"/>
  <c r="CF1599"/>
  <c r="CG1599"/>
  <c r="CH1599"/>
  <c r="CI1599"/>
  <c r="CJ1599"/>
  <c r="CK1599"/>
  <c r="CL1599"/>
  <c r="CM1599"/>
  <c r="CN1599"/>
  <c r="CO1599"/>
  <c r="CP1599"/>
  <c r="CQ1599"/>
  <c r="CR1599"/>
  <c r="CS1599"/>
  <c r="CT1599"/>
  <c r="CU1599"/>
  <c r="CV1599"/>
  <c r="CW1599"/>
  <c r="CX1599"/>
  <c r="CY1599"/>
  <c r="CZ1599"/>
  <c r="DA1599"/>
  <c r="DB1599"/>
  <c r="DC1599"/>
  <c r="BK1600"/>
  <c r="BL1600"/>
  <c r="BM1600"/>
  <c r="BN1600"/>
  <c r="BO1600"/>
  <c r="BP1600"/>
  <c r="BQ1600"/>
  <c r="BR1600"/>
  <c r="BS1600"/>
  <c r="BT1600"/>
  <c r="BU1600"/>
  <c r="BV1600"/>
  <c r="BW1600"/>
  <c r="BX1600"/>
  <c r="BY1600"/>
  <c r="BZ1600"/>
  <c r="CA1600"/>
  <c r="CB1600"/>
  <c r="CC1600"/>
  <c r="CD1600"/>
  <c r="CE1600"/>
  <c r="CF1600"/>
  <c r="CG1600"/>
  <c r="CH1600"/>
  <c r="CI1600"/>
  <c r="CJ1600"/>
  <c r="CK1600"/>
  <c r="CL1600"/>
  <c r="CM1600"/>
  <c r="CN1600"/>
  <c r="CO1600"/>
  <c r="CP1600"/>
  <c r="CQ1600"/>
  <c r="CR1600"/>
  <c r="CS1600"/>
  <c r="CT1600"/>
  <c r="CU1600"/>
  <c r="CV1600"/>
  <c r="CW1600"/>
  <c r="CX1600"/>
  <c r="CY1600"/>
  <c r="CZ1600"/>
  <c r="DA1600"/>
  <c r="DB1600"/>
  <c r="DC1600"/>
  <c r="BK1601"/>
  <c r="BL1601"/>
  <c r="BM1601"/>
  <c r="BN1601"/>
  <c r="BO1601"/>
  <c r="BP1601"/>
  <c r="BQ1601"/>
  <c r="BR1601"/>
  <c r="BS1601"/>
  <c r="BT1601"/>
  <c r="BU1601"/>
  <c r="BV1601"/>
  <c r="BW1601"/>
  <c r="BX1601"/>
  <c r="BY1601"/>
  <c r="BZ1601"/>
  <c r="CA1601"/>
  <c r="CB1601"/>
  <c r="CC1601"/>
  <c r="CD1601"/>
  <c r="CE1601"/>
  <c r="CF1601"/>
  <c r="CG1601"/>
  <c r="CH1601"/>
  <c r="CI1601"/>
  <c r="CJ1601"/>
  <c r="CK1601"/>
  <c r="CL1601"/>
  <c r="CM1601"/>
  <c r="CN1601"/>
  <c r="CO1601"/>
  <c r="CP1601"/>
  <c r="CQ1601"/>
  <c r="CR1601"/>
  <c r="CS1601"/>
  <c r="CT1601"/>
  <c r="CU1601"/>
  <c r="CV1601"/>
  <c r="CW1601"/>
  <c r="CX1601"/>
  <c r="CY1601"/>
  <c r="CZ1601"/>
  <c r="DA1601"/>
  <c r="DB1601"/>
  <c r="DC1601"/>
  <c r="BK1602"/>
  <c r="BL1602"/>
  <c r="BM1602"/>
  <c r="BN1602"/>
  <c r="BO1602"/>
  <c r="BP1602"/>
  <c r="BQ1602"/>
  <c r="BR1602"/>
  <c r="BS1602"/>
  <c r="BT1602"/>
  <c r="BU1602"/>
  <c r="BV1602"/>
  <c r="BW1602"/>
  <c r="BX1602"/>
  <c r="BY1602"/>
  <c r="BZ1602"/>
  <c r="CA1602"/>
  <c r="CB1602"/>
  <c r="CC1602"/>
  <c r="CD1602"/>
  <c r="CE1602"/>
  <c r="CF1602"/>
  <c r="CG1602"/>
  <c r="CH1602"/>
  <c r="CI1602"/>
  <c r="CJ1602"/>
  <c r="CK1602"/>
  <c r="CL1602"/>
  <c r="CM1602"/>
  <c r="CN1602"/>
  <c r="CO1602"/>
  <c r="CP1602"/>
  <c r="CQ1602"/>
  <c r="CR1602"/>
  <c r="CS1602"/>
  <c r="CT1602"/>
  <c r="CU1602"/>
  <c r="CV1602"/>
  <c r="CW1602"/>
  <c r="CX1602"/>
  <c r="CY1602"/>
  <c r="CZ1602"/>
  <c r="DA1602"/>
  <c r="DB1602"/>
  <c r="DC1602"/>
  <c r="BK1603"/>
  <c r="BL1603"/>
  <c r="BM1603"/>
  <c r="BN1603"/>
  <c r="BO1603"/>
  <c r="BP1603"/>
  <c r="BQ1603"/>
  <c r="BR1603"/>
  <c r="BS1603"/>
  <c r="BT1603"/>
  <c r="BU1603"/>
  <c r="BV1603"/>
  <c r="BW1603"/>
  <c r="BX1603"/>
  <c r="BY1603"/>
  <c r="BZ1603"/>
  <c r="CA1603"/>
  <c r="CB1603"/>
  <c r="CC1603"/>
  <c r="CD1603"/>
  <c r="CE1603"/>
  <c r="CF1603"/>
  <c r="CG1603"/>
  <c r="CH1603"/>
  <c r="CI1603"/>
  <c r="CJ1603"/>
  <c r="CK1603"/>
  <c r="CL1603"/>
  <c r="CM1603"/>
  <c r="CN1603"/>
  <c r="CO1603"/>
  <c r="CP1603"/>
  <c r="CQ1603"/>
  <c r="CR1603"/>
  <c r="CS1603"/>
  <c r="CT1603"/>
  <c r="CU1603"/>
  <c r="CV1603"/>
  <c r="CW1603"/>
  <c r="CX1603"/>
  <c r="CY1603"/>
  <c r="CZ1603"/>
  <c r="DA1603"/>
  <c r="DB1603"/>
  <c r="DC1603"/>
  <c r="BK1604"/>
  <c r="BL1604"/>
  <c r="BM1604"/>
  <c r="BN1604"/>
  <c r="BO1604"/>
  <c r="BP1604"/>
  <c r="BQ1604"/>
  <c r="BR1604"/>
  <c r="BS1604"/>
  <c r="BT1604"/>
  <c r="BU1604"/>
  <c r="BV1604"/>
  <c r="BW1604"/>
  <c r="BX1604"/>
  <c r="BY1604"/>
  <c r="BZ1604"/>
  <c r="CA1604"/>
  <c r="CB1604"/>
  <c r="CC1604"/>
  <c r="CD1604"/>
  <c r="CE1604"/>
  <c r="CF1604"/>
  <c r="CG1604"/>
  <c r="CH1604"/>
  <c r="CI1604"/>
  <c r="CJ1604"/>
  <c r="CK1604"/>
  <c r="CL1604"/>
  <c r="CM1604"/>
  <c r="CN1604"/>
  <c r="CO1604"/>
  <c r="CP1604"/>
  <c r="CQ1604"/>
  <c r="CR1604"/>
  <c r="CS1604"/>
  <c r="CT1604"/>
  <c r="CU1604"/>
  <c r="CV1604"/>
  <c r="CW1604"/>
  <c r="CX1604"/>
  <c r="CY1604"/>
  <c r="CZ1604"/>
  <c r="DA1604"/>
  <c r="DB1604"/>
  <c r="DC1604"/>
  <c r="BK1605"/>
  <c r="BL1605"/>
  <c r="BM1605"/>
  <c r="BN1605"/>
  <c r="BO1605"/>
  <c r="BP1605"/>
  <c r="BQ1605"/>
  <c r="BR1605"/>
  <c r="BS1605"/>
  <c r="BT1605"/>
  <c r="BU1605"/>
  <c r="BV1605"/>
  <c r="BW1605"/>
  <c r="BX1605"/>
  <c r="BY1605"/>
  <c r="BZ1605"/>
  <c r="CA1605"/>
  <c r="CB1605"/>
  <c r="CC1605"/>
  <c r="CD1605"/>
  <c r="CE1605"/>
  <c r="CF1605"/>
  <c r="CG1605"/>
  <c r="CH1605"/>
  <c r="CI1605"/>
  <c r="CJ1605"/>
  <c r="CK1605"/>
  <c r="CL1605"/>
  <c r="CM1605"/>
  <c r="CN1605"/>
  <c r="CO1605"/>
  <c r="CP1605"/>
  <c r="CQ1605"/>
  <c r="CR1605"/>
  <c r="CS1605"/>
  <c r="CT1605"/>
  <c r="CU1605"/>
  <c r="CV1605"/>
  <c r="CW1605"/>
  <c r="CX1605"/>
  <c r="CY1605"/>
  <c r="CZ1605"/>
  <c r="DA1605"/>
  <c r="DB1605"/>
  <c r="DC1605"/>
  <c r="BK1606"/>
  <c r="BL1606"/>
  <c r="BM1606"/>
  <c r="BN1606"/>
  <c r="BO1606"/>
  <c r="BP1606"/>
  <c r="BQ1606"/>
  <c r="BR1606"/>
  <c r="BS1606"/>
  <c r="BT1606"/>
  <c r="BU1606"/>
  <c r="BV1606"/>
  <c r="BW1606"/>
  <c r="BX1606"/>
  <c r="BY1606"/>
  <c r="BZ1606"/>
  <c r="CA1606"/>
  <c r="CB1606"/>
  <c r="CC1606"/>
  <c r="CD1606"/>
  <c r="CE1606"/>
  <c r="CF1606"/>
  <c r="CG1606"/>
  <c r="CH1606"/>
  <c r="CI1606"/>
  <c r="CJ1606"/>
  <c r="CK1606"/>
  <c r="CL1606"/>
  <c r="CM1606"/>
  <c r="CN1606"/>
  <c r="CO1606"/>
  <c r="CP1606"/>
  <c r="CQ1606"/>
  <c r="CR1606"/>
  <c r="CS1606"/>
  <c r="CT1606"/>
  <c r="CU1606"/>
  <c r="CV1606"/>
  <c r="CW1606"/>
  <c r="CX1606"/>
  <c r="CY1606"/>
  <c r="CZ1606"/>
  <c r="DA1606"/>
  <c r="DB1606"/>
  <c r="DC1606"/>
  <c r="BK1607"/>
  <c r="BL1607"/>
  <c r="BM1607"/>
  <c r="BN1607"/>
  <c r="BO1607"/>
  <c r="BP1607"/>
  <c r="BQ1607"/>
  <c r="BR1607"/>
  <c r="BS1607"/>
  <c r="BT1607"/>
  <c r="BU1607"/>
  <c r="BV1607"/>
  <c r="BW1607"/>
  <c r="BX1607"/>
  <c r="BY1607"/>
  <c r="BZ1607"/>
  <c r="CA1607"/>
  <c r="CB1607"/>
  <c r="CC1607"/>
  <c r="CD1607"/>
  <c r="CE1607"/>
  <c r="CF1607"/>
  <c r="CG1607"/>
  <c r="CH1607"/>
  <c r="CI1607"/>
  <c r="CJ1607"/>
  <c r="CK1607"/>
  <c r="CL1607"/>
  <c r="CM1607"/>
  <c r="CN1607"/>
  <c r="CO1607"/>
  <c r="CP1607"/>
  <c r="CQ1607"/>
  <c r="CR1607"/>
  <c r="CS1607"/>
  <c r="CT1607"/>
  <c r="CU1607"/>
  <c r="CV1607"/>
  <c r="CW1607"/>
  <c r="CX1607"/>
  <c r="CY1607"/>
  <c r="CZ1607"/>
  <c r="DA1607"/>
  <c r="DB1607"/>
  <c r="DC1607"/>
  <c r="BK1608"/>
  <c r="BL1608"/>
  <c r="BM1608"/>
  <c r="BN1608"/>
  <c r="BO1608"/>
  <c r="BP1608"/>
  <c r="BQ1608"/>
  <c r="BR1608"/>
  <c r="BS1608"/>
  <c r="BT1608"/>
  <c r="BU1608"/>
  <c r="BV1608"/>
  <c r="BW1608"/>
  <c r="BX1608"/>
  <c r="BY1608"/>
  <c r="BZ1608"/>
  <c r="CA1608"/>
  <c r="CB1608"/>
  <c r="CC1608"/>
  <c r="CD1608"/>
  <c r="CE1608"/>
  <c r="CF1608"/>
  <c r="CG1608"/>
  <c r="CH1608"/>
  <c r="CI1608"/>
  <c r="CJ1608"/>
  <c r="CK1608"/>
  <c r="CL1608"/>
  <c r="CM1608"/>
  <c r="CN1608"/>
  <c r="CO1608"/>
  <c r="CP1608"/>
  <c r="CQ1608"/>
  <c r="CR1608"/>
  <c r="CS1608"/>
  <c r="CT1608"/>
  <c r="CU1608"/>
  <c r="CV1608"/>
  <c r="CW1608"/>
  <c r="CX1608"/>
  <c r="CY1608"/>
  <c r="CZ1608"/>
  <c r="DA1608"/>
  <c r="DB1608"/>
  <c r="DC1608"/>
  <c r="BK1609"/>
  <c r="BL1609"/>
  <c r="BM1609"/>
  <c r="BN1609"/>
  <c r="BO1609"/>
  <c r="BP1609"/>
  <c r="BQ1609"/>
  <c r="BR1609"/>
  <c r="BS1609"/>
  <c r="BT1609"/>
  <c r="BU1609"/>
  <c r="BV1609"/>
  <c r="BW1609"/>
  <c r="BX1609"/>
  <c r="BY1609"/>
  <c r="BZ1609"/>
  <c r="CA1609"/>
  <c r="CB1609"/>
  <c r="CC1609"/>
  <c r="CD1609"/>
  <c r="CE1609"/>
  <c r="CF1609"/>
  <c r="CG1609"/>
  <c r="CH1609"/>
  <c r="CI1609"/>
  <c r="CJ1609"/>
  <c r="CK1609"/>
  <c r="CL1609"/>
  <c r="CM1609"/>
  <c r="CN1609"/>
  <c r="CO1609"/>
  <c r="CP1609"/>
  <c r="CQ1609"/>
  <c r="CR1609"/>
  <c r="CS1609"/>
  <c r="CT1609"/>
  <c r="CU1609"/>
  <c r="CV1609"/>
  <c r="CW1609"/>
  <c r="CX1609"/>
  <c r="CY1609"/>
  <c r="CZ1609"/>
  <c r="DA1609"/>
  <c r="DB1609"/>
  <c r="DC1609"/>
  <c r="BK1610"/>
  <c r="BL1610"/>
  <c r="BM1610"/>
  <c r="BN1610"/>
  <c r="BO1610"/>
  <c r="BP1610"/>
  <c r="BQ1610"/>
  <c r="BR1610"/>
  <c r="BS1610"/>
  <c r="BT1610"/>
  <c r="BU1610"/>
  <c r="BV1610"/>
  <c r="BW1610"/>
  <c r="BX1610"/>
  <c r="BY1610"/>
  <c r="BZ1610"/>
  <c r="CA1610"/>
  <c r="CB1610"/>
  <c r="CC1610"/>
  <c r="CD1610"/>
  <c r="CE1610"/>
  <c r="CF1610"/>
  <c r="CG1610"/>
  <c r="CH1610"/>
  <c r="CI1610"/>
  <c r="CJ1610"/>
  <c r="CK1610"/>
  <c r="CL1610"/>
  <c r="CM1610"/>
  <c r="CN1610"/>
  <c r="CO1610"/>
  <c r="CP1610"/>
  <c r="CQ1610"/>
  <c r="CR1610"/>
  <c r="CS1610"/>
  <c r="CT1610"/>
  <c r="CU1610"/>
  <c r="CV1610"/>
  <c r="CW1610"/>
  <c r="CX1610"/>
  <c r="CY1610"/>
  <c r="CZ1610"/>
  <c r="DA1610"/>
  <c r="DB1610"/>
  <c r="DC1610"/>
  <c r="BK1611"/>
  <c r="BL1611"/>
  <c r="BM1611"/>
  <c r="BN1611"/>
  <c r="BO1611"/>
  <c r="BP1611"/>
  <c r="BQ1611"/>
  <c r="BR1611"/>
  <c r="BS1611"/>
  <c r="BT1611"/>
  <c r="BU1611"/>
  <c r="BV1611"/>
  <c r="BW1611"/>
  <c r="BX1611"/>
  <c r="BY1611"/>
  <c r="BZ1611"/>
  <c r="CA1611"/>
  <c r="CB1611"/>
  <c r="CC1611"/>
  <c r="CD1611"/>
  <c r="CE1611"/>
  <c r="CF1611"/>
  <c r="CG1611"/>
  <c r="CH1611"/>
  <c r="CI1611"/>
  <c r="CJ1611"/>
  <c r="CK1611"/>
  <c r="CL1611"/>
  <c r="CM1611"/>
  <c r="CN1611"/>
  <c r="CO1611"/>
  <c r="CP1611"/>
  <c r="CQ1611"/>
  <c r="CR1611"/>
  <c r="CS1611"/>
  <c r="CT1611"/>
  <c r="CU1611"/>
  <c r="CV1611"/>
  <c r="CW1611"/>
  <c r="CX1611"/>
  <c r="CY1611"/>
  <c r="CZ1611"/>
  <c r="DA1611"/>
  <c r="DB1611"/>
  <c r="DC1611"/>
  <c r="BK1612"/>
  <c r="BL1612"/>
  <c r="BM1612"/>
  <c r="BN1612"/>
  <c r="BO1612"/>
  <c r="BP1612"/>
  <c r="BQ1612"/>
  <c r="BR1612"/>
  <c r="BS1612"/>
  <c r="BT1612"/>
  <c r="BU1612"/>
  <c r="BV1612"/>
  <c r="BW1612"/>
  <c r="BX1612"/>
  <c r="BY1612"/>
  <c r="BZ1612"/>
  <c r="CA1612"/>
  <c r="CB1612"/>
  <c r="CC1612"/>
  <c r="CD1612"/>
  <c r="CE1612"/>
  <c r="CF1612"/>
  <c r="CG1612"/>
  <c r="CH1612"/>
  <c r="CI1612"/>
  <c r="CJ1612"/>
  <c r="CK1612"/>
  <c r="CL1612"/>
  <c r="CM1612"/>
  <c r="CN1612"/>
  <c r="CO1612"/>
  <c r="CP1612"/>
  <c r="CQ1612"/>
  <c r="CR1612"/>
  <c r="CS1612"/>
  <c r="CT1612"/>
  <c r="CU1612"/>
  <c r="CV1612"/>
  <c r="CW1612"/>
  <c r="CX1612"/>
  <c r="CY1612"/>
  <c r="CZ1612"/>
  <c r="DA1612"/>
  <c r="DB1612"/>
  <c r="DC1612"/>
  <c r="BK1613"/>
  <c r="BL1613"/>
  <c r="BM1613"/>
  <c r="BN1613"/>
  <c r="BO1613"/>
  <c r="BP1613"/>
  <c r="BQ1613"/>
  <c r="BR1613"/>
  <c r="BS1613"/>
  <c r="BT1613"/>
  <c r="BU1613"/>
  <c r="BV1613"/>
  <c r="BW1613"/>
  <c r="BX1613"/>
  <c r="BY1613"/>
  <c r="BZ1613"/>
  <c r="CA1613"/>
  <c r="CB1613"/>
  <c r="CC1613"/>
  <c r="CD1613"/>
  <c r="CE1613"/>
  <c r="CF1613"/>
  <c r="CG1613"/>
  <c r="CH1613"/>
  <c r="CI1613"/>
  <c r="CJ1613"/>
  <c r="CK1613"/>
  <c r="CL1613"/>
  <c r="CM1613"/>
  <c r="CN1613"/>
  <c r="CO1613"/>
  <c r="CP1613"/>
  <c r="CQ1613"/>
  <c r="CR1613"/>
  <c r="CS1613"/>
  <c r="CT1613"/>
  <c r="CU1613"/>
  <c r="CV1613"/>
  <c r="CW1613"/>
  <c r="CX1613"/>
  <c r="CY1613"/>
  <c r="CZ1613"/>
  <c r="DA1613"/>
  <c r="DB1613"/>
  <c r="DC1613"/>
  <c r="BK1614"/>
  <c r="BL1614"/>
  <c r="BM1614"/>
  <c r="BN1614"/>
  <c r="BO1614"/>
  <c r="BP1614"/>
  <c r="BQ1614"/>
  <c r="BR1614"/>
  <c r="BS1614"/>
  <c r="BT1614"/>
  <c r="BU1614"/>
  <c r="BV1614"/>
  <c r="BW1614"/>
  <c r="BX1614"/>
  <c r="BY1614"/>
  <c r="BZ1614"/>
  <c r="CA1614"/>
  <c r="CB1614"/>
  <c r="CC1614"/>
  <c r="CD1614"/>
  <c r="CE1614"/>
  <c r="CF1614"/>
  <c r="CG1614"/>
  <c r="CH1614"/>
  <c r="CI1614"/>
  <c r="CJ1614"/>
  <c r="CK1614"/>
  <c r="CL1614"/>
  <c r="CM1614"/>
  <c r="CN1614"/>
  <c r="CO1614"/>
  <c r="CP1614"/>
  <c r="CQ1614"/>
  <c r="CR1614"/>
  <c r="CS1614"/>
  <c r="CT1614"/>
  <c r="CU1614"/>
  <c r="CV1614"/>
  <c r="CW1614"/>
  <c r="CX1614"/>
  <c r="CY1614"/>
  <c r="CZ1614"/>
  <c r="DA1614"/>
  <c r="DB1614"/>
  <c r="DC1614"/>
  <c r="BK1615"/>
  <c r="BL1615"/>
  <c r="BM1615"/>
  <c r="BN1615"/>
  <c r="BO1615"/>
  <c r="BP1615"/>
  <c r="BQ1615"/>
  <c r="BR1615"/>
  <c r="BS1615"/>
  <c r="BT1615"/>
  <c r="BU1615"/>
  <c r="BV1615"/>
  <c r="BW1615"/>
  <c r="BX1615"/>
  <c r="BY1615"/>
  <c r="BZ1615"/>
  <c r="CA1615"/>
  <c r="CB1615"/>
  <c r="CC1615"/>
  <c r="CD1615"/>
  <c r="CE1615"/>
  <c r="CF1615"/>
  <c r="CG1615"/>
  <c r="CH1615"/>
  <c r="CI1615"/>
  <c r="CJ1615"/>
  <c r="CK1615"/>
  <c r="CL1615"/>
  <c r="CM1615"/>
  <c r="CN1615"/>
  <c r="CO1615"/>
  <c r="CP1615"/>
  <c r="CQ1615"/>
  <c r="CR1615"/>
  <c r="CS1615"/>
  <c r="CT1615"/>
  <c r="CU1615"/>
  <c r="CV1615"/>
  <c r="CW1615"/>
  <c r="CX1615"/>
  <c r="CY1615"/>
  <c r="CZ1615"/>
  <c r="DA1615"/>
  <c r="DB1615"/>
  <c r="DC1615"/>
  <c r="BK1616"/>
  <c r="BL1616"/>
  <c r="BM1616"/>
  <c r="BN1616"/>
  <c r="BO1616"/>
  <c r="BP1616"/>
  <c r="BQ1616"/>
  <c r="BR1616"/>
  <c r="BS1616"/>
  <c r="BT1616"/>
  <c r="BU1616"/>
  <c r="BV1616"/>
  <c r="BW1616"/>
  <c r="BX1616"/>
  <c r="BY1616"/>
  <c r="BZ1616"/>
  <c r="CA1616"/>
  <c r="CB1616"/>
  <c r="CC1616"/>
  <c r="CD1616"/>
  <c r="CE1616"/>
  <c r="CF1616"/>
  <c r="CG1616"/>
  <c r="CH1616"/>
  <c r="CI1616"/>
  <c r="CJ1616"/>
  <c r="CK1616"/>
  <c r="CL1616"/>
  <c r="CM1616"/>
  <c r="CN1616"/>
  <c r="CO1616"/>
  <c r="CP1616"/>
  <c r="CQ1616"/>
  <c r="CR1616"/>
  <c r="CS1616"/>
  <c r="CT1616"/>
  <c r="CU1616"/>
  <c r="CV1616"/>
  <c r="CW1616"/>
  <c r="CX1616"/>
  <c r="CY1616"/>
  <c r="CZ1616"/>
  <c r="DA1616"/>
  <c r="DB1616"/>
  <c r="DC1616"/>
  <c r="BK1617"/>
  <c r="BL1617"/>
  <c r="BM1617"/>
  <c r="BN1617"/>
  <c r="BO1617"/>
  <c r="BP1617"/>
  <c r="BQ1617"/>
  <c r="BR1617"/>
  <c r="BS1617"/>
  <c r="BT1617"/>
  <c r="BU1617"/>
  <c r="BV1617"/>
  <c r="BW1617"/>
  <c r="BX1617"/>
  <c r="BY1617"/>
  <c r="BZ1617"/>
  <c r="CA1617"/>
  <c r="CB1617"/>
  <c r="CC1617"/>
  <c r="CD1617"/>
  <c r="CE1617"/>
  <c r="CF1617"/>
  <c r="CG1617"/>
  <c r="CH1617"/>
  <c r="CI1617"/>
  <c r="CJ1617"/>
  <c r="CK1617"/>
  <c r="CL1617"/>
  <c r="CM1617"/>
  <c r="CN1617"/>
  <c r="CO1617"/>
  <c r="CP1617"/>
  <c r="CQ1617"/>
  <c r="CR1617"/>
  <c r="CS1617"/>
  <c r="CT1617"/>
  <c r="CU1617"/>
  <c r="CV1617"/>
  <c r="CW1617"/>
  <c r="CX1617"/>
  <c r="CY1617"/>
  <c r="CZ1617"/>
  <c r="DA1617"/>
  <c r="DB1617"/>
  <c r="DC1617"/>
  <c r="BK1618"/>
  <c r="BL1618"/>
  <c r="BM1618"/>
  <c r="BN1618"/>
  <c r="BO1618"/>
  <c r="BP1618"/>
  <c r="BQ1618"/>
  <c r="BR1618"/>
  <c r="BS1618"/>
  <c r="BT1618"/>
  <c r="BU1618"/>
  <c r="BV1618"/>
  <c r="BW1618"/>
  <c r="BX1618"/>
  <c r="BY1618"/>
  <c r="BZ1618"/>
  <c r="CA1618"/>
  <c r="CB1618"/>
  <c r="CC1618"/>
  <c r="CD1618"/>
  <c r="CE1618"/>
  <c r="CF1618"/>
  <c r="CG1618"/>
  <c r="CH1618"/>
  <c r="CI1618"/>
  <c r="CJ1618"/>
  <c r="CK1618"/>
  <c r="CL1618"/>
  <c r="CM1618"/>
  <c r="CN1618"/>
  <c r="CO1618"/>
  <c r="CP1618"/>
  <c r="CQ1618"/>
  <c r="CR1618"/>
  <c r="CS1618"/>
  <c r="CT1618"/>
  <c r="CU1618"/>
  <c r="CV1618"/>
  <c r="CW1618"/>
  <c r="CX1618"/>
  <c r="CY1618"/>
  <c r="CZ1618"/>
  <c r="DA1618"/>
  <c r="DB1618"/>
  <c r="DC1618"/>
  <c r="BK1619"/>
  <c r="BL1619"/>
  <c r="BM1619"/>
  <c r="BN1619"/>
  <c r="BO1619"/>
  <c r="BP1619"/>
  <c r="BQ1619"/>
  <c r="BR1619"/>
  <c r="BS1619"/>
  <c r="BT1619"/>
  <c r="BU1619"/>
  <c r="BV1619"/>
  <c r="BW1619"/>
  <c r="BX1619"/>
  <c r="BY1619"/>
  <c r="BZ1619"/>
  <c r="CA1619"/>
  <c r="CB1619"/>
  <c r="CC1619"/>
  <c r="CD1619"/>
  <c r="CE1619"/>
  <c r="CF1619"/>
  <c r="CG1619"/>
  <c r="CH1619"/>
  <c r="CI1619"/>
  <c r="CJ1619"/>
  <c r="CK1619"/>
  <c r="CL1619"/>
  <c r="CM1619"/>
  <c r="CN1619"/>
  <c r="CO1619"/>
  <c r="CP1619"/>
  <c r="CQ1619"/>
  <c r="CR1619"/>
  <c r="CS1619"/>
  <c r="CT1619"/>
  <c r="CU1619"/>
  <c r="CV1619"/>
  <c r="CW1619"/>
  <c r="CX1619"/>
  <c r="CY1619"/>
  <c r="CZ1619"/>
  <c r="DA1619"/>
  <c r="DB1619"/>
  <c r="DC1619"/>
  <c r="BK1620"/>
  <c r="BL1620"/>
  <c r="BM1620"/>
  <c r="BN1620"/>
  <c r="BO1620"/>
  <c r="BP1620"/>
  <c r="BQ1620"/>
  <c r="BR1620"/>
  <c r="BS1620"/>
  <c r="BT1620"/>
  <c r="BU1620"/>
  <c r="BV1620"/>
  <c r="BW1620"/>
  <c r="BX1620"/>
  <c r="BY1620"/>
  <c r="BZ1620"/>
  <c r="CA1620"/>
  <c r="CB1620"/>
  <c r="CC1620"/>
  <c r="CD1620"/>
  <c r="CE1620"/>
  <c r="CF1620"/>
  <c r="CG1620"/>
  <c r="CH1620"/>
  <c r="CI1620"/>
  <c r="CJ1620"/>
  <c r="CK1620"/>
  <c r="CL1620"/>
  <c r="CM1620"/>
  <c r="CN1620"/>
  <c r="CO1620"/>
  <c r="CP1620"/>
  <c r="CQ1620"/>
  <c r="CR1620"/>
  <c r="CS1620"/>
  <c r="CT1620"/>
  <c r="CU1620"/>
  <c r="CV1620"/>
  <c r="CW1620"/>
  <c r="CX1620"/>
  <c r="CY1620"/>
  <c r="CZ1620"/>
  <c r="DA1620"/>
  <c r="DB1620"/>
  <c r="DC1620"/>
  <c r="BK1621"/>
  <c r="BL1621"/>
  <c r="BM1621"/>
  <c r="BN1621"/>
  <c r="BO1621"/>
  <c r="BP1621"/>
  <c r="BQ1621"/>
  <c r="BR1621"/>
  <c r="BS1621"/>
  <c r="BT1621"/>
  <c r="BU1621"/>
  <c r="BV1621"/>
  <c r="BW1621"/>
  <c r="BX1621"/>
  <c r="BY1621"/>
  <c r="BZ1621"/>
  <c r="CA1621"/>
  <c r="CB1621"/>
  <c r="CC1621"/>
  <c r="CD1621"/>
  <c r="CE1621"/>
  <c r="CF1621"/>
  <c r="CG1621"/>
  <c r="CH1621"/>
  <c r="CI1621"/>
  <c r="CJ1621"/>
  <c r="CK1621"/>
  <c r="CL1621"/>
  <c r="CM1621"/>
  <c r="CN1621"/>
  <c r="CO1621"/>
  <c r="CP1621"/>
  <c r="CQ1621"/>
  <c r="CR1621"/>
  <c r="CS1621"/>
  <c r="CT1621"/>
  <c r="CU1621"/>
  <c r="CV1621"/>
  <c r="CW1621"/>
  <c r="CX1621"/>
  <c r="CY1621"/>
  <c r="CZ1621"/>
  <c r="DA1621"/>
  <c r="DB1621"/>
  <c r="DC1621"/>
  <c r="BK1622"/>
  <c r="BL1622"/>
  <c r="BM1622"/>
  <c r="BN1622"/>
  <c r="BO1622"/>
  <c r="BP1622"/>
  <c r="BQ1622"/>
  <c r="BR1622"/>
  <c r="BS1622"/>
  <c r="BT1622"/>
  <c r="BU1622"/>
  <c r="BV1622"/>
  <c r="BW1622"/>
  <c r="BX1622"/>
  <c r="BY1622"/>
  <c r="BZ1622"/>
  <c r="CA1622"/>
  <c r="CB1622"/>
  <c r="CC1622"/>
  <c r="CD1622"/>
  <c r="CE1622"/>
  <c r="CF1622"/>
  <c r="CG1622"/>
  <c r="CH1622"/>
  <c r="CI1622"/>
  <c r="CJ1622"/>
  <c r="CK1622"/>
  <c r="CL1622"/>
  <c r="CM1622"/>
  <c r="CN1622"/>
  <c r="CO1622"/>
  <c r="CP1622"/>
  <c r="CQ1622"/>
  <c r="CR1622"/>
  <c r="CS1622"/>
  <c r="CT1622"/>
  <c r="CU1622"/>
  <c r="CV1622"/>
  <c r="CW1622"/>
  <c r="CX1622"/>
  <c r="CY1622"/>
  <c r="CZ1622"/>
  <c r="DA1622"/>
  <c r="DB1622"/>
  <c r="DC1622"/>
  <c r="BK1623"/>
  <c r="BL1623"/>
  <c r="BM1623"/>
  <c r="BN1623"/>
  <c r="BO1623"/>
  <c r="BP1623"/>
  <c r="BQ1623"/>
  <c r="BR1623"/>
  <c r="BS1623"/>
  <c r="BT1623"/>
  <c r="BU1623"/>
  <c r="BV1623"/>
  <c r="BW1623"/>
  <c r="BX1623"/>
  <c r="BY1623"/>
  <c r="BZ1623"/>
  <c r="CA1623"/>
  <c r="CB1623"/>
  <c r="CC1623"/>
  <c r="CD1623"/>
  <c r="CE1623"/>
  <c r="CF1623"/>
  <c r="CG1623"/>
  <c r="CH1623"/>
  <c r="CI1623"/>
  <c r="CJ1623"/>
  <c r="CK1623"/>
  <c r="CL1623"/>
  <c r="CM1623"/>
  <c r="CN1623"/>
  <c r="CO1623"/>
  <c r="CP1623"/>
  <c r="CQ1623"/>
  <c r="CR1623"/>
  <c r="CS1623"/>
  <c r="CT1623"/>
  <c r="CU1623"/>
  <c r="CV1623"/>
  <c r="CW1623"/>
  <c r="CX1623"/>
  <c r="CY1623"/>
  <c r="CZ1623"/>
  <c r="DA1623"/>
  <c r="DB1623"/>
  <c r="DC1623"/>
  <c r="BK1624"/>
  <c r="BL1624"/>
  <c r="BM1624"/>
  <c r="BN1624"/>
  <c r="BO1624"/>
  <c r="BP1624"/>
  <c r="BQ1624"/>
  <c r="BR1624"/>
  <c r="BS1624"/>
  <c r="BT1624"/>
  <c r="BU1624"/>
  <c r="BV1624"/>
  <c r="BW1624"/>
  <c r="BX1624"/>
  <c r="BY1624"/>
  <c r="BZ1624"/>
  <c r="CA1624"/>
  <c r="CB1624"/>
  <c r="CC1624"/>
  <c r="CD1624"/>
  <c r="CE1624"/>
  <c r="CF1624"/>
  <c r="CG1624"/>
  <c r="CH1624"/>
  <c r="CI1624"/>
  <c r="CJ1624"/>
  <c r="CK1624"/>
  <c r="CL1624"/>
  <c r="CM1624"/>
  <c r="CN1624"/>
  <c r="CO1624"/>
  <c r="CP1624"/>
  <c r="CQ1624"/>
  <c r="CR1624"/>
  <c r="CS1624"/>
  <c r="CT1624"/>
  <c r="CU1624"/>
  <c r="CV1624"/>
  <c r="CW1624"/>
  <c r="CX1624"/>
  <c r="CY1624"/>
  <c r="CZ1624"/>
  <c r="DA1624"/>
  <c r="DB1624"/>
  <c r="DC1624"/>
  <c r="BK1625"/>
  <c r="BL1625"/>
  <c r="BM1625"/>
  <c r="BN1625"/>
  <c r="BO1625"/>
  <c r="BP1625"/>
  <c r="BQ1625"/>
  <c r="BR1625"/>
  <c r="BS1625"/>
  <c r="BT1625"/>
  <c r="BU1625"/>
  <c r="BV1625"/>
  <c r="BW1625"/>
  <c r="BX1625"/>
  <c r="BY1625"/>
  <c r="BZ1625"/>
  <c r="CA1625"/>
  <c r="CB1625"/>
  <c r="CC1625"/>
  <c r="CD1625"/>
  <c r="CE1625"/>
  <c r="CF1625"/>
  <c r="CG1625"/>
  <c r="CH1625"/>
  <c r="CI1625"/>
  <c r="CJ1625"/>
  <c r="CK1625"/>
  <c r="CL1625"/>
  <c r="CM1625"/>
  <c r="CN1625"/>
  <c r="CO1625"/>
  <c r="CP1625"/>
  <c r="CQ1625"/>
  <c r="CR1625"/>
  <c r="CS1625"/>
  <c r="CT1625"/>
  <c r="CU1625"/>
  <c r="CV1625"/>
  <c r="CW1625"/>
  <c r="CX1625"/>
  <c r="CY1625"/>
  <c r="CZ1625"/>
  <c r="DA1625"/>
  <c r="DB1625"/>
  <c r="DC1625"/>
  <c r="BK1626"/>
  <c r="BL1626"/>
  <c r="BM1626"/>
  <c r="BN1626"/>
  <c r="BO1626"/>
  <c r="BP1626"/>
  <c r="BQ1626"/>
  <c r="BR1626"/>
  <c r="BS1626"/>
  <c r="BT1626"/>
  <c r="BU1626"/>
  <c r="BV1626"/>
  <c r="BW1626"/>
  <c r="BX1626"/>
  <c r="BY1626"/>
  <c r="BZ1626"/>
  <c r="CA1626"/>
  <c r="CB1626"/>
  <c r="CC1626"/>
  <c r="CD1626"/>
  <c r="CE1626"/>
  <c r="CF1626"/>
  <c r="CG1626"/>
  <c r="CH1626"/>
  <c r="CI1626"/>
  <c r="CJ1626"/>
  <c r="CK1626"/>
  <c r="CL1626"/>
  <c r="CM1626"/>
  <c r="CN1626"/>
  <c r="CO1626"/>
  <c r="CP1626"/>
  <c r="CQ1626"/>
  <c r="CR1626"/>
  <c r="CS1626"/>
  <c r="CT1626"/>
  <c r="CU1626"/>
  <c r="CV1626"/>
  <c r="CW1626"/>
  <c r="CX1626"/>
  <c r="CY1626"/>
  <c r="CZ1626"/>
  <c r="DA1626"/>
  <c r="DB1626"/>
  <c r="DC1626"/>
  <c r="BK1627"/>
  <c r="BL1627"/>
  <c r="BM1627"/>
  <c r="BN1627"/>
  <c r="BO1627"/>
  <c r="BP1627"/>
  <c r="BQ1627"/>
  <c r="BR1627"/>
  <c r="BS1627"/>
  <c r="BT1627"/>
  <c r="BU1627"/>
  <c r="BV1627"/>
  <c r="BW1627"/>
  <c r="BX1627"/>
  <c r="BY1627"/>
  <c r="BZ1627"/>
  <c r="CA1627"/>
  <c r="CB1627"/>
  <c r="CC1627"/>
  <c r="CD1627"/>
  <c r="CE1627"/>
  <c r="CF1627"/>
  <c r="CG1627"/>
  <c r="CH1627"/>
  <c r="CI1627"/>
  <c r="CJ1627"/>
  <c r="CK1627"/>
  <c r="CL1627"/>
  <c r="CM1627"/>
  <c r="CN1627"/>
  <c r="CO1627"/>
  <c r="CP1627"/>
  <c r="CQ1627"/>
  <c r="CR1627"/>
  <c r="CS1627"/>
  <c r="CT1627"/>
  <c r="CU1627"/>
  <c r="CV1627"/>
  <c r="CW1627"/>
  <c r="CX1627"/>
  <c r="CY1627"/>
  <c r="CZ1627"/>
  <c r="DA1627"/>
  <c r="DB1627"/>
  <c r="DC1627"/>
  <c r="BK1628"/>
  <c r="BL1628"/>
  <c r="BM1628"/>
  <c r="BN1628"/>
  <c r="BO1628"/>
  <c r="BP1628"/>
  <c r="BQ1628"/>
  <c r="BR1628"/>
  <c r="BS1628"/>
  <c r="BT1628"/>
  <c r="BU1628"/>
  <c r="BV1628"/>
  <c r="BW1628"/>
  <c r="BX1628"/>
  <c r="BY1628"/>
  <c r="BZ1628"/>
  <c r="CA1628"/>
  <c r="CB1628"/>
  <c r="CC1628"/>
  <c r="CD1628"/>
  <c r="CE1628"/>
  <c r="CF1628"/>
  <c r="CG1628"/>
  <c r="CH1628"/>
  <c r="CI1628"/>
  <c r="CJ1628"/>
  <c r="CK1628"/>
  <c r="CL1628"/>
  <c r="CM1628"/>
  <c r="CN1628"/>
  <c r="CO1628"/>
  <c r="CP1628"/>
  <c r="CQ1628"/>
  <c r="CR1628"/>
  <c r="CS1628"/>
  <c r="CT1628"/>
  <c r="CU1628"/>
  <c r="CV1628"/>
  <c r="CW1628"/>
  <c r="CX1628"/>
  <c r="CY1628"/>
  <c r="CZ1628"/>
  <c r="DA1628"/>
  <c r="DB1628"/>
  <c r="DC1628"/>
  <c r="BK1629"/>
  <c r="BL1629"/>
  <c r="BM1629"/>
  <c r="BN1629"/>
  <c r="BO1629"/>
  <c r="BP1629"/>
  <c r="BQ1629"/>
  <c r="BR1629"/>
  <c r="BS1629"/>
  <c r="BT1629"/>
  <c r="BU1629"/>
  <c r="BV1629"/>
  <c r="BW1629"/>
  <c r="BX1629"/>
  <c r="BY1629"/>
  <c r="BZ1629"/>
  <c r="CA1629"/>
  <c r="CB1629"/>
  <c r="CC1629"/>
  <c r="CD1629"/>
  <c r="CE1629"/>
  <c r="CF1629"/>
  <c r="CG1629"/>
  <c r="CH1629"/>
  <c r="CI1629"/>
  <c r="CJ1629"/>
  <c r="CK1629"/>
  <c r="CL1629"/>
  <c r="CM1629"/>
  <c r="CN1629"/>
  <c r="CO1629"/>
  <c r="CP1629"/>
  <c r="CQ1629"/>
  <c r="CR1629"/>
  <c r="CS1629"/>
  <c r="CT1629"/>
  <c r="CU1629"/>
  <c r="CV1629"/>
  <c r="CW1629"/>
  <c r="CX1629"/>
  <c r="CY1629"/>
  <c r="CZ1629"/>
  <c r="DA1629"/>
  <c r="DB1629"/>
  <c r="DC1629"/>
  <c r="BK1630"/>
  <c r="BL1630"/>
  <c r="BM1630"/>
  <c r="BN1630"/>
  <c r="BO1630"/>
  <c r="BP1630"/>
  <c r="BQ1630"/>
  <c r="BR1630"/>
  <c r="BS1630"/>
  <c r="BT1630"/>
  <c r="BU1630"/>
  <c r="BV1630"/>
  <c r="BW1630"/>
  <c r="BX1630"/>
  <c r="BY1630"/>
  <c r="BZ1630"/>
  <c r="CA1630"/>
  <c r="CB1630"/>
  <c r="CC1630"/>
  <c r="CD1630"/>
  <c r="CE1630"/>
  <c r="CF1630"/>
  <c r="CG1630"/>
  <c r="CH1630"/>
  <c r="CI1630"/>
  <c r="CJ1630"/>
  <c r="CK1630"/>
  <c r="CL1630"/>
  <c r="CM1630"/>
  <c r="CN1630"/>
  <c r="CO1630"/>
  <c r="CP1630"/>
  <c r="CQ1630"/>
  <c r="CR1630"/>
  <c r="CS1630"/>
  <c r="CT1630"/>
  <c r="CU1630"/>
  <c r="CV1630"/>
  <c r="CW1630"/>
  <c r="CX1630"/>
  <c r="CY1630"/>
  <c r="CZ1630"/>
  <c r="DA1630"/>
  <c r="DB1630"/>
  <c r="DC1630"/>
  <c r="BK1631"/>
  <c r="BL1631"/>
  <c r="BM1631"/>
  <c r="BN1631"/>
  <c r="BO1631"/>
  <c r="BP1631"/>
  <c r="BQ1631"/>
  <c r="BR1631"/>
  <c r="BS1631"/>
  <c r="BT1631"/>
  <c r="BU1631"/>
  <c r="BV1631"/>
  <c r="BW1631"/>
  <c r="BX1631"/>
  <c r="BY1631"/>
  <c r="BZ1631"/>
  <c r="CA1631"/>
  <c r="CB1631"/>
  <c r="CC1631"/>
  <c r="CD1631"/>
  <c r="CE1631"/>
  <c r="CF1631"/>
  <c r="CG1631"/>
  <c r="CH1631"/>
  <c r="CI1631"/>
  <c r="CJ1631"/>
  <c r="CK1631"/>
  <c r="CL1631"/>
  <c r="CM1631"/>
  <c r="CN1631"/>
  <c r="CO1631"/>
  <c r="CP1631"/>
  <c r="CQ1631"/>
  <c r="CR1631"/>
  <c r="CS1631"/>
  <c r="CT1631"/>
  <c r="CU1631"/>
  <c r="CV1631"/>
  <c r="CW1631"/>
  <c r="CX1631"/>
  <c r="CY1631"/>
  <c r="CZ1631"/>
  <c r="DA1631"/>
  <c r="DB1631"/>
  <c r="DC1631"/>
  <c r="BK1632"/>
  <c r="BL1632"/>
  <c r="BM1632"/>
  <c r="BN1632"/>
  <c r="BO1632"/>
  <c r="BP1632"/>
  <c r="BQ1632"/>
  <c r="BR1632"/>
  <c r="BS1632"/>
  <c r="BT1632"/>
  <c r="BU1632"/>
  <c r="BV1632"/>
  <c r="BW1632"/>
  <c r="BX1632"/>
  <c r="BY1632"/>
  <c r="BZ1632"/>
  <c r="CA1632"/>
  <c r="CB1632"/>
  <c r="CC1632"/>
  <c r="CD1632"/>
  <c r="CE1632"/>
  <c r="CF1632"/>
  <c r="CG1632"/>
  <c r="CH1632"/>
  <c r="CI1632"/>
  <c r="CJ1632"/>
  <c r="CK1632"/>
  <c r="CL1632"/>
  <c r="CM1632"/>
  <c r="CN1632"/>
  <c r="CO1632"/>
  <c r="CP1632"/>
  <c r="CQ1632"/>
  <c r="CR1632"/>
  <c r="CS1632"/>
  <c r="CT1632"/>
  <c r="CU1632"/>
  <c r="CV1632"/>
  <c r="CW1632"/>
  <c r="CX1632"/>
  <c r="CY1632"/>
  <c r="CZ1632"/>
  <c r="DA1632"/>
  <c r="DB1632"/>
  <c r="DC1632"/>
  <c r="BK1633"/>
  <c r="BL1633"/>
  <c r="BM1633"/>
  <c r="BN1633"/>
  <c r="BO1633"/>
  <c r="BP1633"/>
  <c r="BQ1633"/>
  <c r="BR1633"/>
  <c r="BS1633"/>
  <c r="BT1633"/>
  <c r="BU1633"/>
  <c r="BV1633"/>
  <c r="BW1633"/>
  <c r="BX1633"/>
  <c r="BY1633"/>
  <c r="BZ1633"/>
  <c r="CA1633"/>
  <c r="CB1633"/>
  <c r="CC1633"/>
  <c r="CD1633"/>
  <c r="CE1633"/>
  <c r="CF1633"/>
  <c r="CG1633"/>
  <c r="CH1633"/>
  <c r="CI1633"/>
  <c r="CJ1633"/>
  <c r="CK1633"/>
  <c r="CL1633"/>
  <c r="CM1633"/>
  <c r="CN1633"/>
  <c r="CO1633"/>
  <c r="CP1633"/>
  <c r="CQ1633"/>
  <c r="CR1633"/>
  <c r="CS1633"/>
  <c r="CT1633"/>
  <c r="CU1633"/>
  <c r="CV1633"/>
  <c r="CW1633"/>
  <c r="CX1633"/>
  <c r="CY1633"/>
  <c r="CZ1633"/>
  <c r="DA1633"/>
  <c r="DB1633"/>
  <c r="DC1633"/>
  <c r="BK1634"/>
  <c r="BL1634"/>
  <c r="BM1634"/>
  <c r="BN1634"/>
  <c r="BO1634"/>
  <c r="BP1634"/>
  <c r="BQ1634"/>
  <c r="BR1634"/>
  <c r="BS1634"/>
  <c r="BT1634"/>
  <c r="BU1634"/>
  <c r="BV1634"/>
  <c r="BW1634"/>
  <c r="BX1634"/>
  <c r="BY1634"/>
  <c r="BZ1634"/>
  <c r="CA1634"/>
  <c r="CB1634"/>
  <c r="CC1634"/>
  <c r="CD1634"/>
  <c r="CE1634"/>
  <c r="CF1634"/>
  <c r="CG1634"/>
  <c r="CH1634"/>
  <c r="CI1634"/>
  <c r="CJ1634"/>
  <c r="CK1634"/>
  <c r="CL1634"/>
  <c r="CM1634"/>
  <c r="CN1634"/>
  <c r="CO1634"/>
  <c r="CP1634"/>
  <c r="CQ1634"/>
  <c r="CR1634"/>
  <c r="CS1634"/>
  <c r="CT1634"/>
  <c r="CU1634"/>
  <c r="CV1634"/>
  <c r="CW1634"/>
  <c r="CX1634"/>
  <c r="CY1634"/>
  <c r="CZ1634"/>
  <c r="DA1634"/>
  <c r="DB1634"/>
  <c r="DC1634"/>
  <c r="BK1635"/>
  <c r="BL1635"/>
  <c r="BM1635"/>
  <c r="BN1635"/>
  <c r="BO1635"/>
  <c r="BP1635"/>
  <c r="BQ1635"/>
  <c r="BR1635"/>
  <c r="BS1635"/>
  <c r="BT1635"/>
  <c r="BU1635"/>
  <c r="BV1635"/>
  <c r="BW1635"/>
  <c r="BX1635"/>
  <c r="BY1635"/>
  <c r="BZ1635"/>
  <c r="CA1635"/>
  <c r="CB1635"/>
  <c r="CC1635"/>
  <c r="CD1635"/>
  <c r="CE1635"/>
  <c r="CF1635"/>
  <c r="CG1635"/>
  <c r="CH1635"/>
  <c r="CI1635"/>
  <c r="CJ1635"/>
  <c r="CK1635"/>
  <c r="CL1635"/>
  <c r="CM1635"/>
  <c r="CN1635"/>
  <c r="CO1635"/>
  <c r="CP1635"/>
  <c r="CQ1635"/>
  <c r="CR1635"/>
  <c r="CS1635"/>
  <c r="CT1635"/>
  <c r="CU1635"/>
  <c r="CV1635"/>
  <c r="CW1635"/>
  <c r="CX1635"/>
  <c r="CY1635"/>
  <c r="CZ1635"/>
  <c r="DA1635"/>
  <c r="DB1635"/>
  <c r="DC1635"/>
  <c r="BK1636"/>
  <c r="BL1636"/>
  <c r="BM1636"/>
  <c r="BN1636"/>
  <c r="BO1636"/>
  <c r="BP1636"/>
  <c r="BQ1636"/>
  <c r="BR1636"/>
  <c r="BS1636"/>
  <c r="BT1636"/>
  <c r="BU1636"/>
  <c r="BV1636"/>
  <c r="BW1636"/>
  <c r="BX1636"/>
  <c r="BY1636"/>
  <c r="BZ1636"/>
  <c r="CA1636"/>
  <c r="CB1636"/>
  <c r="CC1636"/>
  <c r="CD1636"/>
  <c r="CE1636"/>
  <c r="CF1636"/>
  <c r="CG1636"/>
  <c r="CH1636"/>
  <c r="CI1636"/>
  <c r="CJ1636"/>
  <c r="CK1636"/>
  <c r="CL1636"/>
  <c r="CM1636"/>
  <c r="CN1636"/>
  <c r="CO1636"/>
  <c r="CP1636"/>
  <c r="CQ1636"/>
  <c r="CR1636"/>
  <c r="CS1636"/>
  <c r="CT1636"/>
  <c r="CU1636"/>
  <c r="CV1636"/>
  <c r="CW1636"/>
  <c r="CX1636"/>
  <c r="CY1636"/>
  <c r="CZ1636"/>
  <c r="DA1636"/>
  <c r="DB1636"/>
  <c r="DC1636"/>
  <c r="BK1637"/>
  <c r="BL1637"/>
  <c r="BM1637"/>
  <c r="BN1637"/>
  <c r="BO1637"/>
  <c r="BP1637"/>
  <c r="BQ1637"/>
  <c r="BR1637"/>
  <c r="BS1637"/>
  <c r="BT1637"/>
  <c r="BU1637"/>
  <c r="BV1637"/>
  <c r="BW1637"/>
  <c r="BX1637"/>
  <c r="BY1637"/>
  <c r="BZ1637"/>
  <c r="CA1637"/>
  <c r="CB1637"/>
  <c r="CC1637"/>
  <c r="CD1637"/>
  <c r="CE1637"/>
  <c r="CF1637"/>
  <c r="CG1637"/>
  <c r="CH1637"/>
  <c r="CI1637"/>
  <c r="CJ1637"/>
  <c r="CK1637"/>
  <c r="CL1637"/>
  <c r="CM1637"/>
  <c r="CN1637"/>
  <c r="CO1637"/>
  <c r="CP1637"/>
  <c r="CQ1637"/>
  <c r="CR1637"/>
  <c r="CS1637"/>
  <c r="CT1637"/>
  <c r="CU1637"/>
  <c r="CV1637"/>
  <c r="CW1637"/>
  <c r="CX1637"/>
  <c r="CY1637"/>
  <c r="CZ1637"/>
  <c r="DA1637"/>
  <c r="DB1637"/>
  <c r="DC1637"/>
  <c r="BK1638"/>
  <c r="BL1638"/>
  <c r="BM1638"/>
  <c r="BN1638"/>
  <c r="BO1638"/>
  <c r="BP1638"/>
  <c r="BQ1638"/>
  <c r="BR1638"/>
  <c r="BS1638"/>
  <c r="BT1638"/>
  <c r="BU1638"/>
  <c r="BV1638"/>
  <c r="BW1638"/>
  <c r="BX1638"/>
  <c r="BY1638"/>
  <c r="BZ1638"/>
  <c r="CA1638"/>
  <c r="CB1638"/>
  <c r="CC1638"/>
  <c r="CD1638"/>
  <c r="CE1638"/>
  <c r="CF1638"/>
  <c r="CG1638"/>
  <c r="CH1638"/>
  <c r="CI1638"/>
  <c r="CJ1638"/>
  <c r="CK1638"/>
  <c r="CL1638"/>
  <c r="CM1638"/>
  <c r="CN1638"/>
  <c r="CO1638"/>
  <c r="CP1638"/>
  <c r="CQ1638"/>
  <c r="CR1638"/>
  <c r="CS1638"/>
  <c r="CT1638"/>
  <c r="CU1638"/>
  <c r="CV1638"/>
  <c r="CW1638"/>
  <c r="CX1638"/>
  <c r="CY1638"/>
  <c r="CZ1638"/>
  <c r="DA1638"/>
  <c r="DB1638"/>
  <c r="DC1638"/>
  <c r="BK1639"/>
  <c r="BL1639"/>
  <c r="BM1639"/>
  <c r="BN1639"/>
  <c r="BO1639"/>
  <c r="BP1639"/>
  <c r="BQ1639"/>
  <c r="BR1639"/>
  <c r="BS1639"/>
  <c r="BT1639"/>
  <c r="BU1639"/>
  <c r="BV1639"/>
  <c r="BW1639"/>
  <c r="BX1639"/>
  <c r="BY1639"/>
  <c r="BZ1639"/>
  <c r="CA1639"/>
  <c r="CB1639"/>
  <c r="CC1639"/>
  <c r="CD1639"/>
  <c r="CE1639"/>
  <c r="CF1639"/>
  <c r="CG1639"/>
  <c r="CH1639"/>
  <c r="CI1639"/>
  <c r="CJ1639"/>
  <c r="CK1639"/>
  <c r="CL1639"/>
  <c r="CM1639"/>
  <c r="CN1639"/>
  <c r="CO1639"/>
  <c r="CP1639"/>
  <c r="CQ1639"/>
  <c r="CR1639"/>
  <c r="CS1639"/>
  <c r="CT1639"/>
  <c r="CU1639"/>
  <c r="CV1639"/>
  <c r="CW1639"/>
  <c r="CX1639"/>
  <c r="CY1639"/>
  <c r="CZ1639"/>
  <c r="DA1639"/>
  <c r="DB1639"/>
  <c r="DC1639"/>
  <c r="BK1640"/>
  <c r="BL1640"/>
  <c r="BM1640"/>
  <c r="BN1640"/>
  <c r="BO1640"/>
  <c r="BP1640"/>
  <c r="BQ1640"/>
  <c r="BR1640"/>
  <c r="BS1640"/>
  <c r="BT1640"/>
  <c r="BU1640"/>
  <c r="BV1640"/>
  <c r="BW1640"/>
  <c r="BX1640"/>
  <c r="BY1640"/>
  <c r="BZ1640"/>
  <c r="CA1640"/>
  <c r="CB1640"/>
  <c r="CC1640"/>
  <c r="CD1640"/>
  <c r="CE1640"/>
  <c r="CF1640"/>
  <c r="CG1640"/>
  <c r="CH1640"/>
  <c r="CI1640"/>
  <c r="CJ1640"/>
  <c r="CK1640"/>
  <c r="CL1640"/>
  <c r="CM1640"/>
  <c r="CN1640"/>
  <c r="CO1640"/>
  <c r="CP1640"/>
  <c r="CQ1640"/>
  <c r="CR1640"/>
  <c r="CS1640"/>
  <c r="CT1640"/>
  <c r="CU1640"/>
  <c r="CV1640"/>
  <c r="CW1640"/>
  <c r="CX1640"/>
  <c r="CY1640"/>
  <c r="CZ1640"/>
  <c r="DA1640"/>
  <c r="DB1640"/>
  <c r="DC1640"/>
  <c r="BK1641"/>
  <c r="BL1641"/>
  <c r="BM1641"/>
  <c r="BN1641"/>
  <c r="BO1641"/>
  <c r="BP1641"/>
  <c r="BQ1641"/>
  <c r="BR1641"/>
  <c r="BS1641"/>
  <c r="BT1641"/>
  <c r="BU1641"/>
  <c r="BV1641"/>
  <c r="BW1641"/>
  <c r="BX1641"/>
  <c r="BY1641"/>
  <c r="BZ1641"/>
  <c r="CA1641"/>
  <c r="CB1641"/>
  <c r="CC1641"/>
  <c r="CD1641"/>
  <c r="CE1641"/>
  <c r="CF1641"/>
  <c r="CG1641"/>
  <c r="CH1641"/>
  <c r="CI1641"/>
  <c r="CJ1641"/>
  <c r="CK1641"/>
  <c r="CL1641"/>
  <c r="CM1641"/>
  <c r="CN1641"/>
  <c r="CO1641"/>
  <c r="CP1641"/>
  <c r="CQ1641"/>
  <c r="CR1641"/>
  <c r="CS1641"/>
  <c r="CT1641"/>
  <c r="CU1641"/>
  <c r="CV1641"/>
  <c r="CW1641"/>
  <c r="CX1641"/>
  <c r="CY1641"/>
  <c r="CZ1641"/>
  <c r="DA1641"/>
  <c r="DB1641"/>
  <c r="DC1641"/>
  <c r="BK1642"/>
  <c r="BL1642"/>
  <c r="BM1642"/>
  <c r="BN1642"/>
  <c r="BO1642"/>
  <c r="BP1642"/>
  <c r="BQ1642"/>
  <c r="BR1642"/>
  <c r="BS1642"/>
  <c r="BT1642"/>
  <c r="BU1642"/>
  <c r="BV1642"/>
  <c r="BW1642"/>
  <c r="BX1642"/>
  <c r="BY1642"/>
  <c r="BZ1642"/>
  <c r="CA1642"/>
  <c r="CB1642"/>
  <c r="CC1642"/>
  <c r="CD1642"/>
  <c r="CE1642"/>
  <c r="CF1642"/>
  <c r="CG1642"/>
  <c r="CH1642"/>
  <c r="CI1642"/>
  <c r="CJ1642"/>
  <c r="CK1642"/>
  <c r="CL1642"/>
  <c r="CM1642"/>
  <c r="CN1642"/>
  <c r="CO1642"/>
  <c r="CP1642"/>
  <c r="CQ1642"/>
  <c r="CR1642"/>
  <c r="CS1642"/>
  <c r="CT1642"/>
  <c r="CU1642"/>
  <c r="CV1642"/>
  <c r="CW1642"/>
  <c r="CX1642"/>
  <c r="CY1642"/>
  <c r="CZ1642"/>
  <c r="DA1642"/>
  <c r="DB1642"/>
  <c r="DC1642"/>
  <c r="BK1643"/>
  <c r="BL1643"/>
  <c r="BM1643"/>
  <c r="BN1643"/>
  <c r="BO1643"/>
  <c r="BP1643"/>
  <c r="BQ1643"/>
  <c r="BR1643"/>
  <c r="BS1643"/>
  <c r="BT1643"/>
  <c r="BU1643"/>
  <c r="BV1643"/>
  <c r="BW1643"/>
  <c r="BX1643"/>
  <c r="BY1643"/>
  <c r="BZ1643"/>
  <c r="CA1643"/>
  <c r="CB1643"/>
  <c r="CC1643"/>
  <c r="CD1643"/>
  <c r="CE1643"/>
  <c r="CF1643"/>
  <c r="CG1643"/>
  <c r="CH1643"/>
  <c r="CI1643"/>
  <c r="CJ1643"/>
  <c r="CK1643"/>
  <c r="CL1643"/>
  <c r="CM1643"/>
  <c r="CN1643"/>
  <c r="CO1643"/>
  <c r="CP1643"/>
  <c r="CQ1643"/>
  <c r="CR1643"/>
  <c r="CS1643"/>
  <c r="CT1643"/>
  <c r="CU1643"/>
  <c r="CV1643"/>
  <c r="CW1643"/>
  <c r="CX1643"/>
  <c r="CY1643"/>
  <c r="CZ1643"/>
  <c r="DA1643"/>
  <c r="DB1643"/>
  <c r="DC1643"/>
  <c r="BK1644"/>
  <c r="BL1644"/>
  <c r="BM1644"/>
  <c r="BN1644"/>
  <c r="BO1644"/>
  <c r="BP1644"/>
  <c r="BQ1644"/>
  <c r="BR1644"/>
  <c r="BS1644"/>
  <c r="BT1644"/>
  <c r="BU1644"/>
  <c r="BV1644"/>
  <c r="BW1644"/>
  <c r="BX1644"/>
  <c r="BY1644"/>
  <c r="BZ1644"/>
  <c r="CA1644"/>
  <c r="CB1644"/>
  <c r="CC1644"/>
  <c r="CD1644"/>
  <c r="CE1644"/>
  <c r="CF1644"/>
  <c r="CG1644"/>
  <c r="CH1644"/>
  <c r="CI1644"/>
  <c r="CJ1644"/>
  <c r="CK1644"/>
  <c r="CL1644"/>
  <c r="CM1644"/>
  <c r="CN1644"/>
  <c r="CO1644"/>
  <c r="CP1644"/>
  <c r="CQ1644"/>
  <c r="CR1644"/>
  <c r="CS1644"/>
  <c r="CT1644"/>
  <c r="CU1644"/>
  <c r="CV1644"/>
  <c r="CW1644"/>
  <c r="CX1644"/>
  <c r="CY1644"/>
  <c r="CZ1644"/>
  <c r="DA1644"/>
  <c r="DB1644"/>
  <c r="DC1644"/>
  <c r="BK1645"/>
  <c r="BL1645"/>
  <c r="BM1645"/>
  <c r="BN1645"/>
  <c r="BO1645"/>
  <c r="BP1645"/>
  <c r="BQ1645"/>
  <c r="BR1645"/>
  <c r="BS1645"/>
  <c r="BT1645"/>
  <c r="BU1645"/>
  <c r="BV1645"/>
  <c r="BW1645"/>
  <c r="BX1645"/>
  <c r="BY1645"/>
  <c r="BZ1645"/>
  <c r="CA1645"/>
  <c r="CB1645"/>
  <c r="CC1645"/>
  <c r="CD1645"/>
  <c r="CE1645"/>
  <c r="CF1645"/>
  <c r="CG1645"/>
  <c r="CH1645"/>
  <c r="CI1645"/>
  <c r="CJ1645"/>
  <c r="CK1645"/>
  <c r="CL1645"/>
  <c r="CM1645"/>
  <c r="CN1645"/>
  <c r="CO1645"/>
  <c r="CP1645"/>
  <c r="CQ1645"/>
  <c r="CR1645"/>
  <c r="CS1645"/>
  <c r="CT1645"/>
  <c r="CU1645"/>
  <c r="CV1645"/>
  <c r="CW1645"/>
  <c r="CX1645"/>
  <c r="CY1645"/>
  <c r="CZ1645"/>
  <c r="DA1645"/>
  <c r="DB1645"/>
  <c r="DC1645"/>
  <c r="BK1646"/>
  <c r="BL1646"/>
  <c r="BM1646"/>
  <c r="BN1646"/>
  <c r="BO1646"/>
  <c r="BP1646"/>
  <c r="BQ1646"/>
  <c r="BR1646"/>
  <c r="BS1646"/>
  <c r="BT1646"/>
  <c r="BU1646"/>
  <c r="BV1646"/>
  <c r="BW1646"/>
  <c r="BX1646"/>
  <c r="BY1646"/>
  <c r="BZ1646"/>
  <c r="CA1646"/>
  <c r="CB1646"/>
  <c r="CC1646"/>
  <c r="CD1646"/>
  <c r="CE1646"/>
  <c r="CF1646"/>
  <c r="CG1646"/>
  <c r="CH1646"/>
  <c r="CI1646"/>
  <c r="CJ1646"/>
  <c r="CK1646"/>
  <c r="CL1646"/>
  <c r="CM1646"/>
  <c r="CN1646"/>
  <c r="CO1646"/>
  <c r="CP1646"/>
  <c r="CQ1646"/>
  <c r="CR1646"/>
  <c r="CS1646"/>
  <c r="CT1646"/>
  <c r="CU1646"/>
  <c r="CV1646"/>
  <c r="CW1646"/>
  <c r="CX1646"/>
  <c r="CY1646"/>
  <c r="CZ1646"/>
  <c r="DA1646"/>
  <c r="DB1646"/>
  <c r="DC1646"/>
  <c r="BK1647"/>
  <c r="BL1647"/>
  <c r="BM1647"/>
  <c r="BN1647"/>
  <c r="BO1647"/>
  <c r="BP1647"/>
  <c r="BQ1647"/>
  <c r="BR1647"/>
  <c r="BS1647"/>
  <c r="BT1647"/>
  <c r="BU1647"/>
  <c r="BV1647"/>
  <c r="BW1647"/>
  <c r="BX1647"/>
  <c r="BY1647"/>
  <c r="BZ1647"/>
  <c r="CA1647"/>
  <c r="CB1647"/>
  <c r="CC1647"/>
  <c r="CD1647"/>
  <c r="CE1647"/>
  <c r="CF1647"/>
  <c r="CG1647"/>
  <c r="CH1647"/>
  <c r="CI1647"/>
  <c r="CJ1647"/>
  <c r="CK1647"/>
  <c r="CL1647"/>
  <c r="CM1647"/>
  <c r="CN1647"/>
  <c r="CO1647"/>
  <c r="CP1647"/>
  <c r="CQ1647"/>
  <c r="CR1647"/>
  <c r="CS1647"/>
  <c r="CT1647"/>
  <c r="CU1647"/>
  <c r="CV1647"/>
  <c r="CW1647"/>
  <c r="CX1647"/>
  <c r="CY1647"/>
  <c r="CZ1647"/>
  <c r="DA1647"/>
  <c r="DB1647"/>
  <c r="DC1647"/>
  <c r="BK1648"/>
  <c r="BL1648"/>
  <c r="BM1648"/>
  <c r="BN1648"/>
  <c r="BO1648"/>
  <c r="BP1648"/>
  <c r="BQ1648"/>
  <c r="BR1648"/>
  <c r="BS1648"/>
  <c r="BT1648"/>
  <c r="BU1648"/>
  <c r="BV1648"/>
  <c r="BW1648"/>
  <c r="BX1648"/>
  <c r="BY1648"/>
  <c r="BZ1648"/>
  <c r="CA1648"/>
  <c r="CB1648"/>
  <c r="CC1648"/>
  <c r="CD1648"/>
  <c r="CE1648"/>
  <c r="CF1648"/>
  <c r="CG1648"/>
  <c r="CH1648"/>
  <c r="CI1648"/>
  <c r="CJ1648"/>
  <c r="CK1648"/>
  <c r="CL1648"/>
  <c r="CM1648"/>
  <c r="CN1648"/>
  <c r="CO1648"/>
  <c r="CP1648"/>
  <c r="CQ1648"/>
  <c r="CR1648"/>
  <c r="CS1648"/>
  <c r="CT1648"/>
  <c r="CU1648"/>
  <c r="CV1648"/>
  <c r="CW1648"/>
  <c r="CX1648"/>
  <c r="CY1648"/>
  <c r="CZ1648"/>
  <c r="DA1648"/>
  <c r="DB1648"/>
  <c r="DC1648"/>
  <c r="BK1649"/>
  <c r="BL1649"/>
  <c r="BM1649"/>
  <c r="BN1649"/>
  <c r="BO1649"/>
  <c r="BP1649"/>
  <c r="BQ1649"/>
  <c r="BR1649"/>
  <c r="BS1649"/>
  <c r="BT1649"/>
  <c r="BU1649"/>
  <c r="BV1649"/>
  <c r="BW1649"/>
  <c r="BX1649"/>
  <c r="BY1649"/>
  <c r="BZ1649"/>
  <c r="CA1649"/>
  <c r="CB1649"/>
  <c r="CC1649"/>
  <c r="CD1649"/>
  <c r="CE1649"/>
  <c r="CF1649"/>
  <c r="CG1649"/>
  <c r="CH1649"/>
  <c r="CI1649"/>
  <c r="CJ1649"/>
  <c r="CK1649"/>
  <c r="CL1649"/>
  <c r="CM1649"/>
  <c r="CN1649"/>
  <c r="CO1649"/>
  <c r="CP1649"/>
  <c r="CQ1649"/>
  <c r="CR1649"/>
  <c r="CS1649"/>
  <c r="CT1649"/>
  <c r="CU1649"/>
  <c r="CV1649"/>
  <c r="CW1649"/>
  <c r="CX1649"/>
  <c r="CY1649"/>
  <c r="CZ1649"/>
  <c r="DA1649"/>
  <c r="DB1649"/>
  <c r="DC1649"/>
  <c r="BK1650"/>
  <c r="BL1650"/>
  <c r="BM1650"/>
  <c r="BN1650"/>
  <c r="BO1650"/>
  <c r="BP1650"/>
  <c r="BQ1650"/>
  <c r="BR1650"/>
  <c r="BS1650"/>
  <c r="BT1650"/>
  <c r="BU1650"/>
  <c r="BV1650"/>
  <c r="BW1650"/>
  <c r="BX1650"/>
  <c r="BY1650"/>
  <c r="BZ1650"/>
  <c r="CA1650"/>
  <c r="CB1650"/>
  <c r="CC1650"/>
  <c r="CD1650"/>
  <c r="CE1650"/>
  <c r="CF1650"/>
  <c r="CG1650"/>
  <c r="CH1650"/>
  <c r="CI1650"/>
  <c r="CJ1650"/>
  <c r="CK1650"/>
  <c r="CL1650"/>
  <c r="CM1650"/>
  <c r="CN1650"/>
  <c r="CO1650"/>
  <c r="CP1650"/>
  <c r="CQ1650"/>
  <c r="CR1650"/>
  <c r="CS1650"/>
  <c r="CT1650"/>
  <c r="CU1650"/>
  <c r="CV1650"/>
  <c r="CW1650"/>
  <c r="CX1650"/>
  <c r="CY1650"/>
  <c r="CZ1650"/>
  <c r="DA1650"/>
  <c r="DB1650"/>
  <c r="DC1650"/>
  <c r="BK1651"/>
  <c r="BL1651"/>
  <c r="BM1651"/>
  <c r="BN1651"/>
  <c r="BO1651"/>
  <c r="BP1651"/>
  <c r="BQ1651"/>
  <c r="BR1651"/>
  <c r="BS1651"/>
  <c r="BT1651"/>
  <c r="BU1651"/>
  <c r="BV1651"/>
  <c r="BW1651"/>
  <c r="BX1651"/>
  <c r="BY1651"/>
  <c r="BZ1651"/>
  <c r="CA1651"/>
  <c r="CB1651"/>
  <c r="CC1651"/>
  <c r="CD1651"/>
  <c r="CE1651"/>
  <c r="CF1651"/>
  <c r="CG1651"/>
  <c r="CH1651"/>
  <c r="CI1651"/>
  <c r="CJ1651"/>
  <c r="CK1651"/>
  <c r="CL1651"/>
  <c r="CM1651"/>
  <c r="CN1651"/>
  <c r="CO1651"/>
  <c r="CP1651"/>
  <c r="CQ1651"/>
  <c r="CR1651"/>
  <c r="CS1651"/>
  <c r="CT1651"/>
  <c r="CU1651"/>
  <c r="CV1651"/>
  <c r="CW1651"/>
  <c r="CX1651"/>
  <c r="CY1651"/>
  <c r="CZ1651"/>
  <c r="DA1651"/>
  <c r="DB1651"/>
  <c r="DC1651"/>
  <c r="BK1652"/>
  <c r="BL1652"/>
  <c r="BM1652"/>
  <c r="BN1652"/>
  <c r="BO1652"/>
  <c r="BP1652"/>
  <c r="BQ1652"/>
  <c r="BR1652"/>
  <c r="BS1652"/>
  <c r="BT1652"/>
  <c r="BU1652"/>
  <c r="BV1652"/>
  <c r="BW1652"/>
  <c r="BX1652"/>
  <c r="BY1652"/>
  <c r="BZ1652"/>
  <c r="CA1652"/>
  <c r="CB1652"/>
  <c r="CC1652"/>
  <c r="CD1652"/>
  <c r="CE1652"/>
  <c r="CF1652"/>
  <c r="CG1652"/>
  <c r="CH1652"/>
  <c r="CI1652"/>
  <c r="CJ1652"/>
  <c r="CK1652"/>
  <c r="CL1652"/>
  <c r="CM1652"/>
  <c r="CN1652"/>
  <c r="CO1652"/>
  <c r="CP1652"/>
  <c r="CQ1652"/>
  <c r="CR1652"/>
  <c r="CS1652"/>
  <c r="CT1652"/>
  <c r="CU1652"/>
  <c r="CV1652"/>
  <c r="CW1652"/>
  <c r="CX1652"/>
  <c r="CY1652"/>
  <c r="CZ1652"/>
  <c r="DA1652"/>
  <c r="DB1652"/>
  <c r="DC1652"/>
  <c r="BK1653"/>
  <c r="BL1653"/>
  <c r="BM1653"/>
  <c r="BN1653"/>
  <c r="BO1653"/>
  <c r="BP1653"/>
  <c r="BQ1653"/>
  <c r="BR1653"/>
  <c r="BS1653"/>
  <c r="BT1653"/>
  <c r="BU1653"/>
  <c r="BV1653"/>
  <c r="BW1653"/>
  <c r="BX1653"/>
  <c r="BY1653"/>
  <c r="BZ1653"/>
  <c r="CA1653"/>
  <c r="CB1653"/>
  <c r="CC1653"/>
  <c r="CD1653"/>
  <c r="CE1653"/>
  <c r="CF1653"/>
  <c r="CG1653"/>
  <c r="CH1653"/>
  <c r="CI1653"/>
  <c r="CJ1653"/>
  <c r="CK1653"/>
  <c r="CL1653"/>
  <c r="CM1653"/>
  <c r="CN1653"/>
  <c r="CO1653"/>
  <c r="CP1653"/>
  <c r="CQ1653"/>
  <c r="CR1653"/>
  <c r="CS1653"/>
  <c r="CT1653"/>
  <c r="CU1653"/>
  <c r="CV1653"/>
  <c r="CW1653"/>
  <c r="CX1653"/>
  <c r="CY1653"/>
  <c r="CZ1653"/>
  <c r="DA1653"/>
  <c r="DB1653"/>
  <c r="DC1653"/>
  <c r="BK1654"/>
  <c r="BL1654"/>
  <c r="BM1654"/>
  <c r="BN1654"/>
  <c r="BO1654"/>
  <c r="BP1654"/>
  <c r="BQ1654"/>
  <c r="BR1654"/>
  <c r="BS1654"/>
  <c r="BT1654"/>
  <c r="BU1654"/>
  <c r="BV1654"/>
  <c r="BW1654"/>
  <c r="BX1654"/>
  <c r="BY1654"/>
  <c r="BZ1654"/>
  <c r="CA1654"/>
  <c r="CB1654"/>
  <c r="CC1654"/>
  <c r="CD1654"/>
  <c r="CE1654"/>
  <c r="CF1654"/>
  <c r="CG1654"/>
  <c r="CH1654"/>
  <c r="CI1654"/>
  <c r="CJ1654"/>
  <c r="CK1654"/>
  <c r="CL1654"/>
  <c r="CM1654"/>
  <c r="CN1654"/>
  <c r="CO1654"/>
  <c r="CP1654"/>
  <c r="CQ1654"/>
  <c r="CR1654"/>
  <c r="CS1654"/>
  <c r="CT1654"/>
  <c r="CU1654"/>
  <c r="CV1654"/>
  <c r="CW1654"/>
  <c r="CX1654"/>
  <c r="CY1654"/>
  <c r="CZ1654"/>
  <c r="DA1654"/>
  <c r="DB1654"/>
  <c r="DC1654"/>
  <c r="BK1655"/>
  <c r="BL1655"/>
  <c r="BM1655"/>
  <c r="BN1655"/>
  <c r="BO1655"/>
  <c r="BP1655"/>
  <c r="BQ1655"/>
  <c r="BR1655"/>
  <c r="BS1655"/>
  <c r="BT1655"/>
  <c r="BU1655"/>
  <c r="BV1655"/>
  <c r="BW1655"/>
  <c r="BX1655"/>
  <c r="BY1655"/>
  <c r="BZ1655"/>
  <c r="CA1655"/>
  <c r="CB1655"/>
  <c r="CC1655"/>
  <c r="CD1655"/>
  <c r="CE1655"/>
  <c r="CF1655"/>
  <c r="CG1655"/>
  <c r="CH1655"/>
  <c r="CI1655"/>
  <c r="CJ1655"/>
  <c r="CK1655"/>
  <c r="CL1655"/>
  <c r="CM1655"/>
  <c r="CN1655"/>
  <c r="CO1655"/>
  <c r="CP1655"/>
  <c r="CQ1655"/>
  <c r="CR1655"/>
  <c r="CS1655"/>
  <c r="CT1655"/>
  <c r="CU1655"/>
  <c r="CV1655"/>
  <c r="CW1655"/>
  <c r="CX1655"/>
  <c r="CY1655"/>
  <c r="CZ1655"/>
  <c r="DA1655"/>
  <c r="DB1655"/>
  <c r="DC1655"/>
  <c r="BK1656"/>
  <c r="BL1656"/>
  <c r="BM1656"/>
  <c r="BN1656"/>
  <c r="BO1656"/>
  <c r="BP1656"/>
  <c r="BQ1656"/>
  <c r="BR1656"/>
  <c r="BS1656"/>
  <c r="BT1656"/>
  <c r="BU1656"/>
  <c r="BV1656"/>
  <c r="BW1656"/>
  <c r="BX1656"/>
  <c r="BY1656"/>
  <c r="BZ1656"/>
  <c r="CA1656"/>
  <c r="CB1656"/>
  <c r="CC1656"/>
  <c r="CD1656"/>
  <c r="CE1656"/>
  <c r="CF1656"/>
  <c r="CG1656"/>
  <c r="CH1656"/>
  <c r="CI1656"/>
  <c r="CJ1656"/>
  <c r="CK1656"/>
  <c r="CL1656"/>
  <c r="CM1656"/>
  <c r="CN1656"/>
  <c r="CO1656"/>
  <c r="CP1656"/>
  <c r="CQ1656"/>
  <c r="CR1656"/>
  <c r="CS1656"/>
  <c r="CT1656"/>
  <c r="CU1656"/>
  <c r="CV1656"/>
  <c r="CW1656"/>
  <c r="CX1656"/>
  <c r="CY1656"/>
  <c r="CZ1656"/>
  <c r="DA1656"/>
  <c r="DB1656"/>
  <c r="DC1656"/>
  <c r="BK1657"/>
  <c r="BL1657"/>
  <c r="BM1657"/>
  <c r="BN1657"/>
  <c r="BO1657"/>
  <c r="BP1657"/>
  <c r="BQ1657"/>
  <c r="BR1657"/>
  <c r="BS1657"/>
  <c r="BT1657"/>
  <c r="BU1657"/>
  <c r="BV1657"/>
  <c r="BW1657"/>
  <c r="BX1657"/>
  <c r="BY1657"/>
  <c r="BZ1657"/>
  <c r="CA1657"/>
  <c r="CB1657"/>
  <c r="CC1657"/>
  <c r="CD1657"/>
  <c r="CE1657"/>
  <c r="CF1657"/>
  <c r="CG1657"/>
  <c r="CH1657"/>
  <c r="CI1657"/>
  <c r="CJ1657"/>
  <c r="CK1657"/>
  <c r="CL1657"/>
  <c r="CM1657"/>
  <c r="CN1657"/>
  <c r="CO1657"/>
  <c r="CP1657"/>
  <c r="CQ1657"/>
  <c r="CR1657"/>
  <c r="CS1657"/>
  <c r="CT1657"/>
  <c r="CU1657"/>
  <c r="CV1657"/>
  <c r="CW1657"/>
  <c r="CX1657"/>
  <c r="CY1657"/>
  <c r="CZ1657"/>
  <c r="DA1657"/>
  <c r="DB1657"/>
  <c r="DC1657"/>
  <c r="BK1658"/>
  <c r="BL1658"/>
  <c r="BM1658"/>
  <c r="BN1658"/>
  <c r="BO1658"/>
  <c r="BP1658"/>
  <c r="BQ1658"/>
  <c r="BR1658"/>
  <c r="BS1658"/>
  <c r="BT1658"/>
  <c r="BU1658"/>
  <c r="BV1658"/>
  <c r="BW1658"/>
  <c r="BX1658"/>
  <c r="BY1658"/>
  <c r="BZ1658"/>
  <c r="CA1658"/>
  <c r="CB1658"/>
  <c r="CC1658"/>
  <c r="CD1658"/>
  <c r="CE1658"/>
  <c r="CF1658"/>
  <c r="CG1658"/>
  <c r="CH1658"/>
  <c r="CI1658"/>
  <c r="CJ1658"/>
  <c r="CK1658"/>
  <c r="CL1658"/>
  <c r="CM1658"/>
  <c r="CN1658"/>
  <c r="CO1658"/>
  <c r="CP1658"/>
  <c r="CQ1658"/>
  <c r="CR1658"/>
  <c r="CS1658"/>
  <c r="CT1658"/>
  <c r="CU1658"/>
  <c r="CV1658"/>
  <c r="CW1658"/>
  <c r="CX1658"/>
  <c r="CY1658"/>
  <c r="CZ1658"/>
  <c r="DA1658"/>
  <c r="DB1658"/>
  <c r="DC1658"/>
  <c r="BK1659"/>
  <c r="BL1659"/>
  <c r="BM1659"/>
  <c r="BN1659"/>
  <c r="BO1659"/>
  <c r="BP1659"/>
  <c r="BQ1659"/>
  <c r="BR1659"/>
  <c r="BS1659"/>
  <c r="BT1659"/>
  <c r="BU1659"/>
  <c r="BV1659"/>
  <c r="BW1659"/>
  <c r="BX1659"/>
  <c r="BY1659"/>
  <c r="BZ1659"/>
  <c r="CA1659"/>
  <c r="CB1659"/>
  <c r="CC1659"/>
  <c r="CD1659"/>
  <c r="CE1659"/>
  <c r="CF1659"/>
  <c r="CG1659"/>
  <c r="CH1659"/>
  <c r="CI1659"/>
  <c r="CJ1659"/>
  <c r="CK1659"/>
  <c r="CL1659"/>
  <c r="CM1659"/>
  <c r="CN1659"/>
  <c r="CO1659"/>
  <c r="CP1659"/>
  <c r="CQ1659"/>
  <c r="CR1659"/>
  <c r="CS1659"/>
  <c r="CT1659"/>
  <c r="CU1659"/>
  <c r="CV1659"/>
  <c r="CW1659"/>
  <c r="CX1659"/>
  <c r="CY1659"/>
  <c r="CZ1659"/>
  <c r="DA1659"/>
  <c r="DB1659"/>
  <c r="DC1659"/>
  <c r="BK1660"/>
  <c r="BL1660"/>
  <c r="BM1660"/>
  <c r="BN1660"/>
  <c r="BO1660"/>
  <c r="BP1660"/>
  <c r="BQ1660"/>
  <c r="BR1660"/>
  <c r="BS1660"/>
  <c r="BT1660"/>
  <c r="BU1660"/>
  <c r="BV1660"/>
  <c r="BW1660"/>
  <c r="BX1660"/>
  <c r="BY1660"/>
  <c r="BZ1660"/>
  <c r="CA1660"/>
  <c r="CB1660"/>
  <c r="CC1660"/>
  <c r="CD1660"/>
  <c r="CE1660"/>
  <c r="CF1660"/>
  <c r="CG1660"/>
  <c r="CH1660"/>
  <c r="CI1660"/>
  <c r="CJ1660"/>
  <c r="CK1660"/>
  <c r="CL1660"/>
  <c r="CM1660"/>
  <c r="CN1660"/>
  <c r="CO1660"/>
  <c r="CP1660"/>
  <c r="CQ1660"/>
  <c r="CR1660"/>
  <c r="CS1660"/>
  <c r="CT1660"/>
  <c r="CU1660"/>
  <c r="CV1660"/>
  <c r="CW1660"/>
  <c r="CX1660"/>
  <c r="CY1660"/>
  <c r="CZ1660"/>
  <c r="DA1660"/>
  <c r="DB1660"/>
  <c r="DC1660"/>
  <c r="BK1661"/>
  <c r="BL1661"/>
  <c r="BM1661"/>
  <c r="BN1661"/>
  <c r="BO1661"/>
  <c r="BP1661"/>
  <c r="BQ1661"/>
  <c r="BR1661"/>
  <c r="BS1661"/>
  <c r="BT1661"/>
  <c r="BU1661"/>
  <c r="BV1661"/>
  <c r="BW1661"/>
  <c r="BX1661"/>
  <c r="BY1661"/>
  <c r="BZ1661"/>
  <c r="CA1661"/>
  <c r="CB1661"/>
  <c r="CC1661"/>
  <c r="CD1661"/>
  <c r="CE1661"/>
  <c r="CF1661"/>
  <c r="CG1661"/>
  <c r="CH1661"/>
  <c r="CI1661"/>
  <c r="CJ1661"/>
  <c r="CK1661"/>
  <c r="CL1661"/>
  <c r="CM1661"/>
  <c r="CN1661"/>
  <c r="CO1661"/>
  <c r="CP1661"/>
  <c r="CQ1661"/>
  <c r="CR1661"/>
  <c r="CS1661"/>
  <c r="CT1661"/>
  <c r="CU1661"/>
  <c r="CV1661"/>
  <c r="CW1661"/>
  <c r="CX1661"/>
  <c r="CY1661"/>
  <c r="CZ1661"/>
  <c r="DA1661"/>
  <c r="DB1661"/>
  <c r="DC1661"/>
  <c r="BK1662"/>
  <c r="BL1662"/>
  <c r="BM1662"/>
  <c r="BN1662"/>
  <c r="BO1662"/>
  <c r="BP1662"/>
  <c r="BQ1662"/>
  <c r="BR1662"/>
  <c r="BS1662"/>
  <c r="BT1662"/>
  <c r="BU1662"/>
  <c r="BV1662"/>
  <c r="BW1662"/>
  <c r="BX1662"/>
  <c r="BY1662"/>
  <c r="BZ1662"/>
  <c r="CA1662"/>
  <c r="CB1662"/>
  <c r="CC1662"/>
  <c r="CD1662"/>
  <c r="CE1662"/>
  <c r="CF1662"/>
  <c r="CG1662"/>
  <c r="CH1662"/>
  <c r="CI1662"/>
  <c r="CJ1662"/>
  <c r="CK1662"/>
  <c r="CL1662"/>
  <c r="CM1662"/>
  <c r="CN1662"/>
  <c r="CO1662"/>
  <c r="CP1662"/>
  <c r="CQ1662"/>
  <c r="CR1662"/>
  <c r="CS1662"/>
  <c r="CT1662"/>
  <c r="CU1662"/>
  <c r="CV1662"/>
  <c r="CW1662"/>
  <c r="CX1662"/>
  <c r="CY1662"/>
  <c r="CZ1662"/>
  <c r="DA1662"/>
  <c r="DB1662"/>
  <c r="DC1662"/>
  <c r="BK1663"/>
  <c r="BL1663"/>
  <c r="BM1663"/>
  <c r="BN1663"/>
  <c r="BO1663"/>
  <c r="BP1663"/>
  <c r="BQ1663"/>
  <c r="BR1663"/>
  <c r="BS1663"/>
  <c r="BT1663"/>
  <c r="BU1663"/>
  <c r="BV1663"/>
  <c r="BW1663"/>
  <c r="BX1663"/>
  <c r="BY1663"/>
  <c r="BZ1663"/>
  <c r="CA1663"/>
  <c r="CB1663"/>
  <c r="CC1663"/>
  <c r="CD1663"/>
  <c r="CE1663"/>
  <c r="CF1663"/>
  <c r="CG1663"/>
  <c r="CH1663"/>
  <c r="CI1663"/>
  <c r="CJ1663"/>
  <c r="CK1663"/>
  <c r="CL1663"/>
  <c r="CM1663"/>
  <c r="CN1663"/>
  <c r="CO1663"/>
  <c r="CP1663"/>
  <c r="CQ1663"/>
  <c r="CR1663"/>
  <c r="CS1663"/>
  <c r="CT1663"/>
  <c r="CU1663"/>
  <c r="CV1663"/>
  <c r="CW1663"/>
  <c r="CX1663"/>
  <c r="CY1663"/>
  <c r="CZ1663"/>
  <c r="DA1663"/>
  <c r="DB1663"/>
  <c r="DC1663"/>
  <c r="BK1664"/>
  <c r="BL1664"/>
  <c r="BM1664"/>
  <c r="BN1664"/>
  <c r="BO1664"/>
  <c r="BP1664"/>
  <c r="BQ1664"/>
  <c r="BR1664"/>
  <c r="BS1664"/>
  <c r="BT1664"/>
  <c r="BU1664"/>
  <c r="BV1664"/>
  <c r="BW1664"/>
  <c r="BX1664"/>
  <c r="BY1664"/>
  <c r="BZ1664"/>
  <c r="CA1664"/>
  <c r="CB1664"/>
  <c r="CC1664"/>
  <c r="CD1664"/>
  <c r="CE1664"/>
  <c r="CF1664"/>
  <c r="CG1664"/>
  <c r="CH1664"/>
  <c r="CI1664"/>
  <c r="CJ1664"/>
  <c r="CK1664"/>
  <c r="CL1664"/>
  <c r="CM1664"/>
  <c r="CN1664"/>
  <c r="CO1664"/>
  <c r="CP1664"/>
  <c r="CQ1664"/>
  <c r="CR1664"/>
  <c r="CS1664"/>
  <c r="CT1664"/>
  <c r="CU1664"/>
  <c r="CV1664"/>
  <c r="CW1664"/>
  <c r="CX1664"/>
  <c r="CY1664"/>
  <c r="CZ1664"/>
  <c r="DA1664"/>
  <c r="DB1664"/>
  <c r="DC1664"/>
  <c r="BK1665"/>
  <c r="BL1665"/>
  <c r="BM1665"/>
  <c r="BN1665"/>
  <c r="BO1665"/>
  <c r="BP1665"/>
  <c r="BQ1665"/>
  <c r="BR1665"/>
  <c r="BS1665"/>
  <c r="BT1665"/>
  <c r="BU1665"/>
  <c r="BV1665"/>
  <c r="BW1665"/>
  <c r="BX1665"/>
  <c r="BY1665"/>
  <c r="BZ1665"/>
  <c r="CA1665"/>
  <c r="CB1665"/>
  <c r="CC1665"/>
  <c r="CD1665"/>
  <c r="CE1665"/>
  <c r="CF1665"/>
  <c r="CG1665"/>
  <c r="CH1665"/>
  <c r="CI1665"/>
  <c r="CJ1665"/>
  <c r="CK1665"/>
  <c r="CL1665"/>
  <c r="CM1665"/>
  <c r="CN1665"/>
  <c r="CO1665"/>
  <c r="CP1665"/>
  <c r="CQ1665"/>
  <c r="CR1665"/>
  <c r="CS1665"/>
  <c r="CT1665"/>
  <c r="CU1665"/>
  <c r="CV1665"/>
  <c r="CW1665"/>
  <c r="CX1665"/>
  <c r="CY1665"/>
  <c r="CZ1665"/>
  <c r="DA1665"/>
  <c r="DB1665"/>
  <c r="DC1665"/>
  <c r="BK1666"/>
  <c r="BL1666"/>
  <c r="BM1666"/>
  <c r="BN1666"/>
  <c r="BO1666"/>
  <c r="BP1666"/>
  <c r="BQ1666"/>
  <c r="BR1666"/>
  <c r="BS1666"/>
  <c r="BT1666"/>
  <c r="BU1666"/>
  <c r="BV1666"/>
  <c r="BW1666"/>
  <c r="BX1666"/>
  <c r="BY1666"/>
  <c r="BZ1666"/>
  <c r="CA1666"/>
  <c r="CB1666"/>
  <c r="CC1666"/>
  <c r="CD1666"/>
  <c r="CE1666"/>
  <c r="CF1666"/>
  <c r="CG1666"/>
  <c r="CH1666"/>
  <c r="CI1666"/>
  <c r="CJ1666"/>
  <c r="CK1666"/>
  <c r="CL1666"/>
  <c r="CM1666"/>
  <c r="CN1666"/>
  <c r="CO1666"/>
  <c r="CP1666"/>
  <c r="CQ1666"/>
  <c r="CR1666"/>
  <c r="CS1666"/>
  <c r="CT1666"/>
  <c r="CU1666"/>
  <c r="CV1666"/>
  <c r="CW1666"/>
  <c r="CX1666"/>
  <c r="CY1666"/>
  <c r="CZ1666"/>
  <c r="DA1666"/>
  <c r="DB1666"/>
  <c r="DC1666"/>
  <c r="BK1667"/>
  <c r="BL1667"/>
  <c r="BM1667"/>
  <c r="BN1667"/>
  <c r="BO1667"/>
  <c r="BP1667"/>
  <c r="BQ1667"/>
  <c r="BR1667"/>
  <c r="BS1667"/>
  <c r="BT1667"/>
  <c r="BU1667"/>
  <c r="BV1667"/>
  <c r="BW1667"/>
  <c r="BX1667"/>
  <c r="BY1667"/>
  <c r="BZ1667"/>
  <c r="CA1667"/>
  <c r="CB1667"/>
  <c r="CC1667"/>
  <c r="CD1667"/>
  <c r="CE1667"/>
  <c r="CF1667"/>
  <c r="CG1667"/>
  <c r="CH1667"/>
  <c r="CI1667"/>
  <c r="CJ1667"/>
  <c r="CK1667"/>
  <c r="CL1667"/>
  <c r="CM1667"/>
  <c r="CN1667"/>
  <c r="CO1667"/>
  <c r="CP1667"/>
  <c r="CQ1667"/>
  <c r="CR1667"/>
  <c r="CS1667"/>
  <c r="CT1667"/>
  <c r="CU1667"/>
  <c r="CV1667"/>
  <c r="CW1667"/>
  <c r="CX1667"/>
  <c r="CY1667"/>
  <c r="CZ1667"/>
  <c r="DA1667"/>
  <c r="DB1667"/>
  <c r="DC1667"/>
  <c r="BK1668"/>
  <c r="BL1668"/>
  <c r="BM1668"/>
  <c r="BN1668"/>
  <c r="BO1668"/>
  <c r="BP1668"/>
  <c r="BQ1668"/>
  <c r="BR1668"/>
  <c r="BS1668"/>
  <c r="BT1668"/>
  <c r="BU1668"/>
  <c r="BV1668"/>
  <c r="BW1668"/>
  <c r="BX1668"/>
  <c r="BY1668"/>
  <c r="BZ1668"/>
  <c r="CA1668"/>
  <c r="CB1668"/>
  <c r="CC1668"/>
  <c r="CD1668"/>
  <c r="CE1668"/>
  <c r="CF1668"/>
  <c r="CG1668"/>
  <c r="CH1668"/>
  <c r="CI1668"/>
  <c r="CJ1668"/>
  <c r="CK1668"/>
  <c r="CL1668"/>
  <c r="CM1668"/>
  <c r="CN1668"/>
  <c r="CO1668"/>
  <c r="CP1668"/>
  <c r="CQ1668"/>
  <c r="CR1668"/>
  <c r="CS1668"/>
  <c r="CT1668"/>
  <c r="CU1668"/>
  <c r="CV1668"/>
  <c r="CW1668"/>
  <c r="CX1668"/>
  <c r="CY1668"/>
  <c r="CZ1668"/>
  <c r="DA1668"/>
  <c r="DB1668"/>
  <c r="DC1668"/>
  <c r="BK1669"/>
  <c r="BL1669"/>
  <c r="BM1669"/>
  <c r="BN1669"/>
  <c r="BO1669"/>
  <c r="BP1669"/>
  <c r="BQ1669"/>
  <c r="BR1669"/>
  <c r="BS1669"/>
  <c r="BT1669"/>
  <c r="BU1669"/>
  <c r="BV1669"/>
  <c r="BW1669"/>
  <c r="BX1669"/>
  <c r="BY1669"/>
  <c r="BZ1669"/>
  <c r="CA1669"/>
  <c r="CB1669"/>
  <c r="CC1669"/>
  <c r="CD1669"/>
  <c r="CE1669"/>
  <c r="CF1669"/>
  <c r="CG1669"/>
  <c r="CH1669"/>
  <c r="CI1669"/>
  <c r="CJ1669"/>
  <c r="CK1669"/>
  <c r="CL1669"/>
  <c r="CM1669"/>
  <c r="CN1669"/>
  <c r="CO1669"/>
  <c r="CP1669"/>
  <c r="CQ1669"/>
  <c r="CR1669"/>
  <c r="CS1669"/>
  <c r="CT1669"/>
  <c r="CU1669"/>
  <c r="CV1669"/>
  <c r="CW1669"/>
  <c r="CX1669"/>
  <c r="CY1669"/>
  <c r="CZ1669"/>
  <c r="DA1669"/>
  <c r="DB1669"/>
  <c r="DC1669"/>
  <c r="BK1670"/>
  <c r="BL1670"/>
  <c r="BM1670"/>
  <c r="BN1670"/>
  <c r="BO1670"/>
  <c r="BP1670"/>
  <c r="BQ1670"/>
  <c r="BR1670"/>
  <c r="BS1670"/>
  <c r="BT1670"/>
  <c r="BU1670"/>
  <c r="BV1670"/>
  <c r="BW1670"/>
  <c r="BX1670"/>
  <c r="BY1670"/>
  <c r="BZ1670"/>
  <c r="CA1670"/>
  <c r="CB1670"/>
  <c r="CC1670"/>
  <c r="CD1670"/>
  <c r="CE1670"/>
  <c r="CF1670"/>
  <c r="CG1670"/>
  <c r="CH1670"/>
  <c r="CI1670"/>
  <c r="CJ1670"/>
  <c r="CK1670"/>
  <c r="CL1670"/>
  <c r="CM1670"/>
  <c r="CN1670"/>
  <c r="CO1670"/>
  <c r="CP1670"/>
  <c r="CQ1670"/>
  <c r="CR1670"/>
  <c r="CS1670"/>
  <c r="CT1670"/>
  <c r="CU1670"/>
  <c r="CV1670"/>
  <c r="CW1670"/>
  <c r="CX1670"/>
  <c r="CY1670"/>
  <c r="CZ1670"/>
  <c r="DA1670"/>
  <c r="DB1670"/>
  <c r="DC1670"/>
  <c r="BK1671"/>
  <c r="BL1671"/>
  <c r="BM1671"/>
  <c r="BN1671"/>
  <c r="BO1671"/>
  <c r="BP1671"/>
  <c r="BQ1671"/>
  <c r="BR1671"/>
  <c r="BS1671"/>
  <c r="BT1671"/>
  <c r="BU1671"/>
  <c r="BV1671"/>
  <c r="BW1671"/>
  <c r="BX1671"/>
  <c r="BY1671"/>
  <c r="BZ1671"/>
  <c r="CA1671"/>
  <c r="CB1671"/>
  <c r="CC1671"/>
  <c r="CD1671"/>
  <c r="CE1671"/>
  <c r="CF1671"/>
  <c r="CG1671"/>
  <c r="CH1671"/>
  <c r="CI1671"/>
  <c r="CJ1671"/>
  <c r="CK1671"/>
  <c r="CL1671"/>
  <c r="CM1671"/>
  <c r="CN1671"/>
  <c r="CO1671"/>
  <c r="CP1671"/>
  <c r="CQ1671"/>
  <c r="CR1671"/>
  <c r="CS1671"/>
  <c r="CT1671"/>
  <c r="CU1671"/>
  <c r="CV1671"/>
  <c r="CW1671"/>
  <c r="CX1671"/>
  <c r="CY1671"/>
  <c r="CZ1671"/>
  <c r="DA1671"/>
  <c r="DB1671"/>
  <c r="DC1671"/>
  <c r="BK1672"/>
  <c r="BL1672"/>
  <c r="BM1672"/>
  <c r="BN1672"/>
  <c r="BO1672"/>
  <c r="BP1672"/>
  <c r="BQ1672"/>
  <c r="BR1672"/>
  <c r="BS1672"/>
  <c r="BT1672"/>
  <c r="BU1672"/>
  <c r="BV1672"/>
  <c r="BW1672"/>
  <c r="BX1672"/>
  <c r="BY1672"/>
  <c r="BZ1672"/>
  <c r="CA1672"/>
  <c r="CU1672" s="1"/>
  <c r="CB1672"/>
  <c r="CC1672"/>
  <c r="CD1672"/>
  <c r="CE1672"/>
  <c r="CF1672"/>
  <c r="CG1672"/>
  <c r="CH1672"/>
  <c r="CI1672"/>
  <c r="CJ1672"/>
  <c r="CK1672"/>
  <c r="CL1672"/>
  <c r="CM1672"/>
  <c r="CN1672"/>
  <c r="CO1672"/>
  <c r="CP1672"/>
  <c r="CQ1672"/>
  <c r="CR1672"/>
  <c r="CS1672"/>
  <c r="CT1672"/>
  <c r="CV1672"/>
  <c r="CW1672"/>
  <c r="CX1672"/>
  <c r="CY1672"/>
  <c r="CZ1672"/>
  <c r="DA1672"/>
  <c r="DB1672"/>
  <c r="DC1672"/>
  <c r="BK1673"/>
  <c r="BL1673"/>
  <c r="BM1673"/>
  <c r="BN1673"/>
  <c r="BO1673"/>
  <c r="BP1673"/>
  <c r="BQ1673"/>
  <c r="BR1673"/>
  <c r="BS1673"/>
  <c r="BT1673"/>
  <c r="BU1673"/>
  <c r="BV1673"/>
  <c r="BW1673"/>
  <c r="BX1673"/>
  <c r="BY1673"/>
  <c r="BZ1673"/>
  <c r="CA1673"/>
  <c r="CB1673"/>
  <c r="CC1673"/>
  <c r="CD1673"/>
  <c r="CE1673"/>
  <c r="CF1673"/>
  <c r="CG1673"/>
  <c r="CH1673"/>
  <c r="CI1673"/>
  <c r="CJ1673"/>
  <c r="CK1673"/>
  <c r="CL1673"/>
  <c r="CM1673"/>
  <c r="CN1673"/>
  <c r="CO1673"/>
  <c r="CP1673"/>
  <c r="CQ1673"/>
  <c r="CR1673"/>
  <c r="CS1673"/>
  <c r="CT1673"/>
  <c r="CU1673"/>
  <c r="CV1673"/>
  <c r="CW1673"/>
  <c r="CX1673"/>
  <c r="CY1673"/>
  <c r="CZ1673"/>
  <c r="DA1673"/>
  <c r="DB1673"/>
  <c r="DC1673"/>
  <c r="BK1674"/>
  <c r="BL1674"/>
  <c r="BM1674"/>
  <c r="BN1674"/>
  <c r="BO1674"/>
  <c r="BP1674"/>
  <c r="BQ1674"/>
  <c r="BR1674"/>
  <c r="BS1674"/>
  <c r="BT1674"/>
  <c r="BU1674"/>
  <c r="BV1674"/>
  <c r="BW1674"/>
  <c r="BX1674"/>
  <c r="BY1674"/>
  <c r="BZ1674"/>
  <c r="CA1674"/>
  <c r="CB1674"/>
  <c r="CC1674"/>
  <c r="CD1674"/>
  <c r="CE1674"/>
  <c r="CF1674"/>
  <c r="CG1674"/>
  <c r="CH1674"/>
  <c r="CI1674"/>
  <c r="CJ1674"/>
  <c r="CK1674"/>
  <c r="CL1674"/>
  <c r="CM1674"/>
  <c r="CN1674"/>
  <c r="CO1674"/>
  <c r="CP1674"/>
  <c r="CQ1674"/>
  <c r="CR1674"/>
  <c r="CS1674"/>
  <c r="CT1674"/>
  <c r="CU1674"/>
  <c r="CV1674"/>
  <c r="CW1674"/>
  <c r="CX1674"/>
  <c r="CY1674"/>
  <c r="CZ1674"/>
  <c r="DA1674"/>
  <c r="DB1674"/>
  <c r="DC1674"/>
  <c r="BK1675"/>
  <c r="BL1675"/>
  <c r="BM1675"/>
  <c r="BN1675"/>
  <c r="BO1675"/>
  <c r="BP1675"/>
  <c r="BQ1675"/>
  <c r="BR1675"/>
  <c r="BS1675"/>
  <c r="BT1675"/>
  <c r="BU1675"/>
  <c r="BV1675"/>
  <c r="BW1675"/>
  <c r="BX1675"/>
  <c r="BY1675"/>
  <c r="BZ1675"/>
  <c r="CA1675"/>
  <c r="CB1675"/>
  <c r="CC1675"/>
  <c r="CD1675"/>
  <c r="CE1675"/>
  <c r="CF1675"/>
  <c r="CG1675"/>
  <c r="CH1675"/>
  <c r="CI1675"/>
  <c r="CJ1675"/>
  <c r="CK1675"/>
  <c r="CL1675"/>
  <c r="CM1675"/>
  <c r="CN1675"/>
  <c r="CO1675"/>
  <c r="CP1675"/>
  <c r="CQ1675"/>
  <c r="CR1675"/>
  <c r="CS1675"/>
  <c r="CT1675"/>
  <c r="CU1675"/>
  <c r="CV1675"/>
  <c r="CW1675"/>
  <c r="CX1675"/>
  <c r="CY1675"/>
  <c r="CZ1675"/>
  <c r="DA1675"/>
  <c r="DB1675"/>
  <c r="DC1675"/>
  <c r="BK1676"/>
  <c r="BL1676"/>
  <c r="BM1676"/>
  <c r="BN1676"/>
  <c r="BO1676"/>
  <c r="BP1676"/>
  <c r="BQ1676"/>
  <c r="BR1676"/>
  <c r="BS1676"/>
  <c r="BT1676"/>
  <c r="BU1676"/>
  <c r="BV1676"/>
  <c r="BW1676"/>
  <c r="BX1676"/>
  <c r="BY1676"/>
  <c r="BZ1676"/>
  <c r="CA1676"/>
  <c r="CB1676"/>
  <c r="CC1676"/>
  <c r="CD1676"/>
  <c r="CE1676"/>
  <c r="CF1676"/>
  <c r="CG1676"/>
  <c r="CH1676"/>
  <c r="CI1676"/>
  <c r="CJ1676"/>
  <c r="CK1676"/>
  <c r="CL1676"/>
  <c r="CM1676"/>
  <c r="CN1676"/>
  <c r="CO1676"/>
  <c r="CP1676"/>
  <c r="CQ1676"/>
  <c r="CR1676"/>
  <c r="CS1676"/>
  <c r="CT1676"/>
  <c r="CU1676"/>
  <c r="CV1676"/>
  <c r="CW1676"/>
  <c r="CX1676"/>
  <c r="CY1676"/>
  <c r="CZ1676"/>
  <c r="DA1676"/>
  <c r="DB1676"/>
  <c r="DC1676"/>
  <c r="BK1677"/>
  <c r="BL1677"/>
  <c r="BM1677"/>
  <c r="BN1677"/>
  <c r="BO1677"/>
  <c r="BP1677"/>
  <c r="BQ1677"/>
  <c r="BR1677"/>
  <c r="BS1677"/>
  <c r="BT1677"/>
  <c r="BU1677"/>
  <c r="BV1677"/>
  <c r="BW1677"/>
  <c r="BX1677"/>
  <c r="BY1677"/>
  <c r="BZ1677"/>
  <c r="CA1677"/>
  <c r="CB1677"/>
  <c r="CC1677"/>
  <c r="CD1677"/>
  <c r="CE1677"/>
  <c r="CF1677"/>
  <c r="CG1677"/>
  <c r="CH1677"/>
  <c r="CI1677"/>
  <c r="CJ1677"/>
  <c r="CK1677"/>
  <c r="CL1677"/>
  <c r="CM1677"/>
  <c r="CN1677"/>
  <c r="CO1677"/>
  <c r="CP1677"/>
  <c r="CQ1677"/>
  <c r="CR1677"/>
  <c r="CS1677"/>
  <c r="CT1677"/>
  <c r="CU1677"/>
  <c r="CV1677"/>
  <c r="CW1677"/>
  <c r="CX1677"/>
  <c r="CY1677"/>
  <c r="CZ1677"/>
  <c r="DA1677"/>
  <c r="DB1677"/>
  <c r="DC1677"/>
  <c r="BK1678"/>
  <c r="BL1678"/>
  <c r="BM1678"/>
  <c r="BN1678"/>
  <c r="BO1678"/>
  <c r="BP1678"/>
  <c r="BQ1678"/>
  <c r="BR1678"/>
  <c r="BS1678"/>
  <c r="BT1678"/>
  <c r="BU1678"/>
  <c r="BV1678"/>
  <c r="BW1678"/>
  <c r="BX1678"/>
  <c r="BY1678"/>
  <c r="BZ1678"/>
  <c r="CA1678"/>
  <c r="CB1678"/>
  <c r="CC1678"/>
  <c r="CD1678"/>
  <c r="CE1678"/>
  <c r="CF1678"/>
  <c r="CG1678"/>
  <c r="CH1678"/>
  <c r="CI1678"/>
  <c r="CJ1678"/>
  <c r="CK1678"/>
  <c r="CL1678"/>
  <c r="CM1678"/>
  <c r="CN1678"/>
  <c r="CO1678"/>
  <c r="CP1678"/>
  <c r="CQ1678"/>
  <c r="CR1678"/>
  <c r="CS1678"/>
  <c r="CT1678"/>
  <c r="CU1678"/>
  <c r="CV1678"/>
  <c r="CW1678"/>
  <c r="CX1678"/>
  <c r="CY1678"/>
  <c r="CZ1678"/>
  <c r="DA1678"/>
  <c r="DB1678"/>
  <c r="DC1678"/>
  <c r="BK1679"/>
  <c r="BL1679"/>
  <c r="BM1679"/>
  <c r="BN1679"/>
  <c r="BO1679"/>
  <c r="BP1679"/>
  <c r="BQ1679"/>
  <c r="BR1679"/>
  <c r="BS1679"/>
  <c r="BT1679"/>
  <c r="BU1679"/>
  <c r="BV1679"/>
  <c r="BW1679"/>
  <c r="BX1679"/>
  <c r="BY1679"/>
  <c r="BZ1679"/>
  <c r="CA1679"/>
  <c r="CB1679"/>
  <c r="CC1679"/>
  <c r="CD1679"/>
  <c r="CE1679"/>
  <c r="CF1679"/>
  <c r="CG1679"/>
  <c r="CH1679"/>
  <c r="CI1679"/>
  <c r="CJ1679"/>
  <c r="CK1679"/>
  <c r="CL1679"/>
  <c r="CM1679"/>
  <c r="CN1679"/>
  <c r="CO1679"/>
  <c r="CP1679"/>
  <c r="CQ1679"/>
  <c r="CR1679"/>
  <c r="CS1679"/>
  <c r="CT1679"/>
  <c r="CU1679"/>
  <c r="CV1679"/>
  <c r="CW1679"/>
  <c r="CX1679"/>
  <c r="CY1679"/>
  <c r="CZ1679"/>
  <c r="DA1679"/>
  <c r="DB1679"/>
  <c r="DC1679"/>
  <c r="BK1680"/>
  <c r="BL1680"/>
  <c r="BM1680"/>
  <c r="BN1680"/>
  <c r="BO1680"/>
  <c r="BP1680"/>
  <c r="BQ1680"/>
  <c r="BR1680"/>
  <c r="BS1680"/>
  <c r="BT1680"/>
  <c r="BU1680"/>
  <c r="BV1680"/>
  <c r="BW1680"/>
  <c r="BX1680"/>
  <c r="BY1680"/>
  <c r="BZ1680"/>
  <c r="CA1680"/>
  <c r="CB1680"/>
  <c r="CC1680"/>
  <c r="CD1680"/>
  <c r="CE1680"/>
  <c r="CF1680"/>
  <c r="CG1680"/>
  <c r="CH1680"/>
  <c r="CI1680"/>
  <c r="CJ1680"/>
  <c r="CK1680"/>
  <c r="CL1680"/>
  <c r="CM1680"/>
  <c r="CN1680"/>
  <c r="CO1680"/>
  <c r="CP1680"/>
  <c r="CQ1680"/>
  <c r="CR1680"/>
  <c r="CS1680"/>
  <c r="CT1680"/>
  <c r="CU1680"/>
  <c r="CV1680"/>
  <c r="CW1680"/>
  <c r="CX1680"/>
  <c r="CY1680"/>
  <c r="CZ1680"/>
  <c r="DA1680"/>
  <c r="DB1680"/>
  <c r="DC1680"/>
  <c r="BK1681"/>
  <c r="BL1681"/>
  <c r="BM1681"/>
  <c r="BN1681"/>
  <c r="BO1681"/>
  <c r="BP1681"/>
  <c r="BQ1681"/>
  <c r="BR1681"/>
  <c r="BS1681"/>
  <c r="BT1681"/>
  <c r="BU1681"/>
  <c r="BV1681"/>
  <c r="BW1681"/>
  <c r="BX1681"/>
  <c r="BY1681"/>
  <c r="BZ1681"/>
  <c r="CA1681"/>
  <c r="CB1681"/>
  <c r="CC1681"/>
  <c r="CD1681"/>
  <c r="CE1681"/>
  <c r="CF1681"/>
  <c r="CG1681"/>
  <c r="CH1681"/>
  <c r="CI1681"/>
  <c r="CJ1681"/>
  <c r="CK1681"/>
  <c r="CL1681"/>
  <c r="CM1681"/>
  <c r="CN1681"/>
  <c r="CO1681"/>
  <c r="CP1681"/>
  <c r="CQ1681"/>
  <c r="CR1681"/>
  <c r="CS1681"/>
  <c r="CT1681"/>
  <c r="CU1681"/>
  <c r="CV1681"/>
  <c r="CW1681"/>
  <c r="CX1681"/>
  <c r="CY1681"/>
  <c r="CZ1681"/>
  <c r="DA1681"/>
  <c r="DB1681"/>
  <c r="DC1681"/>
  <c r="BK1682"/>
  <c r="BL1682"/>
  <c r="BM1682"/>
  <c r="BN1682"/>
  <c r="BO1682"/>
  <c r="BP1682"/>
  <c r="BQ1682"/>
  <c r="BR1682"/>
  <c r="BS1682"/>
  <c r="BT1682"/>
  <c r="BU1682"/>
  <c r="BV1682"/>
  <c r="BW1682"/>
  <c r="BX1682"/>
  <c r="BY1682"/>
  <c r="BZ1682"/>
  <c r="CA1682"/>
  <c r="CB1682"/>
  <c r="CC1682"/>
  <c r="CD1682"/>
  <c r="CE1682"/>
  <c r="CF1682"/>
  <c r="CG1682"/>
  <c r="CH1682"/>
  <c r="CI1682"/>
  <c r="CJ1682"/>
  <c r="CK1682"/>
  <c r="CL1682"/>
  <c r="CM1682"/>
  <c r="CN1682"/>
  <c r="CO1682"/>
  <c r="CP1682"/>
  <c r="CQ1682"/>
  <c r="CR1682"/>
  <c r="CS1682"/>
  <c r="CT1682"/>
  <c r="CU1682"/>
  <c r="CV1682"/>
  <c r="CW1682"/>
  <c r="CX1682"/>
  <c r="CY1682"/>
  <c r="CZ1682"/>
  <c r="DA1682"/>
  <c r="DB1682"/>
  <c r="DC1682"/>
  <c r="BK1683"/>
  <c r="BL1683"/>
  <c r="BM1683"/>
  <c r="BN1683"/>
  <c r="BO1683"/>
  <c r="BP1683"/>
  <c r="BQ1683"/>
  <c r="BR1683"/>
  <c r="BS1683"/>
  <c r="BT1683"/>
  <c r="BU1683"/>
  <c r="BV1683"/>
  <c r="BW1683"/>
  <c r="BX1683"/>
  <c r="BY1683"/>
  <c r="BZ1683"/>
  <c r="CA1683"/>
  <c r="CB1683"/>
  <c r="CC1683"/>
  <c r="CD1683"/>
  <c r="CE1683"/>
  <c r="CF1683"/>
  <c r="CG1683"/>
  <c r="CH1683"/>
  <c r="CI1683"/>
  <c r="CJ1683"/>
  <c r="CK1683"/>
  <c r="CL1683"/>
  <c r="CM1683"/>
  <c r="CN1683"/>
  <c r="CO1683"/>
  <c r="CP1683"/>
  <c r="CQ1683"/>
  <c r="CR1683"/>
  <c r="CS1683"/>
  <c r="CT1683"/>
  <c r="CU1683"/>
  <c r="CV1683"/>
  <c r="CW1683"/>
  <c r="CX1683"/>
  <c r="CY1683"/>
  <c r="CZ1683"/>
  <c r="DA1683"/>
  <c r="DB1683"/>
  <c r="DC1683"/>
  <c r="BK1684"/>
  <c r="BL1684"/>
  <c r="BM1684"/>
  <c r="BN1684"/>
  <c r="BO1684"/>
  <c r="BP1684"/>
  <c r="BQ1684"/>
  <c r="BR1684"/>
  <c r="BS1684"/>
  <c r="BT1684"/>
  <c r="BU1684"/>
  <c r="BV1684"/>
  <c r="BW1684"/>
  <c r="BX1684"/>
  <c r="BY1684"/>
  <c r="BZ1684"/>
  <c r="CA1684"/>
  <c r="CB1684"/>
  <c r="CC1684"/>
  <c r="CD1684"/>
  <c r="CE1684"/>
  <c r="CF1684"/>
  <c r="CG1684"/>
  <c r="CH1684"/>
  <c r="CI1684"/>
  <c r="CJ1684"/>
  <c r="CK1684"/>
  <c r="CL1684"/>
  <c r="CM1684"/>
  <c r="CN1684"/>
  <c r="CO1684"/>
  <c r="CP1684"/>
  <c r="CQ1684"/>
  <c r="CR1684"/>
  <c r="CS1684"/>
  <c r="CT1684"/>
  <c r="CU1684"/>
  <c r="CV1684"/>
  <c r="CW1684"/>
  <c r="CX1684"/>
  <c r="CY1684"/>
  <c r="CZ1684"/>
  <c r="DA1684"/>
  <c r="DB1684"/>
  <c r="DC1684"/>
  <c r="BK1685"/>
  <c r="BL1685"/>
  <c r="BM1685"/>
  <c r="BN1685"/>
  <c r="BO1685"/>
  <c r="BP1685"/>
  <c r="BQ1685"/>
  <c r="BR1685"/>
  <c r="BS1685"/>
  <c r="BT1685"/>
  <c r="BU1685"/>
  <c r="BV1685"/>
  <c r="BW1685"/>
  <c r="BX1685"/>
  <c r="BY1685"/>
  <c r="BZ1685"/>
  <c r="CA1685"/>
  <c r="CB1685"/>
  <c r="CC1685"/>
  <c r="CD1685"/>
  <c r="CE1685"/>
  <c r="CF1685"/>
  <c r="CG1685"/>
  <c r="CH1685"/>
  <c r="CI1685"/>
  <c r="CJ1685"/>
  <c r="CK1685"/>
  <c r="CL1685"/>
  <c r="CM1685"/>
  <c r="CN1685"/>
  <c r="CO1685"/>
  <c r="CP1685"/>
  <c r="CQ1685"/>
  <c r="CR1685"/>
  <c r="CS1685"/>
  <c r="CT1685"/>
  <c r="CU1685"/>
  <c r="CV1685"/>
  <c r="CW1685"/>
  <c r="CX1685"/>
  <c r="CY1685"/>
  <c r="CZ1685"/>
  <c r="DA1685"/>
  <c r="DB1685"/>
  <c r="DC1685"/>
  <c r="BK1686"/>
  <c r="BL1686"/>
  <c r="BM1686"/>
  <c r="BN1686"/>
  <c r="BO1686"/>
  <c r="BP1686"/>
  <c r="BQ1686"/>
  <c r="BR1686"/>
  <c r="BS1686"/>
  <c r="BT1686"/>
  <c r="BU1686"/>
  <c r="BV1686"/>
  <c r="BW1686"/>
  <c r="BX1686"/>
  <c r="BY1686"/>
  <c r="BZ1686"/>
  <c r="CA1686"/>
  <c r="CB1686"/>
  <c r="CC1686"/>
  <c r="CD1686"/>
  <c r="CE1686"/>
  <c r="CF1686"/>
  <c r="CG1686"/>
  <c r="CH1686"/>
  <c r="CI1686"/>
  <c r="CJ1686"/>
  <c r="CK1686"/>
  <c r="CL1686"/>
  <c r="CM1686"/>
  <c r="CN1686"/>
  <c r="CO1686"/>
  <c r="CP1686"/>
  <c r="CQ1686"/>
  <c r="CR1686"/>
  <c r="CS1686"/>
  <c r="CT1686"/>
  <c r="CU1686"/>
  <c r="CV1686"/>
  <c r="CW1686"/>
  <c r="CX1686"/>
  <c r="CY1686"/>
  <c r="CZ1686"/>
  <c r="DA1686"/>
  <c r="DB1686"/>
  <c r="DC1686"/>
  <c r="BK1687"/>
  <c r="BL1687"/>
  <c r="BM1687"/>
  <c r="BN1687"/>
  <c r="BO1687"/>
  <c r="BP1687"/>
  <c r="BQ1687"/>
  <c r="BR1687"/>
  <c r="BS1687"/>
  <c r="BT1687"/>
  <c r="BU1687"/>
  <c r="BV1687"/>
  <c r="BW1687"/>
  <c r="BX1687"/>
  <c r="BY1687"/>
  <c r="BZ1687"/>
  <c r="CA1687"/>
  <c r="CB1687"/>
  <c r="CC1687"/>
  <c r="CD1687"/>
  <c r="CE1687"/>
  <c r="CF1687"/>
  <c r="CG1687"/>
  <c r="CH1687"/>
  <c r="CI1687"/>
  <c r="CJ1687"/>
  <c r="CK1687"/>
  <c r="CL1687"/>
  <c r="CM1687"/>
  <c r="CN1687"/>
  <c r="CO1687"/>
  <c r="CP1687"/>
  <c r="CQ1687"/>
  <c r="CR1687"/>
  <c r="CS1687"/>
  <c r="CT1687"/>
  <c r="CU1687"/>
  <c r="CV1687"/>
  <c r="CW1687"/>
  <c r="CX1687"/>
  <c r="CY1687"/>
  <c r="CZ1687"/>
  <c r="DA1687"/>
  <c r="DB1687"/>
  <c r="DC1687"/>
  <c r="BK1688"/>
  <c r="BL1688"/>
  <c r="BM1688"/>
  <c r="BN1688"/>
  <c r="BO1688"/>
  <c r="BP1688"/>
  <c r="BQ1688"/>
  <c r="BR1688"/>
  <c r="BS1688"/>
  <c r="BT1688"/>
  <c r="BU1688"/>
  <c r="BV1688"/>
  <c r="BW1688"/>
  <c r="BX1688"/>
  <c r="BY1688"/>
  <c r="BZ1688"/>
  <c r="CA1688"/>
  <c r="CB1688"/>
  <c r="CC1688"/>
  <c r="CD1688"/>
  <c r="CE1688"/>
  <c r="CF1688"/>
  <c r="CG1688"/>
  <c r="CH1688"/>
  <c r="CI1688"/>
  <c r="CJ1688"/>
  <c r="CK1688"/>
  <c r="CL1688"/>
  <c r="CM1688"/>
  <c r="CN1688"/>
  <c r="CO1688"/>
  <c r="CP1688"/>
  <c r="CQ1688"/>
  <c r="CR1688"/>
  <c r="CS1688"/>
  <c r="CT1688"/>
  <c r="CU1688"/>
  <c r="CV1688"/>
  <c r="CW1688"/>
  <c r="CX1688"/>
  <c r="CY1688"/>
  <c r="CZ1688"/>
  <c r="DA1688"/>
  <c r="DB1688"/>
  <c r="DC1688"/>
  <c r="BK1689"/>
  <c r="BL1689"/>
  <c r="BM1689"/>
  <c r="BN1689"/>
  <c r="BO1689"/>
  <c r="BP1689"/>
  <c r="BQ1689"/>
  <c r="BR1689"/>
  <c r="BS1689"/>
  <c r="BT1689"/>
  <c r="BU1689"/>
  <c r="BV1689"/>
  <c r="BW1689"/>
  <c r="BX1689"/>
  <c r="BY1689"/>
  <c r="BZ1689"/>
  <c r="CA1689"/>
  <c r="CB1689"/>
  <c r="CC1689"/>
  <c r="CD1689"/>
  <c r="CE1689"/>
  <c r="CF1689"/>
  <c r="CG1689"/>
  <c r="CH1689"/>
  <c r="CI1689"/>
  <c r="CJ1689"/>
  <c r="CK1689"/>
  <c r="CL1689"/>
  <c r="CM1689"/>
  <c r="CN1689"/>
  <c r="CO1689"/>
  <c r="CP1689"/>
  <c r="CQ1689"/>
  <c r="CR1689"/>
  <c r="CS1689"/>
  <c r="CT1689"/>
  <c r="CU1689"/>
  <c r="CV1689"/>
  <c r="CW1689"/>
  <c r="CX1689"/>
  <c r="CY1689"/>
  <c r="CZ1689"/>
  <c r="DA1689"/>
  <c r="DB1689"/>
  <c r="DC1689"/>
  <c r="BK1690"/>
  <c r="BL1690"/>
  <c r="BM1690"/>
  <c r="BN1690"/>
  <c r="BO1690"/>
  <c r="BP1690"/>
  <c r="BQ1690"/>
  <c r="BR1690"/>
  <c r="BS1690"/>
  <c r="BT1690"/>
  <c r="BU1690"/>
  <c r="BV1690"/>
  <c r="BW1690"/>
  <c r="BX1690"/>
  <c r="BY1690"/>
  <c r="BZ1690"/>
  <c r="CA1690"/>
  <c r="CB1690"/>
  <c r="CC1690"/>
  <c r="CD1690"/>
  <c r="CE1690"/>
  <c r="CF1690"/>
  <c r="CG1690"/>
  <c r="CH1690"/>
  <c r="CI1690"/>
  <c r="CJ1690"/>
  <c r="CK1690"/>
  <c r="CL1690"/>
  <c r="CM1690"/>
  <c r="CN1690"/>
  <c r="CO1690"/>
  <c r="CP1690"/>
  <c r="CQ1690"/>
  <c r="CR1690"/>
  <c r="CS1690"/>
  <c r="CT1690"/>
  <c r="CU1690"/>
  <c r="CV1690"/>
  <c r="CW1690"/>
  <c r="CX1690"/>
  <c r="CY1690"/>
  <c r="CZ1690"/>
  <c r="DA1690"/>
  <c r="DB1690"/>
  <c r="DC1690"/>
  <c r="BK1691"/>
  <c r="BL1691"/>
  <c r="BM1691"/>
  <c r="BN1691"/>
  <c r="BO1691"/>
  <c r="BP1691"/>
  <c r="BQ1691"/>
  <c r="BR1691"/>
  <c r="BS1691"/>
  <c r="BT1691"/>
  <c r="BU1691"/>
  <c r="BV1691"/>
  <c r="BW1691"/>
  <c r="BX1691"/>
  <c r="BY1691"/>
  <c r="BZ1691"/>
  <c r="CA1691"/>
  <c r="CB1691"/>
  <c r="CC1691"/>
  <c r="CD1691"/>
  <c r="CE1691"/>
  <c r="CF1691"/>
  <c r="CG1691"/>
  <c r="CH1691"/>
  <c r="CI1691"/>
  <c r="CJ1691"/>
  <c r="CK1691"/>
  <c r="CL1691"/>
  <c r="CM1691"/>
  <c r="CN1691"/>
  <c r="CO1691"/>
  <c r="CP1691"/>
  <c r="CQ1691"/>
  <c r="CR1691"/>
  <c r="CS1691"/>
  <c r="CT1691"/>
  <c r="CU1691"/>
  <c r="CV1691"/>
  <c r="CW1691"/>
  <c r="CX1691"/>
  <c r="CY1691"/>
  <c r="CZ1691"/>
  <c r="DA1691"/>
  <c r="DB1691"/>
  <c r="DC1691"/>
  <c r="BK1692"/>
  <c r="BL1692"/>
  <c r="BM1692"/>
  <c r="BN1692"/>
  <c r="BO1692"/>
  <c r="BP1692"/>
  <c r="BQ1692"/>
  <c r="BR1692"/>
  <c r="BS1692"/>
  <c r="BT1692"/>
  <c r="BU1692"/>
  <c r="BV1692"/>
  <c r="BW1692"/>
  <c r="BX1692"/>
  <c r="BY1692"/>
  <c r="BZ1692"/>
  <c r="CA1692"/>
  <c r="CB1692"/>
  <c r="CC1692"/>
  <c r="CD1692"/>
  <c r="CE1692"/>
  <c r="CF1692"/>
  <c r="CG1692"/>
  <c r="CH1692"/>
  <c r="CI1692"/>
  <c r="CJ1692"/>
  <c r="CK1692"/>
  <c r="CL1692"/>
  <c r="CM1692"/>
  <c r="CN1692"/>
  <c r="CO1692"/>
  <c r="CP1692"/>
  <c r="CQ1692"/>
  <c r="CR1692"/>
  <c r="CS1692"/>
  <c r="CT1692"/>
  <c r="CU1692"/>
  <c r="CV1692"/>
  <c r="CW1692"/>
  <c r="CX1692"/>
  <c r="CY1692"/>
  <c r="CZ1692"/>
  <c r="DA1692"/>
  <c r="DB1692"/>
  <c r="DC1692"/>
  <c r="BK1693"/>
  <c r="BL1693"/>
  <c r="BM1693"/>
  <c r="BN1693"/>
  <c r="BO1693"/>
  <c r="BP1693"/>
  <c r="BQ1693"/>
  <c r="BR1693"/>
  <c r="BS1693"/>
  <c r="BT1693"/>
  <c r="BU1693"/>
  <c r="BV1693"/>
  <c r="BW1693"/>
  <c r="BX1693"/>
  <c r="BY1693"/>
  <c r="BZ1693"/>
  <c r="CA1693"/>
  <c r="CB1693"/>
  <c r="CC1693"/>
  <c r="CD1693"/>
  <c r="CE1693"/>
  <c r="CF1693"/>
  <c r="CG1693"/>
  <c r="CH1693"/>
  <c r="CI1693"/>
  <c r="CJ1693"/>
  <c r="CK1693"/>
  <c r="CL1693"/>
  <c r="CM1693"/>
  <c r="CN1693"/>
  <c r="CO1693"/>
  <c r="CP1693"/>
  <c r="CQ1693"/>
  <c r="CR1693"/>
  <c r="CS1693"/>
  <c r="CT1693"/>
  <c r="CU1693"/>
  <c r="CV1693"/>
  <c r="CW1693"/>
  <c r="CX1693"/>
  <c r="CY1693"/>
  <c r="CZ1693"/>
  <c r="DA1693"/>
  <c r="DB1693"/>
  <c r="DC1693"/>
  <c r="BK1694"/>
  <c r="BL1694"/>
  <c r="BM1694"/>
  <c r="BN1694"/>
  <c r="BO1694"/>
  <c r="BP1694"/>
  <c r="BQ1694"/>
  <c r="BR1694"/>
  <c r="BS1694"/>
  <c r="BT1694"/>
  <c r="BU1694"/>
  <c r="BV1694"/>
  <c r="BW1694"/>
  <c r="BX1694"/>
  <c r="BY1694"/>
  <c r="BZ1694"/>
  <c r="CA1694"/>
  <c r="CB1694"/>
  <c r="CC1694"/>
  <c r="CD1694"/>
  <c r="CE1694"/>
  <c r="CF1694"/>
  <c r="CG1694"/>
  <c r="CH1694"/>
  <c r="CI1694"/>
  <c r="CJ1694"/>
  <c r="CK1694"/>
  <c r="CL1694"/>
  <c r="CM1694"/>
  <c r="CN1694"/>
  <c r="CO1694"/>
  <c r="CP1694"/>
  <c r="CQ1694"/>
  <c r="CR1694"/>
  <c r="CS1694"/>
  <c r="CT1694"/>
  <c r="CU1694"/>
  <c r="CV1694"/>
  <c r="CW1694"/>
  <c r="CX1694"/>
  <c r="CY1694"/>
  <c r="CZ1694"/>
  <c r="DA1694"/>
  <c r="DB1694"/>
  <c r="DC1694"/>
  <c r="BK1695"/>
  <c r="BL1695"/>
  <c r="BM1695"/>
  <c r="BN1695"/>
  <c r="BO1695"/>
  <c r="BP1695"/>
  <c r="BQ1695"/>
  <c r="BR1695"/>
  <c r="BS1695"/>
  <c r="BT1695"/>
  <c r="BU1695"/>
  <c r="BV1695"/>
  <c r="BW1695"/>
  <c r="BX1695"/>
  <c r="BY1695"/>
  <c r="BZ1695"/>
  <c r="CA1695"/>
  <c r="CB1695"/>
  <c r="CC1695"/>
  <c r="CD1695"/>
  <c r="CE1695"/>
  <c r="CF1695"/>
  <c r="CG1695"/>
  <c r="CH1695"/>
  <c r="CI1695"/>
  <c r="CJ1695"/>
  <c r="CK1695"/>
  <c r="CL1695"/>
  <c r="CM1695"/>
  <c r="CN1695"/>
  <c r="CO1695"/>
  <c r="CP1695"/>
  <c r="CQ1695"/>
  <c r="CR1695"/>
  <c r="CS1695"/>
  <c r="CT1695"/>
  <c r="CU1695"/>
  <c r="CV1695"/>
  <c r="CW1695"/>
  <c r="CX1695"/>
  <c r="CY1695"/>
  <c r="CZ1695"/>
  <c r="DA1695"/>
  <c r="DB1695"/>
  <c r="DC1695"/>
  <c r="BK1696"/>
  <c r="BL1696"/>
  <c r="BM1696"/>
  <c r="BN1696"/>
  <c r="BO1696"/>
  <c r="BP1696"/>
  <c r="BQ1696"/>
  <c r="BR1696"/>
  <c r="BS1696"/>
  <c r="BT1696"/>
  <c r="BU1696"/>
  <c r="BV1696"/>
  <c r="BW1696"/>
  <c r="BX1696"/>
  <c r="BY1696"/>
  <c r="BZ1696"/>
  <c r="CA1696"/>
  <c r="CB1696"/>
  <c r="CC1696"/>
  <c r="CD1696"/>
  <c r="CE1696"/>
  <c r="CF1696"/>
  <c r="CG1696"/>
  <c r="CH1696"/>
  <c r="CI1696"/>
  <c r="CJ1696"/>
  <c r="CK1696"/>
  <c r="CL1696"/>
  <c r="CM1696"/>
  <c r="CN1696"/>
  <c r="CO1696"/>
  <c r="CP1696"/>
  <c r="CQ1696"/>
  <c r="CR1696"/>
  <c r="CS1696"/>
  <c r="CT1696"/>
  <c r="CU1696"/>
  <c r="CV1696"/>
  <c r="CW1696"/>
  <c r="CX1696"/>
  <c r="CY1696"/>
  <c r="CZ1696"/>
  <c r="DA1696"/>
  <c r="DB1696"/>
  <c r="DC1696"/>
  <c r="BK1697"/>
  <c r="BL1697"/>
  <c r="BM1697"/>
  <c r="BN1697"/>
  <c r="BO1697"/>
  <c r="BP1697"/>
  <c r="BQ1697"/>
  <c r="BR1697"/>
  <c r="BS1697"/>
  <c r="BT1697"/>
  <c r="BU1697"/>
  <c r="BV1697"/>
  <c r="BW1697"/>
  <c r="BX1697"/>
  <c r="BY1697"/>
  <c r="BZ1697"/>
  <c r="CA1697"/>
  <c r="CB1697"/>
  <c r="CC1697"/>
  <c r="CD1697"/>
  <c r="CE1697"/>
  <c r="CF1697"/>
  <c r="CG1697"/>
  <c r="CH1697"/>
  <c r="CI1697"/>
  <c r="CJ1697"/>
  <c r="CK1697"/>
  <c r="CL1697"/>
  <c r="CM1697"/>
  <c r="CN1697"/>
  <c r="CO1697"/>
  <c r="CP1697"/>
  <c r="CQ1697"/>
  <c r="CR1697"/>
  <c r="CS1697"/>
  <c r="CT1697"/>
  <c r="CU1697"/>
  <c r="CV1697"/>
  <c r="CW1697"/>
  <c r="CX1697"/>
  <c r="CY1697"/>
  <c r="CZ1697"/>
  <c r="DA1697"/>
  <c r="DB1697"/>
  <c r="DC1697"/>
  <c r="BK1698"/>
  <c r="BL1698"/>
  <c r="BM1698"/>
  <c r="BN1698"/>
  <c r="BO1698"/>
  <c r="BP1698"/>
  <c r="BQ1698"/>
  <c r="BR1698"/>
  <c r="BS1698"/>
  <c r="BT1698"/>
  <c r="BU1698"/>
  <c r="BV1698"/>
  <c r="BW1698"/>
  <c r="BX1698"/>
  <c r="BY1698"/>
  <c r="BZ1698"/>
  <c r="CA1698"/>
  <c r="CB1698"/>
  <c r="CC1698"/>
  <c r="CD1698"/>
  <c r="CE1698"/>
  <c r="CF1698"/>
  <c r="CG1698"/>
  <c r="CH1698"/>
  <c r="CI1698"/>
  <c r="CJ1698"/>
  <c r="CK1698"/>
  <c r="CL1698"/>
  <c r="CM1698"/>
  <c r="CN1698"/>
  <c r="CO1698"/>
  <c r="CP1698"/>
  <c r="CQ1698"/>
  <c r="CR1698"/>
  <c r="CS1698"/>
  <c r="CT1698"/>
  <c r="CU1698"/>
  <c r="CV1698"/>
  <c r="CW1698"/>
  <c r="CX1698"/>
  <c r="CY1698"/>
  <c r="CZ1698"/>
  <c r="DA1698"/>
  <c r="DB1698"/>
  <c r="DC1698"/>
  <c r="BK1699"/>
  <c r="BL1699"/>
  <c r="BM1699"/>
  <c r="BN1699"/>
  <c r="BO1699"/>
  <c r="BP1699"/>
  <c r="BQ1699"/>
  <c r="BR1699"/>
  <c r="BS1699"/>
  <c r="BT1699"/>
  <c r="BU1699"/>
  <c r="BV1699"/>
  <c r="BW1699"/>
  <c r="BX1699"/>
  <c r="BY1699"/>
  <c r="BZ1699"/>
  <c r="CA1699"/>
  <c r="CB1699"/>
  <c r="CC1699"/>
  <c r="CD1699"/>
  <c r="CE1699"/>
  <c r="CF1699"/>
  <c r="CG1699"/>
  <c r="CH1699"/>
  <c r="CI1699"/>
  <c r="CJ1699"/>
  <c r="CK1699"/>
  <c r="CL1699"/>
  <c r="CM1699"/>
  <c r="CN1699"/>
  <c r="CO1699"/>
  <c r="CP1699"/>
  <c r="CQ1699"/>
  <c r="CR1699"/>
  <c r="CS1699"/>
  <c r="CT1699"/>
  <c r="CU1699"/>
  <c r="CV1699"/>
  <c r="CW1699"/>
  <c r="CX1699"/>
  <c r="CY1699"/>
  <c r="CZ1699"/>
  <c r="DA1699"/>
  <c r="DB1699"/>
  <c r="DC1699"/>
  <c r="BK1700"/>
  <c r="BL1700"/>
  <c r="BM1700"/>
  <c r="BN1700"/>
  <c r="BO1700"/>
  <c r="BP1700"/>
  <c r="BQ1700"/>
  <c r="BR1700"/>
  <c r="BS1700"/>
  <c r="BT1700"/>
  <c r="BU1700"/>
  <c r="BV1700"/>
  <c r="BW1700"/>
  <c r="BX1700"/>
  <c r="BY1700"/>
  <c r="BZ1700"/>
  <c r="CA1700"/>
  <c r="CB1700"/>
  <c r="CC1700"/>
  <c r="CD1700"/>
  <c r="CE1700"/>
  <c r="CF1700"/>
  <c r="CG1700"/>
  <c r="CH1700"/>
  <c r="CI1700"/>
  <c r="CJ1700"/>
  <c r="CK1700"/>
  <c r="CL1700"/>
  <c r="CM1700"/>
  <c r="CN1700"/>
  <c r="CO1700"/>
  <c r="CP1700"/>
  <c r="CQ1700"/>
  <c r="CR1700"/>
  <c r="CS1700"/>
  <c r="CT1700"/>
  <c r="CU1700"/>
  <c r="CV1700"/>
  <c r="CW1700"/>
  <c r="CX1700"/>
  <c r="CY1700"/>
  <c r="CZ1700"/>
  <c r="DA1700"/>
  <c r="DB1700"/>
  <c r="DC1700"/>
  <c r="BK1701"/>
  <c r="BL1701"/>
  <c r="BM1701"/>
  <c r="BN1701"/>
  <c r="BO1701"/>
  <c r="BP1701"/>
  <c r="BQ1701"/>
  <c r="BR1701"/>
  <c r="BS1701"/>
  <c r="BT1701"/>
  <c r="BU1701"/>
  <c r="BV1701"/>
  <c r="BW1701"/>
  <c r="BX1701"/>
  <c r="BY1701"/>
  <c r="BZ1701"/>
  <c r="CA1701"/>
  <c r="CB1701"/>
  <c r="CC1701"/>
  <c r="CD1701"/>
  <c r="CE1701"/>
  <c r="CF1701"/>
  <c r="CG1701"/>
  <c r="CH1701"/>
  <c r="CI1701"/>
  <c r="CJ1701"/>
  <c r="CK1701"/>
  <c r="CL1701"/>
  <c r="CM1701"/>
  <c r="CN1701"/>
  <c r="CO1701"/>
  <c r="CP1701"/>
  <c r="CQ1701"/>
  <c r="CR1701"/>
  <c r="CS1701"/>
  <c r="CT1701"/>
  <c r="CU1701"/>
  <c r="CV1701"/>
  <c r="CW1701"/>
  <c r="CX1701"/>
  <c r="CY1701"/>
  <c r="CZ1701"/>
  <c r="DA1701"/>
  <c r="DB1701"/>
  <c r="DC1701"/>
  <c r="BK1702"/>
  <c r="BL1702"/>
  <c r="BM1702"/>
  <c r="BN1702"/>
  <c r="BO1702"/>
  <c r="BP1702"/>
  <c r="BQ1702"/>
  <c r="BR1702"/>
  <c r="BS1702"/>
  <c r="BT1702"/>
  <c r="BU1702"/>
  <c r="BV1702"/>
  <c r="BW1702"/>
  <c r="BX1702"/>
  <c r="BY1702"/>
  <c r="BZ1702"/>
  <c r="CA1702"/>
  <c r="CB1702"/>
  <c r="CC1702"/>
  <c r="CD1702"/>
  <c r="CE1702"/>
  <c r="CF1702"/>
  <c r="CG1702"/>
  <c r="CH1702"/>
  <c r="CI1702"/>
  <c r="CJ1702"/>
  <c r="CK1702"/>
  <c r="CL1702"/>
  <c r="CM1702"/>
  <c r="CN1702"/>
  <c r="CO1702"/>
  <c r="CP1702"/>
  <c r="CQ1702"/>
  <c r="CR1702"/>
  <c r="CS1702"/>
  <c r="CT1702"/>
  <c r="CU1702"/>
  <c r="CV1702"/>
  <c r="CW1702"/>
  <c r="CX1702"/>
  <c r="CY1702"/>
  <c r="CZ1702"/>
  <c r="DA1702"/>
  <c r="DB1702"/>
  <c r="DC1702"/>
  <c r="BK1703"/>
  <c r="BL1703"/>
  <c r="BM1703"/>
  <c r="BN1703"/>
  <c r="BO1703"/>
  <c r="BP1703"/>
  <c r="BQ1703"/>
  <c r="BR1703"/>
  <c r="BS1703"/>
  <c r="BT1703"/>
  <c r="BU1703"/>
  <c r="BV1703"/>
  <c r="BW1703"/>
  <c r="BX1703"/>
  <c r="BY1703"/>
  <c r="BZ1703"/>
  <c r="CA1703"/>
  <c r="CB1703"/>
  <c r="CC1703"/>
  <c r="CD1703"/>
  <c r="CE1703"/>
  <c r="CF1703"/>
  <c r="CG1703"/>
  <c r="CH1703"/>
  <c r="CI1703"/>
  <c r="CJ1703"/>
  <c r="CK1703"/>
  <c r="CL1703"/>
  <c r="CM1703"/>
  <c r="CN1703"/>
  <c r="CO1703"/>
  <c r="CP1703"/>
  <c r="CQ1703"/>
  <c r="CR1703"/>
  <c r="CS1703"/>
  <c r="CT1703"/>
  <c r="CU1703"/>
  <c r="CV1703"/>
  <c r="CW1703"/>
  <c r="CX1703"/>
  <c r="CY1703"/>
  <c r="CZ1703"/>
  <c r="DA1703"/>
  <c r="DB1703"/>
  <c r="DC1703"/>
  <c r="BK1704"/>
  <c r="BL1704"/>
  <c r="BM1704"/>
  <c r="BN1704"/>
  <c r="BO1704"/>
  <c r="BP1704"/>
  <c r="BQ1704"/>
  <c r="BR1704"/>
  <c r="BS1704"/>
  <c r="BT1704"/>
  <c r="BU1704"/>
  <c r="BV1704"/>
  <c r="BW1704"/>
  <c r="BX1704"/>
  <c r="BY1704"/>
  <c r="BZ1704"/>
  <c r="CA1704"/>
  <c r="CB1704"/>
  <c r="CC1704"/>
  <c r="CD1704"/>
  <c r="CE1704"/>
  <c r="CF1704"/>
  <c r="CG1704"/>
  <c r="CH1704"/>
  <c r="CI1704"/>
  <c r="CJ1704"/>
  <c r="CK1704"/>
  <c r="CL1704"/>
  <c r="CM1704"/>
  <c r="CN1704"/>
  <c r="CO1704"/>
  <c r="CP1704"/>
  <c r="CQ1704"/>
  <c r="CR1704"/>
  <c r="CS1704"/>
  <c r="CT1704"/>
  <c r="CU1704"/>
  <c r="CV1704"/>
  <c r="CW1704"/>
  <c r="CX1704"/>
  <c r="CY1704"/>
  <c r="CZ1704"/>
  <c r="DA1704"/>
  <c r="DB1704"/>
  <c r="DC1704"/>
  <c r="BK1705"/>
  <c r="BL1705"/>
  <c r="BM1705"/>
  <c r="BN1705"/>
  <c r="BO1705"/>
  <c r="BP1705"/>
  <c r="BQ1705"/>
  <c r="BR1705"/>
  <c r="BS1705"/>
  <c r="BT1705"/>
  <c r="BU1705"/>
  <c r="BV1705"/>
  <c r="BW1705"/>
  <c r="BX1705"/>
  <c r="BY1705"/>
  <c r="BZ1705"/>
  <c r="CA1705"/>
  <c r="CB1705"/>
  <c r="CC1705"/>
  <c r="CD1705"/>
  <c r="CE1705"/>
  <c r="CF1705"/>
  <c r="CG1705"/>
  <c r="CH1705"/>
  <c r="CI1705"/>
  <c r="CJ1705"/>
  <c r="CK1705"/>
  <c r="CL1705"/>
  <c r="CM1705"/>
  <c r="CN1705"/>
  <c r="CO1705"/>
  <c r="CP1705"/>
  <c r="CQ1705"/>
  <c r="CR1705"/>
  <c r="CS1705"/>
  <c r="CT1705"/>
  <c r="CU1705"/>
  <c r="CV1705"/>
  <c r="CW1705"/>
  <c r="CX1705"/>
  <c r="CY1705"/>
  <c r="CZ1705"/>
  <c r="DA1705"/>
  <c r="DB1705"/>
  <c r="DC1705"/>
  <c r="BK1706"/>
  <c r="BL1706"/>
  <c r="BM1706"/>
  <c r="BN1706"/>
  <c r="BO1706"/>
  <c r="BP1706"/>
  <c r="BQ1706"/>
  <c r="BR1706"/>
  <c r="BS1706"/>
  <c r="BT1706"/>
  <c r="BU1706"/>
  <c r="BV1706"/>
  <c r="BW1706"/>
  <c r="BX1706"/>
  <c r="BY1706"/>
  <c r="BZ1706"/>
  <c r="CA1706"/>
  <c r="CB1706"/>
  <c r="CC1706"/>
  <c r="CD1706"/>
  <c r="CE1706"/>
  <c r="CF1706"/>
  <c r="CG1706"/>
  <c r="CH1706"/>
  <c r="CI1706"/>
  <c r="CJ1706"/>
  <c r="CK1706"/>
  <c r="CL1706"/>
  <c r="CM1706"/>
  <c r="CN1706"/>
  <c r="CO1706"/>
  <c r="CP1706"/>
  <c r="CQ1706"/>
  <c r="CR1706"/>
  <c r="CS1706"/>
  <c r="CT1706"/>
  <c r="CU1706"/>
  <c r="CV1706"/>
  <c r="CW1706"/>
  <c r="CX1706"/>
  <c r="CY1706"/>
  <c r="CZ1706"/>
  <c r="DA1706"/>
  <c r="DB1706"/>
  <c r="DC1706"/>
  <c r="BK1707"/>
  <c r="BL1707"/>
  <c r="BM1707"/>
  <c r="BN1707"/>
  <c r="BO1707"/>
  <c r="BP1707"/>
  <c r="BQ1707"/>
  <c r="BR1707"/>
  <c r="BS1707"/>
  <c r="BT1707"/>
  <c r="BU1707"/>
  <c r="BV1707"/>
  <c r="BW1707"/>
  <c r="BX1707"/>
  <c r="BY1707"/>
  <c r="BZ1707"/>
  <c r="CA1707"/>
  <c r="CB1707"/>
  <c r="CC1707"/>
  <c r="CD1707"/>
  <c r="CE1707"/>
  <c r="CF1707"/>
  <c r="CG1707"/>
  <c r="CH1707"/>
  <c r="CI1707"/>
  <c r="CJ1707"/>
  <c r="CK1707"/>
  <c r="CL1707"/>
  <c r="CM1707"/>
  <c r="CN1707"/>
  <c r="CO1707"/>
  <c r="CP1707"/>
  <c r="CQ1707"/>
  <c r="CR1707"/>
  <c r="CS1707"/>
  <c r="CT1707"/>
  <c r="CU1707"/>
  <c r="CV1707"/>
  <c r="CW1707"/>
  <c r="CX1707"/>
  <c r="CY1707"/>
  <c r="CZ1707"/>
  <c r="DA1707"/>
  <c r="DB1707"/>
  <c r="DC1707"/>
  <c r="BK1708"/>
  <c r="BL1708"/>
  <c r="BM1708"/>
  <c r="BN1708"/>
  <c r="BO1708"/>
  <c r="BP1708"/>
  <c r="BQ1708"/>
  <c r="BR1708"/>
  <c r="BS1708"/>
  <c r="BT1708"/>
  <c r="BU1708"/>
  <c r="BV1708"/>
  <c r="BW1708"/>
  <c r="BX1708"/>
  <c r="BY1708"/>
  <c r="BZ1708"/>
  <c r="CA1708"/>
  <c r="CB1708"/>
  <c r="CC1708"/>
  <c r="CD1708"/>
  <c r="CE1708"/>
  <c r="CF1708"/>
  <c r="CG1708"/>
  <c r="CH1708"/>
  <c r="CI1708"/>
  <c r="CJ1708"/>
  <c r="CK1708"/>
  <c r="CL1708"/>
  <c r="CM1708"/>
  <c r="CN1708"/>
  <c r="CO1708"/>
  <c r="CP1708"/>
  <c r="CQ1708"/>
  <c r="CR1708"/>
  <c r="CS1708"/>
  <c r="CT1708"/>
  <c r="CU1708"/>
  <c r="CV1708"/>
  <c r="CW1708"/>
  <c r="CX1708"/>
  <c r="CY1708"/>
  <c r="CZ1708"/>
  <c r="DA1708"/>
  <c r="DB1708"/>
  <c r="DC1708"/>
  <c r="BK1709"/>
  <c r="BL1709"/>
  <c r="BM1709"/>
  <c r="BN1709"/>
  <c r="BO1709"/>
  <c r="BP1709"/>
  <c r="BQ1709"/>
  <c r="BR1709"/>
  <c r="BS1709"/>
  <c r="BT1709"/>
  <c r="BU1709"/>
  <c r="BV1709"/>
  <c r="BW1709"/>
  <c r="BX1709"/>
  <c r="BY1709"/>
  <c r="BZ1709"/>
  <c r="CA1709"/>
  <c r="CB1709"/>
  <c r="CC1709"/>
  <c r="CD1709"/>
  <c r="CE1709"/>
  <c r="CF1709"/>
  <c r="CG1709"/>
  <c r="CH1709"/>
  <c r="CI1709"/>
  <c r="CJ1709"/>
  <c r="CK1709"/>
  <c r="CL1709"/>
  <c r="CM1709"/>
  <c r="CN1709"/>
  <c r="CO1709"/>
  <c r="CP1709"/>
  <c r="CQ1709"/>
  <c r="CR1709"/>
  <c r="CS1709"/>
  <c r="CT1709"/>
  <c r="CU1709"/>
  <c r="CV1709"/>
  <c r="CW1709"/>
  <c r="CX1709"/>
  <c r="CY1709"/>
  <c r="CZ1709"/>
  <c r="DA1709"/>
  <c r="DB1709"/>
  <c r="DC1709"/>
  <c r="BK1710"/>
  <c r="BL1710"/>
  <c r="BM1710"/>
  <c r="BN1710"/>
  <c r="BO1710"/>
  <c r="BP1710"/>
  <c r="BQ1710"/>
  <c r="BR1710"/>
  <c r="BS1710"/>
  <c r="BT1710"/>
  <c r="BU1710"/>
  <c r="BV1710"/>
  <c r="BW1710"/>
  <c r="BX1710"/>
  <c r="BY1710"/>
  <c r="BZ1710"/>
  <c r="CA1710"/>
  <c r="CB1710"/>
  <c r="CC1710"/>
  <c r="CD1710"/>
  <c r="CE1710"/>
  <c r="CF1710"/>
  <c r="CG1710"/>
  <c r="CH1710"/>
  <c r="CI1710"/>
  <c r="CJ1710"/>
  <c r="CK1710"/>
  <c r="CL1710"/>
  <c r="CM1710"/>
  <c r="CN1710"/>
  <c r="CO1710"/>
  <c r="CP1710"/>
  <c r="CQ1710"/>
  <c r="CR1710"/>
  <c r="CS1710"/>
  <c r="CT1710"/>
  <c r="CU1710"/>
  <c r="CV1710"/>
  <c r="CW1710"/>
  <c r="CX1710"/>
  <c r="CY1710"/>
  <c r="CZ1710"/>
  <c r="DA1710"/>
  <c r="DB1710"/>
  <c r="DC1710"/>
  <c r="BK1711"/>
  <c r="BL1711"/>
  <c r="BM1711"/>
  <c r="BN1711"/>
  <c r="BO1711"/>
  <c r="BP1711"/>
  <c r="BQ1711"/>
  <c r="BR1711"/>
  <c r="BS1711"/>
  <c r="BT1711"/>
  <c r="BU1711"/>
  <c r="BV1711"/>
  <c r="BW1711"/>
  <c r="BX1711"/>
  <c r="BY1711"/>
  <c r="BZ1711"/>
  <c r="CA1711"/>
  <c r="CB1711"/>
  <c r="CC1711"/>
  <c r="CD1711"/>
  <c r="CE1711"/>
  <c r="CF1711"/>
  <c r="CG1711"/>
  <c r="CH1711"/>
  <c r="CI1711"/>
  <c r="CJ1711"/>
  <c r="CK1711"/>
  <c r="CL1711"/>
  <c r="CM1711"/>
  <c r="CN1711"/>
  <c r="CO1711"/>
  <c r="CP1711"/>
  <c r="CQ1711"/>
  <c r="CR1711"/>
  <c r="CS1711"/>
  <c r="CT1711"/>
  <c r="CU1711"/>
  <c r="CV1711"/>
  <c r="CW1711"/>
  <c r="CX1711"/>
  <c r="CY1711"/>
  <c r="CZ1711"/>
  <c r="DA1711"/>
  <c r="DB1711"/>
  <c r="DC1711"/>
  <c r="BK1712"/>
  <c r="BL1712"/>
  <c r="BM1712"/>
  <c r="BN1712"/>
  <c r="BO1712"/>
  <c r="BP1712"/>
  <c r="BQ1712"/>
  <c r="BR1712"/>
  <c r="BS1712"/>
  <c r="BT1712"/>
  <c r="BU1712"/>
  <c r="BV1712"/>
  <c r="BW1712"/>
  <c r="BX1712"/>
  <c r="BY1712"/>
  <c r="BZ1712"/>
  <c r="CA1712"/>
  <c r="CB1712"/>
  <c r="CC1712"/>
  <c r="CD1712"/>
  <c r="CE1712"/>
  <c r="CF1712"/>
  <c r="CG1712"/>
  <c r="CH1712"/>
  <c r="CI1712"/>
  <c r="CJ1712"/>
  <c r="CK1712"/>
  <c r="CL1712"/>
  <c r="CM1712"/>
  <c r="CN1712"/>
  <c r="CO1712"/>
  <c r="CP1712"/>
  <c r="CQ1712"/>
  <c r="CR1712"/>
  <c r="CS1712"/>
  <c r="CT1712"/>
  <c r="CU1712"/>
  <c r="CV1712"/>
  <c r="CW1712"/>
  <c r="CX1712"/>
  <c r="CY1712"/>
  <c r="CZ1712"/>
  <c r="DA1712"/>
  <c r="DB1712"/>
  <c r="DC1712"/>
  <c r="BK1713"/>
  <c r="BL1713"/>
  <c r="BM1713"/>
  <c r="BN1713"/>
  <c r="BO1713"/>
  <c r="BP1713"/>
  <c r="BQ1713"/>
  <c r="BR1713"/>
  <c r="BS1713"/>
  <c r="BT1713"/>
  <c r="BU1713"/>
  <c r="BV1713"/>
  <c r="BW1713"/>
  <c r="BX1713"/>
  <c r="BY1713"/>
  <c r="BZ1713"/>
  <c r="CA1713"/>
  <c r="CB1713"/>
  <c r="CC1713"/>
  <c r="CD1713"/>
  <c r="CE1713"/>
  <c r="CF1713"/>
  <c r="CG1713"/>
  <c r="CH1713"/>
  <c r="CI1713"/>
  <c r="CJ1713"/>
  <c r="CK1713"/>
  <c r="CL1713"/>
  <c r="CM1713"/>
  <c r="CN1713"/>
  <c r="CO1713"/>
  <c r="CP1713"/>
  <c r="CQ1713"/>
  <c r="CR1713"/>
  <c r="CS1713"/>
  <c r="CT1713"/>
  <c r="CU1713"/>
  <c r="CV1713"/>
  <c r="CW1713"/>
  <c r="CX1713"/>
  <c r="CY1713"/>
  <c r="CZ1713"/>
  <c r="DA1713"/>
  <c r="DB1713"/>
  <c r="DC1713"/>
  <c r="BK1714"/>
  <c r="BL1714"/>
  <c r="BM1714"/>
  <c r="BN1714"/>
  <c r="BO1714"/>
  <c r="BP1714"/>
  <c r="BQ1714"/>
  <c r="BR1714"/>
  <c r="BS1714"/>
  <c r="BT1714"/>
  <c r="BU1714"/>
  <c r="BV1714"/>
  <c r="BW1714"/>
  <c r="BX1714"/>
  <c r="BY1714"/>
  <c r="BZ1714"/>
  <c r="CA1714"/>
  <c r="CB1714"/>
  <c r="CC1714"/>
  <c r="CD1714"/>
  <c r="CE1714"/>
  <c r="CF1714"/>
  <c r="CG1714"/>
  <c r="CH1714"/>
  <c r="CI1714"/>
  <c r="CJ1714"/>
  <c r="CK1714"/>
  <c r="CL1714"/>
  <c r="CM1714"/>
  <c r="CN1714"/>
  <c r="CO1714"/>
  <c r="CP1714"/>
  <c r="CQ1714"/>
  <c r="CR1714"/>
  <c r="CS1714"/>
  <c r="CT1714"/>
  <c r="CU1714"/>
  <c r="CV1714"/>
  <c r="CW1714"/>
  <c r="CX1714"/>
  <c r="CY1714"/>
  <c r="CZ1714"/>
  <c r="DA1714"/>
  <c r="DB1714"/>
  <c r="DC1714"/>
  <c r="BK1715"/>
  <c r="BL1715"/>
  <c r="BM1715"/>
  <c r="BN1715"/>
  <c r="BO1715"/>
  <c r="BP1715"/>
  <c r="BQ1715"/>
  <c r="BR1715"/>
  <c r="BS1715"/>
  <c r="BT1715"/>
  <c r="BU1715"/>
  <c r="BV1715"/>
  <c r="BW1715"/>
  <c r="BX1715"/>
  <c r="BY1715"/>
  <c r="BZ1715"/>
  <c r="CA1715"/>
  <c r="CB1715"/>
  <c r="CC1715"/>
  <c r="CD1715"/>
  <c r="CE1715"/>
  <c r="CF1715"/>
  <c r="CG1715"/>
  <c r="CH1715"/>
  <c r="CI1715"/>
  <c r="CJ1715"/>
  <c r="CK1715"/>
  <c r="CL1715"/>
  <c r="CM1715"/>
  <c r="CN1715"/>
  <c r="CO1715"/>
  <c r="CP1715"/>
  <c r="CQ1715"/>
  <c r="CR1715"/>
  <c r="CS1715"/>
  <c r="CT1715"/>
  <c r="CU1715"/>
  <c r="CV1715"/>
  <c r="CW1715"/>
  <c r="CX1715"/>
  <c r="CY1715"/>
  <c r="CZ1715"/>
  <c r="DA1715"/>
  <c r="DB1715"/>
  <c r="DC1715"/>
  <c r="BK1716"/>
  <c r="BL1716"/>
  <c r="BM1716"/>
  <c r="BN1716"/>
  <c r="BO1716"/>
  <c r="BP1716"/>
  <c r="BQ1716"/>
  <c r="BR1716"/>
  <c r="BS1716"/>
  <c r="BT1716"/>
  <c r="BU1716"/>
  <c r="BV1716"/>
  <c r="BW1716"/>
  <c r="BX1716"/>
  <c r="BY1716"/>
  <c r="BZ1716"/>
  <c r="CA1716"/>
  <c r="CU1716" s="1"/>
  <c r="CB1716"/>
  <c r="CC1716"/>
  <c r="CD1716"/>
  <c r="CE1716"/>
  <c r="CF1716"/>
  <c r="CG1716"/>
  <c r="CH1716"/>
  <c r="CI1716"/>
  <c r="CJ1716"/>
  <c r="CK1716"/>
  <c r="CL1716"/>
  <c r="CM1716"/>
  <c r="CN1716"/>
  <c r="CO1716"/>
  <c r="CP1716"/>
  <c r="CQ1716"/>
  <c r="CR1716"/>
  <c r="CS1716"/>
  <c r="CT1716"/>
  <c r="CV1716"/>
  <c r="CW1716"/>
  <c r="CX1716"/>
  <c r="CY1716"/>
  <c r="CZ1716"/>
  <c r="DA1716"/>
  <c r="DB1716"/>
  <c r="DC1716"/>
  <c r="BK1717"/>
  <c r="BL1717"/>
  <c r="BM1717"/>
  <c r="BN1717"/>
  <c r="BO1717"/>
  <c r="BP1717"/>
  <c r="BQ1717"/>
  <c r="BR1717"/>
  <c r="BS1717"/>
  <c r="BT1717"/>
  <c r="BU1717"/>
  <c r="BV1717"/>
  <c r="BW1717"/>
  <c r="BX1717"/>
  <c r="BY1717"/>
  <c r="BZ1717"/>
  <c r="CA1717"/>
  <c r="CB1717"/>
  <c r="CC1717"/>
  <c r="CD1717"/>
  <c r="CE1717"/>
  <c r="CF1717"/>
  <c r="CG1717"/>
  <c r="CH1717"/>
  <c r="CI1717"/>
  <c r="CJ1717"/>
  <c r="CK1717"/>
  <c r="CL1717"/>
  <c r="CM1717"/>
  <c r="CN1717"/>
  <c r="CO1717"/>
  <c r="CP1717"/>
  <c r="CQ1717"/>
  <c r="CR1717"/>
  <c r="CS1717"/>
  <c r="CT1717"/>
  <c r="CU1717"/>
  <c r="CV1717"/>
  <c r="CW1717"/>
  <c r="CX1717"/>
  <c r="CY1717"/>
  <c r="CZ1717"/>
  <c r="DA1717"/>
  <c r="DB1717"/>
  <c r="DC1717"/>
  <c r="BK1718"/>
  <c r="BL1718"/>
  <c r="BM1718"/>
  <c r="BN1718"/>
  <c r="BO1718"/>
  <c r="BP1718"/>
  <c r="BQ1718"/>
  <c r="BR1718"/>
  <c r="BS1718"/>
  <c r="BT1718"/>
  <c r="BU1718"/>
  <c r="BV1718"/>
  <c r="BW1718"/>
  <c r="BX1718"/>
  <c r="BY1718"/>
  <c r="BZ1718"/>
  <c r="CA1718"/>
  <c r="CB1718"/>
  <c r="CC1718"/>
  <c r="CD1718"/>
  <c r="CE1718"/>
  <c r="CF1718"/>
  <c r="CG1718"/>
  <c r="CH1718"/>
  <c r="CI1718"/>
  <c r="CJ1718"/>
  <c r="CK1718"/>
  <c r="CL1718"/>
  <c r="CM1718"/>
  <c r="CN1718"/>
  <c r="CO1718"/>
  <c r="CP1718"/>
  <c r="CQ1718"/>
  <c r="CR1718"/>
  <c r="CS1718"/>
  <c r="CT1718"/>
  <c r="CU1718"/>
  <c r="CV1718"/>
  <c r="CW1718"/>
  <c r="CX1718"/>
  <c r="CY1718"/>
  <c r="CZ1718"/>
  <c r="DA1718"/>
  <c r="DB1718"/>
  <c r="DC1718"/>
  <c r="BK1719"/>
  <c r="BL1719"/>
  <c r="BM1719"/>
  <c r="BN1719"/>
  <c r="BO1719"/>
  <c r="BP1719"/>
  <c r="BQ1719"/>
  <c r="BR1719"/>
  <c r="BS1719"/>
  <c r="BT1719"/>
  <c r="BU1719"/>
  <c r="BV1719"/>
  <c r="BW1719"/>
  <c r="BX1719"/>
  <c r="BY1719"/>
  <c r="BZ1719"/>
  <c r="CA1719"/>
  <c r="CB1719"/>
  <c r="CC1719"/>
  <c r="CD1719"/>
  <c r="CE1719"/>
  <c r="CF1719"/>
  <c r="CG1719"/>
  <c r="CH1719"/>
  <c r="CI1719"/>
  <c r="CJ1719"/>
  <c r="CK1719"/>
  <c r="CL1719"/>
  <c r="CM1719"/>
  <c r="CN1719"/>
  <c r="CO1719"/>
  <c r="CP1719"/>
  <c r="CQ1719"/>
  <c r="CR1719"/>
  <c r="CS1719"/>
  <c r="CT1719"/>
  <c r="CU1719"/>
  <c r="CV1719"/>
  <c r="CW1719"/>
  <c r="CX1719"/>
  <c r="CY1719"/>
  <c r="CZ1719"/>
  <c r="DA1719"/>
  <c r="DB1719"/>
  <c r="DC1719"/>
  <c r="BK1720"/>
  <c r="BL1720"/>
  <c r="BM1720"/>
  <c r="BN1720"/>
  <c r="BO1720"/>
  <c r="BP1720"/>
  <c r="BQ1720"/>
  <c r="BR1720"/>
  <c r="BS1720"/>
  <c r="BT1720"/>
  <c r="BU1720"/>
  <c r="BV1720"/>
  <c r="BW1720"/>
  <c r="BX1720"/>
  <c r="BY1720"/>
  <c r="BZ1720"/>
  <c r="CA1720"/>
  <c r="CB1720"/>
  <c r="CC1720"/>
  <c r="CD1720"/>
  <c r="CE1720"/>
  <c r="CF1720"/>
  <c r="CG1720"/>
  <c r="CH1720"/>
  <c r="CI1720"/>
  <c r="CJ1720"/>
  <c r="CK1720"/>
  <c r="CL1720"/>
  <c r="CM1720"/>
  <c r="CN1720"/>
  <c r="CO1720"/>
  <c r="CP1720"/>
  <c r="CQ1720"/>
  <c r="CR1720"/>
  <c r="CS1720"/>
  <c r="CT1720"/>
  <c r="CU1720"/>
  <c r="CV1720"/>
  <c r="CW1720"/>
  <c r="CX1720"/>
  <c r="CY1720"/>
  <c r="CZ1720"/>
  <c r="DA1720"/>
  <c r="DB1720"/>
  <c r="DC1720"/>
  <c r="BK1721"/>
  <c r="BL1721"/>
  <c r="BM1721"/>
  <c r="BN1721"/>
  <c r="BO1721"/>
  <c r="BP1721"/>
  <c r="BQ1721"/>
  <c r="BR1721"/>
  <c r="BS1721"/>
  <c r="BT1721"/>
  <c r="BU1721"/>
  <c r="BV1721"/>
  <c r="BW1721"/>
  <c r="BX1721"/>
  <c r="BY1721"/>
  <c r="BZ1721"/>
  <c r="CA1721"/>
  <c r="CB1721"/>
  <c r="CC1721"/>
  <c r="CD1721"/>
  <c r="CE1721"/>
  <c r="CF1721"/>
  <c r="CG1721"/>
  <c r="CH1721"/>
  <c r="CI1721"/>
  <c r="CJ1721"/>
  <c r="CK1721"/>
  <c r="CL1721"/>
  <c r="CM1721"/>
  <c r="CN1721"/>
  <c r="CO1721"/>
  <c r="CP1721"/>
  <c r="CQ1721"/>
  <c r="CR1721"/>
  <c r="CS1721"/>
  <c r="CT1721"/>
  <c r="CU1721"/>
  <c r="CV1721"/>
  <c r="CW1721"/>
  <c r="CX1721"/>
  <c r="CY1721"/>
  <c r="CZ1721"/>
  <c r="DA1721"/>
  <c r="DB1721"/>
  <c r="DC1721"/>
  <c r="BK1722"/>
  <c r="BL1722"/>
  <c r="BM1722"/>
  <c r="BN1722"/>
  <c r="BO1722"/>
  <c r="BP1722"/>
  <c r="BQ1722"/>
  <c r="BR1722"/>
  <c r="BS1722"/>
  <c r="BT1722"/>
  <c r="BU1722"/>
  <c r="BV1722"/>
  <c r="BW1722"/>
  <c r="BX1722"/>
  <c r="BY1722"/>
  <c r="BZ1722"/>
  <c r="CA1722"/>
  <c r="CB1722"/>
  <c r="CC1722"/>
  <c r="CD1722"/>
  <c r="CE1722"/>
  <c r="CF1722"/>
  <c r="CG1722"/>
  <c r="CH1722"/>
  <c r="CI1722"/>
  <c r="CJ1722"/>
  <c r="CK1722"/>
  <c r="CL1722"/>
  <c r="CM1722"/>
  <c r="CN1722"/>
  <c r="CO1722"/>
  <c r="CP1722"/>
  <c r="CQ1722"/>
  <c r="CR1722"/>
  <c r="CS1722"/>
  <c r="CT1722"/>
  <c r="CU1722"/>
  <c r="CV1722"/>
  <c r="CW1722"/>
  <c r="CX1722"/>
  <c r="CY1722"/>
  <c r="CZ1722"/>
  <c r="DA1722"/>
  <c r="DB1722"/>
  <c r="DC1722"/>
  <c r="BK1723"/>
  <c r="BL1723"/>
  <c r="BM1723"/>
  <c r="BN1723"/>
  <c r="BO1723"/>
  <c r="BP1723"/>
  <c r="BQ1723"/>
  <c r="BR1723"/>
  <c r="BS1723"/>
  <c r="BT1723"/>
  <c r="BU1723"/>
  <c r="BV1723"/>
  <c r="BW1723"/>
  <c r="BX1723"/>
  <c r="BY1723"/>
  <c r="BZ1723"/>
  <c r="CA1723"/>
  <c r="CB1723"/>
  <c r="CC1723"/>
  <c r="CD1723"/>
  <c r="CE1723"/>
  <c r="CF1723"/>
  <c r="CG1723"/>
  <c r="CH1723"/>
  <c r="CI1723"/>
  <c r="CJ1723"/>
  <c r="CK1723"/>
  <c r="CL1723"/>
  <c r="CM1723"/>
  <c r="CN1723"/>
  <c r="CO1723"/>
  <c r="CP1723"/>
  <c r="CQ1723"/>
  <c r="CR1723"/>
  <c r="CS1723"/>
  <c r="CT1723"/>
  <c r="CU1723"/>
  <c r="CV1723"/>
  <c r="CW1723"/>
  <c r="CX1723"/>
  <c r="CY1723"/>
  <c r="CZ1723"/>
  <c r="DA1723"/>
  <c r="DB1723"/>
  <c r="DC1723"/>
  <c r="BK1724"/>
  <c r="BL1724"/>
  <c r="BM1724"/>
  <c r="BN1724"/>
  <c r="BO1724"/>
  <c r="BP1724"/>
  <c r="BQ1724"/>
  <c r="BR1724"/>
  <c r="BS1724"/>
  <c r="BT1724"/>
  <c r="BU1724"/>
  <c r="BV1724"/>
  <c r="BW1724"/>
  <c r="BX1724"/>
  <c r="BY1724"/>
  <c r="BZ1724"/>
  <c r="CA1724"/>
  <c r="CB1724"/>
  <c r="CC1724"/>
  <c r="CD1724"/>
  <c r="CE1724"/>
  <c r="CF1724"/>
  <c r="CG1724"/>
  <c r="CH1724"/>
  <c r="CI1724"/>
  <c r="CJ1724"/>
  <c r="CK1724"/>
  <c r="CL1724"/>
  <c r="CM1724"/>
  <c r="CN1724"/>
  <c r="CO1724"/>
  <c r="CP1724"/>
  <c r="CQ1724"/>
  <c r="CR1724"/>
  <c r="CS1724"/>
  <c r="CT1724"/>
  <c r="CU1724"/>
  <c r="CV1724"/>
  <c r="CW1724"/>
  <c r="CX1724"/>
  <c r="CY1724"/>
  <c r="CZ1724"/>
  <c r="DA1724"/>
  <c r="DB1724"/>
  <c r="DC1724"/>
  <c r="BK1725"/>
  <c r="BL1725"/>
  <c r="BM1725"/>
  <c r="BN1725"/>
  <c r="BO1725"/>
  <c r="BP1725"/>
  <c r="BQ1725"/>
  <c r="BR1725"/>
  <c r="BS1725"/>
  <c r="BT1725"/>
  <c r="BU1725"/>
  <c r="BV1725"/>
  <c r="BW1725"/>
  <c r="BX1725"/>
  <c r="BY1725"/>
  <c r="BZ1725"/>
  <c r="CA1725"/>
  <c r="CB1725"/>
  <c r="CC1725"/>
  <c r="CD1725"/>
  <c r="CE1725"/>
  <c r="CF1725"/>
  <c r="CG1725"/>
  <c r="CH1725"/>
  <c r="CI1725"/>
  <c r="CJ1725"/>
  <c r="CK1725"/>
  <c r="CL1725"/>
  <c r="CM1725"/>
  <c r="CN1725"/>
  <c r="CO1725"/>
  <c r="CP1725"/>
  <c r="CQ1725"/>
  <c r="CR1725"/>
  <c r="CS1725"/>
  <c r="CT1725"/>
  <c r="CU1725"/>
  <c r="CV1725"/>
  <c r="CW1725"/>
  <c r="CX1725"/>
  <c r="CY1725"/>
  <c r="CZ1725"/>
  <c r="DA1725"/>
  <c r="DB1725"/>
  <c r="DC1725"/>
  <c r="BK1726"/>
  <c r="BL1726"/>
  <c r="BM1726"/>
  <c r="BN1726"/>
  <c r="BO1726"/>
  <c r="BP1726"/>
  <c r="BQ1726"/>
  <c r="BR1726"/>
  <c r="BS1726"/>
  <c r="BT1726"/>
  <c r="BU1726"/>
  <c r="BV1726"/>
  <c r="BW1726"/>
  <c r="BX1726"/>
  <c r="BY1726"/>
  <c r="BZ1726"/>
  <c r="CA1726"/>
  <c r="CB1726"/>
  <c r="CC1726"/>
  <c r="CD1726"/>
  <c r="CE1726"/>
  <c r="CF1726"/>
  <c r="CG1726"/>
  <c r="CH1726"/>
  <c r="CI1726"/>
  <c r="CJ1726"/>
  <c r="CK1726"/>
  <c r="CL1726"/>
  <c r="CM1726"/>
  <c r="CN1726"/>
  <c r="CO1726"/>
  <c r="CP1726"/>
  <c r="CQ1726"/>
  <c r="CR1726"/>
  <c r="CS1726"/>
  <c r="CT1726"/>
  <c r="CU1726"/>
  <c r="CV1726"/>
  <c r="CW1726"/>
  <c r="CX1726"/>
  <c r="CY1726"/>
  <c r="CZ1726"/>
  <c r="DA1726"/>
  <c r="DB1726"/>
  <c r="DC1726"/>
  <c r="BK1727"/>
  <c r="BL1727"/>
  <c r="BM1727"/>
  <c r="BN1727"/>
  <c r="BO1727"/>
  <c r="BP1727"/>
  <c r="BQ1727"/>
  <c r="BR1727"/>
  <c r="BS1727"/>
  <c r="BT1727"/>
  <c r="BU1727"/>
  <c r="BV1727"/>
  <c r="BW1727"/>
  <c r="BX1727"/>
  <c r="BY1727"/>
  <c r="BZ1727"/>
  <c r="CA1727"/>
  <c r="CB1727"/>
  <c r="CC1727"/>
  <c r="CD1727"/>
  <c r="CE1727"/>
  <c r="CF1727"/>
  <c r="CG1727"/>
  <c r="CH1727"/>
  <c r="CI1727"/>
  <c r="CJ1727"/>
  <c r="CK1727"/>
  <c r="CL1727"/>
  <c r="CM1727"/>
  <c r="CN1727"/>
  <c r="CO1727"/>
  <c r="CP1727"/>
  <c r="CQ1727"/>
  <c r="CR1727"/>
  <c r="CS1727"/>
  <c r="CT1727"/>
  <c r="CU1727"/>
  <c r="CV1727"/>
  <c r="CW1727"/>
  <c r="CX1727"/>
  <c r="CY1727"/>
  <c r="CZ1727"/>
  <c r="DA1727"/>
  <c r="DB1727"/>
  <c r="DC1727"/>
  <c r="BK1728"/>
  <c r="BL1728"/>
  <c r="BM1728"/>
  <c r="BN1728"/>
  <c r="BO1728"/>
  <c r="BP1728"/>
  <c r="BQ1728"/>
  <c r="BR1728"/>
  <c r="BS1728"/>
  <c r="BT1728"/>
  <c r="BU1728"/>
  <c r="BV1728"/>
  <c r="BW1728"/>
  <c r="BX1728"/>
  <c r="BY1728"/>
  <c r="BZ1728"/>
  <c r="CA1728"/>
  <c r="CB1728"/>
  <c r="CC1728"/>
  <c r="CD1728"/>
  <c r="CE1728"/>
  <c r="CF1728"/>
  <c r="CG1728"/>
  <c r="CH1728"/>
  <c r="CI1728"/>
  <c r="CJ1728"/>
  <c r="CK1728"/>
  <c r="CL1728"/>
  <c r="CM1728"/>
  <c r="CN1728"/>
  <c r="CO1728"/>
  <c r="CP1728"/>
  <c r="CQ1728"/>
  <c r="CR1728"/>
  <c r="CS1728"/>
  <c r="CT1728"/>
  <c r="CU1728"/>
  <c r="CV1728"/>
  <c r="CW1728"/>
  <c r="CX1728"/>
  <c r="CY1728"/>
  <c r="CZ1728"/>
  <c r="DA1728"/>
  <c r="DB1728"/>
  <c r="DC1728"/>
  <c r="BK1729"/>
  <c r="BL1729"/>
  <c r="BM1729"/>
  <c r="BN1729"/>
  <c r="BO1729"/>
  <c r="BP1729"/>
  <c r="BQ1729"/>
  <c r="BR1729"/>
  <c r="BS1729"/>
  <c r="BT1729"/>
  <c r="BU1729"/>
  <c r="BV1729"/>
  <c r="BW1729"/>
  <c r="BX1729"/>
  <c r="BY1729"/>
  <c r="BZ1729"/>
  <c r="CA1729"/>
  <c r="CB1729"/>
  <c r="CC1729"/>
  <c r="CD1729"/>
  <c r="CE1729"/>
  <c r="CF1729"/>
  <c r="CG1729"/>
  <c r="CH1729"/>
  <c r="CI1729"/>
  <c r="CJ1729"/>
  <c r="CK1729"/>
  <c r="CL1729"/>
  <c r="CM1729"/>
  <c r="CN1729"/>
  <c r="CO1729"/>
  <c r="CP1729"/>
  <c r="CQ1729"/>
  <c r="CR1729"/>
  <c r="CS1729"/>
  <c r="CT1729"/>
  <c r="CU1729"/>
  <c r="CV1729"/>
  <c r="CW1729"/>
  <c r="CX1729"/>
  <c r="CY1729"/>
  <c r="CZ1729"/>
  <c r="DA1729"/>
  <c r="DB1729"/>
  <c r="DC1729"/>
  <c r="BK1730"/>
  <c r="BL1730"/>
  <c r="BM1730"/>
  <c r="BN1730"/>
  <c r="BO1730"/>
  <c r="BP1730"/>
  <c r="BQ1730"/>
  <c r="BR1730"/>
  <c r="BS1730"/>
  <c r="BT1730"/>
  <c r="BU1730"/>
  <c r="BV1730"/>
  <c r="BW1730"/>
  <c r="BX1730"/>
  <c r="BY1730"/>
  <c r="BZ1730"/>
  <c r="CA1730"/>
  <c r="CB1730"/>
  <c r="CC1730"/>
  <c r="CD1730"/>
  <c r="CE1730"/>
  <c r="CF1730"/>
  <c r="CG1730"/>
  <c r="CH1730"/>
  <c r="CI1730"/>
  <c r="CJ1730"/>
  <c r="CK1730"/>
  <c r="CL1730"/>
  <c r="CM1730"/>
  <c r="CN1730"/>
  <c r="CO1730"/>
  <c r="CP1730"/>
  <c r="CQ1730"/>
  <c r="CR1730"/>
  <c r="CS1730"/>
  <c r="CT1730"/>
  <c r="CU1730"/>
  <c r="CV1730"/>
  <c r="CW1730"/>
  <c r="CX1730"/>
  <c r="CY1730"/>
  <c r="CZ1730"/>
  <c r="DA1730"/>
  <c r="DB1730"/>
  <c r="DC1730"/>
  <c r="BK1731"/>
  <c r="BL1731"/>
  <c r="BM1731"/>
  <c r="BN1731"/>
  <c r="BO1731"/>
  <c r="BP1731"/>
  <c r="BQ1731"/>
  <c r="BR1731"/>
  <c r="BS1731"/>
  <c r="BT1731"/>
  <c r="BU1731"/>
  <c r="BV1731"/>
  <c r="BW1731"/>
  <c r="BX1731"/>
  <c r="BY1731"/>
  <c r="BZ1731"/>
  <c r="CA1731"/>
  <c r="CB1731"/>
  <c r="CC1731"/>
  <c r="CD1731"/>
  <c r="CE1731"/>
  <c r="CF1731"/>
  <c r="CG1731"/>
  <c r="CH1731"/>
  <c r="CI1731"/>
  <c r="CJ1731"/>
  <c r="CK1731"/>
  <c r="CL1731"/>
  <c r="CM1731"/>
  <c r="CN1731"/>
  <c r="CO1731"/>
  <c r="CP1731"/>
  <c r="CQ1731"/>
  <c r="CR1731"/>
  <c r="CS1731"/>
  <c r="CT1731"/>
  <c r="CU1731"/>
  <c r="CV1731"/>
  <c r="CW1731"/>
  <c r="CX1731"/>
  <c r="CY1731"/>
  <c r="CZ1731"/>
  <c r="DA1731"/>
  <c r="DB1731"/>
  <c r="DC1731"/>
  <c r="BK1732"/>
  <c r="BL1732"/>
  <c r="BM1732"/>
  <c r="BN1732"/>
  <c r="BO1732"/>
  <c r="BP1732"/>
  <c r="BQ1732"/>
  <c r="BR1732"/>
  <c r="BS1732"/>
  <c r="BT1732"/>
  <c r="BU1732"/>
  <c r="BV1732"/>
  <c r="BW1732"/>
  <c r="BX1732"/>
  <c r="BY1732"/>
  <c r="BZ1732"/>
  <c r="CA1732"/>
  <c r="CB1732"/>
  <c r="CC1732"/>
  <c r="CD1732"/>
  <c r="CE1732"/>
  <c r="CF1732"/>
  <c r="CG1732"/>
  <c r="CH1732"/>
  <c r="CI1732"/>
  <c r="CJ1732"/>
  <c r="CK1732"/>
  <c r="CL1732"/>
  <c r="CM1732"/>
  <c r="CN1732"/>
  <c r="CO1732"/>
  <c r="CP1732"/>
  <c r="CQ1732"/>
  <c r="CR1732"/>
  <c r="CS1732"/>
  <c r="CT1732"/>
  <c r="CU1732"/>
  <c r="CV1732"/>
  <c r="CW1732"/>
  <c r="CX1732"/>
  <c r="CY1732"/>
  <c r="CZ1732"/>
  <c r="DA1732"/>
  <c r="DB1732"/>
  <c r="DC1732"/>
  <c r="BK1733"/>
  <c r="BL1733"/>
  <c r="BM1733"/>
  <c r="BN1733"/>
  <c r="BO1733"/>
  <c r="BP1733"/>
  <c r="BQ1733"/>
  <c r="BR1733"/>
  <c r="BS1733"/>
  <c r="BT1733"/>
  <c r="BU1733"/>
  <c r="BV1733"/>
  <c r="BW1733"/>
  <c r="BX1733"/>
  <c r="BY1733"/>
  <c r="BZ1733"/>
  <c r="CA1733"/>
  <c r="CB1733"/>
  <c r="CC1733"/>
  <c r="CD1733"/>
  <c r="CE1733"/>
  <c r="CF1733"/>
  <c r="CG1733"/>
  <c r="CH1733"/>
  <c r="CI1733"/>
  <c r="CJ1733"/>
  <c r="CK1733"/>
  <c r="CL1733"/>
  <c r="CM1733"/>
  <c r="CN1733"/>
  <c r="CO1733"/>
  <c r="CP1733"/>
  <c r="CQ1733"/>
  <c r="CR1733"/>
  <c r="CS1733"/>
  <c r="CT1733"/>
  <c r="CU1733"/>
  <c r="CV1733"/>
  <c r="CW1733"/>
  <c r="CX1733"/>
  <c r="CY1733"/>
  <c r="CZ1733"/>
  <c r="DA1733"/>
  <c r="DB1733"/>
  <c r="DC1733"/>
  <c r="BK1734"/>
  <c r="BL1734"/>
  <c r="BM1734"/>
  <c r="BN1734"/>
  <c r="BO1734"/>
  <c r="BP1734"/>
  <c r="BQ1734"/>
  <c r="BR1734"/>
  <c r="BS1734"/>
  <c r="BT1734"/>
  <c r="BU1734"/>
  <c r="BV1734"/>
  <c r="BW1734"/>
  <c r="BX1734"/>
  <c r="BY1734"/>
  <c r="BZ1734"/>
  <c r="CA1734"/>
  <c r="CB1734"/>
  <c r="CC1734"/>
  <c r="CD1734"/>
  <c r="CE1734"/>
  <c r="CF1734"/>
  <c r="CG1734"/>
  <c r="CH1734"/>
  <c r="CI1734"/>
  <c r="CJ1734"/>
  <c r="CK1734"/>
  <c r="CL1734"/>
  <c r="CM1734"/>
  <c r="CN1734"/>
  <c r="CO1734"/>
  <c r="CP1734"/>
  <c r="CQ1734"/>
  <c r="CR1734"/>
  <c r="CS1734"/>
  <c r="CT1734"/>
  <c r="CU1734"/>
  <c r="CV1734"/>
  <c r="CW1734"/>
  <c r="CX1734"/>
  <c r="CY1734"/>
  <c r="CZ1734"/>
  <c r="DA1734"/>
  <c r="DB1734"/>
  <c r="DC1734"/>
  <c r="BK1735"/>
  <c r="BL1735"/>
  <c r="BM1735"/>
  <c r="BN1735"/>
  <c r="BO1735"/>
  <c r="BP1735"/>
  <c r="BQ1735"/>
  <c r="BR1735"/>
  <c r="BS1735"/>
  <c r="BT1735"/>
  <c r="BU1735"/>
  <c r="BV1735"/>
  <c r="BW1735"/>
  <c r="BX1735"/>
  <c r="BY1735"/>
  <c r="BZ1735"/>
  <c r="CA1735"/>
  <c r="CB1735"/>
  <c r="CC1735"/>
  <c r="CD1735"/>
  <c r="CE1735"/>
  <c r="CF1735"/>
  <c r="CG1735"/>
  <c r="CH1735"/>
  <c r="CI1735"/>
  <c r="CJ1735"/>
  <c r="CK1735"/>
  <c r="CL1735"/>
  <c r="CM1735"/>
  <c r="CN1735"/>
  <c r="CO1735"/>
  <c r="CP1735"/>
  <c r="CQ1735"/>
  <c r="CR1735"/>
  <c r="CS1735"/>
  <c r="CT1735"/>
  <c r="CU1735"/>
  <c r="CV1735"/>
  <c r="CW1735"/>
  <c r="CX1735"/>
  <c r="CY1735"/>
  <c r="CZ1735"/>
  <c r="DA1735"/>
  <c r="DB1735"/>
  <c r="DC1735"/>
  <c r="BK1736"/>
  <c r="BL1736"/>
  <c r="BM1736"/>
  <c r="BN1736"/>
  <c r="BO1736"/>
  <c r="BP1736"/>
  <c r="BQ1736"/>
  <c r="BR1736"/>
  <c r="BS1736"/>
  <c r="BT1736"/>
  <c r="BU1736"/>
  <c r="BV1736"/>
  <c r="BW1736"/>
  <c r="BX1736"/>
  <c r="BY1736"/>
  <c r="BZ1736"/>
  <c r="CA1736"/>
  <c r="CB1736"/>
  <c r="CC1736"/>
  <c r="CD1736"/>
  <c r="CE1736"/>
  <c r="CF1736"/>
  <c r="CG1736"/>
  <c r="CH1736"/>
  <c r="CI1736"/>
  <c r="CJ1736"/>
  <c r="CK1736"/>
  <c r="CL1736"/>
  <c r="CM1736"/>
  <c r="CN1736"/>
  <c r="CO1736"/>
  <c r="CP1736"/>
  <c r="CQ1736"/>
  <c r="CR1736"/>
  <c r="CS1736"/>
  <c r="CT1736"/>
  <c r="CU1736"/>
  <c r="CV1736"/>
  <c r="CW1736"/>
  <c r="CX1736"/>
  <c r="CY1736"/>
  <c r="CZ1736"/>
  <c r="DA1736"/>
  <c r="DB1736"/>
  <c r="DC1736"/>
  <c r="BK1737"/>
  <c r="BL1737"/>
  <c r="BM1737"/>
  <c r="BN1737"/>
  <c r="BO1737"/>
  <c r="BP1737"/>
  <c r="BQ1737"/>
  <c r="BR1737"/>
  <c r="BS1737"/>
  <c r="BT1737"/>
  <c r="BU1737"/>
  <c r="BV1737"/>
  <c r="BW1737"/>
  <c r="BX1737"/>
  <c r="BY1737"/>
  <c r="BZ1737"/>
  <c r="CA1737"/>
  <c r="CB1737"/>
  <c r="CC1737"/>
  <c r="CD1737"/>
  <c r="CE1737"/>
  <c r="CF1737"/>
  <c r="CG1737"/>
  <c r="CH1737"/>
  <c r="CI1737"/>
  <c r="CJ1737"/>
  <c r="CK1737"/>
  <c r="CL1737"/>
  <c r="CM1737"/>
  <c r="CN1737"/>
  <c r="CO1737"/>
  <c r="CP1737"/>
  <c r="CQ1737"/>
  <c r="CR1737"/>
  <c r="CS1737"/>
  <c r="CT1737"/>
  <c r="CU1737"/>
  <c r="CV1737"/>
  <c r="CW1737"/>
  <c r="CX1737"/>
  <c r="CY1737"/>
  <c r="CZ1737"/>
  <c r="DA1737"/>
  <c r="DB1737"/>
  <c r="DC1737"/>
  <c r="BK1738"/>
  <c r="BL1738"/>
  <c r="BM1738"/>
  <c r="BN1738"/>
  <c r="BO1738"/>
  <c r="BP1738"/>
  <c r="BQ1738"/>
  <c r="BR1738"/>
  <c r="BS1738"/>
  <c r="BT1738"/>
  <c r="BU1738"/>
  <c r="BV1738"/>
  <c r="BW1738"/>
  <c r="BX1738"/>
  <c r="BY1738"/>
  <c r="BZ1738"/>
  <c r="CA1738"/>
  <c r="CB1738"/>
  <c r="CC1738"/>
  <c r="CD1738"/>
  <c r="CE1738"/>
  <c r="CF1738"/>
  <c r="CG1738"/>
  <c r="CH1738"/>
  <c r="CI1738"/>
  <c r="CJ1738"/>
  <c r="CK1738"/>
  <c r="CL1738"/>
  <c r="CM1738"/>
  <c r="CN1738"/>
  <c r="CO1738"/>
  <c r="CP1738"/>
  <c r="CQ1738"/>
  <c r="CR1738"/>
  <c r="CS1738"/>
  <c r="CT1738"/>
  <c r="CU1738"/>
  <c r="CV1738"/>
  <c r="CW1738"/>
  <c r="CX1738"/>
  <c r="CY1738"/>
  <c r="CZ1738"/>
  <c r="DA1738"/>
  <c r="DB1738"/>
  <c r="DC1738"/>
  <c r="BK1739"/>
  <c r="BL1739"/>
  <c r="BM1739"/>
  <c r="BN1739"/>
  <c r="BO1739"/>
  <c r="BP1739"/>
  <c r="BQ1739"/>
  <c r="BR1739"/>
  <c r="BS1739"/>
  <c r="BT1739"/>
  <c r="BU1739"/>
  <c r="BV1739"/>
  <c r="BW1739"/>
  <c r="BX1739"/>
  <c r="BY1739"/>
  <c r="BZ1739"/>
  <c r="CA1739"/>
  <c r="CB1739"/>
  <c r="CC1739"/>
  <c r="CD1739"/>
  <c r="CE1739"/>
  <c r="CF1739"/>
  <c r="CG1739"/>
  <c r="CH1739"/>
  <c r="CI1739"/>
  <c r="CJ1739"/>
  <c r="CK1739"/>
  <c r="CL1739"/>
  <c r="CM1739"/>
  <c r="CN1739"/>
  <c r="CO1739"/>
  <c r="CP1739"/>
  <c r="CQ1739"/>
  <c r="CR1739"/>
  <c r="CS1739"/>
  <c r="CT1739"/>
  <c r="CU1739"/>
  <c r="CV1739"/>
  <c r="CW1739"/>
  <c r="CX1739"/>
  <c r="CY1739"/>
  <c r="CZ1739"/>
  <c r="DA1739"/>
  <c r="DB1739"/>
  <c r="DC1739"/>
  <c r="BK1740"/>
  <c r="BL1740"/>
  <c r="BM1740"/>
  <c r="BN1740"/>
  <c r="BO1740"/>
  <c r="BP1740"/>
  <c r="BQ1740"/>
  <c r="BR1740"/>
  <c r="BS1740"/>
  <c r="BT1740"/>
  <c r="BU1740"/>
  <c r="BV1740"/>
  <c r="BW1740"/>
  <c r="BX1740"/>
  <c r="BY1740"/>
  <c r="BZ1740"/>
  <c r="CA1740"/>
  <c r="CB1740"/>
  <c r="CC1740"/>
  <c r="CD1740"/>
  <c r="CE1740"/>
  <c r="CF1740"/>
  <c r="CG1740"/>
  <c r="CH1740"/>
  <c r="CI1740"/>
  <c r="CJ1740"/>
  <c r="CK1740"/>
  <c r="CL1740"/>
  <c r="CM1740"/>
  <c r="CN1740"/>
  <c r="CO1740"/>
  <c r="CP1740"/>
  <c r="CQ1740"/>
  <c r="CR1740"/>
  <c r="CS1740"/>
  <c r="CT1740"/>
  <c r="CU1740"/>
  <c r="CV1740"/>
  <c r="CW1740"/>
  <c r="CX1740"/>
  <c r="CY1740"/>
  <c r="CZ1740"/>
  <c r="DA1740"/>
  <c r="DB1740"/>
  <c r="DC1740"/>
  <c r="BK1741"/>
  <c r="BL1741"/>
  <c r="BM1741"/>
  <c r="BN1741"/>
  <c r="BO1741"/>
  <c r="BP1741"/>
  <c r="BQ1741"/>
  <c r="BR1741"/>
  <c r="BS1741"/>
  <c r="BT1741"/>
  <c r="BU1741"/>
  <c r="BV1741"/>
  <c r="BW1741"/>
  <c r="BX1741"/>
  <c r="BY1741"/>
  <c r="BZ1741"/>
  <c r="CA1741"/>
  <c r="CB1741"/>
  <c r="CC1741"/>
  <c r="CD1741"/>
  <c r="CE1741"/>
  <c r="CF1741"/>
  <c r="CG1741"/>
  <c r="CH1741"/>
  <c r="CI1741"/>
  <c r="CJ1741"/>
  <c r="CK1741"/>
  <c r="CL1741"/>
  <c r="CM1741"/>
  <c r="CN1741"/>
  <c r="CO1741"/>
  <c r="CP1741"/>
  <c r="CQ1741"/>
  <c r="CR1741"/>
  <c r="CS1741"/>
  <c r="CT1741"/>
  <c r="CU1741"/>
  <c r="CV1741"/>
  <c r="CW1741"/>
  <c r="CX1741"/>
  <c r="CY1741"/>
  <c r="CZ1741"/>
  <c r="DA1741"/>
  <c r="DB1741"/>
  <c r="DC1741"/>
  <c r="BK1742"/>
  <c r="BL1742"/>
  <c r="BM1742"/>
  <c r="BN1742"/>
  <c r="BO1742"/>
  <c r="BP1742"/>
  <c r="BQ1742"/>
  <c r="BR1742"/>
  <c r="BS1742"/>
  <c r="BT1742"/>
  <c r="BU1742"/>
  <c r="BV1742"/>
  <c r="BW1742"/>
  <c r="BX1742"/>
  <c r="BY1742"/>
  <c r="BZ1742"/>
  <c r="CA1742"/>
  <c r="CB1742"/>
  <c r="CC1742"/>
  <c r="CD1742"/>
  <c r="CE1742"/>
  <c r="CF1742"/>
  <c r="CG1742"/>
  <c r="CH1742"/>
  <c r="CI1742"/>
  <c r="CJ1742"/>
  <c r="CK1742"/>
  <c r="CL1742"/>
  <c r="CM1742"/>
  <c r="CN1742"/>
  <c r="CO1742"/>
  <c r="CP1742"/>
  <c r="CQ1742"/>
  <c r="CR1742"/>
  <c r="CS1742"/>
  <c r="CT1742"/>
  <c r="CU1742"/>
  <c r="CV1742"/>
  <c r="CW1742"/>
  <c r="CX1742"/>
  <c r="CY1742"/>
  <c r="CZ1742"/>
  <c r="DA1742"/>
  <c r="DB1742"/>
  <c r="DC1742"/>
  <c r="BK1743"/>
  <c r="BL1743"/>
  <c r="BM1743"/>
  <c r="BN1743"/>
  <c r="BO1743"/>
  <c r="BP1743"/>
  <c r="BQ1743"/>
  <c r="BR1743"/>
  <c r="BS1743"/>
  <c r="BT1743"/>
  <c r="BU1743"/>
  <c r="BV1743"/>
  <c r="BW1743"/>
  <c r="BX1743"/>
  <c r="BY1743"/>
  <c r="BZ1743"/>
  <c r="CA1743"/>
  <c r="CB1743"/>
  <c r="CC1743"/>
  <c r="CD1743"/>
  <c r="CE1743"/>
  <c r="CF1743"/>
  <c r="CG1743"/>
  <c r="CH1743"/>
  <c r="CI1743"/>
  <c r="CJ1743"/>
  <c r="CK1743"/>
  <c r="CL1743"/>
  <c r="CM1743"/>
  <c r="CN1743"/>
  <c r="CO1743"/>
  <c r="CP1743"/>
  <c r="CQ1743"/>
  <c r="CR1743"/>
  <c r="CS1743"/>
  <c r="CT1743"/>
  <c r="CU1743"/>
  <c r="CV1743"/>
  <c r="CW1743"/>
  <c r="CX1743"/>
  <c r="CY1743"/>
  <c r="CZ1743"/>
  <c r="DA1743"/>
  <c r="DB1743"/>
  <c r="DC1743"/>
  <c r="BK1744"/>
  <c r="BL1744"/>
  <c r="BM1744"/>
  <c r="BN1744"/>
  <c r="BO1744"/>
  <c r="BP1744"/>
  <c r="BQ1744"/>
  <c r="BR1744"/>
  <c r="BS1744"/>
  <c r="BT1744"/>
  <c r="BU1744"/>
  <c r="BV1744"/>
  <c r="BW1744"/>
  <c r="BX1744"/>
  <c r="BY1744"/>
  <c r="BZ1744"/>
  <c r="CA1744"/>
  <c r="CB1744"/>
  <c r="CC1744"/>
  <c r="CD1744"/>
  <c r="CE1744"/>
  <c r="CF1744"/>
  <c r="CG1744"/>
  <c r="CH1744"/>
  <c r="CI1744"/>
  <c r="CJ1744"/>
  <c r="CK1744"/>
  <c r="CL1744"/>
  <c r="CM1744"/>
  <c r="CN1744"/>
  <c r="CO1744"/>
  <c r="CP1744"/>
  <c r="CQ1744"/>
  <c r="CR1744"/>
  <c r="CS1744"/>
  <c r="CT1744"/>
  <c r="CU1744"/>
  <c r="CV1744"/>
  <c r="CW1744"/>
  <c r="CX1744"/>
  <c r="CY1744"/>
  <c r="CZ1744"/>
  <c r="DA1744"/>
  <c r="DB1744"/>
  <c r="DC1744"/>
  <c r="BK1745"/>
  <c r="BL1745"/>
  <c r="BM1745"/>
  <c r="BN1745"/>
  <c r="BO1745"/>
  <c r="BP1745"/>
  <c r="BQ1745"/>
  <c r="BR1745"/>
  <c r="BS1745"/>
  <c r="BT1745"/>
  <c r="BU1745"/>
  <c r="BV1745"/>
  <c r="BW1745"/>
  <c r="BX1745"/>
  <c r="BY1745"/>
  <c r="BZ1745"/>
  <c r="CA1745"/>
  <c r="CB1745"/>
  <c r="CC1745"/>
  <c r="CD1745"/>
  <c r="CE1745"/>
  <c r="CF1745"/>
  <c r="CG1745"/>
  <c r="CH1745"/>
  <c r="CI1745"/>
  <c r="CJ1745"/>
  <c r="CK1745"/>
  <c r="CL1745"/>
  <c r="CM1745"/>
  <c r="CN1745"/>
  <c r="CO1745"/>
  <c r="CP1745"/>
  <c r="CQ1745"/>
  <c r="CR1745"/>
  <c r="CS1745"/>
  <c r="CT1745"/>
  <c r="CU1745"/>
  <c r="CV1745"/>
  <c r="CW1745"/>
  <c r="CX1745"/>
  <c r="CY1745"/>
  <c r="CZ1745"/>
  <c r="DA1745"/>
  <c r="DB1745"/>
  <c r="DC1745"/>
  <c r="BK1746"/>
  <c r="BL1746"/>
  <c r="BM1746"/>
  <c r="BN1746"/>
  <c r="BO1746"/>
  <c r="BP1746"/>
  <c r="BQ1746"/>
  <c r="BR1746"/>
  <c r="BS1746"/>
  <c r="BT1746"/>
  <c r="BU1746"/>
  <c r="BV1746"/>
  <c r="BW1746"/>
  <c r="BX1746"/>
  <c r="BY1746"/>
  <c r="BZ1746"/>
  <c r="CA1746"/>
  <c r="CB1746"/>
  <c r="CC1746"/>
  <c r="CD1746"/>
  <c r="CE1746"/>
  <c r="CF1746"/>
  <c r="CG1746"/>
  <c r="CH1746"/>
  <c r="CI1746"/>
  <c r="CJ1746"/>
  <c r="CK1746"/>
  <c r="CL1746"/>
  <c r="CM1746"/>
  <c r="CN1746"/>
  <c r="CO1746"/>
  <c r="CP1746"/>
  <c r="CQ1746"/>
  <c r="CR1746"/>
  <c r="CS1746"/>
  <c r="CT1746"/>
  <c r="CU1746"/>
  <c r="CV1746"/>
  <c r="CW1746"/>
  <c r="CX1746"/>
  <c r="CY1746"/>
  <c r="CZ1746"/>
  <c r="DA1746"/>
  <c r="DB1746"/>
  <c r="DC1746"/>
  <c r="BK1747"/>
  <c r="BL1747"/>
  <c r="BM1747"/>
  <c r="BN1747"/>
  <c r="BO1747"/>
  <c r="BP1747"/>
  <c r="BQ1747"/>
  <c r="BR1747"/>
  <c r="BS1747"/>
  <c r="BT1747"/>
  <c r="BU1747"/>
  <c r="BV1747"/>
  <c r="BW1747"/>
  <c r="BX1747"/>
  <c r="BY1747"/>
  <c r="BZ1747"/>
  <c r="CA1747"/>
  <c r="CB1747"/>
  <c r="CC1747"/>
  <c r="CD1747"/>
  <c r="CE1747"/>
  <c r="CF1747"/>
  <c r="CG1747"/>
  <c r="CH1747"/>
  <c r="CI1747"/>
  <c r="CJ1747"/>
  <c r="CK1747"/>
  <c r="CL1747"/>
  <c r="CM1747"/>
  <c r="CN1747"/>
  <c r="CO1747"/>
  <c r="CP1747"/>
  <c r="CQ1747"/>
  <c r="CR1747"/>
  <c r="CS1747"/>
  <c r="CT1747"/>
  <c r="CU1747"/>
  <c r="CV1747"/>
  <c r="CW1747"/>
  <c r="CX1747"/>
  <c r="CY1747"/>
  <c r="CZ1747"/>
  <c r="DA1747"/>
  <c r="DB1747"/>
  <c r="DC1747"/>
  <c r="BK1748"/>
  <c r="BL1748"/>
  <c r="BM1748"/>
  <c r="BN1748"/>
  <c r="BO1748"/>
  <c r="BP1748"/>
  <c r="BQ1748"/>
  <c r="BR1748"/>
  <c r="BS1748"/>
  <c r="BT1748"/>
  <c r="BU1748"/>
  <c r="BV1748"/>
  <c r="BW1748"/>
  <c r="BX1748"/>
  <c r="BY1748"/>
  <c r="BZ1748"/>
  <c r="CA1748"/>
  <c r="CB1748"/>
  <c r="CC1748"/>
  <c r="CD1748"/>
  <c r="CE1748"/>
  <c r="CF1748"/>
  <c r="CG1748"/>
  <c r="CH1748"/>
  <c r="CI1748"/>
  <c r="CJ1748"/>
  <c r="CK1748"/>
  <c r="CL1748"/>
  <c r="CM1748"/>
  <c r="CN1748"/>
  <c r="CO1748"/>
  <c r="CP1748"/>
  <c r="CQ1748"/>
  <c r="CR1748"/>
  <c r="CS1748"/>
  <c r="CT1748"/>
  <c r="CU1748"/>
  <c r="CV1748"/>
  <c r="CW1748"/>
  <c r="CX1748"/>
  <c r="CY1748"/>
  <c r="CZ1748"/>
  <c r="DA1748"/>
  <c r="DB1748"/>
  <c r="DC1748"/>
  <c r="BK1749"/>
  <c r="BL1749"/>
  <c r="BM1749"/>
  <c r="BN1749"/>
  <c r="BO1749"/>
  <c r="BP1749"/>
  <c r="BQ1749"/>
  <c r="BR1749"/>
  <c r="BS1749"/>
  <c r="BT1749"/>
  <c r="BU1749"/>
  <c r="BV1749"/>
  <c r="BW1749"/>
  <c r="BX1749"/>
  <c r="BY1749"/>
  <c r="BZ1749"/>
  <c r="CA1749"/>
  <c r="CB1749"/>
  <c r="CC1749"/>
  <c r="CD1749"/>
  <c r="CE1749"/>
  <c r="CF1749"/>
  <c r="CG1749"/>
  <c r="CH1749"/>
  <c r="CI1749"/>
  <c r="CJ1749"/>
  <c r="CK1749"/>
  <c r="CL1749"/>
  <c r="CM1749"/>
  <c r="CN1749"/>
  <c r="CO1749"/>
  <c r="CP1749"/>
  <c r="CQ1749"/>
  <c r="CR1749"/>
  <c r="CS1749"/>
  <c r="CT1749"/>
  <c r="CU1749"/>
  <c r="CV1749"/>
  <c r="CW1749"/>
  <c r="CX1749"/>
  <c r="CY1749"/>
  <c r="CZ1749"/>
  <c r="DA1749"/>
  <c r="DB1749"/>
  <c r="DC1749"/>
  <c r="BK1750"/>
  <c r="BL1750"/>
  <c r="BM1750"/>
  <c r="BN1750"/>
  <c r="BO1750"/>
  <c r="BP1750"/>
  <c r="BQ1750"/>
  <c r="BR1750"/>
  <c r="BS1750"/>
  <c r="BT1750"/>
  <c r="BU1750"/>
  <c r="BV1750"/>
  <c r="BW1750"/>
  <c r="BX1750"/>
  <c r="BY1750"/>
  <c r="BZ1750"/>
  <c r="CA1750"/>
  <c r="CB1750"/>
  <c r="CC1750"/>
  <c r="CD1750"/>
  <c r="CE1750"/>
  <c r="CF1750"/>
  <c r="CG1750"/>
  <c r="CH1750"/>
  <c r="CI1750"/>
  <c r="CJ1750"/>
  <c r="CK1750"/>
  <c r="CL1750"/>
  <c r="CM1750"/>
  <c r="CN1750"/>
  <c r="CO1750"/>
  <c r="CP1750"/>
  <c r="CQ1750"/>
  <c r="CR1750"/>
  <c r="CS1750"/>
  <c r="CT1750"/>
  <c r="CU1750"/>
  <c r="CV1750"/>
  <c r="CW1750"/>
  <c r="CX1750"/>
  <c r="CY1750"/>
  <c r="CZ1750"/>
  <c r="DA1750"/>
  <c r="DB1750"/>
  <c r="DC1750"/>
  <c r="BK1751"/>
  <c r="BL1751"/>
  <c r="BM1751"/>
  <c r="BN1751"/>
  <c r="BO1751"/>
  <c r="BP1751"/>
  <c r="BQ1751"/>
  <c r="BR1751"/>
  <c r="BS1751"/>
  <c r="BT1751"/>
  <c r="BU1751"/>
  <c r="BV1751"/>
  <c r="BW1751"/>
  <c r="BX1751"/>
  <c r="BY1751"/>
  <c r="BZ1751"/>
  <c r="CA1751"/>
  <c r="CB1751"/>
  <c r="CC1751"/>
  <c r="CD1751"/>
  <c r="CE1751"/>
  <c r="CF1751"/>
  <c r="CG1751"/>
  <c r="CH1751"/>
  <c r="CI1751"/>
  <c r="CJ1751"/>
  <c r="CK1751"/>
  <c r="CL1751"/>
  <c r="CM1751"/>
  <c r="CN1751"/>
  <c r="CO1751"/>
  <c r="CP1751"/>
  <c r="CQ1751"/>
  <c r="CR1751"/>
  <c r="CS1751"/>
  <c r="CT1751"/>
  <c r="CU1751"/>
  <c r="CV1751"/>
  <c r="CW1751"/>
  <c r="CX1751"/>
  <c r="CY1751"/>
  <c r="CZ1751"/>
  <c r="DA1751"/>
  <c r="DB1751"/>
  <c r="DC1751"/>
  <c r="BK1752"/>
  <c r="BL1752"/>
  <c r="BM1752"/>
  <c r="BN1752"/>
  <c r="BO1752"/>
  <c r="BP1752"/>
  <c r="BQ1752"/>
  <c r="BR1752"/>
  <c r="BS1752"/>
  <c r="BT1752"/>
  <c r="BU1752"/>
  <c r="BV1752"/>
  <c r="BW1752"/>
  <c r="BX1752"/>
  <c r="BY1752"/>
  <c r="BZ1752"/>
  <c r="CA1752"/>
  <c r="CB1752"/>
  <c r="CC1752"/>
  <c r="CD1752"/>
  <c r="CE1752"/>
  <c r="CF1752"/>
  <c r="CG1752"/>
  <c r="CH1752"/>
  <c r="CI1752"/>
  <c r="CJ1752"/>
  <c r="CK1752"/>
  <c r="CL1752"/>
  <c r="CM1752"/>
  <c r="CN1752"/>
  <c r="CO1752"/>
  <c r="CP1752"/>
  <c r="CQ1752"/>
  <c r="CR1752"/>
  <c r="CS1752"/>
  <c r="CT1752"/>
  <c r="CU1752"/>
  <c r="CV1752"/>
  <c r="CW1752"/>
  <c r="CX1752"/>
  <c r="CY1752"/>
  <c r="CZ1752"/>
  <c r="DA1752"/>
  <c r="DB1752"/>
  <c r="DC1752"/>
  <c r="BK1753"/>
  <c r="BL1753"/>
  <c r="BM1753"/>
  <c r="BN1753"/>
  <c r="BO1753"/>
  <c r="BP1753"/>
  <c r="BQ1753"/>
  <c r="BR1753"/>
  <c r="BS1753"/>
  <c r="BT1753"/>
  <c r="BU1753"/>
  <c r="BV1753"/>
  <c r="BW1753"/>
  <c r="BX1753"/>
  <c r="BY1753"/>
  <c r="BZ1753"/>
  <c r="CA1753"/>
  <c r="CB1753"/>
  <c r="CC1753"/>
  <c r="CD1753"/>
  <c r="CE1753"/>
  <c r="CF1753"/>
  <c r="CG1753"/>
  <c r="CH1753"/>
  <c r="CI1753"/>
  <c r="CJ1753"/>
  <c r="CK1753"/>
  <c r="CL1753"/>
  <c r="CM1753"/>
  <c r="CN1753"/>
  <c r="CO1753"/>
  <c r="CP1753"/>
  <c r="CQ1753"/>
  <c r="CR1753"/>
  <c r="CS1753"/>
  <c r="CT1753"/>
  <c r="CU1753"/>
  <c r="CV1753"/>
  <c r="CW1753"/>
  <c r="CX1753"/>
  <c r="CY1753"/>
  <c r="CZ1753"/>
  <c r="DA1753"/>
  <c r="DB1753"/>
  <c r="DC1753"/>
  <c r="BK1754"/>
  <c r="BL1754"/>
  <c r="BM1754"/>
  <c r="BN1754"/>
  <c r="BO1754"/>
  <c r="BP1754"/>
  <c r="BQ1754"/>
  <c r="BR1754"/>
  <c r="BS1754"/>
  <c r="BT1754"/>
  <c r="BU1754"/>
  <c r="BV1754"/>
  <c r="BW1754"/>
  <c r="BX1754"/>
  <c r="BY1754"/>
  <c r="BZ1754"/>
  <c r="CA1754"/>
  <c r="CB1754"/>
  <c r="CC1754"/>
  <c r="CD1754"/>
  <c r="CE1754"/>
  <c r="CF1754"/>
  <c r="CG1754"/>
  <c r="CH1754"/>
  <c r="CI1754"/>
  <c r="CJ1754"/>
  <c r="CK1754"/>
  <c r="CL1754"/>
  <c r="CM1754"/>
  <c r="CN1754"/>
  <c r="CO1754"/>
  <c r="CP1754"/>
  <c r="CQ1754"/>
  <c r="CR1754"/>
  <c r="CS1754"/>
  <c r="CT1754"/>
  <c r="CU1754"/>
  <c r="CV1754"/>
  <c r="CW1754"/>
  <c r="CX1754"/>
  <c r="CY1754"/>
  <c r="CZ1754"/>
  <c r="DA1754"/>
  <c r="DB1754"/>
  <c r="DC1754"/>
  <c r="BK1755"/>
  <c r="BL1755"/>
  <c r="BM1755"/>
  <c r="BN1755"/>
  <c r="BO1755"/>
  <c r="BP1755"/>
  <c r="BQ1755"/>
  <c r="BR1755"/>
  <c r="BS1755"/>
  <c r="BT1755"/>
  <c r="BU1755"/>
  <c r="BV1755"/>
  <c r="BW1755"/>
  <c r="BX1755"/>
  <c r="BY1755"/>
  <c r="BZ1755"/>
  <c r="CA1755"/>
  <c r="CB1755"/>
  <c r="CC1755"/>
  <c r="CD1755"/>
  <c r="CE1755"/>
  <c r="CF1755"/>
  <c r="CG1755"/>
  <c r="CH1755"/>
  <c r="CI1755"/>
  <c r="CJ1755"/>
  <c r="CK1755"/>
  <c r="CL1755"/>
  <c r="CM1755"/>
  <c r="CN1755"/>
  <c r="CO1755"/>
  <c r="CP1755"/>
  <c r="CQ1755"/>
  <c r="CR1755"/>
  <c r="CS1755"/>
  <c r="CT1755"/>
  <c r="CU1755"/>
  <c r="CV1755"/>
  <c r="CW1755"/>
  <c r="CX1755"/>
  <c r="CY1755"/>
  <c r="CZ1755"/>
  <c r="DA1755"/>
  <c r="DB1755"/>
  <c r="DC1755"/>
  <c r="BK1756"/>
  <c r="BL1756"/>
  <c r="BM1756"/>
  <c r="BN1756"/>
  <c r="BO1756"/>
  <c r="BP1756"/>
  <c r="BQ1756"/>
  <c r="BR1756"/>
  <c r="BS1756"/>
  <c r="BT1756"/>
  <c r="BU1756"/>
  <c r="BV1756"/>
  <c r="BW1756"/>
  <c r="BX1756"/>
  <c r="BY1756"/>
  <c r="BZ1756"/>
  <c r="CA1756"/>
  <c r="CB1756"/>
  <c r="CC1756"/>
  <c r="CD1756"/>
  <c r="CE1756"/>
  <c r="CF1756"/>
  <c r="CG1756"/>
  <c r="CH1756"/>
  <c r="CI1756"/>
  <c r="CJ1756"/>
  <c r="CK1756"/>
  <c r="CL1756"/>
  <c r="CM1756"/>
  <c r="CN1756"/>
  <c r="CO1756"/>
  <c r="CP1756"/>
  <c r="CQ1756"/>
  <c r="CR1756"/>
  <c r="CS1756"/>
  <c r="CT1756"/>
  <c r="CU1756"/>
  <c r="CV1756"/>
  <c r="CW1756"/>
  <c r="CX1756"/>
  <c r="CY1756"/>
  <c r="CZ1756"/>
  <c r="DA1756"/>
  <c r="DB1756"/>
  <c r="DC1756"/>
  <c r="BK1757"/>
  <c r="BL1757"/>
  <c r="BM1757"/>
  <c r="BN1757"/>
  <c r="BO1757"/>
  <c r="BP1757"/>
  <c r="BQ1757"/>
  <c r="BR1757"/>
  <c r="BS1757"/>
  <c r="BT1757"/>
  <c r="BU1757"/>
  <c r="BV1757"/>
  <c r="BW1757"/>
  <c r="BX1757"/>
  <c r="BY1757"/>
  <c r="BZ1757"/>
  <c r="CA1757"/>
  <c r="CB1757"/>
  <c r="CC1757"/>
  <c r="CD1757"/>
  <c r="CE1757"/>
  <c r="CF1757"/>
  <c r="CG1757"/>
  <c r="CH1757"/>
  <c r="CI1757"/>
  <c r="CJ1757"/>
  <c r="CK1757"/>
  <c r="CL1757"/>
  <c r="CM1757"/>
  <c r="CN1757"/>
  <c r="CO1757"/>
  <c r="CP1757"/>
  <c r="CQ1757"/>
  <c r="CR1757"/>
  <c r="CS1757"/>
  <c r="CT1757"/>
  <c r="CU1757"/>
  <c r="CV1757"/>
  <c r="CW1757"/>
  <c r="CX1757"/>
  <c r="CY1757"/>
  <c r="CZ1757"/>
  <c r="DA1757"/>
  <c r="DB1757"/>
  <c r="DC1757"/>
  <c r="BK1758"/>
  <c r="BL1758"/>
  <c r="BM1758"/>
  <c r="BN1758"/>
  <c r="BO1758"/>
  <c r="BP1758"/>
  <c r="BQ1758"/>
  <c r="BR1758"/>
  <c r="BS1758"/>
  <c r="BT1758"/>
  <c r="BU1758"/>
  <c r="BV1758"/>
  <c r="BW1758"/>
  <c r="BX1758"/>
  <c r="BY1758"/>
  <c r="BZ1758"/>
  <c r="CA1758"/>
  <c r="CB1758"/>
  <c r="CC1758"/>
  <c r="CD1758"/>
  <c r="CE1758"/>
  <c r="CF1758"/>
  <c r="CG1758"/>
  <c r="CH1758"/>
  <c r="CI1758"/>
  <c r="CJ1758"/>
  <c r="CK1758"/>
  <c r="CL1758"/>
  <c r="CM1758"/>
  <c r="CN1758"/>
  <c r="CO1758"/>
  <c r="CP1758"/>
  <c r="CQ1758"/>
  <c r="CR1758"/>
  <c r="CS1758"/>
  <c r="CT1758"/>
  <c r="CU1758"/>
  <c r="CV1758"/>
  <c r="CW1758"/>
  <c r="CX1758"/>
  <c r="CY1758"/>
  <c r="CZ1758"/>
  <c r="DA1758"/>
  <c r="DB1758"/>
  <c r="DC1758"/>
  <c r="BK1759"/>
  <c r="BL1759"/>
  <c r="BM1759"/>
  <c r="BN1759"/>
  <c r="BO1759"/>
  <c r="BP1759"/>
  <c r="BQ1759"/>
  <c r="BR1759"/>
  <c r="BS1759"/>
  <c r="BT1759"/>
  <c r="BU1759"/>
  <c r="BV1759"/>
  <c r="BW1759"/>
  <c r="BX1759"/>
  <c r="BY1759"/>
  <c r="BZ1759"/>
  <c r="CA1759"/>
  <c r="CB1759"/>
  <c r="CC1759"/>
  <c r="CD1759"/>
  <c r="CE1759"/>
  <c r="CF1759"/>
  <c r="CG1759"/>
  <c r="CH1759"/>
  <c r="CI1759"/>
  <c r="CJ1759"/>
  <c r="CK1759"/>
  <c r="CL1759"/>
  <c r="CM1759"/>
  <c r="CN1759"/>
  <c r="CO1759"/>
  <c r="CP1759"/>
  <c r="CQ1759"/>
  <c r="CR1759"/>
  <c r="CS1759"/>
  <c r="CT1759"/>
  <c r="CU1759"/>
  <c r="CV1759"/>
  <c r="CW1759"/>
  <c r="CX1759"/>
  <c r="CY1759"/>
  <c r="CZ1759"/>
  <c r="DA1759"/>
  <c r="DB1759"/>
  <c r="DC1759"/>
  <c r="BK1760"/>
  <c r="BL1760"/>
  <c r="BM1760"/>
  <c r="BN1760"/>
  <c r="BO1760"/>
  <c r="BP1760"/>
  <c r="BQ1760"/>
  <c r="BR1760"/>
  <c r="BS1760"/>
  <c r="BT1760"/>
  <c r="BU1760"/>
  <c r="BV1760"/>
  <c r="BW1760"/>
  <c r="BX1760"/>
  <c r="BY1760"/>
  <c r="BZ1760"/>
  <c r="CA1760"/>
  <c r="CB1760"/>
  <c r="CC1760"/>
  <c r="CD1760"/>
  <c r="CE1760"/>
  <c r="CF1760"/>
  <c r="CG1760"/>
  <c r="CH1760"/>
  <c r="CI1760"/>
  <c r="CJ1760"/>
  <c r="CK1760"/>
  <c r="CL1760"/>
  <c r="CM1760"/>
  <c r="CN1760"/>
  <c r="CO1760"/>
  <c r="CP1760"/>
  <c r="CQ1760"/>
  <c r="CR1760"/>
  <c r="CS1760"/>
  <c r="CT1760"/>
  <c r="CU1760"/>
  <c r="CV1760"/>
  <c r="CW1760"/>
  <c r="CX1760"/>
  <c r="CY1760"/>
  <c r="CZ1760"/>
  <c r="DA1760"/>
  <c r="DB1760"/>
  <c r="DC1760"/>
  <c r="BK1761"/>
  <c r="BL1761"/>
  <c r="BM1761"/>
  <c r="BN1761"/>
  <c r="BO1761"/>
  <c r="BP1761"/>
  <c r="BQ1761"/>
  <c r="BR1761"/>
  <c r="BS1761"/>
  <c r="BT1761"/>
  <c r="BU1761"/>
  <c r="BV1761"/>
  <c r="BW1761"/>
  <c r="BX1761"/>
  <c r="BY1761"/>
  <c r="BZ1761"/>
  <c r="CA1761"/>
  <c r="CB1761"/>
  <c r="CC1761"/>
  <c r="CD1761"/>
  <c r="CE1761"/>
  <c r="CF1761"/>
  <c r="CG1761"/>
  <c r="CH1761"/>
  <c r="CI1761"/>
  <c r="CJ1761"/>
  <c r="CK1761"/>
  <c r="CL1761"/>
  <c r="CM1761"/>
  <c r="CN1761"/>
  <c r="CO1761"/>
  <c r="CP1761"/>
  <c r="CQ1761"/>
  <c r="CR1761"/>
  <c r="CS1761"/>
  <c r="CT1761"/>
  <c r="CU1761"/>
  <c r="CV1761"/>
  <c r="CW1761"/>
  <c r="CX1761"/>
  <c r="CY1761"/>
  <c r="CZ1761"/>
  <c r="DA1761"/>
  <c r="DB1761"/>
  <c r="DC1761"/>
  <c r="BK1762"/>
  <c r="BL1762"/>
  <c r="BM1762"/>
  <c r="BN1762"/>
  <c r="BO1762"/>
  <c r="BP1762"/>
  <c r="BQ1762"/>
  <c r="BR1762"/>
  <c r="BS1762"/>
  <c r="BT1762"/>
  <c r="BU1762"/>
  <c r="BV1762"/>
  <c r="BW1762"/>
  <c r="BX1762"/>
  <c r="BY1762"/>
  <c r="BZ1762"/>
  <c r="CA1762"/>
  <c r="CB1762"/>
  <c r="CC1762"/>
  <c r="CD1762"/>
  <c r="CE1762"/>
  <c r="CF1762"/>
  <c r="CG1762"/>
  <c r="CH1762"/>
  <c r="CI1762"/>
  <c r="CJ1762"/>
  <c r="CK1762"/>
  <c r="CL1762"/>
  <c r="CM1762"/>
  <c r="CN1762"/>
  <c r="CO1762"/>
  <c r="CP1762"/>
  <c r="CQ1762"/>
  <c r="CR1762"/>
  <c r="CS1762"/>
  <c r="CT1762"/>
  <c r="CU1762"/>
  <c r="CV1762"/>
  <c r="CW1762"/>
  <c r="CX1762"/>
  <c r="CY1762"/>
  <c r="CZ1762"/>
  <c r="DA1762"/>
  <c r="DB1762"/>
  <c r="DC1762"/>
  <c r="AE331"/>
  <c r="AD331"/>
  <c r="CA334" l="1"/>
  <c r="CU334" s="1"/>
  <c r="BK334"/>
  <c r="CE334" s="1"/>
  <c r="BO334"/>
  <c r="CI334" s="1"/>
  <c r="BQ332"/>
  <c r="CK332" s="1"/>
  <c r="CD331"/>
  <c r="CX331" s="1"/>
  <c r="BV331"/>
  <c r="CP331" s="1"/>
  <c r="BN331"/>
  <c r="CH331" s="1"/>
  <c r="BN333"/>
  <c r="CH333" s="1"/>
  <c r="BU332"/>
  <c r="CO332" s="1"/>
  <c r="BX331"/>
  <c r="CR331" s="1"/>
  <c r="BP331"/>
  <c r="CJ331" s="1"/>
  <c r="BN334"/>
  <c r="CH334" s="1"/>
  <c r="BP334"/>
  <c r="CJ334" s="1"/>
  <c r="CC334"/>
  <c r="CW334" s="1"/>
  <c r="BY334"/>
  <c r="CS334" s="1"/>
  <c r="BU334"/>
  <c r="CO334" s="1"/>
  <c r="BQ334"/>
  <c r="CK334" s="1"/>
  <c r="BM334"/>
  <c r="CG334" s="1"/>
  <c r="CB334"/>
  <c r="CV334" s="1"/>
  <c r="BX334"/>
  <c r="CR334" s="1"/>
  <c r="BT334"/>
  <c r="CN334" s="1"/>
  <c r="BL334"/>
  <c r="CF334" s="1"/>
  <c r="CD334"/>
  <c r="CX334" s="1"/>
  <c r="BZ334"/>
  <c r="CT334" s="1"/>
  <c r="BV334"/>
  <c r="CP334" s="1"/>
  <c r="BR334"/>
  <c r="CL334" s="1"/>
  <c r="CB333"/>
  <c r="CV333" s="1"/>
  <c r="BX333"/>
  <c r="CR333" s="1"/>
  <c r="BT333"/>
  <c r="CN333" s="1"/>
  <c r="BP333"/>
  <c r="CJ333" s="1"/>
  <c r="BL333"/>
  <c r="CF333" s="1"/>
  <c r="CD333"/>
  <c r="CX333" s="1"/>
  <c r="BZ333"/>
  <c r="CT333" s="1"/>
  <c r="BV333"/>
  <c r="CP333" s="1"/>
  <c r="BR333"/>
  <c r="CL333" s="1"/>
  <c r="BZ332"/>
  <c r="CT332" s="1"/>
  <c r="BN332"/>
  <c r="CH332" s="1"/>
  <c r="CA332"/>
  <c r="CU332" s="1"/>
  <c r="BW332"/>
  <c r="CQ332" s="1"/>
  <c r="BS332"/>
  <c r="CM332" s="1"/>
  <c r="BO332"/>
  <c r="CI332" s="1"/>
  <c r="BK332"/>
  <c r="CE332" s="1"/>
  <c r="CD332"/>
  <c r="CX332" s="1"/>
  <c r="BV332"/>
  <c r="CP332" s="1"/>
  <c r="BR332"/>
  <c r="CL332" s="1"/>
  <c r="CB332"/>
  <c r="CV332" s="1"/>
  <c r="BX332"/>
  <c r="CR332" s="1"/>
  <c r="BT332"/>
  <c r="CN332" s="1"/>
  <c r="BP332"/>
  <c r="CJ332" s="1"/>
  <c r="CE331"/>
  <c r="CC331"/>
  <c r="BY331"/>
  <c r="BU331"/>
  <c r="BQ331"/>
  <c r="BM331"/>
  <c r="CA331"/>
  <c r="BW331"/>
  <c r="BS331"/>
  <c r="BO331"/>
  <c r="CI331" l="1"/>
  <c r="CG331"/>
  <c r="CW331"/>
  <c r="CU331"/>
  <c r="CS331"/>
  <c r="CQ331"/>
  <c r="CO331"/>
  <c r="CM331"/>
  <c r="CK331"/>
  <c r="AB107" i="4"/>
  <c r="AC107"/>
  <c r="AD107"/>
  <c r="AE107"/>
  <c r="Z107"/>
  <c r="AB119" i="2"/>
  <c r="AC119"/>
  <c r="AD119"/>
  <c r="AE119"/>
  <c r="Z119"/>
  <c r="AB118"/>
  <c r="AC118"/>
  <c r="AD118"/>
  <c r="AE118"/>
  <c r="Z118"/>
  <c r="AQ3" i="1" l="1"/>
  <c r="AR3"/>
  <c r="AS3"/>
  <c r="AQ4"/>
  <c r="AR4"/>
  <c r="AS4"/>
  <c r="AQ5"/>
  <c r="AR5"/>
  <c r="AS5"/>
  <c r="AQ6"/>
  <c r="AR6"/>
  <c r="AS6"/>
  <c r="AQ7"/>
  <c r="AR7"/>
  <c r="AS7"/>
  <c r="AQ8"/>
  <c r="AR8"/>
  <c r="AS8"/>
  <c r="AQ9"/>
  <c r="AR9"/>
  <c r="AS9"/>
  <c r="AQ10"/>
  <c r="AR10"/>
  <c r="AS10"/>
  <c r="AQ11"/>
  <c r="AR11"/>
  <c r="AS11"/>
  <c r="AQ12"/>
  <c r="AR12"/>
  <c r="AS12"/>
  <c r="AQ13"/>
  <c r="AR13"/>
  <c r="AS13"/>
  <c r="AQ14"/>
  <c r="AR14"/>
  <c r="AS14"/>
  <c r="AQ15"/>
  <c r="AR15"/>
  <c r="AS15"/>
  <c r="AQ16"/>
  <c r="AR16"/>
  <c r="AS16"/>
  <c r="AQ17"/>
  <c r="AR17"/>
  <c r="AS17"/>
  <c r="AQ18"/>
  <c r="AR18"/>
  <c r="AS18"/>
  <c r="AQ19"/>
  <c r="AR19"/>
  <c r="AS19"/>
  <c r="AQ20"/>
  <c r="AR20"/>
  <c r="AS20"/>
  <c r="AQ21"/>
  <c r="AR21"/>
  <c r="AS21"/>
  <c r="AQ22"/>
  <c r="AR22"/>
  <c r="AS22"/>
  <c r="AQ23"/>
  <c r="AR23"/>
  <c r="AS23"/>
  <c r="AQ24"/>
  <c r="AR24"/>
  <c r="AS24"/>
  <c r="AQ25"/>
  <c r="AR25"/>
  <c r="AS25"/>
  <c r="AQ26"/>
  <c r="AR26"/>
  <c r="AS26"/>
  <c r="AQ27"/>
  <c r="AR27"/>
  <c r="AS27"/>
  <c r="AQ28"/>
  <c r="AR28"/>
  <c r="AS28"/>
  <c r="AQ29"/>
  <c r="AR29"/>
  <c r="AS29"/>
  <c r="AT29" s="1"/>
  <c r="AU29" s="1"/>
  <c r="AQ30"/>
  <c r="AR30"/>
  <c r="AS30"/>
  <c r="AQ31"/>
  <c r="AR31"/>
  <c r="AS31"/>
  <c r="AQ32"/>
  <c r="AR32"/>
  <c r="AS32"/>
  <c r="AQ33"/>
  <c r="AR33"/>
  <c r="AS33"/>
  <c r="AQ34"/>
  <c r="AR34"/>
  <c r="AS34"/>
  <c r="AT34" s="1"/>
  <c r="AU34" s="1"/>
  <c r="AQ35"/>
  <c r="AR35"/>
  <c r="AS35"/>
  <c r="AQ36"/>
  <c r="AR36"/>
  <c r="AS36"/>
  <c r="AQ37"/>
  <c r="AR37"/>
  <c r="AS37"/>
  <c r="AQ38"/>
  <c r="AR38"/>
  <c r="AS38"/>
  <c r="AQ39"/>
  <c r="AR39"/>
  <c r="AS39"/>
  <c r="AQ40"/>
  <c r="AR40"/>
  <c r="AS40"/>
  <c r="AQ41"/>
  <c r="AR41"/>
  <c r="AS41"/>
  <c r="AQ42"/>
  <c r="AR42"/>
  <c r="AS42"/>
  <c r="AT42" s="1"/>
  <c r="AU42" s="1"/>
  <c r="AQ43"/>
  <c r="AR43"/>
  <c r="AS43"/>
  <c r="AQ44"/>
  <c r="AR44"/>
  <c r="AS44"/>
  <c r="AQ45"/>
  <c r="AR45"/>
  <c r="AS45"/>
  <c r="AQ46"/>
  <c r="AR46"/>
  <c r="AS46"/>
  <c r="AQ47"/>
  <c r="AR47"/>
  <c r="AS47"/>
  <c r="AQ48"/>
  <c r="AR48"/>
  <c r="AS48"/>
  <c r="AQ49"/>
  <c r="AR49"/>
  <c r="AS49"/>
  <c r="AQ50"/>
  <c r="AR50"/>
  <c r="AS50"/>
  <c r="AQ51"/>
  <c r="AR51"/>
  <c r="AS51"/>
  <c r="AQ52"/>
  <c r="AR52"/>
  <c r="AS52"/>
  <c r="AQ53"/>
  <c r="AR53"/>
  <c r="AS53"/>
  <c r="AQ54"/>
  <c r="AR54"/>
  <c r="AS54"/>
  <c r="AQ55"/>
  <c r="AR55"/>
  <c r="AS55"/>
  <c r="AQ56"/>
  <c r="AR56"/>
  <c r="AS56"/>
  <c r="AQ57"/>
  <c r="AR57"/>
  <c r="AS57"/>
  <c r="AQ58"/>
  <c r="AR58"/>
  <c r="AS58"/>
  <c r="AQ59"/>
  <c r="AR59"/>
  <c r="AS59"/>
  <c r="AQ60"/>
  <c r="AR60"/>
  <c r="AS60"/>
  <c r="AQ61"/>
  <c r="AR61"/>
  <c r="AS61"/>
  <c r="AQ62"/>
  <c r="AR62"/>
  <c r="AS62"/>
  <c r="AQ63"/>
  <c r="AR63"/>
  <c r="AS63"/>
  <c r="AQ64"/>
  <c r="AR64"/>
  <c r="AS64"/>
  <c r="AQ65"/>
  <c r="AR65"/>
  <c r="AS65"/>
  <c r="AQ66"/>
  <c r="AR66"/>
  <c r="AS66"/>
  <c r="AQ67"/>
  <c r="AR67"/>
  <c r="AS67"/>
  <c r="AQ68"/>
  <c r="AR68"/>
  <c r="AS68"/>
  <c r="AQ69"/>
  <c r="AR69"/>
  <c r="AS69"/>
  <c r="AQ70"/>
  <c r="AR70"/>
  <c r="AS70"/>
  <c r="AU70"/>
  <c r="AQ71"/>
  <c r="AR71"/>
  <c r="AS71"/>
  <c r="AU71"/>
  <c r="AQ72"/>
  <c r="AR72"/>
  <c r="AS72"/>
  <c r="AU72"/>
  <c r="AQ73"/>
  <c r="AR73"/>
  <c r="AS73"/>
  <c r="AU73"/>
  <c r="AQ74"/>
  <c r="AR74"/>
  <c r="AS74"/>
  <c r="AU74"/>
  <c r="AQ75"/>
  <c r="AR75"/>
  <c r="AS75"/>
  <c r="AU75"/>
  <c r="AQ76"/>
  <c r="AR76"/>
  <c r="AS76"/>
  <c r="AU76"/>
  <c r="AQ77"/>
  <c r="AR77"/>
  <c r="AS77"/>
  <c r="AU77"/>
  <c r="AQ78"/>
  <c r="AR78"/>
  <c r="AS78"/>
  <c r="AU78"/>
  <c r="AQ79"/>
  <c r="AR79"/>
  <c r="AS79"/>
  <c r="AU79"/>
  <c r="AQ80"/>
  <c r="AR80"/>
  <c r="AS80"/>
  <c r="AU80"/>
  <c r="AQ81"/>
  <c r="AR81"/>
  <c r="AS81"/>
  <c r="AU81"/>
  <c r="AQ82"/>
  <c r="AR82"/>
  <c r="AS82"/>
  <c r="AU82"/>
  <c r="AQ83"/>
  <c r="AR83"/>
  <c r="AS83"/>
  <c r="AU83"/>
  <c r="AQ84"/>
  <c r="AR84"/>
  <c r="AS84"/>
  <c r="AU84"/>
  <c r="AQ85"/>
  <c r="AR85"/>
  <c r="AS85"/>
  <c r="AU85"/>
  <c r="AQ86"/>
  <c r="AR86"/>
  <c r="AS86"/>
  <c r="AU86"/>
  <c r="AQ87"/>
  <c r="AR87"/>
  <c r="AS87"/>
  <c r="AU87"/>
  <c r="AQ88"/>
  <c r="AR88"/>
  <c r="AS88"/>
  <c r="AU88"/>
  <c r="AQ89"/>
  <c r="AR89"/>
  <c r="AS89"/>
  <c r="AU89"/>
  <c r="AQ90"/>
  <c r="AR90"/>
  <c r="AS90"/>
  <c r="AU90"/>
  <c r="AQ91"/>
  <c r="AR91"/>
  <c r="AS91"/>
  <c r="AU91"/>
  <c r="AQ92"/>
  <c r="AR92"/>
  <c r="AS92"/>
  <c r="AU92"/>
  <c r="AQ93"/>
  <c r="AR93"/>
  <c r="AS93"/>
  <c r="AU93"/>
  <c r="AQ94"/>
  <c r="AR94"/>
  <c r="AS94"/>
  <c r="AU94"/>
  <c r="AQ95"/>
  <c r="AR95"/>
  <c r="AS95"/>
  <c r="AU95"/>
  <c r="AQ96"/>
  <c r="AR96"/>
  <c r="AS96"/>
  <c r="AU96"/>
  <c r="AQ97"/>
  <c r="AR97"/>
  <c r="AS97"/>
  <c r="AU97"/>
  <c r="AQ98"/>
  <c r="AR98"/>
  <c r="AS98"/>
  <c r="AU98"/>
  <c r="AQ99"/>
  <c r="AR99"/>
  <c r="AS99"/>
  <c r="AU99"/>
  <c r="AQ100"/>
  <c r="AR100"/>
  <c r="AS100"/>
  <c r="AU100"/>
  <c r="AQ101"/>
  <c r="AR101"/>
  <c r="AS101"/>
  <c r="AU101"/>
  <c r="AQ102"/>
  <c r="AR102"/>
  <c r="AS102"/>
  <c r="AU102"/>
  <c r="AQ103"/>
  <c r="AR103"/>
  <c r="AS103"/>
  <c r="AU103"/>
  <c r="AQ104"/>
  <c r="AR104"/>
  <c r="AS104"/>
  <c r="AU104"/>
  <c r="AQ105"/>
  <c r="AR105"/>
  <c r="AS105"/>
  <c r="AU105"/>
  <c r="AQ106"/>
  <c r="AR106"/>
  <c r="AS106"/>
  <c r="AU106"/>
  <c r="AQ107"/>
  <c r="AR107"/>
  <c r="AS107"/>
  <c r="AU107"/>
  <c r="AQ108"/>
  <c r="AR108"/>
  <c r="AS108"/>
  <c r="AU108"/>
  <c r="AQ109"/>
  <c r="AR109"/>
  <c r="AS109"/>
  <c r="AU109"/>
  <c r="AQ110"/>
  <c r="AR110"/>
  <c r="AS110"/>
  <c r="AU110"/>
  <c r="AQ111"/>
  <c r="AR111"/>
  <c r="AS111"/>
  <c r="AU111"/>
  <c r="AQ112"/>
  <c r="AR112"/>
  <c r="AS112"/>
  <c r="AU112"/>
  <c r="AQ113"/>
  <c r="AR113"/>
  <c r="AS113"/>
  <c r="AU113"/>
  <c r="AQ114"/>
  <c r="AR114"/>
  <c r="AS114"/>
  <c r="AU114"/>
  <c r="AQ115"/>
  <c r="AR115"/>
  <c r="AS115"/>
  <c r="AU115"/>
  <c r="AQ116"/>
  <c r="AR116"/>
  <c r="AS116"/>
  <c r="AU116"/>
  <c r="AQ117"/>
  <c r="AR117"/>
  <c r="AS117"/>
  <c r="AU117"/>
  <c r="AQ118"/>
  <c r="AR118"/>
  <c r="AS118"/>
  <c r="AU118"/>
  <c r="AQ119"/>
  <c r="AR119"/>
  <c r="AS119"/>
  <c r="AU119"/>
  <c r="AQ120"/>
  <c r="AR120"/>
  <c r="AS120"/>
  <c r="AU120"/>
  <c r="AQ121"/>
  <c r="AR121"/>
  <c r="AS121"/>
  <c r="AU121"/>
  <c r="AQ122"/>
  <c r="AR122"/>
  <c r="AS122"/>
  <c r="AU122"/>
  <c r="AQ123"/>
  <c r="AR123"/>
  <c r="AS123"/>
  <c r="AU123"/>
  <c r="AQ124"/>
  <c r="AR124"/>
  <c r="AS124"/>
  <c r="AU124"/>
  <c r="AQ125"/>
  <c r="AR125"/>
  <c r="AS125"/>
  <c r="AU125"/>
  <c r="AQ126"/>
  <c r="AR126"/>
  <c r="AS126"/>
  <c r="AU126"/>
  <c r="AQ127"/>
  <c r="AR127"/>
  <c r="AS127"/>
  <c r="AU127"/>
  <c r="AQ128"/>
  <c r="AR128"/>
  <c r="AS128"/>
  <c r="AU128"/>
  <c r="AQ129"/>
  <c r="AR129"/>
  <c r="AS129"/>
  <c r="AU129"/>
  <c r="AQ130"/>
  <c r="AR130"/>
  <c r="AS130"/>
  <c r="AU130"/>
  <c r="AQ131"/>
  <c r="AR131"/>
  <c r="AS131"/>
  <c r="AU131"/>
  <c r="AQ132"/>
  <c r="AR132"/>
  <c r="AS132"/>
  <c r="AU132"/>
  <c r="AQ133"/>
  <c r="AR133"/>
  <c r="AS133"/>
  <c r="AU133"/>
  <c r="AQ134"/>
  <c r="AR134"/>
  <c r="AS134"/>
  <c r="AU134"/>
  <c r="AQ135"/>
  <c r="AR135"/>
  <c r="AS135"/>
  <c r="AU135"/>
  <c r="AQ136"/>
  <c r="AR136"/>
  <c r="AS136"/>
  <c r="AU136"/>
  <c r="AQ137"/>
  <c r="AR137"/>
  <c r="AS137"/>
  <c r="AU137"/>
  <c r="AQ138"/>
  <c r="AR138"/>
  <c r="AS138"/>
  <c r="AU138"/>
  <c r="AQ139"/>
  <c r="AR139"/>
  <c r="AS139"/>
  <c r="AU139"/>
  <c r="AQ140"/>
  <c r="AR140"/>
  <c r="AS140"/>
  <c r="AU140"/>
  <c r="AQ141"/>
  <c r="AR141"/>
  <c r="AS141"/>
  <c r="AU141"/>
  <c r="AQ142"/>
  <c r="AR142"/>
  <c r="AS142"/>
  <c r="AU142"/>
  <c r="AQ143"/>
  <c r="AR143"/>
  <c r="AS143"/>
  <c r="AU143"/>
  <c r="AQ144"/>
  <c r="AR144"/>
  <c r="AS144"/>
  <c r="AU144"/>
  <c r="AQ145"/>
  <c r="AR145"/>
  <c r="AS145"/>
  <c r="AU145"/>
  <c r="AQ146"/>
  <c r="AR146"/>
  <c r="AS146"/>
  <c r="AU146"/>
  <c r="AQ147"/>
  <c r="AR147"/>
  <c r="AS147"/>
  <c r="AU147"/>
  <c r="AQ148"/>
  <c r="AR148"/>
  <c r="AS148"/>
  <c r="AU148"/>
  <c r="AQ149"/>
  <c r="AR149"/>
  <c r="AS149"/>
  <c r="AU149"/>
  <c r="AQ150"/>
  <c r="AR150"/>
  <c r="AS150"/>
  <c r="AU150"/>
  <c r="AQ151"/>
  <c r="AR151"/>
  <c r="AS151"/>
  <c r="AU151"/>
  <c r="AQ152"/>
  <c r="AR152"/>
  <c r="AS152"/>
  <c r="AU152"/>
  <c r="AQ153"/>
  <c r="AR153"/>
  <c r="AS153"/>
  <c r="AU153"/>
  <c r="AQ154"/>
  <c r="AR154"/>
  <c r="AS154"/>
  <c r="AU154"/>
  <c r="AQ155"/>
  <c r="AR155"/>
  <c r="AS155"/>
  <c r="AU155"/>
  <c r="AQ156"/>
  <c r="AR156"/>
  <c r="AS156"/>
  <c r="AU156"/>
  <c r="AQ157"/>
  <c r="AR157"/>
  <c r="AS157"/>
  <c r="AU157"/>
  <c r="AQ158"/>
  <c r="AR158"/>
  <c r="AS158"/>
  <c r="AU158"/>
  <c r="AQ159"/>
  <c r="AR159"/>
  <c r="AS159"/>
  <c r="AU159"/>
  <c r="AQ160"/>
  <c r="AR160"/>
  <c r="AS160"/>
  <c r="AU160"/>
  <c r="AQ161"/>
  <c r="AR161"/>
  <c r="AS161"/>
  <c r="AU161"/>
  <c r="AR162"/>
  <c r="AS162"/>
  <c r="AU162"/>
  <c r="AR163"/>
  <c r="AS163"/>
  <c r="AU163"/>
  <c r="AR164"/>
  <c r="AS164"/>
  <c r="AU164"/>
  <c r="AR165"/>
  <c r="AS165"/>
  <c r="AU165"/>
  <c r="AR166"/>
  <c r="AS166"/>
  <c r="AU166"/>
  <c r="AR167"/>
  <c r="AS167"/>
  <c r="AU167"/>
  <c r="AR168"/>
  <c r="AS168"/>
  <c r="AU168"/>
  <c r="AR169"/>
  <c r="AS169"/>
  <c r="AU169"/>
  <c r="AR170"/>
  <c r="AS170"/>
  <c r="AU170"/>
  <c r="AR171"/>
  <c r="AS171"/>
  <c r="AU171"/>
  <c r="AR172"/>
  <c r="AS172"/>
  <c r="AU172"/>
  <c r="AR173"/>
  <c r="AS173"/>
  <c r="AU173"/>
  <c r="AR174"/>
  <c r="AS174"/>
  <c r="AU174"/>
  <c r="AR175"/>
  <c r="AS175"/>
  <c r="AU175"/>
  <c r="AR176"/>
  <c r="AS176"/>
  <c r="AU176"/>
  <c r="AR177"/>
  <c r="AS177"/>
  <c r="AU177"/>
  <c r="AR178"/>
  <c r="AS178"/>
  <c r="AU178"/>
  <c r="AR179"/>
  <c r="AS179"/>
  <c r="AU179"/>
  <c r="AR180"/>
  <c r="AS180"/>
  <c r="AU180"/>
  <c r="AR181"/>
  <c r="AS181"/>
  <c r="AU181"/>
  <c r="AR182"/>
  <c r="AS182"/>
  <c r="AU182"/>
  <c r="AR183"/>
  <c r="AS183"/>
  <c r="AU183"/>
  <c r="AR184"/>
  <c r="AS184"/>
  <c r="AU184"/>
  <c r="AR185"/>
  <c r="AS185"/>
  <c r="AU185"/>
  <c r="AR186"/>
  <c r="AS186"/>
  <c r="AU186"/>
  <c r="AR187"/>
  <c r="AS187"/>
  <c r="AU187"/>
  <c r="AR188"/>
  <c r="AS188"/>
  <c r="AU188"/>
  <c r="AR189"/>
  <c r="AS189"/>
  <c r="AU189"/>
  <c r="AR190"/>
  <c r="AS190"/>
  <c r="AU190"/>
  <c r="AR191"/>
  <c r="AS191"/>
  <c r="AU191"/>
  <c r="AR192"/>
  <c r="AS192"/>
  <c r="AU192"/>
  <c r="AR193"/>
  <c r="AS193"/>
  <c r="AU193"/>
  <c r="AR194"/>
  <c r="AS194"/>
  <c r="AU194"/>
  <c r="AR195"/>
  <c r="AS195"/>
  <c r="AU195"/>
  <c r="AR196"/>
  <c r="AS196"/>
  <c r="AU196"/>
  <c r="AR197"/>
  <c r="AS197"/>
  <c r="AU197"/>
  <c r="AR198"/>
  <c r="AS198"/>
  <c r="AU198"/>
  <c r="AR199"/>
  <c r="AS199"/>
  <c r="AU199"/>
  <c r="AR200"/>
  <c r="AS200"/>
  <c r="AU200"/>
  <c r="AR201"/>
  <c r="AS201"/>
  <c r="AU201"/>
  <c r="AR202"/>
  <c r="AS202"/>
  <c r="AU202"/>
  <c r="AR203"/>
  <c r="AS203"/>
  <c r="AU203"/>
  <c r="AR204"/>
  <c r="AS204"/>
  <c r="AU204"/>
  <c r="AR205"/>
  <c r="AS205"/>
  <c r="AU205"/>
  <c r="AR206"/>
  <c r="AS206"/>
  <c r="AU206"/>
  <c r="AR207"/>
  <c r="AS207"/>
  <c r="AU207"/>
  <c r="AR208"/>
  <c r="AS208"/>
  <c r="AU208"/>
  <c r="AR209"/>
  <c r="AS209"/>
  <c r="AU209"/>
  <c r="AR210"/>
  <c r="AS210"/>
  <c r="AU210"/>
  <c r="AR211"/>
  <c r="AS211"/>
  <c r="AU211"/>
  <c r="AR212"/>
  <c r="AS212"/>
  <c r="AU212"/>
  <c r="AR213"/>
  <c r="AS213"/>
  <c r="AU213"/>
  <c r="AR214"/>
  <c r="AS214"/>
  <c r="AU214"/>
  <c r="AR215"/>
  <c r="AS215"/>
  <c r="AU215"/>
  <c r="AR216"/>
  <c r="AS216"/>
  <c r="AU216"/>
  <c r="AR217"/>
  <c r="AS217"/>
  <c r="AU217"/>
  <c r="AR218"/>
  <c r="AS218"/>
  <c r="AU218"/>
  <c r="AR219"/>
  <c r="AS219"/>
  <c r="AU219"/>
  <c r="AR220"/>
  <c r="AS220"/>
  <c r="AU220"/>
  <c r="AR221"/>
  <c r="AS221"/>
  <c r="AU221"/>
  <c r="AR222"/>
  <c r="AS222"/>
  <c r="AU222"/>
  <c r="AR223"/>
  <c r="AS223"/>
  <c r="AU223"/>
  <c r="AR224"/>
  <c r="AS224"/>
  <c r="AU224"/>
  <c r="AR225"/>
  <c r="AS225"/>
  <c r="AU225"/>
  <c r="AR226"/>
  <c r="AS226"/>
  <c r="AU226"/>
  <c r="AR227"/>
  <c r="AS227"/>
  <c r="AU227"/>
  <c r="AR228"/>
  <c r="AS228"/>
  <c r="AU228"/>
  <c r="AR229"/>
  <c r="AS229"/>
  <c r="AU229"/>
  <c r="AR230"/>
  <c r="AS230"/>
  <c r="AU230"/>
  <c r="AR231"/>
  <c r="AS231"/>
  <c r="AU231"/>
  <c r="AR232"/>
  <c r="AS232"/>
  <c r="AU232"/>
  <c r="AR233"/>
  <c r="AS233"/>
  <c r="AU233"/>
  <c r="AR234"/>
  <c r="AS234"/>
  <c r="AU234"/>
  <c r="AR235"/>
  <c r="AS235"/>
  <c r="AU235"/>
  <c r="AR236"/>
  <c r="AS236"/>
  <c r="AU236"/>
  <c r="AR237"/>
  <c r="AS237"/>
  <c r="AU237"/>
  <c r="AR238"/>
  <c r="AS238"/>
  <c r="AU238"/>
  <c r="AR239"/>
  <c r="AS239"/>
  <c r="AU239"/>
  <c r="AR240"/>
  <c r="AS240"/>
  <c r="AU240"/>
  <c r="AR241"/>
  <c r="AS241"/>
  <c r="AU241"/>
  <c r="AR242"/>
  <c r="AS242"/>
  <c r="AU242"/>
  <c r="AR243"/>
  <c r="AS243"/>
  <c r="AU243"/>
  <c r="AR244"/>
  <c r="AS244"/>
  <c r="AU244"/>
  <c r="AR245"/>
  <c r="AS245"/>
  <c r="AU245"/>
  <c r="AR246"/>
  <c r="AS246"/>
  <c r="AU246"/>
  <c r="AR247"/>
  <c r="AS247"/>
  <c r="AU247"/>
  <c r="AR248"/>
  <c r="AS248"/>
  <c r="AU248"/>
  <c r="AR249"/>
  <c r="AS249"/>
  <c r="AU249"/>
  <c r="AR250"/>
  <c r="AS250"/>
  <c r="AU250"/>
  <c r="AR251"/>
  <c r="AS251"/>
  <c r="AU251"/>
  <c r="AR252"/>
  <c r="AS252"/>
  <c r="AU252"/>
  <c r="AR253"/>
  <c r="AS253"/>
  <c r="AU253"/>
  <c r="AR254"/>
  <c r="AS254"/>
  <c r="AU254"/>
  <c r="AR255"/>
  <c r="AS255"/>
  <c r="AU255"/>
  <c r="AR256"/>
  <c r="AS256"/>
  <c r="AU256"/>
  <c r="AR257"/>
  <c r="AS257"/>
  <c r="AU257"/>
  <c r="AR258"/>
  <c r="AS258"/>
  <c r="AU258"/>
  <c r="AR259"/>
  <c r="AS259"/>
  <c r="AU259"/>
  <c r="AR260"/>
  <c r="AS260"/>
  <c r="AU260"/>
  <c r="AR261"/>
  <c r="AS261"/>
  <c r="AU261"/>
  <c r="AR262"/>
  <c r="AS262"/>
  <c r="AU262"/>
  <c r="AR263"/>
  <c r="AS263"/>
  <c r="AU263"/>
  <c r="AR264"/>
  <c r="AS264"/>
  <c r="AU264"/>
  <c r="AR265"/>
  <c r="AS265"/>
  <c r="AU265"/>
  <c r="AR266"/>
  <c r="AS266"/>
  <c r="AU266"/>
  <c r="AR267"/>
  <c r="AS267"/>
  <c r="AU267"/>
  <c r="AR268"/>
  <c r="AS268"/>
  <c r="AU268"/>
  <c r="AR269"/>
  <c r="AS269"/>
  <c r="AU269"/>
  <c r="AR270"/>
  <c r="AS270"/>
  <c r="AU270"/>
  <c r="AR271"/>
  <c r="AS271"/>
  <c r="AU271"/>
  <c r="AR272"/>
  <c r="AS272"/>
  <c r="AU272"/>
  <c r="AR273"/>
  <c r="AS273"/>
  <c r="AU273"/>
  <c r="AR274"/>
  <c r="AS274"/>
  <c r="AU274"/>
  <c r="AR275"/>
  <c r="AS275"/>
  <c r="AU275"/>
  <c r="AR276"/>
  <c r="AS276"/>
  <c r="AU276"/>
  <c r="AR277"/>
  <c r="AS277"/>
  <c r="AU277"/>
  <c r="AR278"/>
  <c r="AS278"/>
  <c r="AU278"/>
  <c r="AR279"/>
  <c r="AS279"/>
  <c r="AU279"/>
  <c r="AR280"/>
  <c r="AS280"/>
  <c r="AU280"/>
  <c r="AR281"/>
  <c r="AS281"/>
  <c r="AU281"/>
  <c r="AR282"/>
  <c r="AS282"/>
  <c r="AU282"/>
  <c r="AR283"/>
  <c r="AS283"/>
  <c r="AU283"/>
  <c r="AR284"/>
  <c r="AS284"/>
  <c r="AU284"/>
  <c r="AR285"/>
  <c r="AS285"/>
  <c r="AU285"/>
  <c r="AR286"/>
  <c r="AS286"/>
  <c r="AU286"/>
  <c r="AR287"/>
  <c r="AS287"/>
  <c r="AU287"/>
  <c r="AR288"/>
  <c r="AS288"/>
  <c r="AU288"/>
  <c r="AR289"/>
  <c r="AS289"/>
  <c r="AU289"/>
  <c r="AR290"/>
  <c r="AS290"/>
  <c r="AU290"/>
  <c r="AR291"/>
  <c r="AS291"/>
  <c r="AU291"/>
  <c r="AR292"/>
  <c r="AS292"/>
  <c r="AU292"/>
  <c r="AR293"/>
  <c r="AS293"/>
  <c r="AU293"/>
  <c r="AR294"/>
  <c r="AS294"/>
  <c r="AU294"/>
  <c r="AR295"/>
  <c r="AS295"/>
  <c r="AU295"/>
  <c r="AR296"/>
  <c r="AS296"/>
  <c r="AU296"/>
  <c r="AR297"/>
  <c r="AS297"/>
  <c r="AU297"/>
  <c r="AR298"/>
  <c r="AS298"/>
  <c r="AU298"/>
  <c r="AR299"/>
  <c r="AS299"/>
  <c r="AU299"/>
  <c r="AR300"/>
  <c r="AS300"/>
  <c r="AU300"/>
  <c r="AR301"/>
  <c r="AS301"/>
  <c r="AU301"/>
  <c r="AR302"/>
  <c r="AS302"/>
  <c r="AU302"/>
  <c r="AR303"/>
  <c r="AS303"/>
  <c r="AU303"/>
  <c r="AR304"/>
  <c r="AS304"/>
  <c r="AU304"/>
  <c r="AR305"/>
  <c r="AS305"/>
  <c r="AU305"/>
  <c r="AR306"/>
  <c r="AS306"/>
  <c r="AU306"/>
  <c r="AR307"/>
  <c r="AS307"/>
  <c r="AU307"/>
  <c r="AR308"/>
  <c r="AS308"/>
  <c r="AU308"/>
  <c r="AR309"/>
  <c r="AS309"/>
  <c r="AU309"/>
  <c r="AR310"/>
  <c r="AS310"/>
  <c r="AU310"/>
  <c r="AR311"/>
  <c r="AS311"/>
  <c r="AU311"/>
  <c r="AR312"/>
  <c r="AS312"/>
  <c r="AU312"/>
  <c r="AR313"/>
  <c r="AS313"/>
  <c r="AU313"/>
  <c r="AR314"/>
  <c r="AS314"/>
  <c r="AU314"/>
  <c r="AR315"/>
  <c r="AS315"/>
  <c r="AU315"/>
  <c r="AR316"/>
  <c r="AS316"/>
  <c r="AU316"/>
  <c r="AR317"/>
  <c r="AS317"/>
  <c r="AU317"/>
  <c r="AR318"/>
  <c r="AS318"/>
  <c r="AU318"/>
  <c r="AR319"/>
  <c r="AS319"/>
  <c r="AU319"/>
  <c r="AR320"/>
  <c r="AS320"/>
  <c r="AU320"/>
  <c r="AR321"/>
  <c r="AS321"/>
  <c r="AU321"/>
  <c r="AR322"/>
  <c r="AS322"/>
  <c r="AU322"/>
  <c r="AR323"/>
  <c r="AS323"/>
  <c r="AU323"/>
  <c r="AR324"/>
  <c r="AS324"/>
  <c r="AU324"/>
  <c r="AR325"/>
  <c r="AS325"/>
  <c r="AU325"/>
  <c r="AR326"/>
  <c r="AS326"/>
  <c r="AU326"/>
  <c r="AR327"/>
  <c r="AS327"/>
  <c r="AU327"/>
  <c r="AR328"/>
  <c r="AS328"/>
  <c r="AU328"/>
  <c r="AR329"/>
  <c r="AS329"/>
  <c r="AU329"/>
  <c r="AR330"/>
  <c r="AS330"/>
  <c r="AU330"/>
  <c r="BM326" l="1"/>
  <c r="CG326" s="1"/>
  <c r="BQ326"/>
  <c r="CK326" s="1"/>
  <c r="BU326"/>
  <c r="CO326" s="1"/>
  <c r="BY326"/>
  <c r="CS326" s="1"/>
  <c r="CC326"/>
  <c r="CW326" s="1"/>
  <c r="BL326"/>
  <c r="CF326" s="1"/>
  <c r="BP326"/>
  <c r="CJ326" s="1"/>
  <c r="BT326"/>
  <c r="CN326" s="1"/>
  <c r="BX326"/>
  <c r="CR326" s="1"/>
  <c r="CB326"/>
  <c r="CV326" s="1"/>
  <c r="BK326"/>
  <c r="CE326" s="1"/>
  <c r="BO326"/>
  <c r="CI326" s="1"/>
  <c r="BS326"/>
  <c r="CM326" s="1"/>
  <c r="BW326"/>
  <c r="CQ326" s="1"/>
  <c r="CA326"/>
  <c r="CU326" s="1"/>
  <c r="BN326"/>
  <c r="CH326" s="1"/>
  <c r="BR326"/>
  <c r="CL326" s="1"/>
  <c r="BV326"/>
  <c r="CP326" s="1"/>
  <c r="BZ326"/>
  <c r="CT326" s="1"/>
  <c r="CD326"/>
  <c r="CX326" s="1"/>
  <c r="BM318"/>
  <c r="CG318" s="1"/>
  <c r="BQ318"/>
  <c r="CK318" s="1"/>
  <c r="BU318"/>
  <c r="CO318" s="1"/>
  <c r="BY318"/>
  <c r="CS318" s="1"/>
  <c r="CC318"/>
  <c r="CW318" s="1"/>
  <c r="BL318"/>
  <c r="CF318" s="1"/>
  <c r="BP318"/>
  <c r="CJ318" s="1"/>
  <c r="BT318"/>
  <c r="CN318" s="1"/>
  <c r="BX318"/>
  <c r="CR318" s="1"/>
  <c r="CB318"/>
  <c r="CV318" s="1"/>
  <c r="BK318"/>
  <c r="CE318" s="1"/>
  <c r="BO318"/>
  <c r="CI318" s="1"/>
  <c r="BS318"/>
  <c r="CM318" s="1"/>
  <c r="BW318"/>
  <c r="CQ318" s="1"/>
  <c r="CA318"/>
  <c r="CU318" s="1"/>
  <c r="BN318"/>
  <c r="CH318" s="1"/>
  <c r="BR318"/>
  <c r="CL318" s="1"/>
  <c r="BV318"/>
  <c r="CP318" s="1"/>
  <c r="BZ318"/>
  <c r="CT318" s="1"/>
  <c r="CD318"/>
  <c r="CX318" s="1"/>
  <c r="BL310"/>
  <c r="CF310" s="1"/>
  <c r="BP310"/>
  <c r="CJ310" s="1"/>
  <c r="BT310"/>
  <c r="CN310" s="1"/>
  <c r="BX310"/>
  <c r="CR310" s="1"/>
  <c r="CB310"/>
  <c r="CV310" s="1"/>
  <c r="BK310"/>
  <c r="CE310" s="1"/>
  <c r="BO310"/>
  <c r="CI310" s="1"/>
  <c r="BS310"/>
  <c r="CM310" s="1"/>
  <c r="BW310"/>
  <c r="CQ310" s="1"/>
  <c r="CA310"/>
  <c r="CU310" s="1"/>
  <c r="BR310"/>
  <c r="CL310" s="1"/>
  <c r="BZ310"/>
  <c r="CT310" s="1"/>
  <c r="BN310"/>
  <c r="CH310" s="1"/>
  <c r="BY310"/>
  <c r="CS310" s="1"/>
  <c r="BM310"/>
  <c r="CG310" s="1"/>
  <c r="BV310"/>
  <c r="CP310" s="1"/>
  <c r="BU310"/>
  <c r="CO310" s="1"/>
  <c r="CD310"/>
  <c r="CX310" s="1"/>
  <c r="BQ310"/>
  <c r="CK310" s="1"/>
  <c r="CC310"/>
  <c r="CW310" s="1"/>
  <c r="BL290"/>
  <c r="CF290" s="1"/>
  <c r="BP290"/>
  <c r="CJ290" s="1"/>
  <c r="BT290"/>
  <c r="CN290" s="1"/>
  <c r="BX290"/>
  <c r="CR290" s="1"/>
  <c r="CB290"/>
  <c r="CV290" s="1"/>
  <c r="BK290"/>
  <c r="CE290" s="1"/>
  <c r="BO290"/>
  <c r="CI290" s="1"/>
  <c r="BS290"/>
  <c r="CM290" s="1"/>
  <c r="BW290"/>
  <c r="CQ290" s="1"/>
  <c r="CA290"/>
  <c r="CU290" s="1"/>
  <c r="BR290"/>
  <c r="CL290" s="1"/>
  <c r="BZ290"/>
  <c r="CT290" s="1"/>
  <c r="BN290"/>
  <c r="CH290" s="1"/>
  <c r="BY290"/>
  <c r="CS290" s="1"/>
  <c r="BM290"/>
  <c r="CG290" s="1"/>
  <c r="BV290"/>
  <c r="CP290" s="1"/>
  <c r="BU290"/>
  <c r="CO290" s="1"/>
  <c r="CD290"/>
  <c r="CX290" s="1"/>
  <c r="BQ290"/>
  <c r="CK290" s="1"/>
  <c r="CC290"/>
  <c r="CW290" s="1"/>
  <c r="BL286"/>
  <c r="CF286" s="1"/>
  <c r="BP286"/>
  <c r="CJ286" s="1"/>
  <c r="BT286"/>
  <c r="CN286" s="1"/>
  <c r="BX286"/>
  <c r="CR286" s="1"/>
  <c r="CB286"/>
  <c r="CV286" s="1"/>
  <c r="BK286"/>
  <c r="CE286" s="1"/>
  <c r="BO286"/>
  <c r="CI286" s="1"/>
  <c r="BS286"/>
  <c r="CM286" s="1"/>
  <c r="BW286"/>
  <c r="CQ286" s="1"/>
  <c r="CA286"/>
  <c r="CU286" s="1"/>
  <c r="BR286"/>
  <c r="CL286" s="1"/>
  <c r="BZ286"/>
  <c r="CT286" s="1"/>
  <c r="BN286"/>
  <c r="CH286" s="1"/>
  <c r="BY286"/>
  <c r="CS286" s="1"/>
  <c r="BM286"/>
  <c r="CG286" s="1"/>
  <c r="BV286"/>
  <c r="CP286" s="1"/>
  <c r="BU286"/>
  <c r="CO286" s="1"/>
  <c r="CD286"/>
  <c r="CX286" s="1"/>
  <c r="BQ286"/>
  <c r="CK286" s="1"/>
  <c r="CC286"/>
  <c r="CW286" s="1"/>
  <c r="BL282"/>
  <c r="CF282" s="1"/>
  <c r="BP282"/>
  <c r="CJ282" s="1"/>
  <c r="BT282"/>
  <c r="CN282" s="1"/>
  <c r="BX282"/>
  <c r="CR282" s="1"/>
  <c r="CB282"/>
  <c r="CV282" s="1"/>
  <c r="BK282"/>
  <c r="CE282" s="1"/>
  <c r="BO282"/>
  <c r="CI282" s="1"/>
  <c r="BS282"/>
  <c r="CM282" s="1"/>
  <c r="BW282"/>
  <c r="CQ282" s="1"/>
  <c r="CA282"/>
  <c r="CU282" s="1"/>
  <c r="BR282"/>
  <c r="CL282" s="1"/>
  <c r="BZ282"/>
  <c r="CT282" s="1"/>
  <c r="BN282"/>
  <c r="CH282" s="1"/>
  <c r="BY282"/>
  <c r="CS282" s="1"/>
  <c r="BM282"/>
  <c r="CG282" s="1"/>
  <c r="BV282"/>
  <c r="CP282" s="1"/>
  <c r="BU282"/>
  <c r="CO282" s="1"/>
  <c r="CD282"/>
  <c r="CX282" s="1"/>
  <c r="BQ282"/>
  <c r="CK282" s="1"/>
  <c r="CC282"/>
  <c r="CW282" s="1"/>
  <c r="BL278"/>
  <c r="CF278" s="1"/>
  <c r="BP278"/>
  <c r="CJ278" s="1"/>
  <c r="BT278"/>
  <c r="CN278" s="1"/>
  <c r="BX278"/>
  <c r="CR278" s="1"/>
  <c r="CB278"/>
  <c r="CV278" s="1"/>
  <c r="BK278"/>
  <c r="CE278" s="1"/>
  <c r="BO278"/>
  <c r="CI278" s="1"/>
  <c r="BS278"/>
  <c r="CM278" s="1"/>
  <c r="BW278"/>
  <c r="CQ278" s="1"/>
  <c r="CA278"/>
  <c r="CU278" s="1"/>
  <c r="BR278"/>
  <c r="CL278" s="1"/>
  <c r="BZ278"/>
  <c r="CT278" s="1"/>
  <c r="BN278"/>
  <c r="CH278" s="1"/>
  <c r="BY278"/>
  <c r="CS278" s="1"/>
  <c r="BM278"/>
  <c r="CG278" s="1"/>
  <c r="BV278"/>
  <c r="CP278" s="1"/>
  <c r="BU278"/>
  <c r="CO278" s="1"/>
  <c r="CD278"/>
  <c r="CX278" s="1"/>
  <c r="BQ278"/>
  <c r="CK278" s="1"/>
  <c r="CC278"/>
  <c r="CW278" s="1"/>
  <c r="BL250"/>
  <c r="CF250" s="1"/>
  <c r="BP250"/>
  <c r="CJ250" s="1"/>
  <c r="BT250"/>
  <c r="CN250" s="1"/>
  <c r="BX250"/>
  <c r="CR250" s="1"/>
  <c r="CB250"/>
  <c r="CV250" s="1"/>
  <c r="BK250"/>
  <c r="CE250" s="1"/>
  <c r="BO250"/>
  <c r="CI250" s="1"/>
  <c r="BS250"/>
  <c r="CM250" s="1"/>
  <c r="BW250"/>
  <c r="CQ250" s="1"/>
  <c r="CA250"/>
  <c r="CU250" s="1"/>
  <c r="BN250"/>
  <c r="CH250" s="1"/>
  <c r="BV250"/>
  <c r="CP250" s="1"/>
  <c r="CD250"/>
  <c r="CX250" s="1"/>
  <c r="BR250"/>
  <c r="CL250" s="1"/>
  <c r="BZ250"/>
  <c r="CT250" s="1"/>
  <c r="BU250"/>
  <c r="CO250" s="1"/>
  <c r="BQ250"/>
  <c r="CK250" s="1"/>
  <c r="BM250"/>
  <c r="CG250" s="1"/>
  <c r="CC250"/>
  <c r="CW250" s="1"/>
  <c r="BY250"/>
  <c r="CS250" s="1"/>
  <c r="BL242"/>
  <c r="CF242" s="1"/>
  <c r="BP242"/>
  <c r="CJ242" s="1"/>
  <c r="BT242"/>
  <c r="CN242" s="1"/>
  <c r="BX242"/>
  <c r="CR242" s="1"/>
  <c r="CB242"/>
  <c r="CV242" s="1"/>
  <c r="BK242"/>
  <c r="CE242" s="1"/>
  <c r="BO242"/>
  <c r="CI242" s="1"/>
  <c r="BS242"/>
  <c r="CM242" s="1"/>
  <c r="BW242"/>
  <c r="CQ242" s="1"/>
  <c r="CA242"/>
  <c r="CU242" s="1"/>
  <c r="BN242"/>
  <c r="CH242" s="1"/>
  <c r="BV242"/>
  <c r="CP242" s="1"/>
  <c r="CD242"/>
  <c r="CX242" s="1"/>
  <c r="BR242"/>
  <c r="CL242" s="1"/>
  <c r="BZ242"/>
  <c r="CT242" s="1"/>
  <c r="BU242"/>
  <c r="CO242" s="1"/>
  <c r="BQ242"/>
  <c r="CK242" s="1"/>
  <c r="BM242"/>
  <c r="CG242" s="1"/>
  <c r="CC242"/>
  <c r="CW242" s="1"/>
  <c r="BY242"/>
  <c r="CS242" s="1"/>
  <c r="BL238"/>
  <c r="CF238" s="1"/>
  <c r="BP238"/>
  <c r="CJ238" s="1"/>
  <c r="BT238"/>
  <c r="CN238" s="1"/>
  <c r="BX238"/>
  <c r="CR238" s="1"/>
  <c r="CB238"/>
  <c r="CV238" s="1"/>
  <c r="BK238"/>
  <c r="CE238" s="1"/>
  <c r="BO238"/>
  <c r="CI238" s="1"/>
  <c r="BS238"/>
  <c r="CM238" s="1"/>
  <c r="BW238"/>
  <c r="CQ238" s="1"/>
  <c r="CA238"/>
  <c r="CU238" s="1"/>
  <c r="BN238"/>
  <c r="CH238" s="1"/>
  <c r="BV238"/>
  <c r="CP238" s="1"/>
  <c r="CD238"/>
  <c r="CX238" s="1"/>
  <c r="BR238"/>
  <c r="CL238" s="1"/>
  <c r="BZ238"/>
  <c r="CT238" s="1"/>
  <c r="BU238"/>
  <c r="CO238" s="1"/>
  <c r="BQ238"/>
  <c r="CK238" s="1"/>
  <c r="BM238"/>
  <c r="CG238" s="1"/>
  <c r="CC238"/>
  <c r="CW238" s="1"/>
  <c r="BY238"/>
  <c r="CS238" s="1"/>
  <c r="BL183"/>
  <c r="CF183" s="1"/>
  <c r="BP183"/>
  <c r="CJ183" s="1"/>
  <c r="BT183"/>
  <c r="CN183" s="1"/>
  <c r="BX183"/>
  <c r="CR183" s="1"/>
  <c r="CB183"/>
  <c r="CV183" s="1"/>
  <c r="BK183"/>
  <c r="CE183" s="1"/>
  <c r="BO183"/>
  <c r="CI183" s="1"/>
  <c r="BS183"/>
  <c r="CM183" s="1"/>
  <c r="BW183"/>
  <c r="CQ183" s="1"/>
  <c r="CA183"/>
  <c r="CU183" s="1"/>
  <c r="BN183"/>
  <c r="CH183" s="1"/>
  <c r="BV183"/>
  <c r="CP183" s="1"/>
  <c r="CD183"/>
  <c r="CX183" s="1"/>
  <c r="BR183"/>
  <c r="CL183" s="1"/>
  <c r="BZ183"/>
  <c r="CT183" s="1"/>
  <c r="BU183"/>
  <c r="CO183" s="1"/>
  <c r="BQ183"/>
  <c r="CK183" s="1"/>
  <c r="BM183"/>
  <c r="CG183" s="1"/>
  <c r="CC183"/>
  <c r="CW183" s="1"/>
  <c r="BY183"/>
  <c r="CS183" s="1"/>
  <c r="BL167"/>
  <c r="CF167" s="1"/>
  <c r="BP167"/>
  <c r="CJ167" s="1"/>
  <c r="BT167"/>
  <c r="CN167" s="1"/>
  <c r="BX167"/>
  <c r="CR167" s="1"/>
  <c r="CB167"/>
  <c r="CV167" s="1"/>
  <c r="BK167"/>
  <c r="CE167" s="1"/>
  <c r="BO167"/>
  <c r="CI167" s="1"/>
  <c r="BS167"/>
  <c r="CM167" s="1"/>
  <c r="BW167"/>
  <c r="CQ167" s="1"/>
  <c r="CA167"/>
  <c r="CU167" s="1"/>
  <c r="BN167"/>
  <c r="CH167" s="1"/>
  <c r="BV167"/>
  <c r="CP167" s="1"/>
  <c r="CD167"/>
  <c r="CX167" s="1"/>
  <c r="BR167"/>
  <c r="CL167" s="1"/>
  <c r="BZ167"/>
  <c r="CT167" s="1"/>
  <c r="BU167"/>
  <c r="CO167" s="1"/>
  <c r="BQ167"/>
  <c r="CK167" s="1"/>
  <c r="BM167"/>
  <c r="CG167" s="1"/>
  <c r="CC167"/>
  <c r="CW167" s="1"/>
  <c r="BY167"/>
  <c r="CS167" s="1"/>
  <c r="BL60"/>
  <c r="CF60" s="1"/>
  <c r="BP60"/>
  <c r="CJ60" s="1"/>
  <c r="BT60"/>
  <c r="CN60" s="1"/>
  <c r="BX60"/>
  <c r="CR60" s="1"/>
  <c r="CB60"/>
  <c r="CV60" s="1"/>
  <c r="BK60"/>
  <c r="CE60" s="1"/>
  <c r="BO60"/>
  <c r="CI60" s="1"/>
  <c r="BS60"/>
  <c r="CM60" s="1"/>
  <c r="BW60"/>
  <c r="CQ60" s="1"/>
  <c r="CA60"/>
  <c r="CU60" s="1"/>
  <c r="BM60"/>
  <c r="CG60" s="1"/>
  <c r="BU60"/>
  <c r="CO60" s="1"/>
  <c r="CC60"/>
  <c r="CW60" s="1"/>
  <c r="BR60"/>
  <c r="CL60" s="1"/>
  <c r="BZ60"/>
  <c r="CT60" s="1"/>
  <c r="BV60"/>
  <c r="BN60"/>
  <c r="CH60" s="1"/>
  <c r="CD60"/>
  <c r="CX60" s="1"/>
  <c r="BY60"/>
  <c r="CS60" s="1"/>
  <c r="BQ60"/>
  <c r="CK60" s="1"/>
  <c r="BL40"/>
  <c r="CF40" s="1"/>
  <c r="BP40"/>
  <c r="BT40"/>
  <c r="CN40" s="1"/>
  <c r="BX40"/>
  <c r="CR40" s="1"/>
  <c r="CB40"/>
  <c r="CV40" s="1"/>
  <c r="BK40"/>
  <c r="CE40" s="1"/>
  <c r="BO40"/>
  <c r="CI40" s="1"/>
  <c r="BS40"/>
  <c r="CM40" s="1"/>
  <c r="BW40"/>
  <c r="CQ40" s="1"/>
  <c r="CA40"/>
  <c r="CU40" s="1"/>
  <c r="BM40"/>
  <c r="CG40" s="1"/>
  <c r="BU40"/>
  <c r="CO40" s="1"/>
  <c r="CC40"/>
  <c r="CW40" s="1"/>
  <c r="BR40"/>
  <c r="CL40" s="1"/>
  <c r="BZ40"/>
  <c r="CT40" s="1"/>
  <c r="BV40"/>
  <c r="CP40" s="1"/>
  <c r="BN40"/>
  <c r="CH40" s="1"/>
  <c r="CD40"/>
  <c r="CX40" s="1"/>
  <c r="BY40"/>
  <c r="CS40" s="1"/>
  <c r="BQ40"/>
  <c r="CK40" s="1"/>
  <c r="BL32"/>
  <c r="CF32" s="1"/>
  <c r="BP32"/>
  <c r="CJ32" s="1"/>
  <c r="BT32"/>
  <c r="CN32" s="1"/>
  <c r="BX32"/>
  <c r="CR32" s="1"/>
  <c r="CB32"/>
  <c r="CV32" s="1"/>
  <c r="BK32"/>
  <c r="CE32" s="1"/>
  <c r="BO32"/>
  <c r="CI32" s="1"/>
  <c r="BS32"/>
  <c r="CM32" s="1"/>
  <c r="BW32"/>
  <c r="CQ32" s="1"/>
  <c r="CA32"/>
  <c r="CU32" s="1"/>
  <c r="BM32"/>
  <c r="CG32" s="1"/>
  <c r="BU32"/>
  <c r="CO32" s="1"/>
  <c r="CC32"/>
  <c r="CW32" s="1"/>
  <c r="BR32"/>
  <c r="CL32" s="1"/>
  <c r="BZ32"/>
  <c r="CT32" s="1"/>
  <c r="BV32"/>
  <c r="CP32" s="1"/>
  <c r="BN32"/>
  <c r="CH32" s="1"/>
  <c r="CD32"/>
  <c r="CX32" s="1"/>
  <c r="BY32"/>
  <c r="CS32" s="1"/>
  <c r="BQ32"/>
  <c r="CK32" s="1"/>
  <c r="AT28"/>
  <c r="AU28" s="1"/>
  <c r="BM28"/>
  <c r="CG28" s="1"/>
  <c r="BQ28"/>
  <c r="CK28" s="1"/>
  <c r="BU28"/>
  <c r="CO28" s="1"/>
  <c r="BY28"/>
  <c r="CS28" s="1"/>
  <c r="CC28"/>
  <c r="CW28" s="1"/>
  <c r="BK28"/>
  <c r="CE28" s="1"/>
  <c r="BO28"/>
  <c r="CI28" s="1"/>
  <c r="BS28"/>
  <c r="CM28" s="1"/>
  <c r="BW28"/>
  <c r="CQ28" s="1"/>
  <c r="CA28"/>
  <c r="CU28" s="1"/>
  <c r="BP28"/>
  <c r="CJ28" s="1"/>
  <c r="BX28"/>
  <c r="CR28" s="1"/>
  <c r="BN28"/>
  <c r="CH28" s="1"/>
  <c r="BV28"/>
  <c r="CP28" s="1"/>
  <c r="CD28"/>
  <c r="CX28" s="1"/>
  <c r="BL28"/>
  <c r="CF28" s="1"/>
  <c r="CB28"/>
  <c r="CV28" s="1"/>
  <c r="BZ28"/>
  <c r="CT28" s="1"/>
  <c r="BR28"/>
  <c r="CL28" s="1"/>
  <c r="BT28"/>
  <c r="CN28" s="1"/>
  <c r="BM24"/>
  <c r="CG24" s="1"/>
  <c r="BQ24"/>
  <c r="CK24" s="1"/>
  <c r="BU24"/>
  <c r="CO24" s="1"/>
  <c r="BY24"/>
  <c r="CS24" s="1"/>
  <c r="CC24"/>
  <c r="CW24" s="1"/>
  <c r="BK24"/>
  <c r="CE24" s="1"/>
  <c r="BO24"/>
  <c r="CI24" s="1"/>
  <c r="BS24"/>
  <c r="CM24" s="1"/>
  <c r="BW24"/>
  <c r="CQ24" s="1"/>
  <c r="CA24"/>
  <c r="CU24" s="1"/>
  <c r="BP24"/>
  <c r="BX24"/>
  <c r="CR24" s="1"/>
  <c r="BN24"/>
  <c r="CH24" s="1"/>
  <c r="BV24"/>
  <c r="CP24" s="1"/>
  <c r="CD24"/>
  <c r="CX24" s="1"/>
  <c r="BL24"/>
  <c r="CF24" s="1"/>
  <c r="CB24"/>
  <c r="CV24" s="1"/>
  <c r="BZ24"/>
  <c r="CT24" s="1"/>
  <c r="BR24"/>
  <c r="CL24" s="1"/>
  <c r="BT24"/>
  <c r="CN24" s="1"/>
  <c r="BN329"/>
  <c r="CH329" s="1"/>
  <c r="BR329"/>
  <c r="CL329" s="1"/>
  <c r="BV329"/>
  <c r="CP329" s="1"/>
  <c r="BZ329"/>
  <c r="CT329" s="1"/>
  <c r="CD329"/>
  <c r="CX329" s="1"/>
  <c r="BM329"/>
  <c r="CG329" s="1"/>
  <c r="BQ329"/>
  <c r="CK329" s="1"/>
  <c r="BU329"/>
  <c r="CO329" s="1"/>
  <c r="BY329"/>
  <c r="CS329" s="1"/>
  <c r="CC329"/>
  <c r="CW329" s="1"/>
  <c r="BL329"/>
  <c r="CF329" s="1"/>
  <c r="BP329"/>
  <c r="CJ329" s="1"/>
  <c r="BT329"/>
  <c r="CN329" s="1"/>
  <c r="BX329"/>
  <c r="CR329" s="1"/>
  <c r="CB329"/>
  <c r="CV329" s="1"/>
  <c r="BK329"/>
  <c r="CE329" s="1"/>
  <c r="BO329"/>
  <c r="CI329" s="1"/>
  <c r="BS329"/>
  <c r="CM329" s="1"/>
  <c r="BW329"/>
  <c r="CQ329" s="1"/>
  <c r="CA329"/>
  <c r="CU329" s="1"/>
  <c r="BN325"/>
  <c r="CH325" s="1"/>
  <c r="BR325"/>
  <c r="CL325" s="1"/>
  <c r="BV325"/>
  <c r="CP325" s="1"/>
  <c r="BZ325"/>
  <c r="CT325" s="1"/>
  <c r="CD325"/>
  <c r="CX325" s="1"/>
  <c r="BM325"/>
  <c r="CG325" s="1"/>
  <c r="BQ325"/>
  <c r="CK325" s="1"/>
  <c r="BU325"/>
  <c r="CO325" s="1"/>
  <c r="BY325"/>
  <c r="CS325" s="1"/>
  <c r="CC325"/>
  <c r="CW325" s="1"/>
  <c r="BL325"/>
  <c r="CF325" s="1"/>
  <c r="BP325"/>
  <c r="CJ325" s="1"/>
  <c r="BT325"/>
  <c r="CN325" s="1"/>
  <c r="BX325"/>
  <c r="CR325" s="1"/>
  <c r="CB325"/>
  <c r="CV325" s="1"/>
  <c r="BK325"/>
  <c r="CE325" s="1"/>
  <c r="BO325"/>
  <c r="CI325" s="1"/>
  <c r="BS325"/>
  <c r="CM325" s="1"/>
  <c r="BW325"/>
  <c r="CQ325" s="1"/>
  <c r="CA325"/>
  <c r="CU325" s="1"/>
  <c r="BN321"/>
  <c r="CH321" s="1"/>
  <c r="BR321"/>
  <c r="CL321" s="1"/>
  <c r="BV321"/>
  <c r="CP321" s="1"/>
  <c r="BZ321"/>
  <c r="CT321" s="1"/>
  <c r="CD321"/>
  <c r="CX321" s="1"/>
  <c r="BM321"/>
  <c r="CG321" s="1"/>
  <c r="BQ321"/>
  <c r="CK321" s="1"/>
  <c r="BU321"/>
  <c r="CO321" s="1"/>
  <c r="BY321"/>
  <c r="CS321" s="1"/>
  <c r="CC321"/>
  <c r="CW321" s="1"/>
  <c r="BL321"/>
  <c r="CF321" s="1"/>
  <c r="BP321"/>
  <c r="CJ321" s="1"/>
  <c r="BT321"/>
  <c r="CN321" s="1"/>
  <c r="BX321"/>
  <c r="CR321" s="1"/>
  <c r="CB321"/>
  <c r="CV321" s="1"/>
  <c r="BK321"/>
  <c r="CE321" s="1"/>
  <c r="BO321"/>
  <c r="CI321" s="1"/>
  <c r="BS321"/>
  <c r="CM321" s="1"/>
  <c r="BW321"/>
  <c r="CQ321" s="1"/>
  <c r="CA321"/>
  <c r="CU321" s="1"/>
  <c r="BN317"/>
  <c r="CH317" s="1"/>
  <c r="BR317"/>
  <c r="CL317" s="1"/>
  <c r="BV317"/>
  <c r="CP317" s="1"/>
  <c r="BZ317"/>
  <c r="CT317" s="1"/>
  <c r="CD317"/>
  <c r="CX317" s="1"/>
  <c r="BM317"/>
  <c r="CG317" s="1"/>
  <c r="BQ317"/>
  <c r="CK317" s="1"/>
  <c r="BU317"/>
  <c r="CO317" s="1"/>
  <c r="BY317"/>
  <c r="CS317" s="1"/>
  <c r="CC317"/>
  <c r="CW317" s="1"/>
  <c r="BL317"/>
  <c r="CF317" s="1"/>
  <c r="BP317"/>
  <c r="CJ317" s="1"/>
  <c r="BT317"/>
  <c r="CN317" s="1"/>
  <c r="BX317"/>
  <c r="CR317" s="1"/>
  <c r="CB317"/>
  <c r="CV317" s="1"/>
  <c r="BK317"/>
  <c r="CE317" s="1"/>
  <c r="BO317"/>
  <c r="CI317" s="1"/>
  <c r="BS317"/>
  <c r="CM317" s="1"/>
  <c r="BW317"/>
  <c r="CQ317" s="1"/>
  <c r="CA317"/>
  <c r="CU317" s="1"/>
  <c r="BM313"/>
  <c r="CG313" s="1"/>
  <c r="BQ313"/>
  <c r="CK313" s="1"/>
  <c r="BU313"/>
  <c r="CO313" s="1"/>
  <c r="BY313"/>
  <c r="CS313" s="1"/>
  <c r="CC313"/>
  <c r="CW313" s="1"/>
  <c r="BL313"/>
  <c r="CF313" s="1"/>
  <c r="BP313"/>
  <c r="CJ313" s="1"/>
  <c r="BT313"/>
  <c r="CN313" s="1"/>
  <c r="BX313"/>
  <c r="CR313" s="1"/>
  <c r="CB313"/>
  <c r="CV313" s="1"/>
  <c r="BK313"/>
  <c r="CE313" s="1"/>
  <c r="BS313"/>
  <c r="CM313" s="1"/>
  <c r="CA313"/>
  <c r="CU313" s="1"/>
  <c r="BO313"/>
  <c r="CI313" s="1"/>
  <c r="BZ313"/>
  <c r="CT313" s="1"/>
  <c r="BN313"/>
  <c r="CH313" s="1"/>
  <c r="BW313"/>
  <c r="CQ313" s="1"/>
  <c r="BV313"/>
  <c r="CP313" s="1"/>
  <c r="BR313"/>
  <c r="CL313" s="1"/>
  <c r="CD313"/>
  <c r="CX313" s="1"/>
  <c r="BM309"/>
  <c r="CG309" s="1"/>
  <c r="BQ309"/>
  <c r="CK309" s="1"/>
  <c r="BU309"/>
  <c r="CO309" s="1"/>
  <c r="BY309"/>
  <c r="CS309" s="1"/>
  <c r="CC309"/>
  <c r="CW309" s="1"/>
  <c r="BL309"/>
  <c r="CF309" s="1"/>
  <c r="BP309"/>
  <c r="CJ309" s="1"/>
  <c r="BT309"/>
  <c r="CN309" s="1"/>
  <c r="BX309"/>
  <c r="CR309" s="1"/>
  <c r="CB309"/>
  <c r="CV309" s="1"/>
  <c r="BK309"/>
  <c r="CE309" s="1"/>
  <c r="BS309"/>
  <c r="CM309" s="1"/>
  <c r="CA309"/>
  <c r="CU309" s="1"/>
  <c r="BO309"/>
  <c r="CI309" s="1"/>
  <c r="BZ309"/>
  <c r="CT309" s="1"/>
  <c r="BN309"/>
  <c r="CH309" s="1"/>
  <c r="BW309"/>
  <c r="CQ309" s="1"/>
  <c r="BV309"/>
  <c r="CP309" s="1"/>
  <c r="BR309"/>
  <c r="CL309" s="1"/>
  <c r="CD309"/>
  <c r="CX309" s="1"/>
  <c r="BM305"/>
  <c r="CG305" s="1"/>
  <c r="BQ305"/>
  <c r="CK305" s="1"/>
  <c r="BU305"/>
  <c r="CO305" s="1"/>
  <c r="BY305"/>
  <c r="CS305" s="1"/>
  <c r="CC305"/>
  <c r="CW305" s="1"/>
  <c r="BL305"/>
  <c r="CF305" s="1"/>
  <c r="BP305"/>
  <c r="CJ305" s="1"/>
  <c r="BT305"/>
  <c r="CN305" s="1"/>
  <c r="BX305"/>
  <c r="CR305" s="1"/>
  <c r="CB305"/>
  <c r="CV305" s="1"/>
  <c r="BK305"/>
  <c r="CE305" s="1"/>
  <c r="BS305"/>
  <c r="CM305" s="1"/>
  <c r="CA305"/>
  <c r="CU305" s="1"/>
  <c r="BO305"/>
  <c r="CI305" s="1"/>
  <c r="BZ305"/>
  <c r="CT305" s="1"/>
  <c r="BN305"/>
  <c r="CH305" s="1"/>
  <c r="BW305"/>
  <c r="CQ305" s="1"/>
  <c r="BV305"/>
  <c r="CP305" s="1"/>
  <c r="BR305"/>
  <c r="CL305" s="1"/>
  <c r="CD305"/>
  <c r="CX305" s="1"/>
  <c r="BM301"/>
  <c r="CG301" s="1"/>
  <c r="BQ301"/>
  <c r="CK301" s="1"/>
  <c r="BU301"/>
  <c r="CO301" s="1"/>
  <c r="BY301"/>
  <c r="CS301" s="1"/>
  <c r="CC301"/>
  <c r="CW301" s="1"/>
  <c r="BL301"/>
  <c r="CF301" s="1"/>
  <c r="BP301"/>
  <c r="CJ301" s="1"/>
  <c r="BT301"/>
  <c r="CN301" s="1"/>
  <c r="BX301"/>
  <c r="CR301" s="1"/>
  <c r="CB301"/>
  <c r="CV301" s="1"/>
  <c r="BK301"/>
  <c r="CE301" s="1"/>
  <c r="BS301"/>
  <c r="CM301" s="1"/>
  <c r="CA301"/>
  <c r="CU301" s="1"/>
  <c r="BO301"/>
  <c r="CI301" s="1"/>
  <c r="BZ301"/>
  <c r="CT301" s="1"/>
  <c r="BN301"/>
  <c r="CH301" s="1"/>
  <c r="BW301"/>
  <c r="CQ301" s="1"/>
  <c r="BV301"/>
  <c r="CP301" s="1"/>
  <c r="BR301"/>
  <c r="CL301" s="1"/>
  <c r="CD301"/>
  <c r="CX301" s="1"/>
  <c r="BM297"/>
  <c r="CG297" s="1"/>
  <c r="BQ297"/>
  <c r="CK297" s="1"/>
  <c r="BU297"/>
  <c r="CO297" s="1"/>
  <c r="BY297"/>
  <c r="CS297" s="1"/>
  <c r="CC297"/>
  <c r="CW297" s="1"/>
  <c r="BL297"/>
  <c r="CF297" s="1"/>
  <c r="BP297"/>
  <c r="CJ297" s="1"/>
  <c r="BT297"/>
  <c r="CN297" s="1"/>
  <c r="BX297"/>
  <c r="CR297" s="1"/>
  <c r="CB297"/>
  <c r="CV297" s="1"/>
  <c r="BK297"/>
  <c r="CE297" s="1"/>
  <c r="BS297"/>
  <c r="CM297" s="1"/>
  <c r="CA297"/>
  <c r="CU297" s="1"/>
  <c r="BO297"/>
  <c r="CI297" s="1"/>
  <c r="BZ297"/>
  <c r="CT297" s="1"/>
  <c r="BN297"/>
  <c r="CH297" s="1"/>
  <c r="BW297"/>
  <c r="CQ297" s="1"/>
  <c r="BV297"/>
  <c r="CP297" s="1"/>
  <c r="BR297"/>
  <c r="CL297" s="1"/>
  <c r="CD297"/>
  <c r="CX297" s="1"/>
  <c r="BM293"/>
  <c r="CG293" s="1"/>
  <c r="BQ293"/>
  <c r="CK293" s="1"/>
  <c r="BU293"/>
  <c r="CO293" s="1"/>
  <c r="BY293"/>
  <c r="CS293" s="1"/>
  <c r="CC293"/>
  <c r="CW293" s="1"/>
  <c r="BL293"/>
  <c r="CF293" s="1"/>
  <c r="BP293"/>
  <c r="CJ293" s="1"/>
  <c r="BT293"/>
  <c r="CN293" s="1"/>
  <c r="BX293"/>
  <c r="CR293" s="1"/>
  <c r="CB293"/>
  <c r="CV293" s="1"/>
  <c r="BK293"/>
  <c r="CE293" s="1"/>
  <c r="BS293"/>
  <c r="CM293" s="1"/>
  <c r="CA293"/>
  <c r="CU293" s="1"/>
  <c r="BO293"/>
  <c r="CI293" s="1"/>
  <c r="BZ293"/>
  <c r="CT293" s="1"/>
  <c r="BN293"/>
  <c r="CH293" s="1"/>
  <c r="BW293"/>
  <c r="CQ293" s="1"/>
  <c r="BV293"/>
  <c r="CP293" s="1"/>
  <c r="BR293"/>
  <c r="CL293" s="1"/>
  <c r="CD293"/>
  <c r="CX293" s="1"/>
  <c r="BM289"/>
  <c r="CG289" s="1"/>
  <c r="BQ289"/>
  <c r="CK289" s="1"/>
  <c r="BU289"/>
  <c r="CO289" s="1"/>
  <c r="BY289"/>
  <c r="CS289" s="1"/>
  <c r="CC289"/>
  <c r="CW289" s="1"/>
  <c r="BL289"/>
  <c r="CF289" s="1"/>
  <c r="BP289"/>
  <c r="CJ289" s="1"/>
  <c r="BT289"/>
  <c r="CN289" s="1"/>
  <c r="BX289"/>
  <c r="CR289" s="1"/>
  <c r="CB289"/>
  <c r="CV289" s="1"/>
  <c r="BK289"/>
  <c r="CE289" s="1"/>
  <c r="BS289"/>
  <c r="CM289" s="1"/>
  <c r="CA289"/>
  <c r="CU289" s="1"/>
  <c r="BO289"/>
  <c r="CI289" s="1"/>
  <c r="BZ289"/>
  <c r="CT289" s="1"/>
  <c r="BN289"/>
  <c r="CH289" s="1"/>
  <c r="BW289"/>
  <c r="CQ289" s="1"/>
  <c r="BV289"/>
  <c r="CP289" s="1"/>
  <c r="BR289"/>
  <c r="CL289" s="1"/>
  <c r="CD289"/>
  <c r="CX289" s="1"/>
  <c r="BM285"/>
  <c r="CG285" s="1"/>
  <c r="BQ285"/>
  <c r="CK285" s="1"/>
  <c r="BU285"/>
  <c r="CO285" s="1"/>
  <c r="BY285"/>
  <c r="CS285" s="1"/>
  <c r="CC285"/>
  <c r="CW285" s="1"/>
  <c r="BL285"/>
  <c r="CF285" s="1"/>
  <c r="BP285"/>
  <c r="CJ285" s="1"/>
  <c r="BT285"/>
  <c r="CN285" s="1"/>
  <c r="BX285"/>
  <c r="CR285" s="1"/>
  <c r="CB285"/>
  <c r="CV285" s="1"/>
  <c r="BK285"/>
  <c r="CE285" s="1"/>
  <c r="BS285"/>
  <c r="CM285" s="1"/>
  <c r="CA285"/>
  <c r="CU285" s="1"/>
  <c r="BO285"/>
  <c r="CI285" s="1"/>
  <c r="BZ285"/>
  <c r="CT285" s="1"/>
  <c r="BN285"/>
  <c r="CH285" s="1"/>
  <c r="BW285"/>
  <c r="CQ285" s="1"/>
  <c r="BV285"/>
  <c r="CP285" s="1"/>
  <c r="BR285"/>
  <c r="CL285" s="1"/>
  <c r="CD285"/>
  <c r="CX285" s="1"/>
  <c r="BM281"/>
  <c r="CG281" s="1"/>
  <c r="BQ281"/>
  <c r="CK281" s="1"/>
  <c r="BU281"/>
  <c r="CO281" s="1"/>
  <c r="BY281"/>
  <c r="CS281" s="1"/>
  <c r="CC281"/>
  <c r="CW281" s="1"/>
  <c r="BL281"/>
  <c r="CF281" s="1"/>
  <c r="BP281"/>
  <c r="CJ281" s="1"/>
  <c r="BT281"/>
  <c r="CN281" s="1"/>
  <c r="BX281"/>
  <c r="CR281" s="1"/>
  <c r="CB281"/>
  <c r="CV281" s="1"/>
  <c r="BK281"/>
  <c r="CE281" s="1"/>
  <c r="BS281"/>
  <c r="CM281" s="1"/>
  <c r="CA281"/>
  <c r="CU281" s="1"/>
  <c r="BO281"/>
  <c r="CI281" s="1"/>
  <c r="BZ281"/>
  <c r="CT281" s="1"/>
  <c r="BN281"/>
  <c r="CH281" s="1"/>
  <c r="BW281"/>
  <c r="CQ281" s="1"/>
  <c r="BV281"/>
  <c r="CP281" s="1"/>
  <c r="BR281"/>
  <c r="CL281" s="1"/>
  <c r="CD281"/>
  <c r="CX281" s="1"/>
  <c r="BM277"/>
  <c r="CG277" s="1"/>
  <c r="BQ277"/>
  <c r="CK277" s="1"/>
  <c r="BU277"/>
  <c r="CO277" s="1"/>
  <c r="BY277"/>
  <c r="CS277" s="1"/>
  <c r="CC277"/>
  <c r="CW277" s="1"/>
  <c r="BL277"/>
  <c r="CF277" s="1"/>
  <c r="BP277"/>
  <c r="CJ277" s="1"/>
  <c r="BT277"/>
  <c r="CN277" s="1"/>
  <c r="BX277"/>
  <c r="CR277" s="1"/>
  <c r="CB277"/>
  <c r="CV277" s="1"/>
  <c r="BK277"/>
  <c r="CE277" s="1"/>
  <c r="BS277"/>
  <c r="CM277" s="1"/>
  <c r="CA277"/>
  <c r="CU277" s="1"/>
  <c r="BO277"/>
  <c r="CI277" s="1"/>
  <c r="BZ277"/>
  <c r="CT277" s="1"/>
  <c r="BN277"/>
  <c r="CH277" s="1"/>
  <c r="BW277"/>
  <c r="CQ277" s="1"/>
  <c r="BV277"/>
  <c r="CP277" s="1"/>
  <c r="BR277"/>
  <c r="CL277" s="1"/>
  <c r="CD277"/>
  <c r="CX277" s="1"/>
  <c r="BM273"/>
  <c r="CG273" s="1"/>
  <c r="BQ273"/>
  <c r="CK273" s="1"/>
  <c r="BU273"/>
  <c r="CO273" s="1"/>
  <c r="BY273"/>
  <c r="CS273" s="1"/>
  <c r="CC273"/>
  <c r="CW273" s="1"/>
  <c r="BL273"/>
  <c r="CF273" s="1"/>
  <c r="BP273"/>
  <c r="CJ273" s="1"/>
  <c r="BT273"/>
  <c r="CN273" s="1"/>
  <c r="BX273"/>
  <c r="CR273" s="1"/>
  <c r="CB273"/>
  <c r="CV273" s="1"/>
  <c r="BK273"/>
  <c r="CE273" s="1"/>
  <c r="BS273"/>
  <c r="CM273" s="1"/>
  <c r="CA273"/>
  <c r="CU273" s="1"/>
  <c r="BO273"/>
  <c r="CI273" s="1"/>
  <c r="BZ273"/>
  <c r="CT273" s="1"/>
  <c r="BN273"/>
  <c r="CH273" s="1"/>
  <c r="BW273"/>
  <c r="CQ273" s="1"/>
  <c r="BV273"/>
  <c r="CP273" s="1"/>
  <c r="BR273"/>
  <c r="CL273" s="1"/>
  <c r="CD273"/>
  <c r="CX273" s="1"/>
  <c r="BM269"/>
  <c r="CG269" s="1"/>
  <c r="BQ269"/>
  <c r="CK269" s="1"/>
  <c r="BU269"/>
  <c r="CO269" s="1"/>
  <c r="BY269"/>
  <c r="CS269" s="1"/>
  <c r="CC269"/>
  <c r="CW269" s="1"/>
  <c r="BL269"/>
  <c r="CF269" s="1"/>
  <c r="BP269"/>
  <c r="CJ269" s="1"/>
  <c r="BT269"/>
  <c r="CN269" s="1"/>
  <c r="BX269"/>
  <c r="CR269" s="1"/>
  <c r="CB269"/>
  <c r="CV269" s="1"/>
  <c r="BK269"/>
  <c r="CE269" s="1"/>
  <c r="BS269"/>
  <c r="CM269" s="1"/>
  <c r="CA269"/>
  <c r="CU269" s="1"/>
  <c r="BO269"/>
  <c r="CI269" s="1"/>
  <c r="BZ269"/>
  <c r="CT269" s="1"/>
  <c r="BN269"/>
  <c r="CH269" s="1"/>
  <c r="BW269"/>
  <c r="CQ269" s="1"/>
  <c r="BV269"/>
  <c r="CP269" s="1"/>
  <c r="BR269"/>
  <c r="CL269" s="1"/>
  <c r="CD269"/>
  <c r="CX269" s="1"/>
  <c r="BM265"/>
  <c r="CG265" s="1"/>
  <c r="BQ265"/>
  <c r="CK265" s="1"/>
  <c r="BU265"/>
  <c r="CO265" s="1"/>
  <c r="BY265"/>
  <c r="CS265" s="1"/>
  <c r="CC265"/>
  <c r="CW265" s="1"/>
  <c r="BL265"/>
  <c r="CF265" s="1"/>
  <c r="BP265"/>
  <c r="CJ265" s="1"/>
  <c r="BT265"/>
  <c r="CN265" s="1"/>
  <c r="BX265"/>
  <c r="CR265" s="1"/>
  <c r="CB265"/>
  <c r="CV265" s="1"/>
  <c r="BK265"/>
  <c r="CE265" s="1"/>
  <c r="BS265"/>
  <c r="CM265" s="1"/>
  <c r="CA265"/>
  <c r="CU265" s="1"/>
  <c r="BO265"/>
  <c r="CI265" s="1"/>
  <c r="BZ265"/>
  <c r="CT265" s="1"/>
  <c r="BN265"/>
  <c r="CH265" s="1"/>
  <c r="BW265"/>
  <c r="CQ265" s="1"/>
  <c r="BV265"/>
  <c r="CP265" s="1"/>
  <c r="BR265"/>
  <c r="CL265" s="1"/>
  <c r="CD265"/>
  <c r="CX265" s="1"/>
  <c r="BM261"/>
  <c r="CG261" s="1"/>
  <c r="BQ261"/>
  <c r="CK261" s="1"/>
  <c r="BU261"/>
  <c r="CO261" s="1"/>
  <c r="BY261"/>
  <c r="CS261" s="1"/>
  <c r="CC261"/>
  <c r="CW261" s="1"/>
  <c r="BL261"/>
  <c r="CF261" s="1"/>
  <c r="BP261"/>
  <c r="CJ261" s="1"/>
  <c r="BT261"/>
  <c r="CN261" s="1"/>
  <c r="BX261"/>
  <c r="CR261" s="1"/>
  <c r="CB261"/>
  <c r="CV261" s="1"/>
  <c r="BK261"/>
  <c r="CE261" s="1"/>
  <c r="BS261"/>
  <c r="CM261" s="1"/>
  <c r="CA261"/>
  <c r="CU261" s="1"/>
  <c r="BO261"/>
  <c r="CI261" s="1"/>
  <c r="BZ261"/>
  <c r="CT261" s="1"/>
  <c r="BN261"/>
  <c r="CH261" s="1"/>
  <c r="BW261"/>
  <c r="CQ261" s="1"/>
  <c r="BV261"/>
  <c r="CP261" s="1"/>
  <c r="BR261"/>
  <c r="CL261" s="1"/>
  <c r="CD261"/>
  <c r="CX261" s="1"/>
  <c r="BM257"/>
  <c r="CG257" s="1"/>
  <c r="BQ257"/>
  <c r="CK257" s="1"/>
  <c r="BU257"/>
  <c r="CO257" s="1"/>
  <c r="BY257"/>
  <c r="CS257" s="1"/>
  <c r="CC257"/>
  <c r="CW257" s="1"/>
  <c r="BL257"/>
  <c r="CF257" s="1"/>
  <c r="BP257"/>
  <c r="CJ257" s="1"/>
  <c r="BT257"/>
  <c r="CN257" s="1"/>
  <c r="BX257"/>
  <c r="CR257" s="1"/>
  <c r="CB257"/>
  <c r="CV257" s="1"/>
  <c r="BK257"/>
  <c r="CE257" s="1"/>
  <c r="BS257"/>
  <c r="CM257" s="1"/>
  <c r="CA257"/>
  <c r="CU257" s="1"/>
  <c r="BO257"/>
  <c r="CI257" s="1"/>
  <c r="BZ257"/>
  <c r="CT257" s="1"/>
  <c r="BN257"/>
  <c r="CH257" s="1"/>
  <c r="BW257"/>
  <c r="CQ257" s="1"/>
  <c r="BV257"/>
  <c r="CP257" s="1"/>
  <c r="BR257"/>
  <c r="CL257" s="1"/>
  <c r="CD257"/>
  <c r="CX257" s="1"/>
  <c r="BM253"/>
  <c r="CG253" s="1"/>
  <c r="BQ253"/>
  <c r="CK253" s="1"/>
  <c r="BU253"/>
  <c r="CO253" s="1"/>
  <c r="BY253"/>
  <c r="CS253" s="1"/>
  <c r="CC253"/>
  <c r="CW253" s="1"/>
  <c r="BL253"/>
  <c r="CF253" s="1"/>
  <c r="BP253"/>
  <c r="CJ253" s="1"/>
  <c r="BT253"/>
  <c r="CN253" s="1"/>
  <c r="BX253"/>
  <c r="CR253" s="1"/>
  <c r="CB253"/>
  <c r="CV253" s="1"/>
  <c r="BO253"/>
  <c r="CI253" s="1"/>
  <c r="BW253"/>
  <c r="CQ253" s="1"/>
  <c r="BK253"/>
  <c r="CE253" s="1"/>
  <c r="BS253"/>
  <c r="CM253" s="1"/>
  <c r="CA253"/>
  <c r="CU253" s="1"/>
  <c r="BR253"/>
  <c r="CL253" s="1"/>
  <c r="BN253"/>
  <c r="CH253" s="1"/>
  <c r="CD253"/>
  <c r="CX253" s="1"/>
  <c r="BZ253"/>
  <c r="CT253" s="1"/>
  <c r="BV253"/>
  <c r="CP253" s="1"/>
  <c r="BM249"/>
  <c r="CG249" s="1"/>
  <c r="BQ249"/>
  <c r="CK249" s="1"/>
  <c r="BU249"/>
  <c r="CO249" s="1"/>
  <c r="BY249"/>
  <c r="CS249" s="1"/>
  <c r="CC249"/>
  <c r="CW249" s="1"/>
  <c r="BL249"/>
  <c r="CF249" s="1"/>
  <c r="BP249"/>
  <c r="CJ249" s="1"/>
  <c r="BT249"/>
  <c r="CN249" s="1"/>
  <c r="BX249"/>
  <c r="CR249" s="1"/>
  <c r="CB249"/>
  <c r="CV249" s="1"/>
  <c r="BO249"/>
  <c r="CI249" s="1"/>
  <c r="BW249"/>
  <c r="CQ249" s="1"/>
  <c r="BK249"/>
  <c r="CE249" s="1"/>
  <c r="BS249"/>
  <c r="CM249" s="1"/>
  <c r="CA249"/>
  <c r="CU249" s="1"/>
  <c r="BR249"/>
  <c r="CL249" s="1"/>
  <c r="BN249"/>
  <c r="CH249" s="1"/>
  <c r="CD249"/>
  <c r="CX249" s="1"/>
  <c r="BZ249"/>
  <c r="CT249" s="1"/>
  <c r="BV249"/>
  <c r="CP249" s="1"/>
  <c r="BM245"/>
  <c r="CG245" s="1"/>
  <c r="BQ245"/>
  <c r="CK245" s="1"/>
  <c r="BU245"/>
  <c r="CO245" s="1"/>
  <c r="BY245"/>
  <c r="CS245" s="1"/>
  <c r="CC245"/>
  <c r="CW245" s="1"/>
  <c r="BL245"/>
  <c r="CF245" s="1"/>
  <c r="BP245"/>
  <c r="CJ245" s="1"/>
  <c r="BT245"/>
  <c r="CN245" s="1"/>
  <c r="BX245"/>
  <c r="CR245" s="1"/>
  <c r="CB245"/>
  <c r="CV245" s="1"/>
  <c r="BO245"/>
  <c r="CI245" s="1"/>
  <c r="BW245"/>
  <c r="CQ245" s="1"/>
  <c r="BK245"/>
  <c r="CE245" s="1"/>
  <c r="BS245"/>
  <c r="CM245" s="1"/>
  <c r="CA245"/>
  <c r="CU245" s="1"/>
  <c r="BR245"/>
  <c r="CL245" s="1"/>
  <c r="BN245"/>
  <c r="CH245" s="1"/>
  <c r="CD245"/>
  <c r="CX245" s="1"/>
  <c r="BZ245"/>
  <c r="CT245" s="1"/>
  <c r="BV245"/>
  <c r="CP245" s="1"/>
  <c r="BM241"/>
  <c r="CG241" s="1"/>
  <c r="BQ241"/>
  <c r="CK241" s="1"/>
  <c r="BU241"/>
  <c r="CO241" s="1"/>
  <c r="BY241"/>
  <c r="CS241" s="1"/>
  <c r="CC241"/>
  <c r="CW241" s="1"/>
  <c r="BL241"/>
  <c r="CF241" s="1"/>
  <c r="BP241"/>
  <c r="CJ241" s="1"/>
  <c r="BT241"/>
  <c r="CN241" s="1"/>
  <c r="BX241"/>
  <c r="CR241" s="1"/>
  <c r="CB241"/>
  <c r="CV241" s="1"/>
  <c r="BO241"/>
  <c r="CI241" s="1"/>
  <c r="BW241"/>
  <c r="CQ241" s="1"/>
  <c r="BK241"/>
  <c r="CE241" s="1"/>
  <c r="BS241"/>
  <c r="CM241" s="1"/>
  <c r="CA241"/>
  <c r="CU241" s="1"/>
  <c r="BR241"/>
  <c r="CL241" s="1"/>
  <c r="BN241"/>
  <c r="CH241" s="1"/>
  <c r="CD241"/>
  <c r="CX241" s="1"/>
  <c r="BZ241"/>
  <c r="CT241" s="1"/>
  <c r="BV241"/>
  <c r="CP241" s="1"/>
  <c r="BM237"/>
  <c r="CG237" s="1"/>
  <c r="BQ237"/>
  <c r="CK237" s="1"/>
  <c r="BU237"/>
  <c r="CO237" s="1"/>
  <c r="BY237"/>
  <c r="CS237" s="1"/>
  <c r="CC237"/>
  <c r="CW237" s="1"/>
  <c r="BL237"/>
  <c r="CF237" s="1"/>
  <c r="BP237"/>
  <c r="CJ237" s="1"/>
  <c r="BT237"/>
  <c r="CN237" s="1"/>
  <c r="BX237"/>
  <c r="CR237" s="1"/>
  <c r="CB237"/>
  <c r="CV237" s="1"/>
  <c r="BO237"/>
  <c r="CI237" s="1"/>
  <c r="BW237"/>
  <c r="CQ237" s="1"/>
  <c r="BK237"/>
  <c r="CE237" s="1"/>
  <c r="BS237"/>
  <c r="CM237" s="1"/>
  <c r="CA237"/>
  <c r="CU237" s="1"/>
  <c r="BR237"/>
  <c r="CL237" s="1"/>
  <c r="BN237"/>
  <c r="CH237" s="1"/>
  <c r="CD237"/>
  <c r="CX237" s="1"/>
  <c r="BZ237"/>
  <c r="CT237" s="1"/>
  <c r="BV237"/>
  <c r="CP237" s="1"/>
  <c r="BM233"/>
  <c r="CG233" s="1"/>
  <c r="BQ233"/>
  <c r="CK233" s="1"/>
  <c r="BU233"/>
  <c r="CO233" s="1"/>
  <c r="BY233"/>
  <c r="CS233" s="1"/>
  <c r="CC233"/>
  <c r="CW233" s="1"/>
  <c r="BL233"/>
  <c r="CF233" s="1"/>
  <c r="BP233"/>
  <c r="CJ233" s="1"/>
  <c r="BT233"/>
  <c r="CN233" s="1"/>
  <c r="BX233"/>
  <c r="CR233" s="1"/>
  <c r="CB233"/>
  <c r="CV233" s="1"/>
  <c r="BO233"/>
  <c r="CI233" s="1"/>
  <c r="BW233"/>
  <c r="CQ233" s="1"/>
  <c r="BK233"/>
  <c r="CE233" s="1"/>
  <c r="BS233"/>
  <c r="CM233" s="1"/>
  <c r="CA233"/>
  <c r="CU233" s="1"/>
  <c r="BR233"/>
  <c r="CL233" s="1"/>
  <c r="BN233"/>
  <c r="CH233" s="1"/>
  <c r="CD233"/>
  <c r="CX233" s="1"/>
  <c r="BZ233"/>
  <c r="CT233" s="1"/>
  <c r="BV233"/>
  <c r="CP233" s="1"/>
  <c r="BM229"/>
  <c r="CG229" s="1"/>
  <c r="BQ229"/>
  <c r="CK229" s="1"/>
  <c r="BU229"/>
  <c r="CO229" s="1"/>
  <c r="BY229"/>
  <c r="CS229" s="1"/>
  <c r="CC229"/>
  <c r="CW229" s="1"/>
  <c r="BL229"/>
  <c r="CF229" s="1"/>
  <c r="BP229"/>
  <c r="CJ229" s="1"/>
  <c r="BT229"/>
  <c r="CN229" s="1"/>
  <c r="BX229"/>
  <c r="CR229" s="1"/>
  <c r="CB229"/>
  <c r="CV229" s="1"/>
  <c r="BO229"/>
  <c r="CI229" s="1"/>
  <c r="BW229"/>
  <c r="CQ229" s="1"/>
  <c r="BK229"/>
  <c r="CE229" s="1"/>
  <c r="BS229"/>
  <c r="CM229" s="1"/>
  <c r="CA229"/>
  <c r="CU229" s="1"/>
  <c r="BR229"/>
  <c r="CL229" s="1"/>
  <c r="BN229"/>
  <c r="CH229" s="1"/>
  <c r="CD229"/>
  <c r="CX229" s="1"/>
  <c r="BZ229"/>
  <c r="CT229" s="1"/>
  <c r="BV229"/>
  <c r="CP229" s="1"/>
  <c r="BM225"/>
  <c r="CG225" s="1"/>
  <c r="BQ225"/>
  <c r="CK225" s="1"/>
  <c r="BU225"/>
  <c r="CO225" s="1"/>
  <c r="BY225"/>
  <c r="CS225" s="1"/>
  <c r="CC225"/>
  <c r="CW225" s="1"/>
  <c r="BL225"/>
  <c r="CF225" s="1"/>
  <c r="BP225"/>
  <c r="CJ225" s="1"/>
  <c r="BT225"/>
  <c r="CN225" s="1"/>
  <c r="BX225"/>
  <c r="CR225" s="1"/>
  <c r="CB225"/>
  <c r="CV225" s="1"/>
  <c r="BO225"/>
  <c r="CI225" s="1"/>
  <c r="BW225"/>
  <c r="CQ225" s="1"/>
  <c r="BK225"/>
  <c r="CE225" s="1"/>
  <c r="BS225"/>
  <c r="CM225" s="1"/>
  <c r="CA225"/>
  <c r="CU225" s="1"/>
  <c r="BR225"/>
  <c r="CL225" s="1"/>
  <c r="BN225"/>
  <c r="CH225" s="1"/>
  <c r="CD225"/>
  <c r="CX225" s="1"/>
  <c r="BZ225"/>
  <c r="CT225" s="1"/>
  <c r="BV225"/>
  <c r="CP225" s="1"/>
  <c r="BM221"/>
  <c r="CG221" s="1"/>
  <c r="BQ221"/>
  <c r="CK221" s="1"/>
  <c r="BU221"/>
  <c r="CO221" s="1"/>
  <c r="BY221"/>
  <c r="CS221" s="1"/>
  <c r="CC221"/>
  <c r="CW221" s="1"/>
  <c r="BL221"/>
  <c r="CF221" s="1"/>
  <c r="BP221"/>
  <c r="CJ221" s="1"/>
  <c r="BT221"/>
  <c r="CN221" s="1"/>
  <c r="BX221"/>
  <c r="CR221" s="1"/>
  <c r="CB221"/>
  <c r="CV221" s="1"/>
  <c r="BO221"/>
  <c r="CI221" s="1"/>
  <c r="BW221"/>
  <c r="CQ221" s="1"/>
  <c r="BK221"/>
  <c r="CE221" s="1"/>
  <c r="BS221"/>
  <c r="CM221" s="1"/>
  <c r="CA221"/>
  <c r="CU221" s="1"/>
  <c r="BR221"/>
  <c r="CL221" s="1"/>
  <c r="BN221"/>
  <c r="CH221" s="1"/>
  <c r="CD221"/>
  <c r="CX221" s="1"/>
  <c r="BZ221"/>
  <c r="CT221" s="1"/>
  <c r="BV221"/>
  <c r="CP221" s="1"/>
  <c r="BM217"/>
  <c r="CG217" s="1"/>
  <c r="BQ217"/>
  <c r="CK217" s="1"/>
  <c r="BU217"/>
  <c r="CO217" s="1"/>
  <c r="BY217"/>
  <c r="CS217" s="1"/>
  <c r="CC217"/>
  <c r="CW217" s="1"/>
  <c r="BL217"/>
  <c r="CF217" s="1"/>
  <c r="BP217"/>
  <c r="CJ217" s="1"/>
  <c r="BT217"/>
  <c r="CN217" s="1"/>
  <c r="BX217"/>
  <c r="CR217" s="1"/>
  <c r="CB217"/>
  <c r="CV217" s="1"/>
  <c r="BO217"/>
  <c r="CI217" s="1"/>
  <c r="BW217"/>
  <c r="CQ217" s="1"/>
  <c r="BK217"/>
  <c r="CE217" s="1"/>
  <c r="BS217"/>
  <c r="CM217" s="1"/>
  <c r="CA217"/>
  <c r="CU217" s="1"/>
  <c r="BR217"/>
  <c r="CL217" s="1"/>
  <c r="BN217"/>
  <c r="CH217" s="1"/>
  <c r="CD217"/>
  <c r="CX217" s="1"/>
  <c r="BZ217"/>
  <c r="CT217" s="1"/>
  <c r="BV217"/>
  <c r="CP217" s="1"/>
  <c r="BM213"/>
  <c r="CG213" s="1"/>
  <c r="BQ213"/>
  <c r="CK213" s="1"/>
  <c r="BU213"/>
  <c r="CO213" s="1"/>
  <c r="BY213"/>
  <c r="CS213" s="1"/>
  <c r="CC213"/>
  <c r="CW213" s="1"/>
  <c r="BL213"/>
  <c r="CF213" s="1"/>
  <c r="BP213"/>
  <c r="CJ213" s="1"/>
  <c r="BT213"/>
  <c r="CN213" s="1"/>
  <c r="BX213"/>
  <c r="CR213" s="1"/>
  <c r="CB213"/>
  <c r="CV213" s="1"/>
  <c r="BO213"/>
  <c r="CI213" s="1"/>
  <c r="BW213"/>
  <c r="CQ213" s="1"/>
  <c r="BK213"/>
  <c r="CE213" s="1"/>
  <c r="BS213"/>
  <c r="CM213" s="1"/>
  <c r="CA213"/>
  <c r="CU213" s="1"/>
  <c r="BR213"/>
  <c r="CL213" s="1"/>
  <c r="BN213"/>
  <c r="CH213" s="1"/>
  <c r="CD213"/>
  <c r="CX213" s="1"/>
  <c r="BZ213"/>
  <c r="CT213" s="1"/>
  <c r="BV213"/>
  <c r="CP213" s="1"/>
  <c r="BM209"/>
  <c r="CG209" s="1"/>
  <c r="BQ209"/>
  <c r="CK209" s="1"/>
  <c r="BU209"/>
  <c r="CO209" s="1"/>
  <c r="BY209"/>
  <c r="CS209" s="1"/>
  <c r="CC209"/>
  <c r="CW209" s="1"/>
  <c r="BL209"/>
  <c r="CF209" s="1"/>
  <c r="BP209"/>
  <c r="CJ209" s="1"/>
  <c r="BT209"/>
  <c r="CN209" s="1"/>
  <c r="BX209"/>
  <c r="CR209" s="1"/>
  <c r="CB209"/>
  <c r="CV209" s="1"/>
  <c r="BO209"/>
  <c r="CI209" s="1"/>
  <c r="BW209"/>
  <c r="CQ209" s="1"/>
  <c r="BK209"/>
  <c r="CE209" s="1"/>
  <c r="BS209"/>
  <c r="CM209" s="1"/>
  <c r="CA209"/>
  <c r="CU209" s="1"/>
  <c r="BR209"/>
  <c r="CL209" s="1"/>
  <c r="BN209"/>
  <c r="CH209" s="1"/>
  <c r="CD209"/>
  <c r="CX209" s="1"/>
  <c r="BZ209"/>
  <c r="CT209" s="1"/>
  <c r="BV209"/>
  <c r="CP209" s="1"/>
  <c r="BM205"/>
  <c r="CG205" s="1"/>
  <c r="BQ205"/>
  <c r="CK205" s="1"/>
  <c r="BU205"/>
  <c r="CO205" s="1"/>
  <c r="BY205"/>
  <c r="CS205" s="1"/>
  <c r="CC205"/>
  <c r="CW205" s="1"/>
  <c r="BL205"/>
  <c r="CF205" s="1"/>
  <c r="BP205"/>
  <c r="CJ205" s="1"/>
  <c r="BT205"/>
  <c r="CN205" s="1"/>
  <c r="BX205"/>
  <c r="CR205" s="1"/>
  <c r="CB205"/>
  <c r="CV205" s="1"/>
  <c r="BO205"/>
  <c r="CI205" s="1"/>
  <c r="BW205"/>
  <c r="CQ205" s="1"/>
  <c r="BK205"/>
  <c r="CE205" s="1"/>
  <c r="BS205"/>
  <c r="CM205" s="1"/>
  <c r="CA205"/>
  <c r="CU205" s="1"/>
  <c r="BR205"/>
  <c r="CL205" s="1"/>
  <c r="BN205"/>
  <c r="CH205" s="1"/>
  <c r="CD205"/>
  <c r="CX205" s="1"/>
  <c r="BZ205"/>
  <c r="CT205" s="1"/>
  <c r="BV205"/>
  <c r="CP205" s="1"/>
  <c r="BM201"/>
  <c r="CG201" s="1"/>
  <c r="BQ201"/>
  <c r="CK201" s="1"/>
  <c r="BU201"/>
  <c r="CO201" s="1"/>
  <c r="BY201"/>
  <c r="CS201" s="1"/>
  <c r="CC201"/>
  <c r="CW201" s="1"/>
  <c r="BL201"/>
  <c r="CF201" s="1"/>
  <c r="BP201"/>
  <c r="CJ201" s="1"/>
  <c r="BT201"/>
  <c r="CN201" s="1"/>
  <c r="BX201"/>
  <c r="CR201" s="1"/>
  <c r="CB201"/>
  <c r="CV201" s="1"/>
  <c r="BO201"/>
  <c r="CI201" s="1"/>
  <c r="BW201"/>
  <c r="CQ201" s="1"/>
  <c r="BK201"/>
  <c r="CE201" s="1"/>
  <c r="BS201"/>
  <c r="CM201" s="1"/>
  <c r="CA201"/>
  <c r="CU201" s="1"/>
  <c r="BR201"/>
  <c r="CL201" s="1"/>
  <c r="BN201"/>
  <c r="CH201" s="1"/>
  <c r="CD201"/>
  <c r="CX201" s="1"/>
  <c r="BZ201"/>
  <c r="CT201" s="1"/>
  <c r="BV201"/>
  <c r="CP201" s="1"/>
  <c r="BM197"/>
  <c r="CG197" s="1"/>
  <c r="BQ197"/>
  <c r="CK197" s="1"/>
  <c r="BU197"/>
  <c r="CO197" s="1"/>
  <c r="BY197"/>
  <c r="CS197" s="1"/>
  <c r="CC197"/>
  <c r="CW197" s="1"/>
  <c r="BL197"/>
  <c r="CF197" s="1"/>
  <c r="BP197"/>
  <c r="CJ197" s="1"/>
  <c r="BT197"/>
  <c r="CN197" s="1"/>
  <c r="BX197"/>
  <c r="CR197" s="1"/>
  <c r="CB197"/>
  <c r="CV197" s="1"/>
  <c r="BO197"/>
  <c r="CI197" s="1"/>
  <c r="BW197"/>
  <c r="CQ197" s="1"/>
  <c r="BK197"/>
  <c r="CE197" s="1"/>
  <c r="BS197"/>
  <c r="CM197" s="1"/>
  <c r="CA197"/>
  <c r="CU197" s="1"/>
  <c r="BR197"/>
  <c r="CL197" s="1"/>
  <c r="BN197"/>
  <c r="CH197" s="1"/>
  <c r="CD197"/>
  <c r="CX197" s="1"/>
  <c r="BZ197"/>
  <c r="CT197" s="1"/>
  <c r="BV197"/>
  <c r="CP197" s="1"/>
  <c r="BM193"/>
  <c r="CG193" s="1"/>
  <c r="BQ193"/>
  <c r="CK193" s="1"/>
  <c r="BU193"/>
  <c r="CO193" s="1"/>
  <c r="BY193"/>
  <c r="CS193" s="1"/>
  <c r="CC193"/>
  <c r="CW193" s="1"/>
  <c r="BL193"/>
  <c r="CF193" s="1"/>
  <c r="BP193"/>
  <c r="CJ193" s="1"/>
  <c r="BT193"/>
  <c r="CN193" s="1"/>
  <c r="BX193"/>
  <c r="CR193" s="1"/>
  <c r="CB193"/>
  <c r="CV193" s="1"/>
  <c r="BO193"/>
  <c r="CI193" s="1"/>
  <c r="BW193"/>
  <c r="CQ193" s="1"/>
  <c r="BK193"/>
  <c r="CE193" s="1"/>
  <c r="BS193"/>
  <c r="CM193" s="1"/>
  <c r="CA193"/>
  <c r="CU193" s="1"/>
  <c r="BR193"/>
  <c r="CL193" s="1"/>
  <c r="BN193"/>
  <c r="CH193" s="1"/>
  <c r="CD193"/>
  <c r="CX193" s="1"/>
  <c r="BZ193"/>
  <c r="CT193" s="1"/>
  <c r="BV193"/>
  <c r="CP193" s="1"/>
  <c r="BM189"/>
  <c r="CG189" s="1"/>
  <c r="BQ189"/>
  <c r="CK189" s="1"/>
  <c r="BU189"/>
  <c r="CO189" s="1"/>
  <c r="BY189"/>
  <c r="CS189" s="1"/>
  <c r="CC189"/>
  <c r="CW189" s="1"/>
  <c r="BL189"/>
  <c r="CF189" s="1"/>
  <c r="BP189"/>
  <c r="CJ189" s="1"/>
  <c r="BT189"/>
  <c r="CN189" s="1"/>
  <c r="BX189"/>
  <c r="CR189" s="1"/>
  <c r="CB189"/>
  <c r="CV189" s="1"/>
  <c r="BO189"/>
  <c r="CI189" s="1"/>
  <c r="BW189"/>
  <c r="CQ189" s="1"/>
  <c r="BK189"/>
  <c r="CE189" s="1"/>
  <c r="BS189"/>
  <c r="CM189" s="1"/>
  <c r="CA189"/>
  <c r="CU189" s="1"/>
  <c r="BR189"/>
  <c r="CL189" s="1"/>
  <c r="BN189"/>
  <c r="CH189" s="1"/>
  <c r="CD189"/>
  <c r="CX189" s="1"/>
  <c r="BZ189"/>
  <c r="CT189" s="1"/>
  <c r="BV189"/>
  <c r="CP189" s="1"/>
  <c r="BM185"/>
  <c r="CG185" s="1"/>
  <c r="BQ185"/>
  <c r="CK185" s="1"/>
  <c r="BU185"/>
  <c r="CO185" s="1"/>
  <c r="BY185"/>
  <c r="CS185" s="1"/>
  <c r="CC185"/>
  <c r="CW185" s="1"/>
  <c r="BL185"/>
  <c r="CF185" s="1"/>
  <c r="BP185"/>
  <c r="CJ185" s="1"/>
  <c r="BT185"/>
  <c r="CN185" s="1"/>
  <c r="BX185"/>
  <c r="CR185" s="1"/>
  <c r="CB185"/>
  <c r="CV185" s="1"/>
  <c r="BO185"/>
  <c r="CI185" s="1"/>
  <c r="BW185"/>
  <c r="CQ185" s="1"/>
  <c r="BK185"/>
  <c r="CE185" s="1"/>
  <c r="BS185"/>
  <c r="CM185" s="1"/>
  <c r="CA185"/>
  <c r="CU185" s="1"/>
  <c r="BR185"/>
  <c r="CL185" s="1"/>
  <c r="BN185"/>
  <c r="CH185" s="1"/>
  <c r="CD185"/>
  <c r="CX185" s="1"/>
  <c r="BZ185"/>
  <c r="CT185" s="1"/>
  <c r="BV185"/>
  <c r="CP185" s="1"/>
  <c r="BM182"/>
  <c r="CG182" s="1"/>
  <c r="BQ182"/>
  <c r="CK182" s="1"/>
  <c r="BU182"/>
  <c r="CO182" s="1"/>
  <c r="BY182"/>
  <c r="CS182" s="1"/>
  <c r="CC182"/>
  <c r="CW182" s="1"/>
  <c r="BL182"/>
  <c r="CF182" s="1"/>
  <c r="BP182"/>
  <c r="CJ182" s="1"/>
  <c r="BT182"/>
  <c r="CN182" s="1"/>
  <c r="BX182"/>
  <c r="CR182" s="1"/>
  <c r="CB182"/>
  <c r="CV182" s="1"/>
  <c r="BO182"/>
  <c r="CI182" s="1"/>
  <c r="BW182"/>
  <c r="CQ182" s="1"/>
  <c r="BK182"/>
  <c r="CE182" s="1"/>
  <c r="BS182"/>
  <c r="CM182" s="1"/>
  <c r="CA182"/>
  <c r="CU182" s="1"/>
  <c r="BR182"/>
  <c r="CL182" s="1"/>
  <c r="BN182"/>
  <c r="CH182" s="1"/>
  <c r="CD182"/>
  <c r="CX182" s="1"/>
  <c r="BZ182"/>
  <c r="CT182" s="1"/>
  <c r="BV182"/>
  <c r="CP182" s="1"/>
  <c r="BM178"/>
  <c r="CG178" s="1"/>
  <c r="BQ178"/>
  <c r="CK178" s="1"/>
  <c r="BU178"/>
  <c r="CO178" s="1"/>
  <c r="BY178"/>
  <c r="CS178" s="1"/>
  <c r="CC178"/>
  <c r="CW178" s="1"/>
  <c r="BL178"/>
  <c r="CF178" s="1"/>
  <c r="BP178"/>
  <c r="CJ178" s="1"/>
  <c r="BT178"/>
  <c r="CN178" s="1"/>
  <c r="BX178"/>
  <c r="CR178" s="1"/>
  <c r="CB178"/>
  <c r="CV178" s="1"/>
  <c r="BO178"/>
  <c r="CI178" s="1"/>
  <c r="BW178"/>
  <c r="CQ178" s="1"/>
  <c r="BK178"/>
  <c r="CE178" s="1"/>
  <c r="BS178"/>
  <c r="CM178" s="1"/>
  <c r="CA178"/>
  <c r="CU178" s="1"/>
  <c r="BR178"/>
  <c r="CL178" s="1"/>
  <c r="BN178"/>
  <c r="CH178" s="1"/>
  <c r="CD178"/>
  <c r="CX178" s="1"/>
  <c r="BZ178"/>
  <c r="CT178" s="1"/>
  <c r="BV178"/>
  <c r="CP178" s="1"/>
  <c r="BM174"/>
  <c r="CG174" s="1"/>
  <c r="BQ174"/>
  <c r="CK174" s="1"/>
  <c r="BU174"/>
  <c r="CO174" s="1"/>
  <c r="BY174"/>
  <c r="CS174" s="1"/>
  <c r="CC174"/>
  <c r="CW174" s="1"/>
  <c r="BL174"/>
  <c r="CF174" s="1"/>
  <c r="BP174"/>
  <c r="CJ174" s="1"/>
  <c r="BT174"/>
  <c r="CN174" s="1"/>
  <c r="BX174"/>
  <c r="CR174" s="1"/>
  <c r="CB174"/>
  <c r="CV174" s="1"/>
  <c r="BO174"/>
  <c r="CI174" s="1"/>
  <c r="BW174"/>
  <c r="CQ174" s="1"/>
  <c r="BK174"/>
  <c r="CE174" s="1"/>
  <c r="BS174"/>
  <c r="CM174" s="1"/>
  <c r="CA174"/>
  <c r="CU174" s="1"/>
  <c r="BR174"/>
  <c r="CL174" s="1"/>
  <c r="BN174"/>
  <c r="CH174" s="1"/>
  <c r="CD174"/>
  <c r="CX174" s="1"/>
  <c r="BZ174"/>
  <c r="CT174" s="1"/>
  <c r="BV174"/>
  <c r="CP174" s="1"/>
  <c r="BM170"/>
  <c r="CG170" s="1"/>
  <c r="BQ170"/>
  <c r="CK170" s="1"/>
  <c r="BU170"/>
  <c r="CO170" s="1"/>
  <c r="BY170"/>
  <c r="CS170" s="1"/>
  <c r="CC170"/>
  <c r="CW170" s="1"/>
  <c r="BL170"/>
  <c r="CF170" s="1"/>
  <c r="BP170"/>
  <c r="CJ170" s="1"/>
  <c r="BT170"/>
  <c r="CN170" s="1"/>
  <c r="BX170"/>
  <c r="CR170" s="1"/>
  <c r="CB170"/>
  <c r="CV170" s="1"/>
  <c r="BO170"/>
  <c r="CI170" s="1"/>
  <c r="BW170"/>
  <c r="CQ170" s="1"/>
  <c r="BK170"/>
  <c r="CE170" s="1"/>
  <c r="BS170"/>
  <c r="CM170" s="1"/>
  <c r="CA170"/>
  <c r="CU170" s="1"/>
  <c r="BR170"/>
  <c r="CL170" s="1"/>
  <c r="BN170"/>
  <c r="CH170" s="1"/>
  <c r="CD170"/>
  <c r="CX170" s="1"/>
  <c r="BZ170"/>
  <c r="CT170" s="1"/>
  <c r="BV170"/>
  <c r="CP170" s="1"/>
  <c r="BM166"/>
  <c r="CG166" s="1"/>
  <c r="BQ166"/>
  <c r="CK166" s="1"/>
  <c r="BU166"/>
  <c r="CO166" s="1"/>
  <c r="BY166"/>
  <c r="CS166" s="1"/>
  <c r="CC166"/>
  <c r="CW166" s="1"/>
  <c r="BL166"/>
  <c r="CF166" s="1"/>
  <c r="BP166"/>
  <c r="CJ166" s="1"/>
  <c r="BT166"/>
  <c r="CN166" s="1"/>
  <c r="BX166"/>
  <c r="CR166" s="1"/>
  <c r="CB166"/>
  <c r="CV166" s="1"/>
  <c r="BO166"/>
  <c r="CI166" s="1"/>
  <c r="BW166"/>
  <c r="CQ166" s="1"/>
  <c r="BK166"/>
  <c r="CE166" s="1"/>
  <c r="BS166"/>
  <c r="CM166" s="1"/>
  <c r="CA166"/>
  <c r="CU166" s="1"/>
  <c r="BR166"/>
  <c r="CL166" s="1"/>
  <c r="BN166"/>
  <c r="CH166" s="1"/>
  <c r="CD166"/>
  <c r="CX166" s="1"/>
  <c r="BZ166"/>
  <c r="CT166" s="1"/>
  <c r="BV166"/>
  <c r="CP166" s="1"/>
  <c r="BM162"/>
  <c r="CG162" s="1"/>
  <c r="BQ162"/>
  <c r="CK162" s="1"/>
  <c r="BU162"/>
  <c r="CO162" s="1"/>
  <c r="BY162"/>
  <c r="CS162" s="1"/>
  <c r="CC162"/>
  <c r="CW162" s="1"/>
  <c r="BL162"/>
  <c r="CF162" s="1"/>
  <c r="BP162"/>
  <c r="CJ162" s="1"/>
  <c r="BT162"/>
  <c r="CN162" s="1"/>
  <c r="BX162"/>
  <c r="CR162" s="1"/>
  <c r="CB162"/>
  <c r="CV162" s="1"/>
  <c r="BO162"/>
  <c r="CI162" s="1"/>
  <c r="BW162"/>
  <c r="CQ162" s="1"/>
  <c r="BK162"/>
  <c r="CE162" s="1"/>
  <c r="BS162"/>
  <c r="CM162" s="1"/>
  <c r="CA162"/>
  <c r="CU162" s="1"/>
  <c r="BR162"/>
  <c r="CL162" s="1"/>
  <c r="BN162"/>
  <c r="CH162" s="1"/>
  <c r="CD162"/>
  <c r="CX162" s="1"/>
  <c r="BZ162"/>
  <c r="CT162" s="1"/>
  <c r="BV162"/>
  <c r="CP162" s="1"/>
  <c r="BM67"/>
  <c r="CG67" s="1"/>
  <c r="BQ67"/>
  <c r="CK67" s="1"/>
  <c r="BU67"/>
  <c r="CO67" s="1"/>
  <c r="BL67"/>
  <c r="CF67" s="1"/>
  <c r="BP67"/>
  <c r="CJ67" s="1"/>
  <c r="BN67"/>
  <c r="CH67" s="1"/>
  <c r="BT67"/>
  <c r="CN67" s="1"/>
  <c r="BY67"/>
  <c r="CS67" s="1"/>
  <c r="CC67"/>
  <c r="CW67" s="1"/>
  <c r="BK67"/>
  <c r="CE67" s="1"/>
  <c r="BS67"/>
  <c r="CM67" s="1"/>
  <c r="BX67"/>
  <c r="CR67" s="1"/>
  <c r="CB67"/>
  <c r="CV67" s="1"/>
  <c r="BR67"/>
  <c r="CL67" s="1"/>
  <c r="CA67"/>
  <c r="CU67" s="1"/>
  <c r="BW67"/>
  <c r="CQ67" s="1"/>
  <c r="BO67"/>
  <c r="CI67" s="1"/>
  <c r="CD67"/>
  <c r="CX67" s="1"/>
  <c r="BV67"/>
  <c r="CP67" s="1"/>
  <c r="BZ67"/>
  <c r="CT67" s="1"/>
  <c r="AT63"/>
  <c r="AU63" s="1"/>
  <c r="BM63"/>
  <c r="CG63" s="1"/>
  <c r="BQ63"/>
  <c r="CK63" s="1"/>
  <c r="BU63"/>
  <c r="CO63" s="1"/>
  <c r="BY63"/>
  <c r="CS63" s="1"/>
  <c r="CC63"/>
  <c r="CW63" s="1"/>
  <c r="BL63"/>
  <c r="CF63" s="1"/>
  <c r="BP63"/>
  <c r="CJ63" s="1"/>
  <c r="BT63"/>
  <c r="CN63" s="1"/>
  <c r="BX63"/>
  <c r="CR63" s="1"/>
  <c r="CB63"/>
  <c r="CV63" s="1"/>
  <c r="BN63"/>
  <c r="CH63" s="1"/>
  <c r="BV63"/>
  <c r="CP63" s="1"/>
  <c r="CD63"/>
  <c r="CX63" s="1"/>
  <c r="BK63"/>
  <c r="CE63" s="1"/>
  <c r="BS63"/>
  <c r="CM63" s="1"/>
  <c r="CA63"/>
  <c r="CU63" s="1"/>
  <c r="BR63"/>
  <c r="CL63" s="1"/>
  <c r="BZ63"/>
  <c r="CT63" s="1"/>
  <c r="BO63"/>
  <c r="CI63" s="1"/>
  <c r="BW63"/>
  <c r="CQ63" s="1"/>
  <c r="BM59"/>
  <c r="CG59" s="1"/>
  <c r="BQ59"/>
  <c r="CK59" s="1"/>
  <c r="BU59"/>
  <c r="CO59" s="1"/>
  <c r="BY59"/>
  <c r="CS59" s="1"/>
  <c r="CC59"/>
  <c r="CW59" s="1"/>
  <c r="BL59"/>
  <c r="CF59" s="1"/>
  <c r="BP59"/>
  <c r="CJ59" s="1"/>
  <c r="BT59"/>
  <c r="CN59" s="1"/>
  <c r="BX59"/>
  <c r="CR59" s="1"/>
  <c r="CB59"/>
  <c r="CV59" s="1"/>
  <c r="BN59"/>
  <c r="CH59" s="1"/>
  <c r="BV59"/>
  <c r="CP59" s="1"/>
  <c r="CD59"/>
  <c r="CX59" s="1"/>
  <c r="BK59"/>
  <c r="CE59" s="1"/>
  <c r="BS59"/>
  <c r="CM59" s="1"/>
  <c r="CA59"/>
  <c r="CU59" s="1"/>
  <c r="BR59"/>
  <c r="CL59" s="1"/>
  <c r="BZ59"/>
  <c r="CT59" s="1"/>
  <c r="BO59"/>
  <c r="CI59" s="1"/>
  <c r="BW59"/>
  <c r="CQ59" s="1"/>
  <c r="BM55"/>
  <c r="CG55" s="1"/>
  <c r="BQ55"/>
  <c r="CK55" s="1"/>
  <c r="BU55"/>
  <c r="CO55" s="1"/>
  <c r="BY55"/>
  <c r="CS55" s="1"/>
  <c r="CC55"/>
  <c r="CW55" s="1"/>
  <c r="BL55"/>
  <c r="CF55" s="1"/>
  <c r="BP55"/>
  <c r="CJ55" s="1"/>
  <c r="BT55"/>
  <c r="CN55" s="1"/>
  <c r="BX55"/>
  <c r="CR55" s="1"/>
  <c r="CB55"/>
  <c r="CV55" s="1"/>
  <c r="BN55"/>
  <c r="CH55" s="1"/>
  <c r="BV55"/>
  <c r="CP55" s="1"/>
  <c r="CD55"/>
  <c r="CX55" s="1"/>
  <c r="BK55"/>
  <c r="CE55" s="1"/>
  <c r="BS55"/>
  <c r="CM55" s="1"/>
  <c r="CA55"/>
  <c r="CU55" s="1"/>
  <c r="BR55"/>
  <c r="CL55" s="1"/>
  <c r="BZ55"/>
  <c r="CT55" s="1"/>
  <c r="BO55"/>
  <c r="CI55" s="1"/>
  <c r="BW55"/>
  <c r="CQ55" s="1"/>
  <c r="BM51"/>
  <c r="CG51" s="1"/>
  <c r="BQ51"/>
  <c r="CK51" s="1"/>
  <c r="BU51"/>
  <c r="CO51" s="1"/>
  <c r="BY51"/>
  <c r="CS51" s="1"/>
  <c r="CC51"/>
  <c r="CW51" s="1"/>
  <c r="BL51"/>
  <c r="CF51" s="1"/>
  <c r="BP51"/>
  <c r="CJ51" s="1"/>
  <c r="BT51"/>
  <c r="CN51" s="1"/>
  <c r="BX51"/>
  <c r="CR51" s="1"/>
  <c r="CB51"/>
  <c r="CV51" s="1"/>
  <c r="BN51"/>
  <c r="CH51" s="1"/>
  <c r="BV51"/>
  <c r="CP51" s="1"/>
  <c r="CD51"/>
  <c r="CX51" s="1"/>
  <c r="BK51"/>
  <c r="CE51" s="1"/>
  <c r="BS51"/>
  <c r="CA51"/>
  <c r="CU51" s="1"/>
  <c r="BR51"/>
  <c r="CL51" s="1"/>
  <c r="BZ51"/>
  <c r="CT51" s="1"/>
  <c r="BO51"/>
  <c r="CI51" s="1"/>
  <c r="BW51"/>
  <c r="CQ51" s="1"/>
  <c r="BM47"/>
  <c r="CG47" s="1"/>
  <c r="BQ47"/>
  <c r="CK47" s="1"/>
  <c r="BU47"/>
  <c r="CO47" s="1"/>
  <c r="BY47"/>
  <c r="CS47" s="1"/>
  <c r="CC47"/>
  <c r="CW47" s="1"/>
  <c r="BL47"/>
  <c r="CF47" s="1"/>
  <c r="BP47"/>
  <c r="CJ47" s="1"/>
  <c r="BT47"/>
  <c r="BX47"/>
  <c r="CR47" s="1"/>
  <c r="CB47"/>
  <c r="CV47" s="1"/>
  <c r="BN47"/>
  <c r="CH47" s="1"/>
  <c r="BV47"/>
  <c r="CP47" s="1"/>
  <c r="CD47"/>
  <c r="CX47" s="1"/>
  <c r="BK47"/>
  <c r="CE47" s="1"/>
  <c r="BS47"/>
  <c r="CM47" s="1"/>
  <c r="CA47"/>
  <c r="CU47" s="1"/>
  <c r="BR47"/>
  <c r="CL47" s="1"/>
  <c r="BZ47"/>
  <c r="CT47" s="1"/>
  <c r="BO47"/>
  <c r="CI47" s="1"/>
  <c r="BW47"/>
  <c r="CQ47" s="1"/>
  <c r="BM43"/>
  <c r="CG43" s="1"/>
  <c r="BQ43"/>
  <c r="CK43" s="1"/>
  <c r="BU43"/>
  <c r="CO43" s="1"/>
  <c r="BY43"/>
  <c r="CS43" s="1"/>
  <c r="CC43"/>
  <c r="CW43" s="1"/>
  <c r="BL43"/>
  <c r="CF43" s="1"/>
  <c r="BP43"/>
  <c r="CJ43" s="1"/>
  <c r="BT43"/>
  <c r="CN43" s="1"/>
  <c r="BX43"/>
  <c r="CR43" s="1"/>
  <c r="CB43"/>
  <c r="CV43" s="1"/>
  <c r="BN43"/>
  <c r="CH43" s="1"/>
  <c r="BV43"/>
  <c r="CP43" s="1"/>
  <c r="CD43"/>
  <c r="CX43" s="1"/>
  <c r="BK43"/>
  <c r="CE43" s="1"/>
  <c r="BS43"/>
  <c r="CM43" s="1"/>
  <c r="CA43"/>
  <c r="CU43" s="1"/>
  <c r="BR43"/>
  <c r="BZ43"/>
  <c r="CT43" s="1"/>
  <c r="BO43"/>
  <c r="CI43" s="1"/>
  <c r="BW43"/>
  <c r="CQ43" s="1"/>
  <c r="AT39"/>
  <c r="AU39" s="1"/>
  <c r="BM39"/>
  <c r="CG39" s="1"/>
  <c r="BQ39"/>
  <c r="CK39" s="1"/>
  <c r="BU39"/>
  <c r="CO39" s="1"/>
  <c r="BY39"/>
  <c r="CS39" s="1"/>
  <c r="CC39"/>
  <c r="CW39" s="1"/>
  <c r="BL39"/>
  <c r="BP39"/>
  <c r="CJ39" s="1"/>
  <c r="BT39"/>
  <c r="CN39" s="1"/>
  <c r="BX39"/>
  <c r="CR39" s="1"/>
  <c r="CB39"/>
  <c r="CV39" s="1"/>
  <c r="BN39"/>
  <c r="CH39" s="1"/>
  <c r="BV39"/>
  <c r="CP39" s="1"/>
  <c r="CD39"/>
  <c r="CX39" s="1"/>
  <c r="BK39"/>
  <c r="CE39" s="1"/>
  <c r="BS39"/>
  <c r="CM39" s="1"/>
  <c r="CA39"/>
  <c r="CU39" s="1"/>
  <c r="BR39"/>
  <c r="CL39" s="1"/>
  <c r="BZ39"/>
  <c r="CT39" s="1"/>
  <c r="BO39"/>
  <c r="CI39" s="1"/>
  <c r="BW39"/>
  <c r="CQ39" s="1"/>
  <c r="BM35"/>
  <c r="CG35" s="1"/>
  <c r="BQ35"/>
  <c r="CK35" s="1"/>
  <c r="BU35"/>
  <c r="CO35" s="1"/>
  <c r="BY35"/>
  <c r="CS35" s="1"/>
  <c r="CC35"/>
  <c r="CW35" s="1"/>
  <c r="BL35"/>
  <c r="CF35" s="1"/>
  <c r="BP35"/>
  <c r="CJ35" s="1"/>
  <c r="BT35"/>
  <c r="CN35" s="1"/>
  <c r="BX35"/>
  <c r="CR35" s="1"/>
  <c r="CB35"/>
  <c r="CV35" s="1"/>
  <c r="BN35"/>
  <c r="CH35" s="1"/>
  <c r="BV35"/>
  <c r="CP35" s="1"/>
  <c r="CD35"/>
  <c r="CX35" s="1"/>
  <c r="BK35"/>
  <c r="CE35" s="1"/>
  <c r="BS35"/>
  <c r="CM35" s="1"/>
  <c r="CA35"/>
  <c r="CU35" s="1"/>
  <c r="BR35"/>
  <c r="CL35" s="1"/>
  <c r="BZ35"/>
  <c r="CT35" s="1"/>
  <c r="BO35"/>
  <c r="CI35" s="1"/>
  <c r="BW35"/>
  <c r="CQ35" s="1"/>
  <c r="AT31"/>
  <c r="AU31" s="1"/>
  <c r="BM31"/>
  <c r="CG31" s="1"/>
  <c r="BQ31"/>
  <c r="CK31" s="1"/>
  <c r="BU31"/>
  <c r="CO31" s="1"/>
  <c r="BY31"/>
  <c r="CS31" s="1"/>
  <c r="CC31"/>
  <c r="CW31" s="1"/>
  <c r="BL31"/>
  <c r="CF31" s="1"/>
  <c r="BP31"/>
  <c r="CJ31" s="1"/>
  <c r="BT31"/>
  <c r="CN31" s="1"/>
  <c r="BX31"/>
  <c r="CR31" s="1"/>
  <c r="CB31"/>
  <c r="CV31" s="1"/>
  <c r="BN31"/>
  <c r="CH31" s="1"/>
  <c r="BV31"/>
  <c r="CP31" s="1"/>
  <c r="CD31"/>
  <c r="CX31" s="1"/>
  <c r="BK31"/>
  <c r="CE31" s="1"/>
  <c r="BS31"/>
  <c r="CM31" s="1"/>
  <c r="CA31"/>
  <c r="CU31" s="1"/>
  <c r="BR31"/>
  <c r="CL31" s="1"/>
  <c r="BZ31"/>
  <c r="CT31" s="1"/>
  <c r="BO31"/>
  <c r="CI31" s="1"/>
  <c r="BW31"/>
  <c r="CQ31" s="1"/>
  <c r="BN27"/>
  <c r="CH27" s="1"/>
  <c r="BR27"/>
  <c r="CL27" s="1"/>
  <c r="BV27"/>
  <c r="CP27" s="1"/>
  <c r="BZ27"/>
  <c r="CT27" s="1"/>
  <c r="CD27"/>
  <c r="CX27" s="1"/>
  <c r="BL27"/>
  <c r="CF27" s="1"/>
  <c r="BP27"/>
  <c r="CJ27" s="1"/>
  <c r="BT27"/>
  <c r="CN27" s="1"/>
  <c r="BX27"/>
  <c r="CR27" s="1"/>
  <c r="CB27"/>
  <c r="CV27" s="1"/>
  <c r="BQ27"/>
  <c r="CK27" s="1"/>
  <c r="BY27"/>
  <c r="CS27" s="1"/>
  <c r="BO27"/>
  <c r="CI27" s="1"/>
  <c r="BW27"/>
  <c r="CQ27" s="1"/>
  <c r="BU27"/>
  <c r="CO27" s="1"/>
  <c r="BS27"/>
  <c r="CC27"/>
  <c r="CW27" s="1"/>
  <c r="BM27"/>
  <c r="CG27" s="1"/>
  <c r="CA27"/>
  <c r="CU27" s="1"/>
  <c r="BK27"/>
  <c r="CE27" s="1"/>
  <c r="BN23"/>
  <c r="CH23" s="1"/>
  <c r="BR23"/>
  <c r="CL23" s="1"/>
  <c r="BV23"/>
  <c r="CP23" s="1"/>
  <c r="BZ23"/>
  <c r="CT23" s="1"/>
  <c r="CD23"/>
  <c r="CX23" s="1"/>
  <c r="BL23"/>
  <c r="CF23" s="1"/>
  <c r="BP23"/>
  <c r="CJ23" s="1"/>
  <c r="BT23"/>
  <c r="CN23" s="1"/>
  <c r="BX23"/>
  <c r="CB23"/>
  <c r="CV23" s="1"/>
  <c r="BQ23"/>
  <c r="CK23" s="1"/>
  <c r="BY23"/>
  <c r="CS23" s="1"/>
  <c r="BO23"/>
  <c r="CI23" s="1"/>
  <c r="BW23"/>
  <c r="CQ23" s="1"/>
  <c r="BU23"/>
  <c r="CO23" s="1"/>
  <c r="BS23"/>
  <c r="CM23" s="1"/>
  <c r="CC23"/>
  <c r="CW23" s="1"/>
  <c r="BM23"/>
  <c r="CG23" s="1"/>
  <c r="CA23"/>
  <c r="CU23" s="1"/>
  <c r="BK23"/>
  <c r="CE23" s="1"/>
  <c r="BN19"/>
  <c r="CH19" s="1"/>
  <c r="BR19"/>
  <c r="CL19" s="1"/>
  <c r="BV19"/>
  <c r="CP19" s="1"/>
  <c r="BZ19"/>
  <c r="CT19" s="1"/>
  <c r="CD19"/>
  <c r="CX19" s="1"/>
  <c r="BL19"/>
  <c r="BP19"/>
  <c r="CJ19" s="1"/>
  <c r="BT19"/>
  <c r="CN19" s="1"/>
  <c r="BX19"/>
  <c r="CR19" s="1"/>
  <c r="CB19"/>
  <c r="CV19" s="1"/>
  <c r="BQ19"/>
  <c r="CK19" s="1"/>
  <c r="BY19"/>
  <c r="CS19" s="1"/>
  <c r="BO19"/>
  <c r="CI19" s="1"/>
  <c r="BW19"/>
  <c r="CQ19" s="1"/>
  <c r="BU19"/>
  <c r="CO19" s="1"/>
  <c r="BS19"/>
  <c r="CM19" s="1"/>
  <c r="CC19"/>
  <c r="CW19" s="1"/>
  <c r="BM19"/>
  <c r="CG19" s="1"/>
  <c r="CA19"/>
  <c r="CU19" s="1"/>
  <c r="BK19"/>
  <c r="CE19" s="1"/>
  <c r="BN15"/>
  <c r="CH15" s="1"/>
  <c r="BR15"/>
  <c r="CL15" s="1"/>
  <c r="BV15"/>
  <c r="CP15" s="1"/>
  <c r="BZ15"/>
  <c r="CT15" s="1"/>
  <c r="CD15"/>
  <c r="CX15" s="1"/>
  <c r="BL15"/>
  <c r="CF15" s="1"/>
  <c r="BP15"/>
  <c r="CJ15" s="1"/>
  <c r="BT15"/>
  <c r="CN15" s="1"/>
  <c r="BX15"/>
  <c r="CR15" s="1"/>
  <c r="CB15"/>
  <c r="CV15" s="1"/>
  <c r="BQ15"/>
  <c r="CK15" s="1"/>
  <c r="BY15"/>
  <c r="CS15" s="1"/>
  <c r="BO15"/>
  <c r="CI15" s="1"/>
  <c r="BW15"/>
  <c r="CQ15" s="1"/>
  <c r="BU15"/>
  <c r="CO15" s="1"/>
  <c r="BS15"/>
  <c r="CM15" s="1"/>
  <c r="CC15"/>
  <c r="CW15" s="1"/>
  <c r="BM15"/>
  <c r="CA15"/>
  <c r="CU15" s="1"/>
  <c r="BK15"/>
  <c r="CE15" s="1"/>
  <c r="BN11"/>
  <c r="CH11" s="1"/>
  <c r="BR11"/>
  <c r="CL11" s="1"/>
  <c r="BV11"/>
  <c r="CP11" s="1"/>
  <c r="BZ11"/>
  <c r="CT11" s="1"/>
  <c r="CD11"/>
  <c r="CX11" s="1"/>
  <c r="BL11"/>
  <c r="CF11" s="1"/>
  <c r="BP11"/>
  <c r="CJ11" s="1"/>
  <c r="BT11"/>
  <c r="CN11" s="1"/>
  <c r="BX11"/>
  <c r="CR11" s="1"/>
  <c r="CB11"/>
  <c r="CV11" s="1"/>
  <c r="BQ11"/>
  <c r="CK11" s="1"/>
  <c r="BY11"/>
  <c r="CS11" s="1"/>
  <c r="BO11"/>
  <c r="CI11" s="1"/>
  <c r="BW11"/>
  <c r="CQ11" s="1"/>
  <c r="BU11"/>
  <c r="CO11" s="1"/>
  <c r="BS11"/>
  <c r="CM11" s="1"/>
  <c r="CC11"/>
  <c r="CW11" s="1"/>
  <c r="BM11"/>
  <c r="CG11" s="1"/>
  <c r="CA11"/>
  <c r="CU11" s="1"/>
  <c r="BK11"/>
  <c r="CE11" s="1"/>
  <c r="BN7"/>
  <c r="CH7" s="1"/>
  <c r="BR7"/>
  <c r="CL7" s="1"/>
  <c r="BV7"/>
  <c r="CP7" s="1"/>
  <c r="BZ7"/>
  <c r="CT7" s="1"/>
  <c r="CD7"/>
  <c r="CX7" s="1"/>
  <c r="BL7"/>
  <c r="CF7" s="1"/>
  <c r="BP7"/>
  <c r="CJ7" s="1"/>
  <c r="BT7"/>
  <c r="CN7" s="1"/>
  <c r="BX7"/>
  <c r="CR7" s="1"/>
  <c r="CB7"/>
  <c r="CV7" s="1"/>
  <c r="BQ7"/>
  <c r="CK7" s="1"/>
  <c r="BY7"/>
  <c r="CS7" s="1"/>
  <c r="BO7"/>
  <c r="CI7" s="1"/>
  <c r="BW7"/>
  <c r="CQ7" s="1"/>
  <c r="BU7"/>
  <c r="BS7"/>
  <c r="CM7" s="1"/>
  <c r="CC7"/>
  <c r="CW7" s="1"/>
  <c r="BM7"/>
  <c r="CG7" s="1"/>
  <c r="CA7"/>
  <c r="CU7" s="1"/>
  <c r="BK7"/>
  <c r="CE7" s="1"/>
  <c r="BN3"/>
  <c r="BR3"/>
  <c r="BV3"/>
  <c r="BZ3"/>
  <c r="CD3"/>
  <c r="BL3"/>
  <c r="BP3"/>
  <c r="BT3"/>
  <c r="BX3"/>
  <c r="CB3"/>
  <c r="BQ3"/>
  <c r="BY3"/>
  <c r="BO3"/>
  <c r="BW3"/>
  <c r="BU3"/>
  <c r="BS3"/>
  <c r="CC3"/>
  <c r="BM3"/>
  <c r="CA3"/>
  <c r="BK3"/>
  <c r="BM330"/>
  <c r="CG330" s="1"/>
  <c r="BQ330"/>
  <c r="CK330" s="1"/>
  <c r="BU330"/>
  <c r="CO330" s="1"/>
  <c r="BY330"/>
  <c r="CS330" s="1"/>
  <c r="CC330"/>
  <c r="CW330" s="1"/>
  <c r="BL330"/>
  <c r="CF330" s="1"/>
  <c r="BP330"/>
  <c r="CJ330" s="1"/>
  <c r="BT330"/>
  <c r="CN330" s="1"/>
  <c r="BX330"/>
  <c r="CR330" s="1"/>
  <c r="CB330"/>
  <c r="CV330" s="1"/>
  <c r="BK330"/>
  <c r="CE330" s="1"/>
  <c r="BO330"/>
  <c r="CI330" s="1"/>
  <c r="BS330"/>
  <c r="CM330" s="1"/>
  <c r="BW330"/>
  <c r="CQ330" s="1"/>
  <c r="CA330"/>
  <c r="CU330" s="1"/>
  <c r="BN330"/>
  <c r="CH330" s="1"/>
  <c r="BR330"/>
  <c r="CL330" s="1"/>
  <c r="BV330"/>
  <c r="CP330" s="1"/>
  <c r="BZ330"/>
  <c r="CT330" s="1"/>
  <c r="CD330"/>
  <c r="CX330" s="1"/>
  <c r="BL306"/>
  <c r="CF306" s="1"/>
  <c r="BP306"/>
  <c r="CJ306" s="1"/>
  <c r="BT306"/>
  <c r="CN306" s="1"/>
  <c r="BX306"/>
  <c r="CR306" s="1"/>
  <c r="CB306"/>
  <c r="CV306" s="1"/>
  <c r="BK306"/>
  <c r="CE306" s="1"/>
  <c r="BO306"/>
  <c r="CI306" s="1"/>
  <c r="BS306"/>
  <c r="CM306" s="1"/>
  <c r="BW306"/>
  <c r="CQ306" s="1"/>
  <c r="CA306"/>
  <c r="CU306" s="1"/>
  <c r="BR306"/>
  <c r="CL306" s="1"/>
  <c r="BZ306"/>
  <c r="CT306" s="1"/>
  <c r="BN306"/>
  <c r="CH306" s="1"/>
  <c r="BY306"/>
  <c r="CS306" s="1"/>
  <c r="BM306"/>
  <c r="CG306" s="1"/>
  <c r="BV306"/>
  <c r="CP306" s="1"/>
  <c r="BU306"/>
  <c r="CO306" s="1"/>
  <c r="CD306"/>
  <c r="CX306" s="1"/>
  <c r="BQ306"/>
  <c r="CK306" s="1"/>
  <c r="CC306"/>
  <c r="CW306" s="1"/>
  <c r="BL274"/>
  <c r="CF274" s="1"/>
  <c r="BP274"/>
  <c r="CJ274" s="1"/>
  <c r="BT274"/>
  <c r="CN274" s="1"/>
  <c r="BX274"/>
  <c r="CR274" s="1"/>
  <c r="CB274"/>
  <c r="CV274" s="1"/>
  <c r="BK274"/>
  <c r="CE274" s="1"/>
  <c r="BO274"/>
  <c r="CI274" s="1"/>
  <c r="BS274"/>
  <c r="CM274" s="1"/>
  <c r="BW274"/>
  <c r="CQ274" s="1"/>
  <c r="CA274"/>
  <c r="CU274" s="1"/>
  <c r="BR274"/>
  <c r="CL274" s="1"/>
  <c r="BZ274"/>
  <c r="CT274" s="1"/>
  <c r="BN274"/>
  <c r="CH274" s="1"/>
  <c r="BY274"/>
  <c r="CS274" s="1"/>
  <c r="BM274"/>
  <c r="CG274" s="1"/>
  <c r="BV274"/>
  <c r="CP274" s="1"/>
  <c r="BU274"/>
  <c r="CO274" s="1"/>
  <c r="CD274"/>
  <c r="CX274" s="1"/>
  <c r="BQ274"/>
  <c r="CK274" s="1"/>
  <c r="CC274"/>
  <c r="CW274" s="1"/>
  <c r="BL210"/>
  <c r="CF210" s="1"/>
  <c r="BP210"/>
  <c r="CJ210" s="1"/>
  <c r="BT210"/>
  <c r="CN210" s="1"/>
  <c r="BX210"/>
  <c r="CR210" s="1"/>
  <c r="CB210"/>
  <c r="CV210" s="1"/>
  <c r="BK210"/>
  <c r="CE210" s="1"/>
  <c r="BO210"/>
  <c r="CI210" s="1"/>
  <c r="BS210"/>
  <c r="CM210" s="1"/>
  <c r="BW210"/>
  <c r="CQ210" s="1"/>
  <c r="CA210"/>
  <c r="CU210" s="1"/>
  <c r="BN210"/>
  <c r="CH210" s="1"/>
  <c r="BV210"/>
  <c r="CP210" s="1"/>
  <c r="CD210"/>
  <c r="CX210" s="1"/>
  <c r="BR210"/>
  <c r="CL210" s="1"/>
  <c r="BZ210"/>
  <c r="CT210" s="1"/>
  <c r="BU210"/>
  <c r="CO210" s="1"/>
  <c r="BQ210"/>
  <c r="CK210" s="1"/>
  <c r="BM210"/>
  <c r="CG210" s="1"/>
  <c r="CC210"/>
  <c r="CW210" s="1"/>
  <c r="BY210"/>
  <c r="CS210" s="1"/>
  <c r="BL190"/>
  <c r="CF190" s="1"/>
  <c r="BP190"/>
  <c r="CJ190" s="1"/>
  <c r="BT190"/>
  <c r="CN190" s="1"/>
  <c r="BX190"/>
  <c r="CR190" s="1"/>
  <c r="CB190"/>
  <c r="CV190" s="1"/>
  <c r="BK190"/>
  <c r="CE190" s="1"/>
  <c r="BO190"/>
  <c r="CI190" s="1"/>
  <c r="BS190"/>
  <c r="CM190" s="1"/>
  <c r="BW190"/>
  <c r="CQ190" s="1"/>
  <c r="CA190"/>
  <c r="CU190" s="1"/>
  <c r="BN190"/>
  <c r="CH190" s="1"/>
  <c r="BV190"/>
  <c r="CP190" s="1"/>
  <c r="CD190"/>
  <c r="CX190" s="1"/>
  <c r="BR190"/>
  <c r="CL190" s="1"/>
  <c r="BZ190"/>
  <c r="CT190" s="1"/>
  <c r="BU190"/>
  <c r="CO190" s="1"/>
  <c r="BQ190"/>
  <c r="CK190" s="1"/>
  <c r="BM190"/>
  <c r="CG190" s="1"/>
  <c r="CC190"/>
  <c r="CW190" s="1"/>
  <c r="BY190"/>
  <c r="CS190" s="1"/>
  <c r="BL179"/>
  <c r="CF179" s="1"/>
  <c r="BP179"/>
  <c r="CJ179" s="1"/>
  <c r="BT179"/>
  <c r="CN179" s="1"/>
  <c r="BX179"/>
  <c r="CR179" s="1"/>
  <c r="CB179"/>
  <c r="CV179" s="1"/>
  <c r="BK179"/>
  <c r="CE179" s="1"/>
  <c r="BO179"/>
  <c r="CI179" s="1"/>
  <c r="BS179"/>
  <c r="CM179" s="1"/>
  <c r="BW179"/>
  <c r="CQ179" s="1"/>
  <c r="CA179"/>
  <c r="CU179" s="1"/>
  <c r="BN179"/>
  <c r="CH179" s="1"/>
  <c r="BV179"/>
  <c r="CP179" s="1"/>
  <c r="CD179"/>
  <c r="CX179" s="1"/>
  <c r="BR179"/>
  <c r="CL179" s="1"/>
  <c r="BZ179"/>
  <c r="CT179" s="1"/>
  <c r="BU179"/>
  <c r="CO179" s="1"/>
  <c r="BQ179"/>
  <c r="CK179" s="1"/>
  <c r="BM179"/>
  <c r="CG179" s="1"/>
  <c r="CC179"/>
  <c r="CW179" s="1"/>
  <c r="BY179"/>
  <c r="CS179" s="1"/>
  <c r="BL171"/>
  <c r="CF171" s="1"/>
  <c r="BP171"/>
  <c r="CJ171" s="1"/>
  <c r="BT171"/>
  <c r="CN171" s="1"/>
  <c r="BX171"/>
  <c r="CR171" s="1"/>
  <c r="CB171"/>
  <c r="CV171" s="1"/>
  <c r="BK171"/>
  <c r="CE171" s="1"/>
  <c r="BO171"/>
  <c r="CI171" s="1"/>
  <c r="BS171"/>
  <c r="CM171" s="1"/>
  <c r="BW171"/>
  <c r="CQ171" s="1"/>
  <c r="CA171"/>
  <c r="CU171" s="1"/>
  <c r="BN171"/>
  <c r="CH171" s="1"/>
  <c r="BV171"/>
  <c r="CP171" s="1"/>
  <c r="CD171"/>
  <c r="CX171" s="1"/>
  <c r="BR171"/>
  <c r="CL171" s="1"/>
  <c r="BZ171"/>
  <c r="CT171" s="1"/>
  <c r="BU171"/>
  <c r="CO171" s="1"/>
  <c r="BQ171"/>
  <c r="CK171" s="1"/>
  <c r="BM171"/>
  <c r="CG171" s="1"/>
  <c r="CC171"/>
  <c r="CW171" s="1"/>
  <c r="BY171"/>
  <c r="CS171" s="1"/>
  <c r="BL163"/>
  <c r="CF163" s="1"/>
  <c r="BP163"/>
  <c r="CJ163" s="1"/>
  <c r="BT163"/>
  <c r="CN163" s="1"/>
  <c r="BX163"/>
  <c r="CR163" s="1"/>
  <c r="CB163"/>
  <c r="CV163" s="1"/>
  <c r="BK163"/>
  <c r="CE163" s="1"/>
  <c r="BO163"/>
  <c r="CI163" s="1"/>
  <c r="BS163"/>
  <c r="CM163" s="1"/>
  <c r="BW163"/>
  <c r="CQ163" s="1"/>
  <c r="CA163"/>
  <c r="CU163" s="1"/>
  <c r="BN163"/>
  <c r="CH163" s="1"/>
  <c r="BV163"/>
  <c r="CP163" s="1"/>
  <c r="CD163"/>
  <c r="CX163" s="1"/>
  <c r="BR163"/>
  <c r="CL163" s="1"/>
  <c r="BZ163"/>
  <c r="CT163" s="1"/>
  <c r="BU163"/>
  <c r="CO163" s="1"/>
  <c r="BQ163"/>
  <c r="CK163" s="1"/>
  <c r="BM163"/>
  <c r="CG163" s="1"/>
  <c r="CC163"/>
  <c r="CW163" s="1"/>
  <c r="BY163"/>
  <c r="CS163" s="1"/>
  <c r="BL56"/>
  <c r="CF56" s="1"/>
  <c r="BP56"/>
  <c r="CJ56" s="1"/>
  <c r="BT56"/>
  <c r="CN56" s="1"/>
  <c r="BX56"/>
  <c r="CB56"/>
  <c r="CV56" s="1"/>
  <c r="BK56"/>
  <c r="CE56" s="1"/>
  <c r="BO56"/>
  <c r="CI56" s="1"/>
  <c r="BS56"/>
  <c r="CM56" s="1"/>
  <c r="BW56"/>
  <c r="CQ56" s="1"/>
  <c r="CA56"/>
  <c r="CU56" s="1"/>
  <c r="BM56"/>
  <c r="CG56" s="1"/>
  <c r="BU56"/>
  <c r="CO56" s="1"/>
  <c r="CC56"/>
  <c r="CW56" s="1"/>
  <c r="BR56"/>
  <c r="CL56" s="1"/>
  <c r="BZ56"/>
  <c r="CT56" s="1"/>
  <c r="BV56"/>
  <c r="CP56" s="1"/>
  <c r="BN56"/>
  <c r="CH56" s="1"/>
  <c r="CD56"/>
  <c r="CX56" s="1"/>
  <c r="BY56"/>
  <c r="CS56" s="1"/>
  <c r="BQ56"/>
  <c r="CK56" s="1"/>
  <c r="BL52"/>
  <c r="CF52" s="1"/>
  <c r="BP52"/>
  <c r="CJ52" s="1"/>
  <c r="BT52"/>
  <c r="CN52" s="1"/>
  <c r="BX52"/>
  <c r="CR52" s="1"/>
  <c r="CB52"/>
  <c r="CV52" s="1"/>
  <c r="BK52"/>
  <c r="CE52" s="1"/>
  <c r="BO52"/>
  <c r="CI52" s="1"/>
  <c r="BS52"/>
  <c r="CM52" s="1"/>
  <c r="BW52"/>
  <c r="CQ52" s="1"/>
  <c r="CA52"/>
  <c r="CU52" s="1"/>
  <c r="BM52"/>
  <c r="BU52"/>
  <c r="CO52" s="1"/>
  <c r="CC52"/>
  <c r="CW52" s="1"/>
  <c r="BR52"/>
  <c r="CL52" s="1"/>
  <c r="BZ52"/>
  <c r="CT52" s="1"/>
  <c r="BV52"/>
  <c r="CP52" s="1"/>
  <c r="BN52"/>
  <c r="CH52" s="1"/>
  <c r="CD52"/>
  <c r="CX52" s="1"/>
  <c r="BY52"/>
  <c r="CS52" s="1"/>
  <c r="BQ52"/>
  <c r="CK52" s="1"/>
  <c r="BL44"/>
  <c r="CF44" s="1"/>
  <c r="BP44"/>
  <c r="CJ44" s="1"/>
  <c r="BT44"/>
  <c r="CN44" s="1"/>
  <c r="BX44"/>
  <c r="CR44" s="1"/>
  <c r="CB44"/>
  <c r="CV44" s="1"/>
  <c r="BK44"/>
  <c r="BO44"/>
  <c r="CI44" s="1"/>
  <c r="BS44"/>
  <c r="CM44" s="1"/>
  <c r="BW44"/>
  <c r="CQ44" s="1"/>
  <c r="CA44"/>
  <c r="CU44" s="1"/>
  <c r="BM44"/>
  <c r="CG44" s="1"/>
  <c r="BU44"/>
  <c r="CO44" s="1"/>
  <c r="CC44"/>
  <c r="CW44" s="1"/>
  <c r="BR44"/>
  <c r="CL44" s="1"/>
  <c r="BZ44"/>
  <c r="CT44" s="1"/>
  <c r="BV44"/>
  <c r="CP44" s="1"/>
  <c r="BN44"/>
  <c r="CH44" s="1"/>
  <c r="CD44"/>
  <c r="CX44" s="1"/>
  <c r="BY44"/>
  <c r="CS44" s="1"/>
  <c r="BQ44"/>
  <c r="CK44" s="1"/>
  <c r="BL36"/>
  <c r="CF36" s="1"/>
  <c r="BP36"/>
  <c r="CJ36" s="1"/>
  <c r="BT36"/>
  <c r="CN36" s="1"/>
  <c r="BX36"/>
  <c r="CR36" s="1"/>
  <c r="CB36"/>
  <c r="CV36" s="1"/>
  <c r="BK36"/>
  <c r="CE36" s="1"/>
  <c r="BO36"/>
  <c r="CI36" s="1"/>
  <c r="BS36"/>
  <c r="BW36"/>
  <c r="CQ36" s="1"/>
  <c r="CA36"/>
  <c r="CU36" s="1"/>
  <c r="BM36"/>
  <c r="CG36" s="1"/>
  <c r="BU36"/>
  <c r="CO36" s="1"/>
  <c r="CC36"/>
  <c r="CW36" s="1"/>
  <c r="BR36"/>
  <c r="CL36" s="1"/>
  <c r="BZ36"/>
  <c r="CT36" s="1"/>
  <c r="BV36"/>
  <c r="CP36" s="1"/>
  <c r="BN36"/>
  <c r="CH36" s="1"/>
  <c r="CD36"/>
  <c r="CX36" s="1"/>
  <c r="BY36"/>
  <c r="CS36" s="1"/>
  <c r="BQ36"/>
  <c r="CK36" s="1"/>
  <c r="BM20"/>
  <c r="CG20" s="1"/>
  <c r="BQ20"/>
  <c r="CK20" s="1"/>
  <c r="BU20"/>
  <c r="CO20" s="1"/>
  <c r="BY20"/>
  <c r="CS20" s="1"/>
  <c r="CC20"/>
  <c r="CW20" s="1"/>
  <c r="BK20"/>
  <c r="CE20" s="1"/>
  <c r="BO20"/>
  <c r="CI20" s="1"/>
  <c r="BS20"/>
  <c r="CM20" s="1"/>
  <c r="BW20"/>
  <c r="CQ20" s="1"/>
  <c r="CA20"/>
  <c r="CU20" s="1"/>
  <c r="BP20"/>
  <c r="CJ20" s="1"/>
  <c r="BX20"/>
  <c r="CR20" s="1"/>
  <c r="BN20"/>
  <c r="CH20" s="1"/>
  <c r="BV20"/>
  <c r="CP20" s="1"/>
  <c r="CD20"/>
  <c r="CX20" s="1"/>
  <c r="BL20"/>
  <c r="CF20" s="1"/>
  <c r="CB20"/>
  <c r="CV20" s="1"/>
  <c r="BZ20"/>
  <c r="CT20" s="1"/>
  <c r="BR20"/>
  <c r="CL20" s="1"/>
  <c r="BT20"/>
  <c r="CN20" s="1"/>
  <c r="BM16"/>
  <c r="CG16" s="1"/>
  <c r="BQ16"/>
  <c r="CK16" s="1"/>
  <c r="BU16"/>
  <c r="CO16" s="1"/>
  <c r="BY16"/>
  <c r="CS16" s="1"/>
  <c r="CC16"/>
  <c r="CW16" s="1"/>
  <c r="BK16"/>
  <c r="CE16" s="1"/>
  <c r="BO16"/>
  <c r="BS16"/>
  <c r="CM16" s="1"/>
  <c r="BW16"/>
  <c r="CQ16" s="1"/>
  <c r="CA16"/>
  <c r="CU16" s="1"/>
  <c r="BP16"/>
  <c r="CJ16" s="1"/>
  <c r="BX16"/>
  <c r="CR16" s="1"/>
  <c r="BN16"/>
  <c r="CH16" s="1"/>
  <c r="BV16"/>
  <c r="CP16" s="1"/>
  <c r="CD16"/>
  <c r="CX16" s="1"/>
  <c r="BL16"/>
  <c r="CF16" s="1"/>
  <c r="CB16"/>
  <c r="CV16" s="1"/>
  <c r="BZ16"/>
  <c r="CT16" s="1"/>
  <c r="BR16"/>
  <c r="CL16" s="1"/>
  <c r="BT16"/>
  <c r="CN16" s="1"/>
  <c r="BM12"/>
  <c r="CG12" s="1"/>
  <c r="BQ12"/>
  <c r="CK12" s="1"/>
  <c r="BU12"/>
  <c r="CO12" s="1"/>
  <c r="BY12"/>
  <c r="CS12" s="1"/>
  <c r="CC12"/>
  <c r="CW12" s="1"/>
  <c r="BK12"/>
  <c r="CE12" s="1"/>
  <c r="BO12"/>
  <c r="CI12" s="1"/>
  <c r="BS12"/>
  <c r="CM12" s="1"/>
  <c r="BW12"/>
  <c r="CQ12" s="1"/>
  <c r="CA12"/>
  <c r="CU12" s="1"/>
  <c r="BP12"/>
  <c r="CJ12" s="1"/>
  <c r="BX12"/>
  <c r="CR12" s="1"/>
  <c r="BN12"/>
  <c r="CH12" s="1"/>
  <c r="BV12"/>
  <c r="CP12" s="1"/>
  <c r="CD12"/>
  <c r="CX12" s="1"/>
  <c r="BL12"/>
  <c r="CF12" s="1"/>
  <c r="CB12"/>
  <c r="CV12" s="1"/>
  <c r="BZ12"/>
  <c r="CT12" s="1"/>
  <c r="BR12"/>
  <c r="CL12" s="1"/>
  <c r="BT12"/>
  <c r="CN12" s="1"/>
  <c r="BM8"/>
  <c r="CG8" s="1"/>
  <c r="BQ8"/>
  <c r="CK8" s="1"/>
  <c r="BU8"/>
  <c r="CO8" s="1"/>
  <c r="BY8"/>
  <c r="CS8" s="1"/>
  <c r="CC8"/>
  <c r="CW8" s="1"/>
  <c r="BK8"/>
  <c r="CE8" s="1"/>
  <c r="BO8"/>
  <c r="CI8" s="1"/>
  <c r="BS8"/>
  <c r="CM8" s="1"/>
  <c r="BW8"/>
  <c r="CQ8" s="1"/>
  <c r="CA8"/>
  <c r="CU8" s="1"/>
  <c r="BP8"/>
  <c r="CJ8" s="1"/>
  <c r="BX8"/>
  <c r="CR8" s="1"/>
  <c r="BN8"/>
  <c r="CH8" s="1"/>
  <c r="BV8"/>
  <c r="CP8" s="1"/>
  <c r="CD8"/>
  <c r="CX8" s="1"/>
  <c r="BL8"/>
  <c r="CF8" s="1"/>
  <c r="CB8"/>
  <c r="CV8" s="1"/>
  <c r="BZ8"/>
  <c r="CT8" s="1"/>
  <c r="BR8"/>
  <c r="CL8" s="1"/>
  <c r="BT8"/>
  <c r="CN8" s="1"/>
  <c r="BM4"/>
  <c r="CG4" s="1"/>
  <c r="BQ4"/>
  <c r="CK4" s="1"/>
  <c r="BU4"/>
  <c r="CO4" s="1"/>
  <c r="BY4"/>
  <c r="CS4" s="1"/>
  <c r="CC4"/>
  <c r="CW4" s="1"/>
  <c r="BK4"/>
  <c r="CE4" s="1"/>
  <c r="BO4"/>
  <c r="CI4" s="1"/>
  <c r="BS4"/>
  <c r="CM4" s="1"/>
  <c r="BW4"/>
  <c r="CQ4" s="1"/>
  <c r="CA4"/>
  <c r="CU4" s="1"/>
  <c r="BP4"/>
  <c r="CJ4" s="1"/>
  <c r="BX4"/>
  <c r="CR4" s="1"/>
  <c r="BN4"/>
  <c r="CH4" s="1"/>
  <c r="BV4"/>
  <c r="CP4" s="1"/>
  <c r="CD4"/>
  <c r="CX4" s="1"/>
  <c r="BL4"/>
  <c r="CF4" s="1"/>
  <c r="CB4"/>
  <c r="CV4" s="1"/>
  <c r="BZ4"/>
  <c r="CT4" s="1"/>
  <c r="BR4"/>
  <c r="CL4" s="1"/>
  <c r="BT4"/>
  <c r="CN4" s="1"/>
  <c r="BK328"/>
  <c r="CE328" s="1"/>
  <c r="BO328"/>
  <c r="CI328" s="1"/>
  <c r="BS328"/>
  <c r="CM328" s="1"/>
  <c r="BW328"/>
  <c r="CQ328" s="1"/>
  <c r="CA328"/>
  <c r="CU328" s="1"/>
  <c r="BN328"/>
  <c r="CH328" s="1"/>
  <c r="BR328"/>
  <c r="CL328" s="1"/>
  <c r="BV328"/>
  <c r="CP328" s="1"/>
  <c r="BZ328"/>
  <c r="CT328" s="1"/>
  <c r="CD328"/>
  <c r="CX328" s="1"/>
  <c r="BM328"/>
  <c r="CG328" s="1"/>
  <c r="BQ328"/>
  <c r="CK328" s="1"/>
  <c r="BU328"/>
  <c r="CO328" s="1"/>
  <c r="BY328"/>
  <c r="CS328" s="1"/>
  <c r="CC328"/>
  <c r="CW328" s="1"/>
  <c r="BL328"/>
  <c r="CF328" s="1"/>
  <c r="BP328"/>
  <c r="CJ328" s="1"/>
  <c r="BT328"/>
  <c r="CN328" s="1"/>
  <c r="BX328"/>
  <c r="CR328" s="1"/>
  <c r="CB328"/>
  <c r="CV328" s="1"/>
  <c r="BK324"/>
  <c r="CE324" s="1"/>
  <c r="BO324"/>
  <c r="CI324" s="1"/>
  <c r="BS324"/>
  <c r="CM324" s="1"/>
  <c r="BW324"/>
  <c r="CQ324" s="1"/>
  <c r="CA324"/>
  <c r="CU324" s="1"/>
  <c r="BN324"/>
  <c r="CH324" s="1"/>
  <c r="BR324"/>
  <c r="CL324" s="1"/>
  <c r="BV324"/>
  <c r="CP324" s="1"/>
  <c r="BZ324"/>
  <c r="CT324" s="1"/>
  <c r="CD324"/>
  <c r="CX324" s="1"/>
  <c r="BM324"/>
  <c r="CG324" s="1"/>
  <c r="BQ324"/>
  <c r="CK324" s="1"/>
  <c r="BU324"/>
  <c r="CO324" s="1"/>
  <c r="BY324"/>
  <c r="CS324" s="1"/>
  <c r="CC324"/>
  <c r="CW324" s="1"/>
  <c r="BL324"/>
  <c r="CF324" s="1"/>
  <c r="BP324"/>
  <c r="CJ324" s="1"/>
  <c r="BT324"/>
  <c r="CN324" s="1"/>
  <c r="BX324"/>
  <c r="CR324" s="1"/>
  <c r="CB324"/>
  <c r="CV324" s="1"/>
  <c r="BK320"/>
  <c r="CE320" s="1"/>
  <c r="BO320"/>
  <c r="CI320" s="1"/>
  <c r="BS320"/>
  <c r="CM320" s="1"/>
  <c r="BW320"/>
  <c r="CQ320" s="1"/>
  <c r="CA320"/>
  <c r="CU320" s="1"/>
  <c r="BN320"/>
  <c r="CH320" s="1"/>
  <c r="BR320"/>
  <c r="CL320" s="1"/>
  <c r="BV320"/>
  <c r="CP320" s="1"/>
  <c r="BZ320"/>
  <c r="CT320" s="1"/>
  <c r="CD320"/>
  <c r="CX320" s="1"/>
  <c r="BM320"/>
  <c r="CG320" s="1"/>
  <c r="BQ320"/>
  <c r="CK320" s="1"/>
  <c r="BU320"/>
  <c r="CO320" s="1"/>
  <c r="BY320"/>
  <c r="CS320" s="1"/>
  <c r="CC320"/>
  <c r="CW320" s="1"/>
  <c r="BL320"/>
  <c r="CF320" s="1"/>
  <c r="BP320"/>
  <c r="CJ320" s="1"/>
  <c r="BT320"/>
  <c r="CN320" s="1"/>
  <c r="BX320"/>
  <c r="CR320" s="1"/>
  <c r="CB320"/>
  <c r="CV320" s="1"/>
  <c r="BK316"/>
  <c r="CE316" s="1"/>
  <c r="BO316"/>
  <c r="CI316" s="1"/>
  <c r="BS316"/>
  <c r="CM316" s="1"/>
  <c r="BW316"/>
  <c r="CQ316" s="1"/>
  <c r="CA316"/>
  <c r="CU316" s="1"/>
  <c r="BN316"/>
  <c r="CH316" s="1"/>
  <c r="BR316"/>
  <c r="CL316" s="1"/>
  <c r="BV316"/>
  <c r="CP316" s="1"/>
  <c r="BZ316"/>
  <c r="CT316" s="1"/>
  <c r="CD316"/>
  <c r="CX316" s="1"/>
  <c r="BM316"/>
  <c r="CG316" s="1"/>
  <c r="BQ316"/>
  <c r="CK316" s="1"/>
  <c r="BU316"/>
  <c r="CO316" s="1"/>
  <c r="BY316"/>
  <c r="CS316" s="1"/>
  <c r="CC316"/>
  <c r="CW316" s="1"/>
  <c r="BL316"/>
  <c r="CF316" s="1"/>
  <c r="BP316"/>
  <c r="CJ316" s="1"/>
  <c r="BT316"/>
  <c r="CN316" s="1"/>
  <c r="BX316"/>
  <c r="CR316" s="1"/>
  <c r="CB316"/>
  <c r="CV316" s="1"/>
  <c r="BN312"/>
  <c r="CH312" s="1"/>
  <c r="BR312"/>
  <c r="CL312" s="1"/>
  <c r="BV312"/>
  <c r="CP312" s="1"/>
  <c r="BZ312"/>
  <c r="CT312" s="1"/>
  <c r="CD312"/>
  <c r="CX312" s="1"/>
  <c r="BM312"/>
  <c r="CG312" s="1"/>
  <c r="BQ312"/>
  <c r="CK312" s="1"/>
  <c r="BU312"/>
  <c r="CO312" s="1"/>
  <c r="BY312"/>
  <c r="CS312" s="1"/>
  <c r="CC312"/>
  <c r="CW312" s="1"/>
  <c r="BL312"/>
  <c r="CF312" s="1"/>
  <c r="BT312"/>
  <c r="CN312" s="1"/>
  <c r="CB312"/>
  <c r="CV312" s="1"/>
  <c r="BO312"/>
  <c r="CI312" s="1"/>
  <c r="BX312"/>
  <c r="CR312" s="1"/>
  <c r="BK312"/>
  <c r="CE312" s="1"/>
  <c r="BW312"/>
  <c r="CQ312" s="1"/>
  <c r="BS312"/>
  <c r="CM312" s="1"/>
  <c r="BP312"/>
  <c r="CJ312" s="1"/>
  <c r="CA312"/>
  <c r="CU312" s="1"/>
  <c r="BN308"/>
  <c r="CH308" s="1"/>
  <c r="BR308"/>
  <c r="CL308" s="1"/>
  <c r="BV308"/>
  <c r="CP308" s="1"/>
  <c r="BZ308"/>
  <c r="CT308" s="1"/>
  <c r="CD308"/>
  <c r="CX308" s="1"/>
  <c r="BM308"/>
  <c r="CG308" s="1"/>
  <c r="BQ308"/>
  <c r="CK308" s="1"/>
  <c r="BU308"/>
  <c r="CO308" s="1"/>
  <c r="BY308"/>
  <c r="CS308" s="1"/>
  <c r="CC308"/>
  <c r="CW308" s="1"/>
  <c r="BL308"/>
  <c r="CF308" s="1"/>
  <c r="BT308"/>
  <c r="CN308" s="1"/>
  <c r="CB308"/>
  <c r="CV308" s="1"/>
  <c r="BO308"/>
  <c r="CI308" s="1"/>
  <c r="BX308"/>
  <c r="CR308" s="1"/>
  <c r="BK308"/>
  <c r="CE308" s="1"/>
  <c r="BW308"/>
  <c r="CQ308" s="1"/>
  <c r="BS308"/>
  <c r="CM308" s="1"/>
  <c r="BP308"/>
  <c r="CJ308" s="1"/>
  <c r="CA308"/>
  <c r="CU308" s="1"/>
  <c r="BN304"/>
  <c r="CH304" s="1"/>
  <c r="BR304"/>
  <c r="CL304" s="1"/>
  <c r="BV304"/>
  <c r="CP304" s="1"/>
  <c r="BZ304"/>
  <c r="CT304" s="1"/>
  <c r="CD304"/>
  <c r="CX304" s="1"/>
  <c r="BM304"/>
  <c r="CG304" s="1"/>
  <c r="BQ304"/>
  <c r="CK304" s="1"/>
  <c r="BU304"/>
  <c r="CO304" s="1"/>
  <c r="BY304"/>
  <c r="CS304" s="1"/>
  <c r="CC304"/>
  <c r="CW304" s="1"/>
  <c r="BL304"/>
  <c r="CF304" s="1"/>
  <c r="BT304"/>
  <c r="CN304" s="1"/>
  <c r="CB304"/>
  <c r="CV304" s="1"/>
  <c r="BO304"/>
  <c r="CI304" s="1"/>
  <c r="BX304"/>
  <c r="CR304" s="1"/>
  <c r="BK304"/>
  <c r="CE304" s="1"/>
  <c r="BW304"/>
  <c r="CQ304" s="1"/>
  <c r="BS304"/>
  <c r="CM304" s="1"/>
  <c r="BP304"/>
  <c r="CJ304" s="1"/>
  <c r="CA304"/>
  <c r="CU304" s="1"/>
  <c r="BN300"/>
  <c r="CH300" s="1"/>
  <c r="BR300"/>
  <c r="CL300" s="1"/>
  <c r="BV300"/>
  <c r="CP300" s="1"/>
  <c r="BZ300"/>
  <c r="CT300" s="1"/>
  <c r="CD300"/>
  <c r="CX300" s="1"/>
  <c r="BM300"/>
  <c r="CG300" s="1"/>
  <c r="BQ300"/>
  <c r="CK300" s="1"/>
  <c r="BU300"/>
  <c r="CO300" s="1"/>
  <c r="BY300"/>
  <c r="CS300" s="1"/>
  <c r="CC300"/>
  <c r="CW300" s="1"/>
  <c r="BL300"/>
  <c r="CF300" s="1"/>
  <c r="BT300"/>
  <c r="CN300" s="1"/>
  <c r="CB300"/>
  <c r="CV300" s="1"/>
  <c r="BO300"/>
  <c r="CI300" s="1"/>
  <c r="BX300"/>
  <c r="CR300" s="1"/>
  <c r="BK300"/>
  <c r="CE300" s="1"/>
  <c r="BW300"/>
  <c r="CQ300" s="1"/>
  <c r="BS300"/>
  <c r="CM300" s="1"/>
  <c r="BP300"/>
  <c r="CJ300" s="1"/>
  <c r="CA300"/>
  <c r="CU300" s="1"/>
  <c r="BN296"/>
  <c r="CH296" s="1"/>
  <c r="BR296"/>
  <c r="CL296" s="1"/>
  <c r="BV296"/>
  <c r="CP296" s="1"/>
  <c r="BZ296"/>
  <c r="CT296" s="1"/>
  <c r="CD296"/>
  <c r="CX296" s="1"/>
  <c r="BM296"/>
  <c r="CG296" s="1"/>
  <c r="BQ296"/>
  <c r="CK296" s="1"/>
  <c r="BU296"/>
  <c r="CO296" s="1"/>
  <c r="BY296"/>
  <c r="CS296" s="1"/>
  <c r="CC296"/>
  <c r="CW296" s="1"/>
  <c r="BL296"/>
  <c r="CF296" s="1"/>
  <c r="BT296"/>
  <c r="CN296" s="1"/>
  <c r="CB296"/>
  <c r="CV296" s="1"/>
  <c r="BO296"/>
  <c r="CI296" s="1"/>
  <c r="BX296"/>
  <c r="CR296" s="1"/>
  <c r="BK296"/>
  <c r="CE296" s="1"/>
  <c r="BW296"/>
  <c r="CQ296" s="1"/>
  <c r="BS296"/>
  <c r="CM296" s="1"/>
  <c r="BP296"/>
  <c r="CJ296" s="1"/>
  <c r="CA296"/>
  <c r="CU296" s="1"/>
  <c r="BN292"/>
  <c r="CH292" s="1"/>
  <c r="BR292"/>
  <c r="CL292" s="1"/>
  <c r="BV292"/>
  <c r="CP292" s="1"/>
  <c r="BZ292"/>
  <c r="CT292" s="1"/>
  <c r="CD292"/>
  <c r="CX292" s="1"/>
  <c r="BM292"/>
  <c r="CG292" s="1"/>
  <c r="BQ292"/>
  <c r="CK292" s="1"/>
  <c r="BU292"/>
  <c r="CO292" s="1"/>
  <c r="BY292"/>
  <c r="CS292" s="1"/>
  <c r="CC292"/>
  <c r="CW292" s="1"/>
  <c r="BL292"/>
  <c r="CF292" s="1"/>
  <c r="BT292"/>
  <c r="CN292" s="1"/>
  <c r="CB292"/>
  <c r="CV292" s="1"/>
  <c r="BO292"/>
  <c r="CI292" s="1"/>
  <c r="BX292"/>
  <c r="CR292" s="1"/>
  <c r="BK292"/>
  <c r="CE292" s="1"/>
  <c r="BW292"/>
  <c r="CQ292" s="1"/>
  <c r="BS292"/>
  <c r="CM292" s="1"/>
  <c r="BP292"/>
  <c r="CJ292" s="1"/>
  <c r="CA292"/>
  <c r="CU292" s="1"/>
  <c r="BN288"/>
  <c r="CH288" s="1"/>
  <c r="BR288"/>
  <c r="CL288" s="1"/>
  <c r="BV288"/>
  <c r="CP288" s="1"/>
  <c r="BZ288"/>
  <c r="CT288" s="1"/>
  <c r="CD288"/>
  <c r="CX288" s="1"/>
  <c r="BM288"/>
  <c r="CG288" s="1"/>
  <c r="BQ288"/>
  <c r="CK288" s="1"/>
  <c r="BU288"/>
  <c r="CO288" s="1"/>
  <c r="BY288"/>
  <c r="CS288" s="1"/>
  <c r="CC288"/>
  <c r="CW288" s="1"/>
  <c r="BL288"/>
  <c r="CF288" s="1"/>
  <c r="BT288"/>
  <c r="CN288" s="1"/>
  <c r="CB288"/>
  <c r="CV288" s="1"/>
  <c r="BO288"/>
  <c r="CI288" s="1"/>
  <c r="BX288"/>
  <c r="CR288" s="1"/>
  <c r="BK288"/>
  <c r="CE288" s="1"/>
  <c r="BW288"/>
  <c r="CQ288" s="1"/>
  <c r="BS288"/>
  <c r="CM288" s="1"/>
  <c r="BP288"/>
  <c r="CJ288" s="1"/>
  <c r="CA288"/>
  <c r="CU288" s="1"/>
  <c r="BN284"/>
  <c r="CH284" s="1"/>
  <c r="BR284"/>
  <c r="CL284" s="1"/>
  <c r="BV284"/>
  <c r="CP284" s="1"/>
  <c r="BZ284"/>
  <c r="CT284" s="1"/>
  <c r="CD284"/>
  <c r="CX284" s="1"/>
  <c r="BM284"/>
  <c r="CG284" s="1"/>
  <c r="BQ284"/>
  <c r="CK284" s="1"/>
  <c r="BU284"/>
  <c r="CO284" s="1"/>
  <c r="BY284"/>
  <c r="CS284" s="1"/>
  <c r="CC284"/>
  <c r="CW284" s="1"/>
  <c r="BL284"/>
  <c r="CF284" s="1"/>
  <c r="BT284"/>
  <c r="CN284" s="1"/>
  <c r="CB284"/>
  <c r="CV284" s="1"/>
  <c r="BO284"/>
  <c r="CI284" s="1"/>
  <c r="BX284"/>
  <c r="CR284" s="1"/>
  <c r="BK284"/>
  <c r="CE284" s="1"/>
  <c r="BW284"/>
  <c r="CQ284" s="1"/>
  <c r="BS284"/>
  <c r="CM284" s="1"/>
  <c r="BP284"/>
  <c r="CJ284" s="1"/>
  <c r="CA284"/>
  <c r="CU284" s="1"/>
  <c r="BN280"/>
  <c r="CH280" s="1"/>
  <c r="BR280"/>
  <c r="CL280" s="1"/>
  <c r="BV280"/>
  <c r="CP280" s="1"/>
  <c r="BZ280"/>
  <c r="CT280" s="1"/>
  <c r="CD280"/>
  <c r="CX280" s="1"/>
  <c r="BM280"/>
  <c r="CG280" s="1"/>
  <c r="BQ280"/>
  <c r="CK280" s="1"/>
  <c r="BU280"/>
  <c r="CO280" s="1"/>
  <c r="BY280"/>
  <c r="CS280" s="1"/>
  <c r="CC280"/>
  <c r="CW280" s="1"/>
  <c r="BL280"/>
  <c r="CF280" s="1"/>
  <c r="BT280"/>
  <c r="CN280" s="1"/>
  <c r="CB280"/>
  <c r="CV280" s="1"/>
  <c r="BO280"/>
  <c r="CI280" s="1"/>
  <c r="BX280"/>
  <c r="CR280" s="1"/>
  <c r="BK280"/>
  <c r="CE280" s="1"/>
  <c r="BW280"/>
  <c r="CQ280" s="1"/>
  <c r="BS280"/>
  <c r="CM280" s="1"/>
  <c r="BP280"/>
  <c r="CJ280" s="1"/>
  <c r="CA280"/>
  <c r="CU280" s="1"/>
  <c r="BN276"/>
  <c r="CH276" s="1"/>
  <c r="BR276"/>
  <c r="CL276" s="1"/>
  <c r="BV276"/>
  <c r="CP276" s="1"/>
  <c r="BZ276"/>
  <c r="CT276" s="1"/>
  <c r="CD276"/>
  <c r="CX276" s="1"/>
  <c r="BM276"/>
  <c r="CG276" s="1"/>
  <c r="BQ276"/>
  <c r="CK276" s="1"/>
  <c r="BU276"/>
  <c r="CO276" s="1"/>
  <c r="BY276"/>
  <c r="CS276" s="1"/>
  <c r="CC276"/>
  <c r="CW276" s="1"/>
  <c r="BL276"/>
  <c r="CF276" s="1"/>
  <c r="BT276"/>
  <c r="CN276" s="1"/>
  <c r="CB276"/>
  <c r="CV276" s="1"/>
  <c r="BO276"/>
  <c r="CI276" s="1"/>
  <c r="BX276"/>
  <c r="CR276" s="1"/>
  <c r="BK276"/>
  <c r="CE276" s="1"/>
  <c r="BW276"/>
  <c r="CQ276" s="1"/>
  <c r="BS276"/>
  <c r="CM276" s="1"/>
  <c r="BP276"/>
  <c r="CJ276" s="1"/>
  <c r="CA276"/>
  <c r="CU276" s="1"/>
  <c r="BN272"/>
  <c r="CH272" s="1"/>
  <c r="BR272"/>
  <c r="CL272" s="1"/>
  <c r="BV272"/>
  <c r="CP272" s="1"/>
  <c r="BZ272"/>
  <c r="CT272" s="1"/>
  <c r="CD272"/>
  <c r="CX272" s="1"/>
  <c r="BM272"/>
  <c r="CG272" s="1"/>
  <c r="BQ272"/>
  <c r="CK272" s="1"/>
  <c r="BU272"/>
  <c r="CO272" s="1"/>
  <c r="BY272"/>
  <c r="CS272" s="1"/>
  <c r="CC272"/>
  <c r="CW272" s="1"/>
  <c r="BL272"/>
  <c r="CF272" s="1"/>
  <c r="BT272"/>
  <c r="CN272" s="1"/>
  <c r="CB272"/>
  <c r="CV272" s="1"/>
  <c r="BO272"/>
  <c r="CI272" s="1"/>
  <c r="BX272"/>
  <c r="CR272" s="1"/>
  <c r="BK272"/>
  <c r="CE272" s="1"/>
  <c r="BW272"/>
  <c r="CQ272" s="1"/>
  <c r="BS272"/>
  <c r="CM272" s="1"/>
  <c r="BP272"/>
  <c r="CJ272" s="1"/>
  <c r="CA272"/>
  <c r="CU272" s="1"/>
  <c r="BN268"/>
  <c r="CH268" s="1"/>
  <c r="BR268"/>
  <c r="CL268" s="1"/>
  <c r="BV268"/>
  <c r="CP268" s="1"/>
  <c r="BZ268"/>
  <c r="CT268" s="1"/>
  <c r="CD268"/>
  <c r="CX268" s="1"/>
  <c r="BM268"/>
  <c r="CG268" s="1"/>
  <c r="BQ268"/>
  <c r="CK268" s="1"/>
  <c r="BU268"/>
  <c r="CO268" s="1"/>
  <c r="BY268"/>
  <c r="CS268" s="1"/>
  <c r="CC268"/>
  <c r="CW268" s="1"/>
  <c r="BL268"/>
  <c r="CF268" s="1"/>
  <c r="BT268"/>
  <c r="CN268" s="1"/>
  <c r="CB268"/>
  <c r="CV268" s="1"/>
  <c r="BO268"/>
  <c r="CI268" s="1"/>
  <c r="BX268"/>
  <c r="CR268" s="1"/>
  <c r="BK268"/>
  <c r="CE268" s="1"/>
  <c r="BW268"/>
  <c r="CQ268" s="1"/>
  <c r="BS268"/>
  <c r="CM268" s="1"/>
  <c r="BP268"/>
  <c r="CJ268" s="1"/>
  <c r="CA268"/>
  <c r="CU268" s="1"/>
  <c r="BN264"/>
  <c r="CH264" s="1"/>
  <c r="BR264"/>
  <c r="CL264" s="1"/>
  <c r="BV264"/>
  <c r="CP264" s="1"/>
  <c r="BZ264"/>
  <c r="CT264" s="1"/>
  <c r="CD264"/>
  <c r="CX264" s="1"/>
  <c r="BM264"/>
  <c r="CG264" s="1"/>
  <c r="BQ264"/>
  <c r="CK264" s="1"/>
  <c r="BU264"/>
  <c r="CO264" s="1"/>
  <c r="BY264"/>
  <c r="CS264" s="1"/>
  <c r="CC264"/>
  <c r="CW264" s="1"/>
  <c r="BL264"/>
  <c r="CF264" s="1"/>
  <c r="BT264"/>
  <c r="CN264" s="1"/>
  <c r="CB264"/>
  <c r="CV264" s="1"/>
  <c r="BO264"/>
  <c r="CI264" s="1"/>
  <c r="BX264"/>
  <c r="CR264" s="1"/>
  <c r="BK264"/>
  <c r="CE264" s="1"/>
  <c r="BW264"/>
  <c r="CQ264" s="1"/>
  <c r="BS264"/>
  <c r="CM264" s="1"/>
  <c r="BP264"/>
  <c r="CJ264" s="1"/>
  <c r="CA264"/>
  <c r="CU264" s="1"/>
  <c r="BN260"/>
  <c r="CH260" s="1"/>
  <c r="BR260"/>
  <c r="CL260" s="1"/>
  <c r="BV260"/>
  <c r="CP260" s="1"/>
  <c r="BZ260"/>
  <c r="CT260" s="1"/>
  <c r="CD260"/>
  <c r="CX260" s="1"/>
  <c r="BM260"/>
  <c r="CG260" s="1"/>
  <c r="BQ260"/>
  <c r="CK260" s="1"/>
  <c r="BU260"/>
  <c r="CO260" s="1"/>
  <c r="BY260"/>
  <c r="CS260" s="1"/>
  <c r="CC260"/>
  <c r="CW260" s="1"/>
  <c r="BL260"/>
  <c r="CF260" s="1"/>
  <c r="BT260"/>
  <c r="CN260" s="1"/>
  <c r="CB260"/>
  <c r="CV260" s="1"/>
  <c r="BO260"/>
  <c r="CI260" s="1"/>
  <c r="BX260"/>
  <c r="CR260" s="1"/>
  <c r="BK260"/>
  <c r="CE260" s="1"/>
  <c r="BW260"/>
  <c r="CQ260" s="1"/>
  <c r="BS260"/>
  <c r="CM260" s="1"/>
  <c r="BP260"/>
  <c r="CJ260" s="1"/>
  <c r="CA260"/>
  <c r="CU260" s="1"/>
  <c r="BN256"/>
  <c r="CH256" s="1"/>
  <c r="BR256"/>
  <c r="CL256" s="1"/>
  <c r="BV256"/>
  <c r="CP256" s="1"/>
  <c r="BZ256"/>
  <c r="CT256" s="1"/>
  <c r="CD256"/>
  <c r="CX256" s="1"/>
  <c r="BM256"/>
  <c r="CG256" s="1"/>
  <c r="BQ256"/>
  <c r="CK256" s="1"/>
  <c r="BU256"/>
  <c r="CO256" s="1"/>
  <c r="BY256"/>
  <c r="CS256" s="1"/>
  <c r="CC256"/>
  <c r="CW256" s="1"/>
  <c r="BL256"/>
  <c r="CF256" s="1"/>
  <c r="BT256"/>
  <c r="CN256" s="1"/>
  <c r="CB256"/>
  <c r="CV256" s="1"/>
  <c r="BO256"/>
  <c r="CI256" s="1"/>
  <c r="BX256"/>
  <c r="CR256" s="1"/>
  <c r="BK256"/>
  <c r="CE256" s="1"/>
  <c r="BW256"/>
  <c r="CQ256" s="1"/>
  <c r="BS256"/>
  <c r="CM256" s="1"/>
  <c r="BP256"/>
  <c r="CJ256" s="1"/>
  <c r="CA256"/>
  <c r="CU256" s="1"/>
  <c r="BN252"/>
  <c r="CH252" s="1"/>
  <c r="BR252"/>
  <c r="CL252" s="1"/>
  <c r="BV252"/>
  <c r="CP252" s="1"/>
  <c r="BZ252"/>
  <c r="CT252" s="1"/>
  <c r="CD252"/>
  <c r="CX252" s="1"/>
  <c r="BM252"/>
  <c r="CG252" s="1"/>
  <c r="BQ252"/>
  <c r="CK252" s="1"/>
  <c r="BU252"/>
  <c r="CO252" s="1"/>
  <c r="BY252"/>
  <c r="CS252" s="1"/>
  <c r="CC252"/>
  <c r="CW252" s="1"/>
  <c r="BP252"/>
  <c r="CJ252" s="1"/>
  <c r="BX252"/>
  <c r="CR252" s="1"/>
  <c r="BL252"/>
  <c r="CF252" s="1"/>
  <c r="BT252"/>
  <c r="CN252" s="1"/>
  <c r="CB252"/>
  <c r="CV252" s="1"/>
  <c r="BK252"/>
  <c r="CE252" s="1"/>
  <c r="CA252"/>
  <c r="CU252" s="1"/>
  <c r="BW252"/>
  <c r="CQ252" s="1"/>
  <c r="BS252"/>
  <c r="CM252" s="1"/>
  <c r="BO252"/>
  <c r="CI252" s="1"/>
  <c r="BN248"/>
  <c r="CH248" s="1"/>
  <c r="BR248"/>
  <c r="CL248" s="1"/>
  <c r="BV248"/>
  <c r="CP248" s="1"/>
  <c r="BZ248"/>
  <c r="CT248" s="1"/>
  <c r="CD248"/>
  <c r="CX248" s="1"/>
  <c r="BM248"/>
  <c r="CG248" s="1"/>
  <c r="BQ248"/>
  <c r="CK248" s="1"/>
  <c r="BU248"/>
  <c r="CO248" s="1"/>
  <c r="BY248"/>
  <c r="CS248" s="1"/>
  <c r="CC248"/>
  <c r="CW248" s="1"/>
  <c r="BP248"/>
  <c r="CJ248" s="1"/>
  <c r="BX248"/>
  <c r="CR248" s="1"/>
  <c r="BL248"/>
  <c r="CF248" s="1"/>
  <c r="BT248"/>
  <c r="CN248" s="1"/>
  <c r="CB248"/>
  <c r="CV248" s="1"/>
  <c r="BK248"/>
  <c r="CE248" s="1"/>
  <c r="CA248"/>
  <c r="CU248" s="1"/>
  <c r="BW248"/>
  <c r="CQ248" s="1"/>
  <c r="BS248"/>
  <c r="CM248" s="1"/>
  <c r="BO248"/>
  <c r="CI248" s="1"/>
  <c r="BN244"/>
  <c r="CH244" s="1"/>
  <c r="BR244"/>
  <c r="CL244" s="1"/>
  <c r="BV244"/>
  <c r="CP244" s="1"/>
  <c r="BZ244"/>
  <c r="CT244" s="1"/>
  <c r="CD244"/>
  <c r="CX244" s="1"/>
  <c r="BM244"/>
  <c r="CG244" s="1"/>
  <c r="BQ244"/>
  <c r="CK244" s="1"/>
  <c r="BU244"/>
  <c r="CO244" s="1"/>
  <c r="BY244"/>
  <c r="CS244" s="1"/>
  <c r="CC244"/>
  <c r="CW244" s="1"/>
  <c r="BP244"/>
  <c r="CJ244" s="1"/>
  <c r="BX244"/>
  <c r="CR244" s="1"/>
  <c r="BL244"/>
  <c r="CF244" s="1"/>
  <c r="BT244"/>
  <c r="CN244" s="1"/>
  <c r="CB244"/>
  <c r="CV244" s="1"/>
  <c r="BK244"/>
  <c r="CE244" s="1"/>
  <c r="CA244"/>
  <c r="CU244" s="1"/>
  <c r="BW244"/>
  <c r="CQ244" s="1"/>
  <c r="BS244"/>
  <c r="CM244" s="1"/>
  <c r="BO244"/>
  <c r="CI244" s="1"/>
  <c r="BN240"/>
  <c r="CH240" s="1"/>
  <c r="BR240"/>
  <c r="CL240" s="1"/>
  <c r="BV240"/>
  <c r="CP240" s="1"/>
  <c r="BZ240"/>
  <c r="CT240" s="1"/>
  <c r="CD240"/>
  <c r="CX240" s="1"/>
  <c r="BM240"/>
  <c r="CG240" s="1"/>
  <c r="BQ240"/>
  <c r="CK240" s="1"/>
  <c r="BU240"/>
  <c r="CO240" s="1"/>
  <c r="BY240"/>
  <c r="CS240" s="1"/>
  <c r="CC240"/>
  <c r="CW240" s="1"/>
  <c r="BP240"/>
  <c r="CJ240" s="1"/>
  <c r="BX240"/>
  <c r="CR240" s="1"/>
  <c r="BL240"/>
  <c r="CF240" s="1"/>
  <c r="BT240"/>
  <c r="CN240" s="1"/>
  <c r="CB240"/>
  <c r="CV240" s="1"/>
  <c r="BK240"/>
  <c r="CE240" s="1"/>
  <c r="CA240"/>
  <c r="CU240" s="1"/>
  <c r="BW240"/>
  <c r="CQ240" s="1"/>
  <c r="BS240"/>
  <c r="CM240" s="1"/>
  <c r="BO240"/>
  <c r="CI240" s="1"/>
  <c r="BN236"/>
  <c r="CH236" s="1"/>
  <c r="BR236"/>
  <c r="CL236" s="1"/>
  <c r="BV236"/>
  <c r="CP236" s="1"/>
  <c r="BZ236"/>
  <c r="CT236" s="1"/>
  <c r="CD236"/>
  <c r="CX236" s="1"/>
  <c r="BM236"/>
  <c r="CG236" s="1"/>
  <c r="BQ236"/>
  <c r="CK236" s="1"/>
  <c r="BU236"/>
  <c r="CO236" s="1"/>
  <c r="BY236"/>
  <c r="CS236" s="1"/>
  <c r="CC236"/>
  <c r="CW236" s="1"/>
  <c r="BP236"/>
  <c r="CJ236" s="1"/>
  <c r="BX236"/>
  <c r="CR236" s="1"/>
  <c r="BL236"/>
  <c r="CF236" s="1"/>
  <c r="BT236"/>
  <c r="CN236" s="1"/>
  <c r="CB236"/>
  <c r="CV236" s="1"/>
  <c r="BK236"/>
  <c r="CE236" s="1"/>
  <c r="CA236"/>
  <c r="CU236" s="1"/>
  <c r="BW236"/>
  <c r="CQ236" s="1"/>
  <c r="BS236"/>
  <c r="CM236" s="1"/>
  <c r="BO236"/>
  <c r="CI236" s="1"/>
  <c r="BN232"/>
  <c r="CH232" s="1"/>
  <c r="BR232"/>
  <c r="CL232" s="1"/>
  <c r="BV232"/>
  <c r="CP232" s="1"/>
  <c r="BZ232"/>
  <c r="CT232" s="1"/>
  <c r="CD232"/>
  <c r="CX232" s="1"/>
  <c r="BM232"/>
  <c r="CG232" s="1"/>
  <c r="BQ232"/>
  <c r="CK232" s="1"/>
  <c r="BU232"/>
  <c r="CO232" s="1"/>
  <c r="BY232"/>
  <c r="CS232" s="1"/>
  <c r="CC232"/>
  <c r="CW232" s="1"/>
  <c r="BP232"/>
  <c r="CJ232" s="1"/>
  <c r="BX232"/>
  <c r="CR232" s="1"/>
  <c r="BL232"/>
  <c r="CF232" s="1"/>
  <c r="BT232"/>
  <c r="CN232" s="1"/>
  <c r="CB232"/>
  <c r="CV232" s="1"/>
  <c r="BK232"/>
  <c r="CE232" s="1"/>
  <c r="CA232"/>
  <c r="CU232" s="1"/>
  <c r="BW232"/>
  <c r="CQ232" s="1"/>
  <c r="BS232"/>
  <c r="CM232" s="1"/>
  <c r="BO232"/>
  <c r="CI232" s="1"/>
  <c r="BN228"/>
  <c r="CH228" s="1"/>
  <c r="BR228"/>
  <c r="CL228" s="1"/>
  <c r="BV228"/>
  <c r="CP228" s="1"/>
  <c r="BZ228"/>
  <c r="CT228" s="1"/>
  <c r="CD228"/>
  <c r="CX228" s="1"/>
  <c r="BM228"/>
  <c r="CG228" s="1"/>
  <c r="BQ228"/>
  <c r="CK228" s="1"/>
  <c r="BU228"/>
  <c r="CO228" s="1"/>
  <c r="BY228"/>
  <c r="CS228" s="1"/>
  <c r="CC228"/>
  <c r="CW228" s="1"/>
  <c r="BP228"/>
  <c r="CJ228" s="1"/>
  <c r="BX228"/>
  <c r="CR228" s="1"/>
  <c r="BL228"/>
  <c r="CF228" s="1"/>
  <c r="BT228"/>
  <c r="CN228" s="1"/>
  <c r="CB228"/>
  <c r="CV228" s="1"/>
  <c r="BK228"/>
  <c r="CE228" s="1"/>
  <c r="CA228"/>
  <c r="CU228" s="1"/>
  <c r="BW228"/>
  <c r="CQ228" s="1"/>
  <c r="BS228"/>
  <c r="CM228" s="1"/>
  <c r="BO228"/>
  <c r="CI228" s="1"/>
  <c r="BN224"/>
  <c r="CH224" s="1"/>
  <c r="BR224"/>
  <c r="CL224" s="1"/>
  <c r="BV224"/>
  <c r="CP224" s="1"/>
  <c r="BZ224"/>
  <c r="CT224" s="1"/>
  <c r="CD224"/>
  <c r="CX224" s="1"/>
  <c r="BM224"/>
  <c r="CG224" s="1"/>
  <c r="BQ224"/>
  <c r="CK224" s="1"/>
  <c r="BU224"/>
  <c r="CO224" s="1"/>
  <c r="BY224"/>
  <c r="CS224" s="1"/>
  <c r="CC224"/>
  <c r="CW224" s="1"/>
  <c r="BP224"/>
  <c r="CJ224" s="1"/>
  <c r="BX224"/>
  <c r="CR224" s="1"/>
  <c r="BL224"/>
  <c r="CF224" s="1"/>
  <c r="BT224"/>
  <c r="CN224" s="1"/>
  <c r="CB224"/>
  <c r="CV224" s="1"/>
  <c r="BK224"/>
  <c r="CE224" s="1"/>
  <c r="CA224"/>
  <c r="CU224" s="1"/>
  <c r="BW224"/>
  <c r="CQ224" s="1"/>
  <c r="BS224"/>
  <c r="CM224" s="1"/>
  <c r="BO224"/>
  <c r="CI224" s="1"/>
  <c r="BN220"/>
  <c r="CH220" s="1"/>
  <c r="BR220"/>
  <c r="CL220" s="1"/>
  <c r="BV220"/>
  <c r="CP220" s="1"/>
  <c r="BZ220"/>
  <c r="CT220" s="1"/>
  <c r="CD220"/>
  <c r="CX220" s="1"/>
  <c r="BM220"/>
  <c r="CG220" s="1"/>
  <c r="BQ220"/>
  <c r="CK220" s="1"/>
  <c r="BU220"/>
  <c r="CO220" s="1"/>
  <c r="BY220"/>
  <c r="CS220" s="1"/>
  <c r="CC220"/>
  <c r="CW220" s="1"/>
  <c r="BP220"/>
  <c r="CJ220" s="1"/>
  <c r="BX220"/>
  <c r="CR220" s="1"/>
  <c r="BL220"/>
  <c r="CF220" s="1"/>
  <c r="BT220"/>
  <c r="CN220" s="1"/>
  <c r="CB220"/>
  <c r="CV220" s="1"/>
  <c r="BK220"/>
  <c r="CE220" s="1"/>
  <c r="CA220"/>
  <c r="CU220" s="1"/>
  <c r="BW220"/>
  <c r="CQ220" s="1"/>
  <c r="BS220"/>
  <c r="CM220" s="1"/>
  <c r="BO220"/>
  <c r="CI220" s="1"/>
  <c r="BN216"/>
  <c r="CH216" s="1"/>
  <c r="BR216"/>
  <c r="CL216" s="1"/>
  <c r="BV216"/>
  <c r="CP216" s="1"/>
  <c r="BZ216"/>
  <c r="CT216" s="1"/>
  <c r="CD216"/>
  <c r="CX216" s="1"/>
  <c r="BM216"/>
  <c r="CG216" s="1"/>
  <c r="BQ216"/>
  <c r="CK216" s="1"/>
  <c r="BU216"/>
  <c r="CO216" s="1"/>
  <c r="BY216"/>
  <c r="CS216" s="1"/>
  <c r="CC216"/>
  <c r="CW216" s="1"/>
  <c r="BP216"/>
  <c r="CJ216" s="1"/>
  <c r="BX216"/>
  <c r="CR216" s="1"/>
  <c r="BL216"/>
  <c r="CF216" s="1"/>
  <c r="BT216"/>
  <c r="CN216" s="1"/>
  <c r="CB216"/>
  <c r="CV216" s="1"/>
  <c r="BK216"/>
  <c r="CE216" s="1"/>
  <c r="CA216"/>
  <c r="CU216" s="1"/>
  <c r="BW216"/>
  <c r="CQ216" s="1"/>
  <c r="BS216"/>
  <c r="CM216" s="1"/>
  <c r="BO216"/>
  <c r="CI216" s="1"/>
  <c r="BN212"/>
  <c r="CH212" s="1"/>
  <c r="BR212"/>
  <c r="CL212" s="1"/>
  <c r="BV212"/>
  <c r="CP212" s="1"/>
  <c r="BZ212"/>
  <c r="CT212" s="1"/>
  <c r="CD212"/>
  <c r="CX212" s="1"/>
  <c r="BM212"/>
  <c r="CG212" s="1"/>
  <c r="BQ212"/>
  <c r="CK212" s="1"/>
  <c r="BU212"/>
  <c r="CO212" s="1"/>
  <c r="BY212"/>
  <c r="CS212" s="1"/>
  <c r="CC212"/>
  <c r="CW212" s="1"/>
  <c r="BP212"/>
  <c r="CJ212" s="1"/>
  <c r="BX212"/>
  <c r="CR212" s="1"/>
  <c r="BL212"/>
  <c r="CF212" s="1"/>
  <c r="BT212"/>
  <c r="CN212" s="1"/>
  <c r="CB212"/>
  <c r="CV212" s="1"/>
  <c r="BK212"/>
  <c r="CE212" s="1"/>
  <c r="CA212"/>
  <c r="CU212" s="1"/>
  <c r="BW212"/>
  <c r="CQ212" s="1"/>
  <c r="BS212"/>
  <c r="CM212" s="1"/>
  <c r="BO212"/>
  <c r="CI212" s="1"/>
  <c r="BN208"/>
  <c r="CH208" s="1"/>
  <c r="BR208"/>
  <c r="CL208" s="1"/>
  <c r="BV208"/>
  <c r="CP208" s="1"/>
  <c r="BZ208"/>
  <c r="CT208" s="1"/>
  <c r="CD208"/>
  <c r="CX208" s="1"/>
  <c r="BM208"/>
  <c r="CG208" s="1"/>
  <c r="BQ208"/>
  <c r="CK208" s="1"/>
  <c r="BU208"/>
  <c r="CO208" s="1"/>
  <c r="BY208"/>
  <c r="CS208" s="1"/>
  <c r="CC208"/>
  <c r="CW208" s="1"/>
  <c r="BP208"/>
  <c r="CJ208" s="1"/>
  <c r="BX208"/>
  <c r="CR208" s="1"/>
  <c r="BL208"/>
  <c r="CF208" s="1"/>
  <c r="BT208"/>
  <c r="CN208" s="1"/>
  <c r="CB208"/>
  <c r="CV208" s="1"/>
  <c r="BK208"/>
  <c r="CE208" s="1"/>
  <c r="CA208"/>
  <c r="CU208" s="1"/>
  <c r="BW208"/>
  <c r="CQ208" s="1"/>
  <c r="BS208"/>
  <c r="CM208" s="1"/>
  <c r="BO208"/>
  <c r="CI208" s="1"/>
  <c r="BN204"/>
  <c r="CH204" s="1"/>
  <c r="BR204"/>
  <c r="CL204" s="1"/>
  <c r="BV204"/>
  <c r="CP204" s="1"/>
  <c r="BZ204"/>
  <c r="CT204" s="1"/>
  <c r="CD204"/>
  <c r="CX204" s="1"/>
  <c r="BM204"/>
  <c r="CG204" s="1"/>
  <c r="BQ204"/>
  <c r="CK204" s="1"/>
  <c r="BU204"/>
  <c r="CO204" s="1"/>
  <c r="BY204"/>
  <c r="CS204" s="1"/>
  <c r="CC204"/>
  <c r="CW204" s="1"/>
  <c r="BP204"/>
  <c r="CJ204" s="1"/>
  <c r="BX204"/>
  <c r="CR204" s="1"/>
  <c r="BL204"/>
  <c r="CF204" s="1"/>
  <c r="BT204"/>
  <c r="CN204" s="1"/>
  <c r="CB204"/>
  <c r="CV204" s="1"/>
  <c r="BK204"/>
  <c r="CE204" s="1"/>
  <c r="CA204"/>
  <c r="CU204" s="1"/>
  <c r="BW204"/>
  <c r="CQ204" s="1"/>
  <c r="BS204"/>
  <c r="CM204" s="1"/>
  <c r="BO204"/>
  <c r="CI204" s="1"/>
  <c r="BN200"/>
  <c r="CH200" s="1"/>
  <c r="BR200"/>
  <c r="CL200" s="1"/>
  <c r="BV200"/>
  <c r="CP200" s="1"/>
  <c r="BZ200"/>
  <c r="CT200" s="1"/>
  <c r="CD200"/>
  <c r="CX200" s="1"/>
  <c r="BM200"/>
  <c r="CG200" s="1"/>
  <c r="BQ200"/>
  <c r="CK200" s="1"/>
  <c r="BU200"/>
  <c r="CO200" s="1"/>
  <c r="BY200"/>
  <c r="CS200" s="1"/>
  <c r="CC200"/>
  <c r="CW200" s="1"/>
  <c r="BP200"/>
  <c r="CJ200" s="1"/>
  <c r="BX200"/>
  <c r="CR200" s="1"/>
  <c r="BL200"/>
  <c r="CF200" s="1"/>
  <c r="BT200"/>
  <c r="CN200" s="1"/>
  <c r="CB200"/>
  <c r="CV200" s="1"/>
  <c r="BK200"/>
  <c r="CE200" s="1"/>
  <c r="CA200"/>
  <c r="CU200" s="1"/>
  <c r="BW200"/>
  <c r="CQ200" s="1"/>
  <c r="BS200"/>
  <c r="CM200" s="1"/>
  <c r="BO200"/>
  <c r="CI200" s="1"/>
  <c r="BN196"/>
  <c r="CH196" s="1"/>
  <c r="BR196"/>
  <c r="CL196" s="1"/>
  <c r="BV196"/>
  <c r="CP196" s="1"/>
  <c r="BZ196"/>
  <c r="CT196" s="1"/>
  <c r="CD196"/>
  <c r="CX196" s="1"/>
  <c r="BM196"/>
  <c r="CG196" s="1"/>
  <c r="BQ196"/>
  <c r="CK196" s="1"/>
  <c r="BU196"/>
  <c r="CO196" s="1"/>
  <c r="BY196"/>
  <c r="CS196" s="1"/>
  <c r="CC196"/>
  <c r="CW196" s="1"/>
  <c r="BP196"/>
  <c r="CJ196" s="1"/>
  <c r="BX196"/>
  <c r="CR196" s="1"/>
  <c r="BL196"/>
  <c r="CF196" s="1"/>
  <c r="BT196"/>
  <c r="CN196" s="1"/>
  <c r="CB196"/>
  <c r="CV196" s="1"/>
  <c r="BK196"/>
  <c r="CE196" s="1"/>
  <c r="CA196"/>
  <c r="CU196" s="1"/>
  <c r="BW196"/>
  <c r="CQ196" s="1"/>
  <c r="BS196"/>
  <c r="CM196" s="1"/>
  <c r="BO196"/>
  <c r="CI196" s="1"/>
  <c r="BN192"/>
  <c r="CH192" s="1"/>
  <c r="BR192"/>
  <c r="CL192" s="1"/>
  <c r="BV192"/>
  <c r="CP192" s="1"/>
  <c r="BZ192"/>
  <c r="CT192" s="1"/>
  <c r="CD192"/>
  <c r="CX192" s="1"/>
  <c r="BM192"/>
  <c r="CG192" s="1"/>
  <c r="BQ192"/>
  <c r="CK192" s="1"/>
  <c r="BU192"/>
  <c r="CO192" s="1"/>
  <c r="BY192"/>
  <c r="CS192" s="1"/>
  <c r="CC192"/>
  <c r="CW192" s="1"/>
  <c r="BP192"/>
  <c r="CJ192" s="1"/>
  <c r="BX192"/>
  <c r="CR192" s="1"/>
  <c r="BL192"/>
  <c r="CF192" s="1"/>
  <c r="BT192"/>
  <c r="CN192" s="1"/>
  <c r="CB192"/>
  <c r="CV192" s="1"/>
  <c r="BK192"/>
  <c r="CE192" s="1"/>
  <c r="CA192"/>
  <c r="CU192" s="1"/>
  <c r="BW192"/>
  <c r="CQ192" s="1"/>
  <c r="BS192"/>
  <c r="CM192" s="1"/>
  <c r="BO192"/>
  <c r="CI192" s="1"/>
  <c r="BN188"/>
  <c r="CH188" s="1"/>
  <c r="BR188"/>
  <c r="CL188" s="1"/>
  <c r="BV188"/>
  <c r="CP188" s="1"/>
  <c r="BZ188"/>
  <c r="CT188" s="1"/>
  <c r="CD188"/>
  <c r="CX188" s="1"/>
  <c r="BM188"/>
  <c r="CG188" s="1"/>
  <c r="BQ188"/>
  <c r="CK188" s="1"/>
  <c r="BU188"/>
  <c r="CO188" s="1"/>
  <c r="BY188"/>
  <c r="CS188" s="1"/>
  <c r="CC188"/>
  <c r="CW188" s="1"/>
  <c r="BP188"/>
  <c r="CJ188" s="1"/>
  <c r="BX188"/>
  <c r="CR188" s="1"/>
  <c r="BL188"/>
  <c r="CF188" s="1"/>
  <c r="BT188"/>
  <c r="CN188" s="1"/>
  <c r="CB188"/>
  <c r="CV188" s="1"/>
  <c r="BK188"/>
  <c r="CE188" s="1"/>
  <c r="CA188"/>
  <c r="CU188" s="1"/>
  <c r="BW188"/>
  <c r="CQ188" s="1"/>
  <c r="BS188"/>
  <c r="CM188" s="1"/>
  <c r="BO188"/>
  <c r="CI188" s="1"/>
  <c r="BN184"/>
  <c r="CH184" s="1"/>
  <c r="BR184"/>
  <c r="CL184" s="1"/>
  <c r="BV184"/>
  <c r="CP184" s="1"/>
  <c r="BZ184"/>
  <c r="CT184" s="1"/>
  <c r="CD184"/>
  <c r="CX184" s="1"/>
  <c r="BM184"/>
  <c r="CG184" s="1"/>
  <c r="BQ184"/>
  <c r="CK184" s="1"/>
  <c r="BU184"/>
  <c r="CO184" s="1"/>
  <c r="BY184"/>
  <c r="CS184" s="1"/>
  <c r="CC184"/>
  <c r="CW184" s="1"/>
  <c r="BP184"/>
  <c r="CJ184" s="1"/>
  <c r="BX184"/>
  <c r="CR184" s="1"/>
  <c r="BL184"/>
  <c r="CF184" s="1"/>
  <c r="BT184"/>
  <c r="CN184" s="1"/>
  <c r="CB184"/>
  <c r="CV184" s="1"/>
  <c r="BK184"/>
  <c r="CE184" s="1"/>
  <c r="CA184"/>
  <c r="CU184" s="1"/>
  <c r="BW184"/>
  <c r="CQ184" s="1"/>
  <c r="BS184"/>
  <c r="CM184" s="1"/>
  <c r="BO184"/>
  <c r="CI184" s="1"/>
  <c r="BN181"/>
  <c r="CH181" s="1"/>
  <c r="BR181"/>
  <c r="CL181" s="1"/>
  <c r="BV181"/>
  <c r="CP181" s="1"/>
  <c r="BZ181"/>
  <c r="CT181" s="1"/>
  <c r="CD181"/>
  <c r="CX181" s="1"/>
  <c r="BM181"/>
  <c r="CG181" s="1"/>
  <c r="BQ181"/>
  <c r="CK181" s="1"/>
  <c r="BU181"/>
  <c r="CO181" s="1"/>
  <c r="BY181"/>
  <c r="CS181" s="1"/>
  <c r="CC181"/>
  <c r="CW181" s="1"/>
  <c r="BP181"/>
  <c r="CJ181" s="1"/>
  <c r="BX181"/>
  <c r="CR181" s="1"/>
  <c r="BL181"/>
  <c r="CF181" s="1"/>
  <c r="BT181"/>
  <c r="CN181" s="1"/>
  <c r="CB181"/>
  <c r="CV181" s="1"/>
  <c r="BK181"/>
  <c r="CE181" s="1"/>
  <c r="CA181"/>
  <c r="CU181" s="1"/>
  <c r="BW181"/>
  <c r="CQ181" s="1"/>
  <c r="BS181"/>
  <c r="CM181" s="1"/>
  <c r="BO181"/>
  <c r="CI181" s="1"/>
  <c r="BN177"/>
  <c r="CH177" s="1"/>
  <c r="BR177"/>
  <c r="CL177" s="1"/>
  <c r="BV177"/>
  <c r="CP177" s="1"/>
  <c r="BZ177"/>
  <c r="CT177" s="1"/>
  <c r="CD177"/>
  <c r="CX177" s="1"/>
  <c r="BM177"/>
  <c r="CG177" s="1"/>
  <c r="BQ177"/>
  <c r="CK177" s="1"/>
  <c r="BU177"/>
  <c r="CO177" s="1"/>
  <c r="BY177"/>
  <c r="CS177" s="1"/>
  <c r="CC177"/>
  <c r="CW177" s="1"/>
  <c r="BP177"/>
  <c r="CJ177" s="1"/>
  <c r="BX177"/>
  <c r="CR177" s="1"/>
  <c r="BL177"/>
  <c r="CF177" s="1"/>
  <c r="BT177"/>
  <c r="CN177" s="1"/>
  <c r="CB177"/>
  <c r="CV177" s="1"/>
  <c r="BK177"/>
  <c r="CE177" s="1"/>
  <c r="CA177"/>
  <c r="CU177" s="1"/>
  <c r="BW177"/>
  <c r="CQ177" s="1"/>
  <c r="BS177"/>
  <c r="CM177" s="1"/>
  <c r="BO177"/>
  <c r="CI177" s="1"/>
  <c r="BN173"/>
  <c r="CH173" s="1"/>
  <c r="BR173"/>
  <c r="CL173" s="1"/>
  <c r="BV173"/>
  <c r="CP173" s="1"/>
  <c r="BZ173"/>
  <c r="CT173" s="1"/>
  <c r="CD173"/>
  <c r="CX173" s="1"/>
  <c r="BM173"/>
  <c r="CG173" s="1"/>
  <c r="BQ173"/>
  <c r="CK173" s="1"/>
  <c r="BU173"/>
  <c r="CO173" s="1"/>
  <c r="BY173"/>
  <c r="CS173" s="1"/>
  <c r="CC173"/>
  <c r="CW173" s="1"/>
  <c r="BP173"/>
  <c r="CJ173" s="1"/>
  <c r="BX173"/>
  <c r="CR173" s="1"/>
  <c r="BL173"/>
  <c r="CF173" s="1"/>
  <c r="BT173"/>
  <c r="CN173" s="1"/>
  <c r="CB173"/>
  <c r="CV173" s="1"/>
  <c r="BK173"/>
  <c r="CE173" s="1"/>
  <c r="CA173"/>
  <c r="CU173" s="1"/>
  <c r="BW173"/>
  <c r="CQ173" s="1"/>
  <c r="BS173"/>
  <c r="CM173" s="1"/>
  <c r="BO173"/>
  <c r="CI173" s="1"/>
  <c r="BN169"/>
  <c r="CH169" s="1"/>
  <c r="BR169"/>
  <c r="CL169" s="1"/>
  <c r="BV169"/>
  <c r="CP169" s="1"/>
  <c r="BZ169"/>
  <c r="CT169" s="1"/>
  <c r="CD169"/>
  <c r="CX169" s="1"/>
  <c r="BM169"/>
  <c r="CG169" s="1"/>
  <c r="BQ169"/>
  <c r="CK169" s="1"/>
  <c r="BU169"/>
  <c r="CO169" s="1"/>
  <c r="BY169"/>
  <c r="CS169" s="1"/>
  <c r="CC169"/>
  <c r="CW169" s="1"/>
  <c r="BP169"/>
  <c r="CJ169" s="1"/>
  <c r="BX169"/>
  <c r="CR169" s="1"/>
  <c r="BL169"/>
  <c r="CF169" s="1"/>
  <c r="BT169"/>
  <c r="CN169" s="1"/>
  <c r="CB169"/>
  <c r="CV169" s="1"/>
  <c r="BK169"/>
  <c r="CE169" s="1"/>
  <c r="CA169"/>
  <c r="CU169" s="1"/>
  <c r="BW169"/>
  <c r="CQ169" s="1"/>
  <c r="BS169"/>
  <c r="CM169" s="1"/>
  <c r="BO169"/>
  <c r="CI169" s="1"/>
  <c r="BN165"/>
  <c r="CH165" s="1"/>
  <c r="BR165"/>
  <c r="CL165" s="1"/>
  <c r="BV165"/>
  <c r="CP165" s="1"/>
  <c r="BZ165"/>
  <c r="CT165" s="1"/>
  <c r="CD165"/>
  <c r="CX165" s="1"/>
  <c r="BM165"/>
  <c r="CG165" s="1"/>
  <c r="BQ165"/>
  <c r="CK165" s="1"/>
  <c r="BU165"/>
  <c r="CO165" s="1"/>
  <c r="BY165"/>
  <c r="CS165" s="1"/>
  <c r="CC165"/>
  <c r="CW165" s="1"/>
  <c r="BP165"/>
  <c r="CJ165" s="1"/>
  <c r="BX165"/>
  <c r="CR165" s="1"/>
  <c r="BL165"/>
  <c r="CF165" s="1"/>
  <c r="BT165"/>
  <c r="CN165" s="1"/>
  <c r="CB165"/>
  <c r="CV165" s="1"/>
  <c r="BK165"/>
  <c r="CE165" s="1"/>
  <c r="CA165"/>
  <c r="CU165" s="1"/>
  <c r="BW165"/>
  <c r="CQ165" s="1"/>
  <c r="BS165"/>
  <c r="CM165" s="1"/>
  <c r="BO165"/>
  <c r="CI165" s="1"/>
  <c r="BN161"/>
  <c r="CH161" s="1"/>
  <c r="BR161"/>
  <c r="CL161" s="1"/>
  <c r="BV161"/>
  <c r="CP161" s="1"/>
  <c r="BZ161"/>
  <c r="CT161" s="1"/>
  <c r="CD161"/>
  <c r="CX161" s="1"/>
  <c r="BM161"/>
  <c r="CG161" s="1"/>
  <c r="BQ161"/>
  <c r="CK161" s="1"/>
  <c r="BU161"/>
  <c r="CO161" s="1"/>
  <c r="BY161"/>
  <c r="CS161" s="1"/>
  <c r="CC161"/>
  <c r="CW161" s="1"/>
  <c r="BP161"/>
  <c r="CJ161" s="1"/>
  <c r="BX161"/>
  <c r="CR161" s="1"/>
  <c r="BL161"/>
  <c r="CF161" s="1"/>
  <c r="BT161"/>
  <c r="CN161" s="1"/>
  <c r="CB161"/>
  <c r="CV161" s="1"/>
  <c r="BK161"/>
  <c r="CE161" s="1"/>
  <c r="CA161"/>
  <c r="CU161" s="1"/>
  <c r="BW161"/>
  <c r="CQ161" s="1"/>
  <c r="BS161"/>
  <c r="CM161" s="1"/>
  <c r="BO161"/>
  <c r="CI161" s="1"/>
  <c r="BK160"/>
  <c r="CE160" s="1"/>
  <c r="BO160"/>
  <c r="CI160" s="1"/>
  <c r="BS160"/>
  <c r="CM160" s="1"/>
  <c r="BW160"/>
  <c r="CQ160" s="1"/>
  <c r="CA160"/>
  <c r="CU160" s="1"/>
  <c r="BN160"/>
  <c r="CH160" s="1"/>
  <c r="BR160"/>
  <c r="CL160" s="1"/>
  <c r="BV160"/>
  <c r="CP160" s="1"/>
  <c r="BZ160"/>
  <c r="CT160" s="1"/>
  <c r="CD160"/>
  <c r="CX160" s="1"/>
  <c r="BL160"/>
  <c r="CF160" s="1"/>
  <c r="BT160"/>
  <c r="CN160" s="1"/>
  <c r="CB160"/>
  <c r="CV160" s="1"/>
  <c r="BP160"/>
  <c r="CJ160" s="1"/>
  <c r="BX160"/>
  <c r="CR160" s="1"/>
  <c r="BY160"/>
  <c r="CS160" s="1"/>
  <c r="BU160"/>
  <c r="CO160" s="1"/>
  <c r="BQ160"/>
  <c r="CK160" s="1"/>
  <c r="BM160"/>
  <c r="CG160" s="1"/>
  <c r="CC160"/>
  <c r="CW160" s="1"/>
  <c r="BL159"/>
  <c r="CF159" s="1"/>
  <c r="BP159"/>
  <c r="CJ159" s="1"/>
  <c r="BT159"/>
  <c r="CN159" s="1"/>
  <c r="BX159"/>
  <c r="CR159" s="1"/>
  <c r="CB159"/>
  <c r="CV159" s="1"/>
  <c r="BK159"/>
  <c r="CE159" s="1"/>
  <c r="BO159"/>
  <c r="CI159" s="1"/>
  <c r="BS159"/>
  <c r="CM159" s="1"/>
  <c r="BW159"/>
  <c r="CQ159" s="1"/>
  <c r="CA159"/>
  <c r="CU159" s="1"/>
  <c r="BN159"/>
  <c r="CH159" s="1"/>
  <c r="BV159"/>
  <c r="CP159" s="1"/>
  <c r="CD159"/>
  <c r="CX159" s="1"/>
  <c r="BR159"/>
  <c r="CL159" s="1"/>
  <c r="BZ159"/>
  <c r="CT159" s="1"/>
  <c r="BU159"/>
  <c r="CO159" s="1"/>
  <c r="BQ159"/>
  <c r="CK159" s="1"/>
  <c r="BM159"/>
  <c r="CG159" s="1"/>
  <c r="CC159"/>
  <c r="CW159" s="1"/>
  <c r="BY159"/>
  <c r="CS159" s="1"/>
  <c r="BM158"/>
  <c r="CG158" s="1"/>
  <c r="BQ158"/>
  <c r="CK158" s="1"/>
  <c r="BU158"/>
  <c r="CO158" s="1"/>
  <c r="BY158"/>
  <c r="CS158" s="1"/>
  <c r="CC158"/>
  <c r="CW158" s="1"/>
  <c r="BL158"/>
  <c r="CF158" s="1"/>
  <c r="BP158"/>
  <c r="CJ158" s="1"/>
  <c r="BT158"/>
  <c r="CN158" s="1"/>
  <c r="BX158"/>
  <c r="CR158" s="1"/>
  <c r="CB158"/>
  <c r="CV158" s="1"/>
  <c r="BO158"/>
  <c r="CI158" s="1"/>
  <c r="BW158"/>
  <c r="CQ158" s="1"/>
  <c r="BK158"/>
  <c r="CE158" s="1"/>
  <c r="BS158"/>
  <c r="CM158" s="1"/>
  <c r="CA158"/>
  <c r="CU158" s="1"/>
  <c r="BR158"/>
  <c r="CL158" s="1"/>
  <c r="BN158"/>
  <c r="CH158" s="1"/>
  <c r="CD158"/>
  <c r="CX158" s="1"/>
  <c r="BZ158"/>
  <c r="CT158" s="1"/>
  <c r="BV158"/>
  <c r="CP158" s="1"/>
  <c r="BN157"/>
  <c r="CH157" s="1"/>
  <c r="BR157"/>
  <c r="CL157" s="1"/>
  <c r="BV157"/>
  <c r="CP157" s="1"/>
  <c r="BZ157"/>
  <c r="CT157" s="1"/>
  <c r="CD157"/>
  <c r="CX157" s="1"/>
  <c r="BM157"/>
  <c r="CG157" s="1"/>
  <c r="BQ157"/>
  <c r="CK157" s="1"/>
  <c r="BU157"/>
  <c r="CO157" s="1"/>
  <c r="BY157"/>
  <c r="CS157" s="1"/>
  <c r="CC157"/>
  <c r="CW157" s="1"/>
  <c r="BP157"/>
  <c r="CJ157" s="1"/>
  <c r="BX157"/>
  <c r="CR157" s="1"/>
  <c r="BL157"/>
  <c r="CF157" s="1"/>
  <c r="BT157"/>
  <c r="CN157" s="1"/>
  <c r="CB157"/>
  <c r="CV157" s="1"/>
  <c r="BK157"/>
  <c r="CE157" s="1"/>
  <c r="CA157"/>
  <c r="CU157" s="1"/>
  <c r="BW157"/>
  <c r="CQ157" s="1"/>
  <c r="BS157"/>
  <c r="CM157" s="1"/>
  <c r="BO157"/>
  <c r="CI157" s="1"/>
  <c r="BK156"/>
  <c r="CE156" s="1"/>
  <c r="BO156"/>
  <c r="CI156" s="1"/>
  <c r="BS156"/>
  <c r="CM156" s="1"/>
  <c r="BW156"/>
  <c r="CQ156" s="1"/>
  <c r="CA156"/>
  <c r="CU156" s="1"/>
  <c r="BN156"/>
  <c r="CH156" s="1"/>
  <c r="BR156"/>
  <c r="CL156" s="1"/>
  <c r="BV156"/>
  <c r="CP156" s="1"/>
  <c r="BZ156"/>
  <c r="CT156" s="1"/>
  <c r="CD156"/>
  <c r="CX156" s="1"/>
  <c r="BL156"/>
  <c r="CF156" s="1"/>
  <c r="BT156"/>
  <c r="CN156" s="1"/>
  <c r="CB156"/>
  <c r="CV156" s="1"/>
  <c r="BP156"/>
  <c r="CJ156" s="1"/>
  <c r="BX156"/>
  <c r="CR156" s="1"/>
  <c r="BY156"/>
  <c r="CS156" s="1"/>
  <c r="BU156"/>
  <c r="CO156" s="1"/>
  <c r="BQ156"/>
  <c r="CK156" s="1"/>
  <c r="BM156"/>
  <c r="CG156" s="1"/>
  <c r="CC156"/>
  <c r="CW156" s="1"/>
  <c r="BL155"/>
  <c r="CF155" s="1"/>
  <c r="BP155"/>
  <c r="CJ155" s="1"/>
  <c r="BT155"/>
  <c r="CN155" s="1"/>
  <c r="BX155"/>
  <c r="CR155" s="1"/>
  <c r="CB155"/>
  <c r="CV155" s="1"/>
  <c r="BK155"/>
  <c r="CE155" s="1"/>
  <c r="BO155"/>
  <c r="CI155" s="1"/>
  <c r="BS155"/>
  <c r="CM155" s="1"/>
  <c r="BW155"/>
  <c r="CQ155" s="1"/>
  <c r="CA155"/>
  <c r="CU155" s="1"/>
  <c r="BN155"/>
  <c r="CH155" s="1"/>
  <c r="BV155"/>
  <c r="CP155" s="1"/>
  <c r="CD155"/>
  <c r="CX155" s="1"/>
  <c r="BR155"/>
  <c r="CL155" s="1"/>
  <c r="BZ155"/>
  <c r="CT155" s="1"/>
  <c r="BU155"/>
  <c r="CO155" s="1"/>
  <c r="BQ155"/>
  <c r="CK155" s="1"/>
  <c r="BM155"/>
  <c r="CG155" s="1"/>
  <c r="CC155"/>
  <c r="CW155" s="1"/>
  <c r="BY155"/>
  <c r="CS155" s="1"/>
  <c r="BM154"/>
  <c r="CG154" s="1"/>
  <c r="BQ154"/>
  <c r="CK154" s="1"/>
  <c r="BU154"/>
  <c r="CO154" s="1"/>
  <c r="BY154"/>
  <c r="CS154" s="1"/>
  <c r="CC154"/>
  <c r="CW154" s="1"/>
  <c r="BL154"/>
  <c r="CF154" s="1"/>
  <c r="BP154"/>
  <c r="CJ154" s="1"/>
  <c r="BT154"/>
  <c r="CN154" s="1"/>
  <c r="BX154"/>
  <c r="CR154" s="1"/>
  <c r="CB154"/>
  <c r="CV154" s="1"/>
  <c r="BO154"/>
  <c r="CI154" s="1"/>
  <c r="BW154"/>
  <c r="CQ154" s="1"/>
  <c r="BK154"/>
  <c r="CE154" s="1"/>
  <c r="BS154"/>
  <c r="CM154" s="1"/>
  <c r="CA154"/>
  <c r="CU154" s="1"/>
  <c r="BR154"/>
  <c r="CL154" s="1"/>
  <c r="BN154"/>
  <c r="CH154" s="1"/>
  <c r="CD154"/>
  <c r="CX154" s="1"/>
  <c r="BZ154"/>
  <c r="CT154" s="1"/>
  <c r="BV154"/>
  <c r="CP154" s="1"/>
  <c r="BN153"/>
  <c r="CH153" s="1"/>
  <c r="BR153"/>
  <c r="CL153" s="1"/>
  <c r="BV153"/>
  <c r="CP153" s="1"/>
  <c r="BZ153"/>
  <c r="CT153" s="1"/>
  <c r="CD153"/>
  <c r="CX153" s="1"/>
  <c r="BM153"/>
  <c r="CG153" s="1"/>
  <c r="BQ153"/>
  <c r="CK153" s="1"/>
  <c r="BU153"/>
  <c r="CO153" s="1"/>
  <c r="BY153"/>
  <c r="CS153" s="1"/>
  <c r="CC153"/>
  <c r="CW153" s="1"/>
  <c r="BP153"/>
  <c r="CJ153" s="1"/>
  <c r="BX153"/>
  <c r="CR153" s="1"/>
  <c r="BL153"/>
  <c r="CF153" s="1"/>
  <c r="BT153"/>
  <c r="CN153" s="1"/>
  <c r="CB153"/>
  <c r="CV153" s="1"/>
  <c r="BK153"/>
  <c r="CE153" s="1"/>
  <c r="CA153"/>
  <c r="CU153" s="1"/>
  <c r="BW153"/>
  <c r="CQ153" s="1"/>
  <c r="BS153"/>
  <c r="CM153" s="1"/>
  <c r="BO153"/>
  <c r="CI153" s="1"/>
  <c r="BK152"/>
  <c r="CE152" s="1"/>
  <c r="BO152"/>
  <c r="CI152" s="1"/>
  <c r="BS152"/>
  <c r="CM152" s="1"/>
  <c r="BW152"/>
  <c r="CQ152" s="1"/>
  <c r="CA152"/>
  <c r="CU152" s="1"/>
  <c r="BN152"/>
  <c r="CH152" s="1"/>
  <c r="BR152"/>
  <c r="CL152" s="1"/>
  <c r="BV152"/>
  <c r="CP152" s="1"/>
  <c r="BZ152"/>
  <c r="CT152" s="1"/>
  <c r="CD152"/>
  <c r="CX152" s="1"/>
  <c r="BL152"/>
  <c r="CF152" s="1"/>
  <c r="BT152"/>
  <c r="CN152" s="1"/>
  <c r="CB152"/>
  <c r="CV152" s="1"/>
  <c r="BP152"/>
  <c r="CJ152" s="1"/>
  <c r="BX152"/>
  <c r="CR152" s="1"/>
  <c r="BY152"/>
  <c r="CS152" s="1"/>
  <c r="BU152"/>
  <c r="CO152" s="1"/>
  <c r="BQ152"/>
  <c r="CK152" s="1"/>
  <c r="BM152"/>
  <c r="CG152" s="1"/>
  <c r="CC152"/>
  <c r="CW152" s="1"/>
  <c r="BL151"/>
  <c r="CF151" s="1"/>
  <c r="BP151"/>
  <c r="CJ151" s="1"/>
  <c r="BT151"/>
  <c r="CN151" s="1"/>
  <c r="BX151"/>
  <c r="CR151" s="1"/>
  <c r="CB151"/>
  <c r="CV151" s="1"/>
  <c r="BK151"/>
  <c r="CE151" s="1"/>
  <c r="BO151"/>
  <c r="CI151" s="1"/>
  <c r="BS151"/>
  <c r="CM151" s="1"/>
  <c r="BW151"/>
  <c r="CQ151" s="1"/>
  <c r="CA151"/>
  <c r="CU151" s="1"/>
  <c r="BN151"/>
  <c r="CH151" s="1"/>
  <c r="BV151"/>
  <c r="CP151" s="1"/>
  <c r="CD151"/>
  <c r="CX151" s="1"/>
  <c r="BR151"/>
  <c r="CL151" s="1"/>
  <c r="BZ151"/>
  <c r="CT151" s="1"/>
  <c r="BU151"/>
  <c r="CO151" s="1"/>
  <c r="BQ151"/>
  <c r="CK151" s="1"/>
  <c r="BM151"/>
  <c r="CG151" s="1"/>
  <c r="CC151"/>
  <c r="CW151" s="1"/>
  <c r="BY151"/>
  <c r="CS151" s="1"/>
  <c r="BM150"/>
  <c r="CG150" s="1"/>
  <c r="BQ150"/>
  <c r="CK150" s="1"/>
  <c r="BU150"/>
  <c r="CO150" s="1"/>
  <c r="BY150"/>
  <c r="CS150" s="1"/>
  <c r="CC150"/>
  <c r="CW150" s="1"/>
  <c r="BL150"/>
  <c r="CF150" s="1"/>
  <c r="BP150"/>
  <c r="CJ150" s="1"/>
  <c r="BT150"/>
  <c r="CN150" s="1"/>
  <c r="BX150"/>
  <c r="CR150" s="1"/>
  <c r="CB150"/>
  <c r="CV150" s="1"/>
  <c r="BO150"/>
  <c r="CI150" s="1"/>
  <c r="BW150"/>
  <c r="CQ150" s="1"/>
  <c r="BK150"/>
  <c r="CE150" s="1"/>
  <c r="BS150"/>
  <c r="CM150" s="1"/>
  <c r="CA150"/>
  <c r="CU150" s="1"/>
  <c r="BR150"/>
  <c r="CL150" s="1"/>
  <c r="BN150"/>
  <c r="CH150" s="1"/>
  <c r="CD150"/>
  <c r="CX150" s="1"/>
  <c r="BZ150"/>
  <c r="CT150" s="1"/>
  <c r="BV150"/>
  <c r="CP150" s="1"/>
  <c r="BN149"/>
  <c r="CH149" s="1"/>
  <c r="BR149"/>
  <c r="CL149" s="1"/>
  <c r="BV149"/>
  <c r="CP149" s="1"/>
  <c r="BZ149"/>
  <c r="CT149" s="1"/>
  <c r="CD149"/>
  <c r="CX149" s="1"/>
  <c r="BM149"/>
  <c r="CG149" s="1"/>
  <c r="BQ149"/>
  <c r="CK149" s="1"/>
  <c r="BU149"/>
  <c r="CO149" s="1"/>
  <c r="BY149"/>
  <c r="CS149" s="1"/>
  <c r="CC149"/>
  <c r="CW149" s="1"/>
  <c r="BP149"/>
  <c r="CJ149" s="1"/>
  <c r="BX149"/>
  <c r="CR149" s="1"/>
  <c r="BL149"/>
  <c r="CF149" s="1"/>
  <c r="BT149"/>
  <c r="CN149" s="1"/>
  <c r="CB149"/>
  <c r="CV149" s="1"/>
  <c r="BK149"/>
  <c r="CE149" s="1"/>
  <c r="CA149"/>
  <c r="CU149" s="1"/>
  <c r="BW149"/>
  <c r="CQ149" s="1"/>
  <c r="BS149"/>
  <c r="CM149" s="1"/>
  <c r="BO149"/>
  <c r="CI149" s="1"/>
  <c r="BK148"/>
  <c r="CE148" s="1"/>
  <c r="BO148"/>
  <c r="CI148" s="1"/>
  <c r="BS148"/>
  <c r="CM148" s="1"/>
  <c r="BW148"/>
  <c r="CQ148" s="1"/>
  <c r="CA148"/>
  <c r="CU148" s="1"/>
  <c r="BN148"/>
  <c r="CH148" s="1"/>
  <c r="BR148"/>
  <c r="CL148" s="1"/>
  <c r="BV148"/>
  <c r="CP148" s="1"/>
  <c r="BZ148"/>
  <c r="CT148" s="1"/>
  <c r="CD148"/>
  <c r="CX148" s="1"/>
  <c r="BL148"/>
  <c r="CF148" s="1"/>
  <c r="BT148"/>
  <c r="CN148" s="1"/>
  <c r="CB148"/>
  <c r="CV148" s="1"/>
  <c r="BP148"/>
  <c r="CJ148" s="1"/>
  <c r="BX148"/>
  <c r="CR148" s="1"/>
  <c r="BY148"/>
  <c r="CS148" s="1"/>
  <c r="BU148"/>
  <c r="CO148" s="1"/>
  <c r="BQ148"/>
  <c r="CK148" s="1"/>
  <c r="BM148"/>
  <c r="CG148" s="1"/>
  <c r="CC148"/>
  <c r="CW148" s="1"/>
  <c r="BL147"/>
  <c r="CF147" s="1"/>
  <c r="BP147"/>
  <c r="CJ147" s="1"/>
  <c r="BT147"/>
  <c r="CN147" s="1"/>
  <c r="BX147"/>
  <c r="CR147" s="1"/>
  <c r="CB147"/>
  <c r="CV147" s="1"/>
  <c r="BK147"/>
  <c r="CE147" s="1"/>
  <c r="BO147"/>
  <c r="CI147" s="1"/>
  <c r="BS147"/>
  <c r="CM147" s="1"/>
  <c r="BW147"/>
  <c r="CQ147" s="1"/>
  <c r="CA147"/>
  <c r="CU147" s="1"/>
  <c r="BN147"/>
  <c r="CH147" s="1"/>
  <c r="BV147"/>
  <c r="CP147" s="1"/>
  <c r="CD147"/>
  <c r="CX147" s="1"/>
  <c r="BR147"/>
  <c r="CL147" s="1"/>
  <c r="BZ147"/>
  <c r="CT147" s="1"/>
  <c r="BU147"/>
  <c r="CO147" s="1"/>
  <c r="BQ147"/>
  <c r="CK147" s="1"/>
  <c r="BM147"/>
  <c r="CG147" s="1"/>
  <c r="CC147"/>
  <c r="CW147" s="1"/>
  <c r="BY147"/>
  <c r="CS147" s="1"/>
  <c r="BM146"/>
  <c r="CG146" s="1"/>
  <c r="BQ146"/>
  <c r="CK146" s="1"/>
  <c r="BU146"/>
  <c r="CO146" s="1"/>
  <c r="BY146"/>
  <c r="CS146" s="1"/>
  <c r="CC146"/>
  <c r="CW146" s="1"/>
  <c r="BL146"/>
  <c r="CF146" s="1"/>
  <c r="BP146"/>
  <c r="CJ146" s="1"/>
  <c r="BT146"/>
  <c r="CN146" s="1"/>
  <c r="BX146"/>
  <c r="CR146" s="1"/>
  <c r="CB146"/>
  <c r="CV146" s="1"/>
  <c r="BO146"/>
  <c r="CI146" s="1"/>
  <c r="BW146"/>
  <c r="CQ146" s="1"/>
  <c r="BK146"/>
  <c r="CE146" s="1"/>
  <c r="BS146"/>
  <c r="CM146" s="1"/>
  <c r="CA146"/>
  <c r="CU146" s="1"/>
  <c r="BR146"/>
  <c r="CL146" s="1"/>
  <c r="BN146"/>
  <c r="CH146" s="1"/>
  <c r="CD146"/>
  <c r="CX146" s="1"/>
  <c r="BZ146"/>
  <c r="CT146" s="1"/>
  <c r="BV146"/>
  <c r="CP146" s="1"/>
  <c r="BN145"/>
  <c r="CH145" s="1"/>
  <c r="BR145"/>
  <c r="CL145" s="1"/>
  <c r="BV145"/>
  <c r="CP145" s="1"/>
  <c r="BZ145"/>
  <c r="CT145" s="1"/>
  <c r="CD145"/>
  <c r="CX145" s="1"/>
  <c r="BM145"/>
  <c r="CG145" s="1"/>
  <c r="BQ145"/>
  <c r="CK145" s="1"/>
  <c r="BU145"/>
  <c r="CO145" s="1"/>
  <c r="BY145"/>
  <c r="CS145" s="1"/>
  <c r="CC145"/>
  <c r="CW145" s="1"/>
  <c r="BP145"/>
  <c r="CJ145" s="1"/>
  <c r="BX145"/>
  <c r="CR145" s="1"/>
  <c r="BL145"/>
  <c r="CF145" s="1"/>
  <c r="BT145"/>
  <c r="CN145" s="1"/>
  <c r="CB145"/>
  <c r="CV145" s="1"/>
  <c r="BK145"/>
  <c r="CE145" s="1"/>
  <c r="CA145"/>
  <c r="CU145" s="1"/>
  <c r="BW145"/>
  <c r="CQ145" s="1"/>
  <c r="BS145"/>
  <c r="CM145" s="1"/>
  <c r="BO145"/>
  <c r="CI145" s="1"/>
  <c r="BL144"/>
  <c r="CF144" s="1"/>
  <c r="BK144"/>
  <c r="CE144" s="1"/>
  <c r="BN144"/>
  <c r="CH144" s="1"/>
  <c r="BO144"/>
  <c r="CI144" s="1"/>
  <c r="BS144"/>
  <c r="CM144" s="1"/>
  <c r="BW144"/>
  <c r="CQ144" s="1"/>
  <c r="CA144"/>
  <c r="CU144" s="1"/>
  <c r="BM144"/>
  <c r="CG144" s="1"/>
  <c r="BR144"/>
  <c r="CL144" s="1"/>
  <c r="BV144"/>
  <c r="CP144" s="1"/>
  <c r="BZ144"/>
  <c r="CT144" s="1"/>
  <c r="CD144"/>
  <c r="CX144" s="1"/>
  <c r="BT144"/>
  <c r="CN144" s="1"/>
  <c r="CB144"/>
  <c r="CV144" s="1"/>
  <c r="BP144"/>
  <c r="CJ144" s="1"/>
  <c r="BX144"/>
  <c r="CR144" s="1"/>
  <c r="BY144"/>
  <c r="CS144" s="1"/>
  <c r="BU144"/>
  <c r="CO144" s="1"/>
  <c r="BQ144"/>
  <c r="CK144" s="1"/>
  <c r="CC144"/>
  <c r="CW144" s="1"/>
  <c r="BM143"/>
  <c r="CG143" s="1"/>
  <c r="BQ143"/>
  <c r="CK143" s="1"/>
  <c r="BU143"/>
  <c r="CO143" s="1"/>
  <c r="BY143"/>
  <c r="CS143" s="1"/>
  <c r="CC143"/>
  <c r="CW143" s="1"/>
  <c r="BL143"/>
  <c r="CF143" s="1"/>
  <c r="BP143"/>
  <c r="CJ143" s="1"/>
  <c r="BT143"/>
  <c r="CN143" s="1"/>
  <c r="BX143"/>
  <c r="CR143" s="1"/>
  <c r="CB143"/>
  <c r="CV143" s="1"/>
  <c r="BO143"/>
  <c r="CI143" s="1"/>
  <c r="BW143"/>
  <c r="CQ143" s="1"/>
  <c r="BN143"/>
  <c r="CH143" s="1"/>
  <c r="BZ143"/>
  <c r="CT143" s="1"/>
  <c r="BK143"/>
  <c r="CE143" s="1"/>
  <c r="BV143"/>
  <c r="CP143" s="1"/>
  <c r="CA143"/>
  <c r="CU143" s="1"/>
  <c r="BR143"/>
  <c r="CL143" s="1"/>
  <c r="CD143"/>
  <c r="CX143" s="1"/>
  <c r="BS143"/>
  <c r="CM143" s="1"/>
  <c r="BN142"/>
  <c r="CH142" s="1"/>
  <c r="BR142"/>
  <c r="CL142" s="1"/>
  <c r="BV142"/>
  <c r="CP142" s="1"/>
  <c r="BZ142"/>
  <c r="CT142" s="1"/>
  <c r="CD142"/>
  <c r="CX142" s="1"/>
  <c r="BM142"/>
  <c r="CG142" s="1"/>
  <c r="BQ142"/>
  <c r="CK142" s="1"/>
  <c r="BU142"/>
  <c r="CO142" s="1"/>
  <c r="BY142"/>
  <c r="CS142" s="1"/>
  <c r="CC142"/>
  <c r="CW142" s="1"/>
  <c r="BP142"/>
  <c r="CJ142" s="1"/>
  <c r="BX142"/>
  <c r="CR142" s="1"/>
  <c r="BL142"/>
  <c r="CF142" s="1"/>
  <c r="BW142"/>
  <c r="CQ142" s="1"/>
  <c r="BK142"/>
  <c r="CE142" s="1"/>
  <c r="BT142"/>
  <c r="CN142" s="1"/>
  <c r="CA142"/>
  <c r="CU142" s="1"/>
  <c r="BO142"/>
  <c r="CI142" s="1"/>
  <c r="CB142"/>
  <c r="CV142" s="1"/>
  <c r="BS142"/>
  <c r="CM142" s="1"/>
  <c r="BK141"/>
  <c r="CE141" s="1"/>
  <c r="BO141"/>
  <c r="CI141" s="1"/>
  <c r="BS141"/>
  <c r="CM141" s="1"/>
  <c r="BW141"/>
  <c r="CQ141" s="1"/>
  <c r="CA141"/>
  <c r="CU141" s="1"/>
  <c r="BN141"/>
  <c r="CH141" s="1"/>
  <c r="BR141"/>
  <c r="CL141" s="1"/>
  <c r="BV141"/>
  <c r="CP141" s="1"/>
  <c r="BZ141"/>
  <c r="CT141" s="1"/>
  <c r="CD141"/>
  <c r="CX141" s="1"/>
  <c r="BL141"/>
  <c r="CF141" s="1"/>
  <c r="BT141"/>
  <c r="CN141" s="1"/>
  <c r="CB141"/>
  <c r="CV141" s="1"/>
  <c r="BP141"/>
  <c r="CJ141" s="1"/>
  <c r="BY141"/>
  <c r="CS141" s="1"/>
  <c r="BM141"/>
  <c r="CG141" s="1"/>
  <c r="BX141"/>
  <c r="CR141" s="1"/>
  <c r="CC141"/>
  <c r="CW141" s="1"/>
  <c r="BQ141"/>
  <c r="CK141" s="1"/>
  <c r="BU141"/>
  <c r="CO141" s="1"/>
  <c r="BL140"/>
  <c r="CF140" s="1"/>
  <c r="BP140"/>
  <c r="CJ140" s="1"/>
  <c r="BT140"/>
  <c r="CN140" s="1"/>
  <c r="BX140"/>
  <c r="CR140" s="1"/>
  <c r="CB140"/>
  <c r="CV140" s="1"/>
  <c r="BK140"/>
  <c r="CE140" s="1"/>
  <c r="BO140"/>
  <c r="CI140" s="1"/>
  <c r="BS140"/>
  <c r="CM140" s="1"/>
  <c r="BW140"/>
  <c r="CQ140" s="1"/>
  <c r="CA140"/>
  <c r="CU140" s="1"/>
  <c r="BN140"/>
  <c r="CH140" s="1"/>
  <c r="BV140"/>
  <c r="CP140" s="1"/>
  <c r="CD140"/>
  <c r="CX140" s="1"/>
  <c r="BQ140"/>
  <c r="CK140" s="1"/>
  <c r="BZ140"/>
  <c r="CT140" s="1"/>
  <c r="BM140"/>
  <c r="CG140" s="1"/>
  <c r="BY140"/>
  <c r="CS140" s="1"/>
  <c r="CC140"/>
  <c r="CW140" s="1"/>
  <c r="BR140"/>
  <c r="CL140" s="1"/>
  <c r="BU140"/>
  <c r="CO140" s="1"/>
  <c r="BM139"/>
  <c r="CG139" s="1"/>
  <c r="BQ139"/>
  <c r="CK139" s="1"/>
  <c r="BU139"/>
  <c r="CO139" s="1"/>
  <c r="BY139"/>
  <c r="CS139" s="1"/>
  <c r="CC139"/>
  <c r="CW139" s="1"/>
  <c r="BL139"/>
  <c r="CF139" s="1"/>
  <c r="BP139"/>
  <c r="CJ139" s="1"/>
  <c r="BT139"/>
  <c r="CN139" s="1"/>
  <c r="BX139"/>
  <c r="CR139" s="1"/>
  <c r="CB139"/>
  <c r="CV139" s="1"/>
  <c r="BO139"/>
  <c r="CI139" s="1"/>
  <c r="BW139"/>
  <c r="CQ139" s="1"/>
  <c r="BN139"/>
  <c r="CH139" s="1"/>
  <c r="BZ139"/>
  <c r="CT139" s="1"/>
  <c r="BK139"/>
  <c r="CE139" s="1"/>
  <c r="BV139"/>
  <c r="CP139" s="1"/>
  <c r="CA139"/>
  <c r="CU139" s="1"/>
  <c r="BR139"/>
  <c r="CL139" s="1"/>
  <c r="CD139"/>
  <c r="CX139" s="1"/>
  <c r="BS139"/>
  <c r="CM139" s="1"/>
  <c r="BN138"/>
  <c r="CH138" s="1"/>
  <c r="BR138"/>
  <c r="CL138" s="1"/>
  <c r="BV138"/>
  <c r="CP138" s="1"/>
  <c r="BZ138"/>
  <c r="CT138" s="1"/>
  <c r="CD138"/>
  <c r="CX138" s="1"/>
  <c r="BM138"/>
  <c r="CG138" s="1"/>
  <c r="BQ138"/>
  <c r="CK138" s="1"/>
  <c r="BU138"/>
  <c r="CO138" s="1"/>
  <c r="BY138"/>
  <c r="CS138" s="1"/>
  <c r="CC138"/>
  <c r="CW138" s="1"/>
  <c r="BP138"/>
  <c r="CJ138" s="1"/>
  <c r="BX138"/>
  <c r="CR138" s="1"/>
  <c r="BL138"/>
  <c r="CF138" s="1"/>
  <c r="BW138"/>
  <c r="CQ138" s="1"/>
  <c r="BK138"/>
  <c r="CE138" s="1"/>
  <c r="BT138"/>
  <c r="CN138" s="1"/>
  <c r="CA138"/>
  <c r="CU138" s="1"/>
  <c r="BO138"/>
  <c r="CI138" s="1"/>
  <c r="CB138"/>
  <c r="CV138" s="1"/>
  <c r="BS138"/>
  <c r="CM138" s="1"/>
  <c r="BK137"/>
  <c r="CE137" s="1"/>
  <c r="BO137"/>
  <c r="CI137" s="1"/>
  <c r="BS137"/>
  <c r="CM137" s="1"/>
  <c r="BW137"/>
  <c r="CQ137" s="1"/>
  <c r="CA137"/>
  <c r="CU137" s="1"/>
  <c r="BN137"/>
  <c r="CH137" s="1"/>
  <c r="BR137"/>
  <c r="CL137" s="1"/>
  <c r="BV137"/>
  <c r="CP137" s="1"/>
  <c r="BZ137"/>
  <c r="CT137" s="1"/>
  <c r="CD137"/>
  <c r="CX137" s="1"/>
  <c r="BL137"/>
  <c r="CF137" s="1"/>
  <c r="BT137"/>
  <c r="CN137" s="1"/>
  <c r="CB137"/>
  <c r="CV137" s="1"/>
  <c r="BP137"/>
  <c r="CJ137" s="1"/>
  <c r="BY137"/>
  <c r="CS137" s="1"/>
  <c r="BM137"/>
  <c r="CG137" s="1"/>
  <c r="BX137"/>
  <c r="CR137" s="1"/>
  <c r="CC137"/>
  <c r="CW137" s="1"/>
  <c r="BQ137"/>
  <c r="CK137" s="1"/>
  <c r="BU137"/>
  <c r="CO137" s="1"/>
  <c r="BL136"/>
  <c r="CF136" s="1"/>
  <c r="BP136"/>
  <c r="CJ136" s="1"/>
  <c r="BT136"/>
  <c r="CN136" s="1"/>
  <c r="BX136"/>
  <c r="CR136" s="1"/>
  <c r="CB136"/>
  <c r="CV136" s="1"/>
  <c r="BK136"/>
  <c r="CE136" s="1"/>
  <c r="BO136"/>
  <c r="CI136" s="1"/>
  <c r="BS136"/>
  <c r="CM136" s="1"/>
  <c r="BW136"/>
  <c r="CQ136" s="1"/>
  <c r="CA136"/>
  <c r="CU136" s="1"/>
  <c r="BN136"/>
  <c r="CH136" s="1"/>
  <c r="BV136"/>
  <c r="CP136" s="1"/>
  <c r="CD136"/>
  <c r="CX136" s="1"/>
  <c r="BQ136"/>
  <c r="CK136" s="1"/>
  <c r="BZ136"/>
  <c r="CT136" s="1"/>
  <c r="BM136"/>
  <c r="CG136" s="1"/>
  <c r="BY136"/>
  <c r="CS136" s="1"/>
  <c r="CC136"/>
  <c r="CW136" s="1"/>
  <c r="BR136"/>
  <c r="CL136" s="1"/>
  <c r="BU136"/>
  <c r="CO136" s="1"/>
  <c r="BM135"/>
  <c r="CG135" s="1"/>
  <c r="BQ135"/>
  <c r="CK135" s="1"/>
  <c r="BU135"/>
  <c r="CO135" s="1"/>
  <c r="BY135"/>
  <c r="CS135" s="1"/>
  <c r="CC135"/>
  <c r="CW135" s="1"/>
  <c r="BL135"/>
  <c r="CF135" s="1"/>
  <c r="BP135"/>
  <c r="CJ135" s="1"/>
  <c r="BT135"/>
  <c r="CN135" s="1"/>
  <c r="BX135"/>
  <c r="CR135" s="1"/>
  <c r="CB135"/>
  <c r="CV135" s="1"/>
  <c r="BO135"/>
  <c r="CI135" s="1"/>
  <c r="BW135"/>
  <c r="CQ135" s="1"/>
  <c r="BN135"/>
  <c r="CH135" s="1"/>
  <c r="BZ135"/>
  <c r="CT135" s="1"/>
  <c r="BK135"/>
  <c r="CE135" s="1"/>
  <c r="BV135"/>
  <c r="CP135" s="1"/>
  <c r="CA135"/>
  <c r="CU135" s="1"/>
  <c r="BR135"/>
  <c r="CL135" s="1"/>
  <c r="CD135"/>
  <c r="CX135" s="1"/>
  <c r="BS135"/>
  <c r="CM135" s="1"/>
  <c r="BN134"/>
  <c r="CH134" s="1"/>
  <c r="BR134"/>
  <c r="CL134" s="1"/>
  <c r="BV134"/>
  <c r="CP134" s="1"/>
  <c r="BZ134"/>
  <c r="CT134" s="1"/>
  <c r="CD134"/>
  <c r="CX134" s="1"/>
  <c r="BM134"/>
  <c r="CG134" s="1"/>
  <c r="BQ134"/>
  <c r="CK134" s="1"/>
  <c r="BU134"/>
  <c r="CO134" s="1"/>
  <c r="BY134"/>
  <c r="CS134" s="1"/>
  <c r="CC134"/>
  <c r="CW134" s="1"/>
  <c r="BP134"/>
  <c r="CJ134" s="1"/>
  <c r="BX134"/>
  <c r="CR134" s="1"/>
  <c r="BL134"/>
  <c r="CF134" s="1"/>
  <c r="BW134"/>
  <c r="CQ134" s="1"/>
  <c r="BK134"/>
  <c r="CE134" s="1"/>
  <c r="BT134"/>
  <c r="CN134" s="1"/>
  <c r="CA134"/>
  <c r="CU134" s="1"/>
  <c r="BO134"/>
  <c r="CI134" s="1"/>
  <c r="CB134"/>
  <c r="CV134" s="1"/>
  <c r="BS134"/>
  <c r="CM134" s="1"/>
  <c r="BK133"/>
  <c r="CE133" s="1"/>
  <c r="BO133"/>
  <c r="CI133" s="1"/>
  <c r="BS133"/>
  <c r="CM133" s="1"/>
  <c r="BW133"/>
  <c r="CQ133" s="1"/>
  <c r="CA133"/>
  <c r="CU133" s="1"/>
  <c r="BN133"/>
  <c r="CH133" s="1"/>
  <c r="BR133"/>
  <c r="CL133" s="1"/>
  <c r="BV133"/>
  <c r="CP133" s="1"/>
  <c r="BZ133"/>
  <c r="CT133" s="1"/>
  <c r="CD133"/>
  <c r="CX133" s="1"/>
  <c r="BL133"/>
  <c r="CF133" s="1"/>
  <c r="BT133"/>
  <c r="CN133" s="1"/>
  <c r="CB133"/>
  <c r="CV133" s="1"/>
  <c r="BP133"/>
  <c r="CJ133" s="1"/>
  <c r="BY133"/>
  <c r="CS133" s="1"/>
  <c r="BM133"/>
  <c r="CG133" s="1"/>
  <c r="BX133"/>
  <c r="CR133" s="1"/>
  <c r="CC133"/>
  <c r="CW133" s="1"/>
  <c r="BQ133"/>
  <c r="CK133" s="1"/>
  <c r="BU133"/>
  <c r="CO133" s="1"/>
  <c r="BL132"/>
  <c r="CF132" s="1"/>
  <c r="BP132"/>
  <c r="CJ132" s="1"/>
  <c r="BT132"/>
  <c r="CN132" s="1"/>
  <c r="BX132"/>
  <c r="CR132" s="1"/>
  <c r="CB132"/>
  <c r="CV132" s="1"/>
  <c r="BK132"/>
  <c r="CE132" s="1"/>
  <c r="BO132"/>
  <c r="CI132" s="1"/>
  <c r="BS132"/>
  <c r="CM132" s="1"/>
  <c r="BW132"/>
  <c r="CQ132" s="1"/>
  <c r="CA132"/>
  <c r="CU132" s="1"/>
  <c r="BN132"/>
  <c r="CH132" s="1"/>
  <c r="BV132"/>
  <c r="CP132" s="1"/>
  <c r="CD132"/>
  <c r="CX132" s="1"/>
  <c r="BQ132"/>
  <c r="CK132" s="1"/>
  <c r="BZ132"/>
  <c r="CT132" s="1"/>
  <c r="BM132"/>
  <c r="CG132" s="1"/>
  <c r="BY132"/>
  <c r="CS132" s="1"/>
  <c r="CC132"/>
  <c r="CW132" s="1"/>
  <c r="BR132"/>
  <c r="CL132" s="1"/>
  <c r="BU132"/>
  <c r="CO132" s="1"/>
  <c r="BM131"/>
  <c r="CG131" s="1"/>
  <c r="BQ131"/>
  <c r="CK131" s="1"/>
  <c r="BU131"/>
  <c r="CO131" s="1"/>
  <c r="BY131"/>
  <c r="CS131" s="1"/>
  <c r="CC131"/>
  <c r="CW131" s="1"/>
  <c r="BL131"/>
  <c r="CF131" s="1"/>
  <c r="BP131"/>
  <c r="CJ131" s="1"/>
  <c r="BT131"/>
  <c r="CN131" s="1"/>
  <c r="BX131"/>
  <c r="CR131" s="1"/>
  <c r="CB131"/>
  <c r="CV131" s="1"/>
  <c r="BO131"/>
  <c r="CI131" s="1"/>
  <c r="BW131"/>
  <c r="CQ131" s="1"/>
  <c r="BN131"/>
  <c r="CH131" s="1"/>
  <c r="BZ131"/>
  <c r="CT131" s="1"/>
  <c r="BK131"/>
  <c r="CE131" s="1"/>
  <c r="BV131"/>
  <c r="CP131" s="1"/>
  <c r="CA131"/>
  <c r="CU131" s="1"/>
  <c r="BR131"/>
  <c r="CL131" s="1"/>
  <c r="CD131"/>
  <c r="CX131" s="1"/>
  <c r="BS131"/>
  <c r="CM131" s="1"/>
  <c r="BN130"/>
  <c r="CH130" s="1"/>
  <c r="BR130"/>
  <c r="CL130" s="1"/>
  <c r="BV130"/>
  <c r="CP130" s="1"/>
  <c r="BZ130"/>
  <c r="CT130" s="1"/>
  <c r="CD130"/>
  <c r="CX130" s="1"/>
  <c r="BM130"/>
  <c r="CG130" s="1"/>
  <c r="BQ130"/>
  <c r="CK130" s="1"/>
  <c r="BU130"/>
  <c r="CO130" s="1"/>
  <c r="BY130"/>
  <c r="CS130" s="1"/>
  <c r="CC130"/>
  <c r="CW130" s="1"/>
  <c r="BP130"/>
  <c r="CJ130" s="1"/>
  <c r="BX130"/>
  <c r="CR130" s="1"/>
  <c r="BL130"/>
  <c r="CF130" s="1"/>
  <c r="BW130"/>
  <c r="CQ130" s="1"/>
  <c r="BK130"/>
  <c r="CE130" s="1"/>
  <c r="BT130"/>
  <c r="CN130" s="1"/>
  <c r="CA130"/>
  <c r="CU130" s="1"/>
  <c r="BO130"/>
  <c r="CI130" s="1"/>
  <c r="CB130"/>
  <c r="CV130" s="1"/>
  <c r="BS130"/>
  <c r="CM130" s="1"/>
  <c r="BK129"/>
  <c r="CE129" s="1"/>
  <c r="BO129"/>
  <c r="CI129" s="1"/>
  <c r="BS129"/>
  <c r="CM129" s="1"/>
  <c r="BW129"/>
  <c r="CQ129" s="1"/>
  <c r="CA129"/>
  <c r="CU129" s="1"/>
  <c r="BN129"/>
  <c r="CH129" s="1"/>
  <c r="BR129"/>
  <c r="CL129" s="1"/>
  <c r="BV129"/>
  <c r="CP129" s="1"/>
  <c r="BZ129"/>
  <c r="CT129" s="1"/>
  <c r="CD129"/>
  <c r="CX129" s="1"/>
  <c r="BL129"/>
  <c r="CF129" s="1"/>
  <c r="BT129"/>
  <c r="CN129" s="1"/>
  <c r="CB129"/>
  <c r="CV129" s="1"/>
  <c r="BP129"/>
  <c r="CJ129" s="1"/>
  <c r="BY129"/>
  <c r="CS129" s="1"/>
  <c r="BM129"/>
  <c r="CG129" s="1"/>
  <c r="BX129"/>
  <c r="CR129" s="1"/>
  <c r="CC129"/>
  <c r="CW129" s="1"/>
  <c r="BQ129"/>
  <c r="CK129" s="1"/>
  <c r="BU129"/>
  <c r="CO129" s="1"/>
  <c r="BL128"/>
  <c r="CF128" s="1"/>
  <c r="BP128"/>
  <c r="CJ128" s="1"/>
  <c r="BT128"/>
  <c r="CN128" s="1"/>
  <c r="BX128"/>
  <c r="CR128" s="1"/>
  <c r="CB128"/>
  <c r="CV128" s="1"/>
  <c r="BK128"/>
  <c r="CE128" s="1"/>
  <c r="BO128"/>
  <c r="CI128" s="1"/>
  <c r="BS128"/>
  <c r="CM128" s="1"/>
  <c r="BW128"/>
  <c r="CQ128" s="1"/>
  <c r="CA128"/>
  <c r="CU128" s="1"/>
  <c r="BN128"/>
  <c r="CH128" s="1"/>
  <c r="BV128"/>
  <c r="CP128" s="1"/>
  <c r="CD128"/>
  <c r="CX128" s="1"/>
  <c r="BQ128"/>
  <c r="CK128" s="1"/>
  <c r="BZ128"/>
  <c r="CT128" s="1"/>
  <c r="BM128"/>
  <c r="CG128" s="1"/>
  <c r="BY128"/>
  <c r="CS128" s="1"/>
  <c r="CC128"/>
  <c r="CW128" s="1"/>
  <c r="BR128"/>
  <c r="CL128" s="1"/>
  <c r="BU128"/>
  <c r="CO128" s="1"/>
  <c r="BM127"/>
  <c r="CG127" s="1"/>
  <c r="BQ127"/>
  <c r="CK127" s="1"/>
  <c r="BU127"/>
  <c r="CO127" s="1"/>
  <c r="BY127"/>
  <c r="CS127" s="1"/>
  <c r="CC127"/>
  <c r="CW127" s="1"/>
  <c r="BL127"/>
  <c r="CF127" s="1"/>
  <c r="BP127"/>
  <c r="CJ127" s="1"/>
  <c r="BT127"/>
  <c r="CN127" s="1"/>
  <c r="BX127"/>
  <c r="CR127" s="1"/>
  <c r="CB127"/>
  <c r="CV127" s="1"/>
  <c r="BO127"/>
  <c r="CI127" s="1"/>
  <c r="BW127"/>
  <c r="CQ127" s="1"/>
  <c r="BN127"/>
  <c r="CH127" s="1"/>
  <c r="BZ127"/>
  <c r="CT127" s="1"/>
  <c r="BK127"/>
  <c r="CE127" s="1"/>
  <c r="BV127"/>
  <c r="CP127" s="1"/>
  <c r="CA127"/>
  <c r="CU127" s="1"/>
  <c r="BR127"/>
  <c r="CL127" s="1"/>
  <c r="CD127"/>
  <c r="CX127" s="1"/>
  <c r="BS127"/>
  <c r="CM127" s="1"/>
  <c r="BN126"/>
  <c r="CH126" s="1"/>
  <c r="BR126"/>
  <c r="CL126" s="1"/>
  <c r="BV126"/>
  <c r="CP126" s="1"/>
  <c r="BZ126"/>
  <c r="CT126" s="1"/>
  <c r="CD126"/>
  <c r="CX126" s="1"/>
  <c r="BM126"/>
  <c r="CG126" s="1"/>
  <c r="BQ126"/>
  <c r="CK126" s="1"/>
  <c r="BU126"/>
  <c r="CO126" s="1"/>
  <c r="BY126"/>
  <c r="CS126" s="1"/>
  <c r="CC126"/>
  <c r="CW126" s="1"/>
  <c r="BP126"/>
  <c r="CJ126" s="1"/>
  <c r="BX126"/>
  <c r="CR126" s="1"/>
  <c r="BL126"/>
  <c r="CF126" s="1"/>
  <c r="BW126"/>
  <c r="CQ126" s="1"/>
  <c r="BK126"/>
  <c r="CE126" s="1"/>
  <c r="BT126"/>
  <c r="CN126" s="1"/>
  <c r="CA126"/>
  <c r="CU126" s="1"/>
  <c r="BO126"/>
  <c r="CI126" s="1"/>
  <c r="CB126"/>
  <c r="CV126" s="1"/>
  <c r="BS126"/>
  <c r="CM126" s="1"/>
  <c r="BK125"/>
  <c r="CE125" s="1"/>
  <c r="BO125"/>
  <c r="CI125" s="1"/>
  <c r="BS125"/>
  <c r="CM125" s="1"/>
  <c r="BW125"/>
  <c r="CQ125" s="1"/>
  <c r="CA125"/>
  <c r="CU125" s="1"/>
  <c r="BN125"/>
  <c r="CH125" s="1"/>
  <c r="BR125"/>
  <c r="CL125" s="1"/>
  <c r="BV125"/>
  <c r="CP125" s="1"/>
  <c r="BZ125"/>
  <c r="CT125" s="1"/>
  <c r="CD125"/>
  <c r="CX125" s="1"/>
  <c r="BL125"/>
  <c r="CF125" s="1"/>
  <c r="BT125"/>
  <c r="CN125" s="1"/>
  <c r="CB125"/>
  <c r="CV125" s="1"/>
  <c r="BP125"/>
  <c r="CJ125" s="1"/>
  <c r="BY125"/>
  <c r="CS125" s="1"/>
  <c r="BM125"/>
  <c r="CG125" s="1"/>
  <c r="BX125"/>
  <c r="CR125" s="1"/>
  <c r="CC125"/>
  <c r="CW125" s="1"/>
  <c r="BQ125"/>
  <c r="CK125" s="1"/>
  <c r="BU125"/>
  <c r="CO125" s="1"/>
  <c r="BL124"/>
  <c r="CF124" s="1"/>
  <c r="BP124"/>
  <c r="CJ124" s="1"/>
  <c r="BT124"/>
  <c r="CN124" s="1"/>
  <c r="BX124"/>
  <c r="CR124" s="1"/>
  <c r="CB124"/>
  <c r="CV124" s="1"/>
  <c r="BK124"/>
  <c r="CE124" s="1"/>
  <c r="BO124"/>
  <c r="CI124" s="1"/>
  <c r="BS124"/>
  <c r="CM124" s="1"/>
  <c r="BW124"/>
  <c r="CQ124" s="1"/>
  <c r="CA124"/>
  <c r="CU124" s="1"/>
  <c r="BN124"/>
  <c r="CH124" s="1"/>
  <c r="BV124"/>
  <c r="CP124" s="1"/>
  <c r="CD124"/>
  <c r="CX124" s="1"/>
  <c r="BQ124"/>
  <c r="CK124" s="1"/>
  <c r="BZ124"/>
  <c r="CT124" s="1"/>
  <c r="BM124"/>
  <c r="CG124" s="1"/>
  <c r="BY124"/>
  <c r="CS124" s="1"/>
  <c r="CC124"/>
  <c r="CW124" s="1"/>
  <c r="BR124"/>
  <c r="CL124" s="1"/>
  <c r="BU124"/>
  <c r="CO124" s="1"/>
  <c r="BM123"/>
  <c r="CG123" s="1"/>
  <c r="BQ123"/>
  <c r="CK123" s="1"/>
  <c r="BU123"/>
  <c r="CO123" s="1"/>
  <c r="BY123"/>
  <c r="CS123" s="1"/>
  <c r="CC123"/>
  <c r="CW123" s="1"/>
  <c r="BL123"/>
  <c r="CF123" s="1"/>
  <c r="BP123"/>
  <c r="CJ123" s="1"/>
  <c r="BT123"/>
  <c r="CN123" s="1"/>
  <c r="BX123"/>
  <c r="CR123" s="1"/>
  <c r="CB123"/>
  <c r="CV123" s="1"/>
  <c r="BO123"/>
  <c r="CI123" s="1"/>
  <c r="BW123"/>
  <c r="CQ123" s="1"/>
  <c r="BN123"/>
  <c r="CH123" s="1"/>
  <c r="BZ123"/>
  <c r="CT123" s="1"/>
  <c r="BK123"/>
  <c r="CE123" s="1"/>
  <c r="BV123"/>
  <c r="CP123" s="1"/>
  <c r="CA123"/>
  <c r="CU123" s="1"/>
  <c r="BR123"/>
  <c r="CL123" s="1"/>
  <c r="CD123"/>
  <c r="CX123" s="1"/>
  <c r="BS123"/>
  <c r="CM123" s="1"/>
  <c r="BN122"/>
  <c r="CH122" s="1"/>
  <c r="BR122"/>
  <c r="CL122" s="1"/>
  <c r="BV122"/>
  <c r="CP122" s="1"/>
  <c r="BZ122"/>
  <c r="CT122" s="1"/>
  <c r="CD122"/>
  <c r="CX122" s="1"/>
  <c r="BM122"/>
  <c r="CG122" s="1"/>
  <c r="BQ122"/>
  <c r="CK122" s="1"/>
  <c r="BU122"/>
  <c r="CO122" s="1"/>
  <c r="BY122"/>
  <c r="CS122" s="1"/>
  <c r="CC122"/>
  <c r="CW122" s="1"/>
  <c r="BP122"/>
  <c r="CJ122" s="1"/>
  <c r="BX122"/>
  <c r="CR122" s="1"/>
  <c r="BL122"/>
  <c r="CF122" s="1"/>
  <c r="BW122"/>
  <c r="CQ122" s="1"/>
  <c r="BK122"/>
  <c r="CE122" s="1"/>
  <c r="BT122"/>
  <c r="CN122" s="1"/>
  <c r="CA122"/>
  <c r="CU122" s="1"/>
  <c r="BO122"/>
  <c r="CI122" s="1"/>
  <c r="CB122"/>
  <c r="CV122" s="1"/>
  <c r="BS122"/>
  <c r="CM122" s="1"/>
  <c r="BK121"/>
  <c r="CE121" s="1"/>
  <c r="BO121"/>
  <c r="CI121" s="1"/>
  <c r="BS121"/>
  <c r="CM121" s="1"/>
  <c r="BW121"/>
  <c r="CQ121" s="1"/>
  <c r="CA121"/>
  <c r="CU121" s="1"/>
  <c r="BN121"/>
  <c r="CH121" s="1"/>
  <c r="BR121"/>
  <c r="CL121" s="1"/>
  <c r="BV121"/>
  <c r="CP121" s="1"/>
  <c r="BZ121"/>
  <c r="CT121" s="1"/>
  <c r="CD121"/>
  <c r="CX121" s="1"/>
  <c r="BL121"/>
  <c r="CF121" s="1"/>
  <c r="BT121"/>
  <c r="CN121" s="1"/>
  <c r="CB121"/>
  <c r="CV121" s="1"/>
  <c r="BP121"/>
  <c r="CJ121" s="1"/>
  <c r="BY121"/>
  <c r="CS121" s="1"/>
  <c r="BM121"/>
  <c r="CG121" s="1"/>
  <c r="BX121"/>
  <c r="CR121" s="1"/>
  <c r="CC121"/>
  <c r="CW121" s="1"/>
  <c r="BQ121"/>
  <c r="CK121" s="1"/>
  <c r="BU121"/>
  <c r="CO121" s="1"/>
  <c r="BL120"/>
  <c r="CF120" s="1"/>
  <c r="BP120"/>
  <c r="CJ120" s="1"/>
  <c r="BT120"/>
  <c r="CN120" s="1"/>
  <c r="BX120"/>
  <c r="CR120" s="1"/>
  <c r="CB120"/>
  <c r="CV120" s="1"/>
  <c r="BK120"/>
  <c r="CE120" s="1"/>
  <c r="BO120"/>
  <c r="CI120" s="1"/>
  <c r="BS120"/>
  <c r="CM120" s="1"/>
  <c r="BW120"/>
  <c r="CQ120" s="1"/>
  <c r="CA120"/>
  <c r="CU120" s="1"/>
  <c r="BN120"/>
  <c r="CH120" s="1"/>
  <c r="BV120"/>
  <c r="CP120" s="1"/>
  <c r="CD120"/>
  <c r="CX120" s="1"/>
  <c r="BQ120"/>
  <c r="CK120" s="1"/>
  <c r="BZ120"/>
  <c r="CT120" s="1"/>
  <c r="BM120"/>
  <c r="CG120" s="1"/>
  <c r="BY120"/>
  <c r="CS120" s="1"/>
  <c r="CC120"/>
  <c r="CW120" s="1"/>
  <c r="BR120"/>
  <c r="CL120" s="1"/>
  <c r="BU120"/>
  <c r="CO120" s="1"/>
  <c r="BM119"/>
  <c r="CG119" s="1"/>
  <c r="BQ119"/>
  <c r="CK119" s="1"/>
  <c r="BU119"/>
  <c r="CO119" s="1"/>
  <c r="BY119"/>
  <c r="CS119" s="1"/>
  <c r="CC119"/>
  <c r="CW119" s="1"/>
  <c r="BL119"/>
  <c r="CF119" s="1"/>
  <c r="BP119"/>
  <c r="CJ119" s="1"/>
  <c r="BT119"/>
  <c r="CN119" s="1"/>
  <c r="BX119"/>
  <c r="CR119" s="1"/>
  <c r="CB119"/>
  <c r="CV119" s="1"/>
  <c r="BO119"/>
  <c r="CI119" s="1"/>
  <c r="BW119"/>
  <c r="CQ119" s="1"/>
  <c r="BN119"/>
  <c r="CH119" s="1"/>
  <c r="BZ119"/>
  <c r="CT119" s="1"/>
  <c r="BK119"/>
  <c r="CE119" s="1"/>
  <c r="BV119"/>
  <c r="CP119" s="1"/>
  <c r="CA119"/>
  <c r="CU119" s="1"/>
  <c r="BR119"/>
  <c r="CL119" s="1"/>
  <c r="CD119"/>
  <c r="CX119" s="1"/>
  <c r="BS119"/>
  <c r="CM119" s="1"/>
  <c r="BN118"/>
  <c r="CH118" s="1"/>
  <c r="BR118"/>
  <c r="CL118" s="1"/>
  <c r="BV118"/>
  <c r="CP118" s="1"/>
  <c r="BZ118"/>
  <c r="CT118" s="1"/>
  <c r="CD118"/>
  <c r="CX118" s="1"/>
  <c r="BM118"/>
  <c r="CG118" s="1"/>
  <c r="BQ118"/>
  <c r="CK118" s="1"/>
  <c r="BU118"/>
  <c r="CO118" s="1"/>
  <c r="BY118"/>
  <c r="CS118" s="1"/>
  <c r="CC118"/>
  <c r="CW118" s="1"/>
  <c r="BP118"/>
  <c r="CJ118" s="1"/>
  <c r="BX118"/>
  <c r="CR118" s="1"/>
  <c r="BL118"/>
  <c r="CF118" s="1"/>
  <c r="BW118"/>
  <c r="CQ118" s="1"/>
  <c r="BK118"/>
  <c r="CE118" s="1"/>
  <c r="BT118"/>
  <c r="CN118" s="1"/>
  <c r="CA118"/>
  <c r="CU118" s="1"/>
  <c r="BO118"/>
  <c r="CI118" s="1"/>
  <c r="CB118"/>
  <c r="CV118" s="1"/>
  <c r="BS118"/>
  <c r="CM118" s="1"/>
  <c r="BK117"/>
  <c r="CE117" s="1"/>
  <c r="BO117"/>
  <c r="CI117" s="1"/>
  <c r="BS117"/>
  <c r="CM117" s="1"/>
  <c r="BW117"/>
  <c r="CQ117" s="1"/>
  <c r="CA117"/>
  <c r="CU117" s="1"/>
  <c r="BN117"/>
  <c r="CH117" s="1"/>
  <c r="BR117"/>
  <c r="CL117" s="1"/>
  <c r="BV117"/>
  <c r="CP117" s="1"/>
  <c r="BZ117"/>
  <c r="CT117" s="1"/>
  <c r="CD117"/>
  <c r="CX117" s="1"/>
  <c r="BL117"/>
  <c r="CF117" s="1"/>
  <c r="BT117"/>
  <c r="CN117" s="1"/>
  <c r="CB117"/>
  <c r="CV117" s="1"/>
  <c r="BP117"/>
  <c r="CJ117" s="1"/>
  <c r="BY117"/>
  <c r="CS117" s="1"/>
  <c r="BM117"/>
  <c r="CG117" s="1"/>
  <c r="BX117"/>
  <c r="CR117" s="1"/>
  <c r="CC117"/>
  <c r="CW117" s="1"/>
  <c r="BQ117"/>
  <c r="CK117" s="1"/>
  <c r="BU117"/>
  <c r="CO117" s="1"/>
  <c r="BL116"/>
  <c r="CF116" s="1"/>
  <c r="BP116"/>
  <c r="CJ116" s="1"/>
  <c r="BT116"/>
  <c r="CN116" s="1"/>
  <c r="BX116"/>
  <c r="CR116" s="1"/>
  <c r="CB116"/>
  <c r="CV116" s="1"/>
  <c r="BK116"/>
  <c r="CE116" s="1"/>
  <c r="BO116"/>
  <c r="CI116" s="1"/>
  <c r="BS116"/>
  <c r="CM116" s="1"/>
  <c r="BW116"/>
  <c r="CQ116" s="1"/>
  <c r="CA116"/>
  <c r="CU116" s="1"/>
  <c r="BN116"/>
  <c r="CH116" s="1"/>
  <c r="BV116"/>
  <c r="CP116" s="1"/>
  <c r="CD116"/>
  <c r="CX116" s="1"/>
  <c r="BQ116"/>
  <c r="CK116" s="1"/>
  <c r="BZ116"/>
  <c r="CT116" s="1"/>
  <c r="BM116"/>
  <c r="CG116" s="1"/>
  <c r="BY116"/>
  <c r="CS116" s="1"/>
  <c r="CC116"/>
  <c r="CW116" s="1"/>
  <c r="BR116"/>
  <c r="CL116" s="1"/>
  <c r="BU116"/>
  <c r="CO116" s="1"/>
  <c r="BM115"/>
  <c r="CG115" s="1"/>
  <c r="BQ115"/>
  <c r="CK115" s="1"/>
  <c r="BU115"/>
  <c r="CO115" s="1"/>
  <c r="BY115"/>
  <c r="CS115" s="1"/>
  <c r="CC115"/>
  <c r="CW115" s="1"/>
  <c r="BL115"/>
  <c r="CF115" s="1"/>
  <c r="BP115"/>
  <c r="CJ115" s="1"/>
  <c r="BT115"/>
  <c r="CN115" s="1"/>
  <c r="BX115"/>
  <c r="CR115" s="1"/>
  <c r="CB115"/>
  <c r="CV115" s="1"/>
  <c r="BO115"/>
  <c r="CI115" s="1"/>
  <c r="BW115"/>
  <c r="CQ115" s="1"/>
  <c r="BN115"/>
  <c r="CH115" s="1"/>
  <c r="BZ115"/>
  <c r="CT115" s="1"/>
  <c r="BK115"/>
  <c r="CE115" s="1"/>
  <c r="BV115"/>
  <c r="CP115" s="1"/>
  <c r="CA115"/>
  <c r="CU115" s="1"/>
  <c r="BR115"/>
  <c r="CL115" s="1"/>
  <c r="CD115"/>
  <c r="CX115" s="1"/>
  <c r="BS115"/>
  <c r="CM115" s="1"/>
  <c r="BN114"/>
  <c r="CH114" s="1"/>
  <c r="BR114"/>
  <c r="CL114" s="1"/>
  <c r="BV114"/>
  <c r="CP114" s="1"/>
  <c r="BZ114"/>
  <c r="CT114" s="1"/>
  <c r="CD114"/>
  <c r="CX114" s="1"/>
  <c r="BM114"/>
  <c r="CG114" s="1"/>
  <c r="BQ114"/>
  <c r="CK114" s="1"/>
  <c r="BU114"/>
  <c r="CO114" s="1"/>
  <c r="BY114"/>
  <c r="CS114" s="1"/>
  <c r="CC114"/>
  <c r="CW114" s="1"/>
  <c r="BP114"/>
  <c r="CJ114" s="1"/>
  <c r="BX114"/>
  <c r="CR114" s="1"/>
  <c r="BL114"/>
  <c r="CF114" s="1"/>
  <c r="BW114"/>
  <c r="CQ114" s="1"/>
  <c r="BK114"/>
  <c r="CE114" s="1"/>
  <c r="BT114"/>
  <c r="CN114" s="1"/>
  <c r="CA114"/>
  <c r="CU114" s="1"/>
  <c r="BO114"/>
  <c r="CI114" s="1"/>
  <c r="CB114"/>
  <c r="CV114" s="1"/>
  <c r="BS114"/>
  <c r="CM114" s="1"/>
  <c r="BK113"/>
  <c r="CE113" s="1"/>
  <c r="BO113"/>
  <c r="CI113" s="1"/>
  <c r="BS113"/>
  <c r="CM113" s="1"/>
  <c r="BW113"/>
  <c r="CQ113" s="1"/>
  <c r="CA113"/>
  <c r="CU113" s="1"/>
  <c r="BN113"/>
  <c r="CH113" s="1"/>
  <c r="BR113"/>
  <c r="CL113" s="1"/>
  <c r="BV113"/>
  <c r="CP113" s="1"/>
  <c r="BZ113"/>
  <c r="CT113" s="1"/>
  <c r="CD113"/>
  <c r="CX113" s="1"/>
  <c r="BL113"/>
  <c r="CF113" s="1"/>
  <c r="BT113"/>
  <c r="CN113" s="1"/>
  <c r="CB113"/>
  <c r="CV113" s="1"/>
  <c r="BP113"/>
  <c r="CJ113" s="1"/>
  <c r="BY113"/>
  <c r="CS113" s="1"/>
  <c r="BM113"/>
  <c r="CG113" s="1"/>
  <c r="BX113"/>
  <c r="CR113" s="1"/>
  <c r="CC113"/>
  <c r="CW113" s="1"/>
  <c r="BQ113"/>
  <c r="CK113" s="1"/>
  <c r="BU113"/>
  <c r="CO113" s="1"/>
  <c r="BL112"/>
  <c r="CF112" s="1"/>
  <c r="BP112"/>
  <c r="CJ112" s="1"/>
  <c r="BT112"/>
  <c r="CN112" s="1"/>
  <c r="BX112"/>
  <c r="CR112" s="1"/>
  <c r="CB112"/>
  <c r="CV112" s="1"/>
  <c r="BK112"/>
  <c r="CE112" s="1"/>
  <c r="BO112"/>
  <c r="CI112" s="1"/>
  <c r="BS112"/>
  <c r="CM112" s="1"/>
  <c r="BW112"/>
  <c r="CQ112" s="1"/>
  <c r="CA112"/>
  <c r="CU112" s="1"/>
  <c r="BN112"/>
  <c r="CH112" s="1"/>
  <c r="BV112"/>
  <c r="CP112" s="1"/>
  <c r="CD112"/>
  <c r="CX112" s="1"/>
  <c r="BQ112"/>
  <c r="CK112" s="1"/>
  <c r="BZ112"/>
  <c r="CT112" s="1"/>
  <c r="BM112"/>
  <c r="CG112" s="1"/>
  <c r="BY112"/>
  <c r="CS112" s="1"/>
  <c r="CC112"/>
  <c r="CW112" s="1"/>
  <c r="BR112"/>
  <c r="CL112" s="1"/>
  <c r="BU112"/>
  <c r="CO112" s="1"/>
  <c r="BM111"/>
  <c r="CG111" s="1"/>
  <c r="BQ111"/>
  <c r="CK111" s="1"/>
  <c r="BU111"/>
  <c r="CO111" s="1"/>
  <c r="BY111"/>
  <c r="CS111" s="1"/>
  <c r="CC111"/>
  <c r="CW111" s="1"/>
  <c r="BL111"/>
  <c r="CF111" s="1"/>
  <c r="BP111"/>
  <c r="CJ111" s="1"/>
  <c r="BT111"/>
  <c r="CN111" s="1"/>
  <c r="BX111"/>
  <c r="CR111" s="1"/>
  <c r="CB111"/>
  <c r="CV111" s="1"/>
  <c r="BO111"/>
  <c r="CI111" s="1"/>
  <c r="BW111"/>
  <c r="CQ111" s="1"/>
  <c r="BN111"/>
  <c r="CH111" s="1"/>
  <c r="BZ111"/>
  <c r="CT111" s="1"/>
  <c r="BK111"/>
  <c r="CE111" s="1"/>
  <c r="BV111"/>
  <c r="CP111" s="1"/>
  <c r="CA111"/>
  <c r="CU111" s="1"/>
  <c r="BR111"/>
  <c r="CL111" s="1"/>
  <c r="CD111"/>
  <c r="CX111" s="1"/>
  <c r="BS111"/>
  <c r="CM111" s="1"/>
  <c r="BN110"/>
  <c r="CH110" s="1"/>
  <c r="BR110"/>
  <c r="CL110" s="1"/>
  <c r="BV110"/>
  <c r="CP110" s="1"/>
  <c r="BZ110"/>
  <c r="CT110" s="1"/>
  <c r="CD110"/>
  <c r="CX110" s="1"/>
  <c r="BM110"/>
  <c r="CG110" s="1"/>
  <c r="BQ110"/>
  <c r="CK110" s="1"/>
  <c r="BU110"/>
  <c r="CO110" s="1"/>
  <c r="BY110"/>
  <c r="CS110" s="1"/>
  <c r="CC110"/>
  <c r="CW110" s="1"/>
  <c r="BP110"/>
  <c r="CJ110" s="1"/>
  <c r="BX110"/>
  <c r="CR110" s="1"/>
  <c r="BL110"/>
  <c r="CF110" s="1"/>
  <c r="BW110"/>
  <c r="CQ110" s="1"/>
  <c r="BK110"/>
  <c r="CE110" s="1"/>
  <c r="BT110"/>
  <c r="CN110" s="1"/>
  <c r="CA110"/>
  <c r="CU110" s="1"/>
  <c r="BO110"/>
  <c r="CI110" s="1"/>
  <c r="CB110"/>
  <c r="CV110" s="1"/>
  <c r="BS110"/>
  <c r="CM110" s="1"/>
  <c r="BK109"/>
  <c r="CE109" s="1"/>
  <c r="BO109"/>
  <c r="CI109" s="1"/>
  <c r="BS109"/>
  <c r="CM109" s="1"/>
  <c r="BW109"/>
  <c r="CQ109" s="1"/>
  <c r="CA109"/>
  <c r="CU109" s="1"/>
  <c r="BN109"/>
  <c r="CH109" s="1"/>
  <c r="BR109"/>
  <c r="CL109" s="1"/>
  <c r="BV109"/>
  <c r="CP109" s="1"/>
  <c r="BZ109"/>
  <c r="CT109" s="1"/>
  <c r="CD109"/>
  <c r="CX109" s="1"/>
  <c r="BL109"/>
  <c r="CF109" s="1"/>
  <c r="BT109"/>
  <c r="CN109" s="1"/>
  <c r="CB109"/>
  <c r="CV109" s="1"/>
  <c r="BP109"/>
  <c r="CJ109" s="1"/>
  <c r="BY109"/>
  <c r="CS109" s="1"/>
  <c r="BM109"/>
  <c r="CG109" s="1"/>
  <c r="BX109"/>
  <c r="CR109" s="1"/>
  <c r="CC109"/>
  <c r="CW109" s="1"/>
  <c r="BQ109"/>
  <c r="CK109" s="1"/>
  <c r="BU109"/>
  <c r="CO109" s="1"/>
  <c r="BL108"/>
  <c r="CF108" s="1"/>
  <c r="BP108"/>
  <c r="CJ108" s="1"/>
  <c r="BT108"/>
  <c r="CN108" s="1"/>
  <c r="BX108"/>
  <c r="CR108" s="1"/>
  <c r="CB108"/>
  <c r="CV108" s="1"/>
  <c r="BK108"/>
  <c r="CE108" s="1"/>
  <c r="BO108"/>
  <c r="CI108" s="1"/>
  <c r="BS108"/>
  <c r="CM108" s="1"/>
  <c r="BW108"/>
  <c r="CQ108" s="1"/>
  <c r="CA108"/>
  <c r="CU108" s="1"/>
  <c r="BN108"/>
  <c r="CH108" s="1"/>
  <c r="BV108"/>
  <c r="CP108" s="1"/>
  <c r="CD108"/>
  <c r="CX108" s="1"/>
  <c r="BQ108"/>
  <c r="CK108" s="1"/>
  <c r="BZ108"/>
  <c r="CT108" s="1"/>
  <c r="BM108"/>
  <c r="CG108" s="1"/>
  <c r="BY108"/>
  <c r="CS108" s="1"/>
  <c r="CC108"/>
  <c r="CW108" s="1"/>
  <c r="BR108"/>
  <c r="CL108" s="1"/>
  <c r="BU108"/>
  <c r="CO108" s="1"/>
  <c r="BM107"/>
  <c r="CG107" s="1"/>
  <c r="BQ107"/>
  <c r="CK107" s="1"/>
  <c r="BU107"/>
  <c r="CO107" s="1"/>
  <c r="BY107"/>
  <c r="CS107" s="1"/>
  <c r="CC107"/>
  <c r="CW107" s="1"/>
  <c r="BL107"/>
  <c r="CF107" s="1"/>
  <c r="BP107"/>
  <c r="CJ107" s="1"/>
  <c r="BT107"/>
  <c r="CN107" s="1"/>
  <c r="BX107"/>
  <c r="CR107" s="1"/>
  <c r="CB107"/>
  <c r="CV107" s="1"/>
  <c r="BO107"/>
  <c r="CI107" s="1"/>
  <c r="BW107"/>
  <c r="CQ107" s="1"/>
  <c r="BN107"/>
  <c r="CH107" s="1"/>
  <c r="BZ107"/>
  <c r="CT107" s="1"/>
  <c r="BK107"/>
  <c r="CE107" s="1"/>
  <c r="BV107"/>
  <c r="CP107" s="1"/>
  <c r="CA107"/>
  <c r="CU107" s="1"/>
  <c r="BR107"/>
  <c r="CL107" s="1"/>
  <c r="CD107"/>
  <c r="CX107" s="1"/>
  <c r="BS107"/>
  <c r="CM107" s="1"/>
  <c r="BN106"/>
  <c r="CH106" s="1"/>
  <c r="BR106"/>
  <c r="CL106" s="1"/>
  <c r="BV106"/>
  <c r="CP106" s="1"/>
  <c r="BZ106"/>
  <c r="CT106" s="1"/>
  <c r="CD106"/>
  <c r="CX106" s="1"/>
  <c r="BM106"/>
  <c r="CG106" s="1"/>
  <c r="BQ106"/>
  <c r="CK106" s="1"/>
  <c r="BU106"/>
  <c r="CO106" s="1"/>
  <c r="BY106"/>
  <c r="CS106" s="1"/>
  <c r="CC106"/>
  <c r="CW106" s="1"/>
  <c r="BP106"/>
  <c r="CJ106" s="1"/>
  <c r="BX106"/>
  <c r="CR106" s="1"/>
  <c r="BL106"/>
  <c r="CF106" s="1"/>
  <c r="BW106"/>
  <c r="CQ106" s="1"/>
  <c r="BK106"/>
  <c r="CE106" s="1"/>
  <c r="BT106"/>
  <c r="CN106" s="1"/>
  <c r="CA106"/>
  <c r="CU106" s="1"/>
  <c r="BO106"/>
  <c r="CI106" s="1"/>
  <c r="CB106"/>
  <c r="CV106" s="1"/>
  <c r="BS106"/>
  <c r="CM106" s="1"/>
  <c r="BK105"/>
  <c r="CE105" s="1"/>
  <c r="BO105"/>
  <c r="CI105" s="1"/>
  <c r="BS105"/>
  <c r="CM105" s="1"/>
  <c r="BW105"/>
  <c r="CQ105" s="1"/>
  <c r="CA105"/>
  <c r="CU105" s="1"/>
  <c r="BN105"/>
  <c r="CH105" s="1"/>
  <c r="BR105"/>
  <c r="CL105" s="1"/>
  <c r="BV105"/>
  <c r="CP105" s="1"/>
  <c r="BZ105"/>
  <c r="CT105" s="1"/>
  <c r="CD105"/>
  <c r="CX105" s="1"/>
  <c r="BL105"/>
  <c r="CF105" s="1"/>
  <c r="BT105"/>
  <c r="CN105" s="1"/>
  <c r="CB105"/>
  <c r="CV105" s="1"/>
  <c r="BP105"/>
  <c r="CJ105" s="1"/>
  <c r="BY105"/>
  <c r="CS105" s="1"/>
  <c r="BM105"/>
  <c r="CG105" s="1"/>
  <c r="BX105"/>
  <c r="CR105" s="1"/>
  <c r="CC105"/>
  <c r="CW105" s="1"/>
  <c r="BQ105"/>
  <c r="CK105" s="1"/>
  <c r="BU105"/>
  <c r="CO105" s="1"/>
  <c r="BL104"/>
  <c r="CF104" s="1"/>
  <c r="BP104"/>
  <c r="CJ104" s="1"/>
  <c r="BT104"/>
  <c r="CN104" s="1"/>
  <c r="BX104"/>
  <c r="CR104" s="1"/>
  <c r="CB104"/>
  <c r="CV104" s="1"/>
  <c r="BK104"/>
  <c r="CE104" s="1"/>
  <c r="BO104"/>
  <c r="CI104" s="1"/>
  <c r="BS104"/>
  <c r="CM104" s="1"/>
  <c r="BW104"/>
  <c r="CQ104" s="1"/>
  <c r="CA104"/>
  <c r="CU104" s="1"/>
  <c r="BN104"/>
  <c r="CH104" s="1"/>
  <c r="BV104"/>
  <c r="CP104" s="1"/>
  <c r="CD104"/>
  <c r="CX104" s="1"/>
  <c r="BQ104"/>
  <c r="CK104" s="1"/>
  <c r="BZ104"/>
  <c r="CT104" s="1"/>
  <c r="BM104"/>
  <c r="CG104" s="1"/>
  <c r="BY104"/>
  <c r="CS104" s="1"/>
  <c r="CC104"/>
  <c r="CW104" s="1"/>
  <c r="BR104"/>
  <c r="CL104" s="1"/>
  <c r="BU104"/>
  <c r="CO104" s="1"/>
  <c r="BM103"/>
  <c r="CG103" s="1"/>
  <c r="BQ103"/>
  <c r="CK103" s="1"/>
  <c r="BU103"/>
  <c r="CO103" s="1"/>
  <c r="BY103"/>
  <c r="CS103" s="1"/>
  <c r="CC103"/>
  <c r="CW103" s="1"/>
  <c r="BL103"/>
  <c r="CF103" s="1"/>
  <c r="BP103"/>
  <c r="CJ103" s="1"/>
  <c r="BT103"/>
  <c r="CN103" s="1"/>
  <c r="BX103"/>
  <c r="CR103" s="1"/>
  <c r="CB103"/>
  <c r="CV103" s="1"/>
  <c r="BO103"/>
  <c r="CI103" s="1"/>
  <c r="BW103"/>
  <c r="CQ103" s="1"/>
  <c r="BN103"/>
  <c r="CH103" s="1"/>
  <c r="BZ103"/>
  <c r="CT103" s="1"/>
  <c r="BK103"/>
  <c r="CE103" s="1"/>
  <c r="BV103"/>
  <c r="CP103" s="1"/>
  <c r="CA103"/>
  <c r="CU103" s="1"/>
  <c r="BR103"/>
  <c r="CL103" s="1"/>
  <c r="CD103"/>
  <c r="CX103" s="1"/>
  <c r="BS103"/>
  <c r="CM103" s="1"/>
  <c r="BN102"/>
  <c r="CH102" s="1"/>
  <c r="BR102"/>
  <c r="CL102" s="1"/>
  <c r="BV102"/>
  <c r="CP102" s="1"/>
  <c r="BZ102"/>
  <c r="CT102" s="1"/>
  <c r="CD102"/>
  <c r="CX102" s="1"/>
  <c r="BM102"/>
  <c r="CG102" s="1"/>
  <c r="BQ102"/>
  <c r="CK102" s="1"/>
  <c r="BU102"/>
  <c r="CO102" s="1"/>
  <c r="BY102"/>
  <c r="CS102" s="1"/>
  <c r="CC102"/>
  <c r="CW102" s="1"/>
  <c r="BL102"/>
  <c r="CF102" s="1"/>
  <c r="BT102"/>
  <c r="CN102" s="1"/>
  <c r="CB102"/>
  <c r="CV102" s="1"/>
  <c r="BP102"/>
  <c r="CJ102" s="1"/>
  <c r="BX102"/>
  <c r="CR102" s="1"/>
  <c r="BK102"/>
  <c r="CE102" s="1"/>
  <c r="CA102"/>
  <c r="CU102" s="1"/>
  <c r="BW102"/>
  <c r="CQ102" s="1"/>
  <c r="BO102"/>
  <c r="CI102" s="1"/>
  <c r="BS102"/>
  <c r="CM102" s="1"/>
  <c r="BK101"/>
  <c r="CE101" s="1"/>
  <c r="BO101"/>
  <c r="CI101" s="1"/>
  <c r="BS101"/>
  <c r="CM101" s="1"/>
  <c r="BW101"/>
  <c r="CQ101" s="1"/>
  <c r="CA101"/>
  <c r="CU101" s="1"/>
  <c r="BN101"/>
  <c r="CH101" s="1"/>
  <c r="BR101"/>
  <c r="CL101" s="1"/>
  <c r="BV101"/>
  <c r="CP101" s="1"/>
  <c r="BZ101"/>
  <c r="CT101" s="1"/>
  <c r="CD101"/>
  <c r="CX101" s="1"/>
  <c r="BP101"/>
  <c r="CJ101" s="1"/>
  <c r="BX101"/>
  <c r="CR101" s="1"/>
  <c r="BL101"/>
  <c r="CF101" s="1"/>
  <c r="BT101"/>
  <c r="CN101" s="1"/>
  <c r="CB101"/>
  <c r="CV101" s="1"/>
  <c r="BY101"/>
  <c r="CS101" s="1"/>
  <c r="BU101"/>
  <c r="CO101" s="1"/>
  <c r="BQ101"/>
  <c r="CK101" s="1"/>
  <c r="CC101"/>
  <c r="CW101" s="1"/>
  <c r="BM101"/>
  <c r="CG101" s="1"/>
  <c r="BL100"/>
  <c r="CF100" s="1"/>
  <c r="BP100"/>
  <c r="CJ100" s="1"/>
  <c r="BT100"/>
  <c r="CN100" s="1"/>
  <c r="BX100"/>
  <c r="CR100" s="1"/>
  <c r="CB100"/>
  <c r="CV100" s="1"/>
  <c r="BK100"/>
  <c r="CE100" s="1"/>
  <c r="BO100"/>
  <c r="CI100" s="1"/>
  <c r="BS100"/>
  <c r="CM100" s="1"/>
  <c r="BW100"/>
  <c r="CQ100" s="1"/>
  <c r="CA100"/>
  <c r="CU100" s="1"/>
  <c r="BR100"/>
  <c r="CL100" s="1"/>
  <c r="BZ100"/>
  <c r="CT100" s="1"/>
  <c r="BN100"/>
  <c r="CH100" s="1"/>
  <c r="BV100"/>
  <c r="CP100" s="1"/>
  <c r="CD100"/>
  <c r="CX100" s="1"/>
  <c r="BU100"/>
  <c r="CO100" s="1"/>
  <c r="BQ100"/>
  <c r="CK100" s="1"/>
  <c r="BY100"/>
  <c r="CS100" s="1"/>
  <c r="CC100"/>
  <c r="CW100" s="1"/>
  <c r="BM100"/>
  <c r="CG100" s="1"/>
  <c r="BM99"/>
  <c r="CG99" s="1"/>
  <c r="BQ99"/>
  <c r="CK99" s="1"/>
  <c r="BU99"/>
  <c r="CO99" s="1"/>
  <c r="BY99"/>
  <c r="CS99" s="1"/>
  <c r="CC99"/>
  <c r="CW99" s="1"/>
  <c r="BL99"/>
  <c r="CF99" s="1"/>
  <c r="BP99"/>
  <c r="CJ99" s="1"/>
  <c r="BT99"/>
  <c r="CN99" s="1"/>
  <c r="BX99"/>
  <c r="CR99" s="1"/>
  <c r="CB99"/>
  <c r="CV99" s="1"/>
  <c r="BK99"/>
  <c r="CE99" s="1"/>
  <c r="BS99"/>
  <c r="CM99" s="1"/>
  <c r="CA99"/>
  <c r="CU99" s="1"/>
  <c r="BO99"/>
  <c r="CI99" s="1"/>
  <c r="BW99"/>
  <c r="CQ99" s="1"/>
  <c r="BR99"/>
  <c r="CL99" s="1"/>
  <c r="BN99"/>
  <c r="CH99" s="1"/>
  <c r="CD99"/>
  <c r="CX99" s="1"/>
  <c r="BV99"/>
  <c r="CP99" s="1"/>
  <c r="BZ99"/>
  <c r="CT99" s="1"/>
  <c r="BN98"/>
  <c r="CH98" s="1"/>
  <c r="BR98"/>
  <c r="CL98" s="1"/>
  <c r="BV98"/>
  <c r="CP98" s="1"/>
  <c r="BZ98"/>
  <c r="CT98" s="1"/>
  <c r="CD98"/>
  <c r="CX98" s="1"/>
  <c r="BM98"/>
  <c r="CG98" s="1"/>
  <c r="BQ98"/>
  <c r="CK98" s="1"/>
  <c r="BU98"/>
  <c r="CO98" s="1"/>
  <c r="BY98"/>
  <c r="CS98" s="1"/>
  <c r="CC98"/>
  <c r="CW98" s="1"/>
  <c r="BL98"/>
  <c r="CF98" s="1"/>
  <c r="BT98"/>
  <c r="CN98" s="1"/>
  <c r="CB98"/>
  <c r="CV98" s="1"/>
  <c r="BP98"/>
  <c r="CJ98" s="1"/>
  <c r="BX98"/>
  <c r="CR98" s="1"/>
  <c r="BK98"/>
  <c r="CE98" s="1"/>
  <c r="CA98"/>
  <c r="CU98" s="1"/>
  <c r="BW98"/>
  <c r="CQ98" s="1"/>
  <c r="BO98"/>
  <c r="CI98" s="1"/>
  <c r="BS98"/>
  <c r="CM98" s="1"/>
  <c r="BK97"/>
  <c r="CE97" s="1"/>
  <c r="BO97"/>
  <c r="CI97" s="1"/>
  <c r="BS97"/>
  <c r="CM97" s="1"/>
  <c r="BW97"/>
  <c r="CQ97" s="1"/>
  <c r="CA97"/>
  <c r="CU97" s="1"/>
  <c r="BN97"/>
  <c r="CH97" s="1"/>
  <c r="BR97"/>
  <c r="CL97" s="1"/>
  <c r="BV97"/>
  <c r="CP97" s="1"/>
  <c r="BZ97"/>
  <c r="CT97" s="1"/>
  <c r="CD97"/>
  <c r="CX97" s="1"/>
  <c r="BP97"/>
  <c r="CJ97" s="1"/>
  <c r="BX97"/>
  <c r="CR97" s="1"/>
  <c r="BL97"/>
  <c r="CF97" s="1"/>
  <c r="BT97"/>
  <c r="CN97" s="1"/>
  <c r="CB97"/>
  <c r="CV97" s="1"/>
  <c r="BY97"/>
  <c r="CS97" s="1"/>
  <c r="BU97"/>
  <c r="CO97" s="1"/>
  <c r="BQ97"/>
  <c r="CK97" s="1"/>
  <c r="CC97"/>
  <c r="CW97" s="1"/>
  <c r="BM97"/>
  <c r="CG97" s="1"/>
  <c r="BL96"/>
  <c r="CF96" s="1"/>
  <c r="BP96"/>
  <c r="CJ96" s="1"/>
  <c r="BT96"/>
  <c r="CN96" s="1"/>
  <c r="BX96"/>
  <c r="CR96" s="1"/>
  <c r="CB96"/>
  <c r="CV96" s="1"/>
  <c r="BK96"/>
  <c r="CE96" s="1"/>
  <c r="BO96"/>
  <c r="CI96" s="1"/>
  <c r="BS96"/>
  <c r="CM96" s="1"/>
  <c r="BW96"/>
  <c r="CQ96" s="1"/>
  <c r="CA96"/>
  <c r="CU96" s="1"/>
  <c r="BR96"/>
  <c r="CL96" s="1"/>
  <c r="BZ96"/>
  <c r="CT96" s="1"/>
  <c r="BN96"/>
  <c r="CH96" s="1"/>
  <c r="BV96"/>
  <c r="CP96" s="1"/>
  <c r="CD96"/>
  <c r="CX96" s="1"/>
  <c r="BU96"/>
  <c r="CO96" s="1"/>
  <c r="BQ96"/>
  <c r="CK96" s="1"/>
  <c r="BY96"/>
  <c r="CS96" s="1"/>
  <c r="CC96"/>
  <c r="CW96" s="1"/>
  <c r="BM96"/>
  <c r="CG96" s="1"/>
  <c r="BM95"/>
  <c r="CG95" s="1"/>
  <c r="BQ95"/>
  <c r="CK95" s="1"/>
  <c r="BU95"/>
  <c r="CO95" s="1"/>
  <c r="BY95"/>
  <c r="CS95" s="1"/>
  <c r="CC95"/>
  <c r="CW95" s="1"/>
  <c r="BL95"/>
  <c r="CF95" s="1"/>
  <c r="BP95"/>
  <c r="CJ95" s="1"/>
  <c r="BT95"/>
  <c r="CN95" s="1"/>
  <c r="BX95"/>
  <c r="CR95" s="1"/>
  <c r="CB95"/>
  <c r="CV95" s="1"/>
  <c r="BK95"/>
  <c r="CE95" s="1"/>
  <c r="BS95"/>
  <c r="CM95" s="1"/>
  <c r="CA95"/>
  <c r="CU95" s="1"/>
  <c r="BO95"/>
  <c r="CI95" s="1"/>
  <c r="BW95"/>
  <c r="CQ95" s="1"/>
  <c r="BR95"/>
  <c r="CL95" s="1"/>
  <c r="BN95"/>
  <c r="CH95" s="1"/>
  <c r="CD95"/>
  <c r="CX95" s="1"/>
  <c r="BV95"/>
  <c r="CP95" s="1"/>
  <c r="BZ95"/>
  <c r="CT95" s="1"/>
  <c r="BN94"/>
  <c r="CH94" s="1"/>
  <c r="BR94"/>
  <c r="CL94" s="1"/>
  <c r="BV94"/>
  <c r="CP94" s="1"/>
  <c r="BZ94"/>
  <c r="CT94" s="1"/>
  <c r="CD94"/>
  <c r="CX94" s="1"/>
  <c r="BM94"/>
  <c r="CG94" s="1"/>
  <c r="BQ94"/>
  <c r="CK94" s="1"/>
  <c r="BU94"/>
  <c r="CO94" s="1"/>
  <c r="BY94"/>
  <c r="CS94" s="1"/>
  <c r="CC94"/>
  <c r="CW94" s="1"/>
  <c r="BL94"/>
  <c r="CF94" s="1"/>
  <c r="BT94"/>
  <c r="CN94" s="1"/>
  <c r="CB94"/>
  <c r="CV94" s="1"/>
  <c r="BP94"/>
  <c r="CJ94" s="1"/>
  <c r="BX94"/>
  <c r="CR94" s="1"/>
  <c r="BK94"/>
  <c r="CE94" s="1"/>
  <c r="CA94"/>
  <c r="CU94" s="1"/>
  <c r="BW94"/>
  <c r="CQ94" s="1"/>
  <c r="BO94"/>
  <c r="CI94" s="1"/>
  <c r="BS94"/>
  <c r="CM94" s="1"/>
  <c r="BK93"/>
  <c r="CE93" s="1"/>
  <c r="BO93"/>
  <c r="CI93" s="1"/>
  <c r="BS93"/>
  <c r="CM93" s="1"/>
  <c r="BW93"/>
  <c r="CQ93" s="1"/>
  <c r="CA93"/>
  <c r="CU93" s="1"/>
  <c r="BN93"/>
  <c r="CH93" s="1"/>
  <c r="BR93"/>
  <c r="CL93" s="1"/>
  <c r="BV93"/>
  <c r="CP93" s="1"/>
  <c r="BZ93"/>
  <c r="CT93" s="1"/>
  <c r="CD93"/>
  <c r="CX93" s="1"/>
  <c r="BP93"/>
  <c r="CJ93" s="1"/>
  <c r="BX93"/>
  <c r="CR93" s="1"/>
  <c r="BL93"/>
  <c r="CF93" s="1"/>
  <c r="BT93"/>
  <c r="CN93" s="1"/>
  <c r="CB93"/>
  <c r="CV93" s="1"/>
  <c r="BY93"/>
  <c r="CS93" s="1"/>
  <c r="BU93"/>
  <c r="CO93" s="1"/>
  <c r="BQ93"/>
  <c r="CK93" s="1"/>
  <c r="CC93"/>
  <c r="CW93" s="1"/>
  <c r="BM93"/>
  <c r="CG93" s="1"/>
  <c r="BL92"/>
  <c r="CF92" s="1"/>
  <c r="BP92"/>
  <c r="CJ92" s="1"/>
  <c r="BT92"/>
  <c r="CN92" s="1"/>
  <c r="BX92"/>
  <c r="CR92" s="1"/>
  <c r="CB92"/>
  <c r="CV92" s="1"/>
  <c r="BK92"/>
  <c r="CE92" s="1"/>
  <c r="BO92"/>
  <c r="CI92" s="1"/>
  <c r="BS92"/>
  <c r="CM92" s="1"/>
  <c r="BW92"/>
  <c r="CQ92" s="1"/>
  <c r="CA92"/>
  <c r="CU92" s="1"/>
  <c r="BR92"/>
  <c r="CL92" s="1"/>
  <c r="BZ92"/>
  <c r="CT92" s="1"/>
  <c r="BN92"/>
  <c r="CH92" s="1"/>
  <c r="BV92"/>
  <c r="CP92" s="1"/>
  <c r="CD92"/>
  <c r="CX92" s="1"/>
  <c r="BU92"/>
  <c r="CO92" s="1"/>
  <c r="BQ92"/>
  <c r="CK92" s="1"/>
  <c r="BY92"/>
  <c r="CS92" s="1"/>
  <c r="CC92"/>
  <c r="CW92" s="1"/>
  <c r="BM92"/>
  <c r="CG92" s="1"/>
  <c r="BM91"/>
  <c r="CG91" s="1"/>
  <c r="BQ91"/>
  <c r="CK91" s="1"/>
  <c r="BU91"/>
  <c r="CO91" s="1"/>
  <c r="BY91"/>
  <c r="CS91" s="1"/>
  <c r="CC91"/>
  <c r="CW91" s="1"/>
  <c r="BL91"/>
  <c r="CF91" s="1"/>
  <c r="BP91"/>
  <c r="CJ91" s="1"/>
  <c r="BT91"/>
  <c r="CN91" s="1"/>
  <c r="BX91"/>
  <c r="CR91" s="1"/>
  <c r="CB91"/>
  <c r="CV91" s="1"/>
  <c r="BK91"/>
  <c r="CE91" s="1"/>
  <c r="BS91"/>
  <c r="CM91" s="1"/>
  <c r="CA91"/>
  <c r="CU91" s="1"/>
  <c r="BO91"/>
  <c r="CI91" s="1"/>
  <c r="BW91"/>
  <c r="CQ91" s="1"/>
  <c r="BR91"/>
  <c r="CL91" s="1"/>
  <c r="BN91"/>
  <c r="CH91" s="1"/>
  <c r="CD91"/>
  <c r="CX91" s="1"/>
  <c r="BV91"/>
  <c r="CP91" s="1"/>
  <c r="BZ91"/>
  <c r="CT91" s="1"/>
  <c r="BN90"/>
  <c r="CH90" s="1"/>
  <c r="BR90"/>
  <c r="CL90" s="1"/>
  <c r="BV90"/>
  <c r="CP90" s="1"/>
  <c r="BZ90"/>
  <c r="CT90" s="1"/>
  <c r="CD90"/>
  <c r="CX90" s="1"/>
  <c r="BM90"/>
  <c r="CG90" s="1"/>
  <c r="BQ90"/>
  <c r="CK90" s="1"/>
  <c r="BU90"/>
  <c r="CO90" s="1"/>
  <c r="BY90"/>
  <c r="CS90" s="1"/>
  <c r="CC90"/>
  <c r="CW90" s="1"/>
  <c r="BL90"/>
  <c r="CF90" s="1"/>
  <c r="BT90"/>
  <c r="CN90" s="1"/>
  <c r="CB90"/>
  <c r="CV90" s="1"/>
  <c r="BP90"/>
  <c r="CJ90" s="1"/>
  <c r="BX90"/>
  <c r="CR90" s="1"/>
  <c r="BK90"/>
  <c r="CE90" s="1"/>
  <c r="CA90"/>
  <c r="CU90" s="1"/>
  <c r="BW90"/>
  <c r="CQ90" s="1"/>
  <c r="BO90"/>
  <c r="CI90" s="1"/>
  <c r="BS90"/>
  <c r="CM90" s="1"/>
  <c r="BK89"/>
  <c r="CE89" s="1"/>
  <c r="BO89"/>
  <c r="CI89" s="1"/>
  <c r="BS89"/>
  <c r="CM89" s="1"/>
  <c r="BW89"/>
  <c r="CQ89" s="1"/>
  <c r="CA89"/>
  <c r="CU89" s="1"/>
  <c r="BN89"/>
  <c r="CH89" s="1"/>
  <c r="BR89"/>
  <c r="CL89" s="1"/>
  <c r="BV89"/>
  <c r="CP89" s="1"/>
  <c r="BZ89"/>
  <c r="CT89" s="1"/>
  <c r="CD89"/>
  <c r="CX89" s="1"/>
  <c r="BP89"/>
  <c r="CJ89" s="1"/>
  <c r="BX89"/>
  <c r="CR89" s="1"/>
  <c r="BL89"/>
  <c r="CF89" s="1"/>
  <c r="BT89"/>
  <c r="CN89" s="1"/>
  <c r="CB89"/>
  <c r="CV89" s="1"/>
  <c r="BY89"/>
  <c r="CS89" s="1"/>
  <c r="BU89"/>
  <c r="CO89" s="1"/>
  <c r="BQ89"/>
  <c r="CK89" s="1"/>
  <c r="CC89"/>
  <c r="CW89" s="1"/>
  <c r="BM89"/>
  <c r="CG89" s="1"/>
  <c r="BL88"/>
  <c r="CF88" s="1"/>
  <c r="BP88"/>
  <c r="CJ88" s="1"/>
  <c r="BT88"/>
  <c r="CN88" s="1"/>
  <c r="BX88"/>
  <c r="CR88" s="1"/>
  <c r="CB88"/>
  <c r="CV88" s="1"/>
  <c r="BK88"/>
  <c r="CE88" s="1"/>
  <c r="BO88"/>
  <c r="CI88" s="1"/>
  <c r="BS88"/>
  <c r="CM88" s="1"/>
  <c r="BW88"/>
  <c r="CQ88" s="1"/>
  <c r="CA88"/>
  <c r="CU88" s="1"/>
  <c r="BR88"/>
  <c r="CL88" s="1"/>
  <c r="BZ88"/>
  <c r="CT88" s="1"/>
  <c r="BN88"/>
  <c r="CH88" s="1"/>
  <c r="BV88"/>
  <c r="CP88" s="1"/>
  <c r="CD88"/>
  <c r="CX88" s="1"/>
  <c r="BU88"/>
  <c r="CO88" s="1"/>
  <c r="BQ88"/>
  <c r="CK88" s="1"/>
  <c r="BY88"/>
  <c r="CS88" s="1"/>
  <c r="CC88"/>
  <c r="CW88" s="1"/>
  <c r="BM88"/>
  <c r="CG88" s="1"/>
  <c r="BM87"/>
  <c r="CG87" s="1"/>
  <c r="BQ87"/>
  <c r="CK87" s="1"/>
  <c r="BU87"/>
  <c r="CO87" s="1"/>
  <c r="BY87"/>
  <c r="CS87" s="1"/>
  <c r="CC87"/>
  <c r="CW87" s="1"/>
  <c r="BL87"/>
  <c r="CF87" s="1"/>
  <c r="BP87"/>
  <c r="CJ87" s="1"/>
  <c r="BT87"/>
  <c r="CN87" s="1"/>
  <c r="BX87"/>
  <c r="CR87" s="1"/>
  <c r="CB87"/>
  <c r="CV87" s="1"/>
  <c r="BK87"/>
  <c r="CE87" s="1"/>
  <c r="BS87"/>
  <c r="CM87" s="1"/>
  <c r="CA87"/>
  <c r="CU87" s="1"/>
  <c r="BO87"/>
  <c r="CI87" s="1"/>
  <c r="BW87"/>
  <c r="CQ87" s="1"/>
  <c r="BR87"/>
  <c r="CL87" s="1"/>
  <c r="BN87"/>
  <c r="CH87" s="1"/>
  <c r="CD87"/>
  <c r="CX87" s="1"/>
  <c r="BV87"/>
  <c r="CP87" s="1"/>
  <c r="BZ87"/>
  <c r="CT87" s="1"/>
  <c r="BN86"/>
  <c r="CH86" s="1"/>
  <c r="BR86"/>
  <c r="CL86" s="1"/>
  <c r="BV86"/>
  <c r="CP86" s="1"/>
  <c r="BZ86"/>
  <c r="CT86" s="1"/>
  <c r="CD86"/>
  <c r="CX86" s="1"/>
  <c r="BM86"/>
  <c r="CG86" s="1"/>
  <c r="BQ86"/>
  <c r="CK86" s="1"/>
  <c r="BU86"/>
  <c r="CO86" s="1"/>
  <c r="BY86"/>
  <c r="CS86" s="1"/>
  <c r="CC86"/>
  <c r="CW86" s="1"/>
  <c r="BL86"/>
  <c r="CF86" s="1"/>
  <c r="BT86"/>
  <c r="CN86" s="1"/>
  <c r="CB86"/>
  <c r="CV86" s="1"/>
  <c r="BP86"/>
  <c r="CJ86" s="1"/>
  <c r="BX86"/>
  <c r="CR86" s="1"/>
  <c r="BK86"/>
  <c r="CE86" s="1"/>
  <c r="CA86"/>
  <c r="CU86" s="1"/>
  <c r="BW86"/>
  <c r="CQ86" s="1"/>
  <c r="BO86"/>
  <c r="CI86" s="1"/>
  <c r="BS86"/>
  <c r="CM86" s="1"/>
  <c r="BK85"/>
  <c r="CE85" s="1"/>
  <c r="BO85"/>
  <c r="CI85" s="1"/>
  <c r="BS85"/>
  <c r="CM85" s="1"/>
  <c r="BW85"/>
  <c r="CQ85" s="1"/>
  <c r="CA85"/>
  <c r="CU85" s="1"/>
  <c r="BN85"/>
  <c r="CH85" s="1"/>
  <c r="BR85"/>
  <c r="CL85" s="1"/>
  <c r="BV85"/>
  <c r="CP85" s="1"/>
  <c r="BZ85"/>
  <c r="CT85" s="1"/>
  <c r="CD85"/>
  <c r="CX85" s="1"/>
  <c r="BP85"/>
  <c r="CJ85" s="1"/>
  <c r="BX85"/>
  <c r="CR85" s="1"/>
  <c r="BL85"/>
  <c r="CF85" s="1"/>
  <c r="BT85"/>
  <c r="CN85" s="1"/>
  <c r="CB85"/>
  <c r="CV85" s="1"/>
  <c r="BY85"/>
  <c r="CS85" s="1"/>
  <c r="BU85"/>
  <c r="CO85" s="1"/>
  <c r="BQ85"/>
  <c r="CK85" s="1"/>
  <c r="CC85"/>
  <c r="CW85" s="1"/>
  <c r="BM85"/>
  <c r="CG85" s="1"/>
  <c r="BL84"/>
  <c r="CF84" s="1"/>
  <c r="BP84"/>
  <c r="CJ84" s="1"/>
  <c r="BT84"/>
  <c r="CN84" s="1"/>
  <c r="BX84"/>
  <c r="CR84" s="1"/>
  <c r="CB84"/>
  <c r="CV84" s="1"/>
  <c r="BK84"/>
  <c r="CE84" s="1"/>
  <c r="BO84"/>
  <c r="CI84" s="1"/>
  <c r="BS84"/>
  <c r="CM84" s="1"/>
  <c r="BW84"/>
  <c r="CQ84" s="1"/>
  <c r="CA84"/>
  <c r="CU84" s="1"/>
  <c r="BR84"/>
  <c r="CL84" s="1"/>
  <c r="BZ84"/>
  <c r="CT84" s="1"/>
  <c r="BN84"/>
  <c r="CH84" s="1"/>
  <c r="BV84"/>
  <c r="CP84" s="1"/>
  <c r="CD84"/>
  <c r="CX84" s="1"/>
  <c r="BU84"/>
  <c r="CO84" s="1"/>
  <c r="BQ84"/>
  <c r="CK84" s="1"/>
  <c r="BY84"/>
  <c r="CS84" s="1"/>
  <c r="CC84"/>
  <c r="CW84" s="1"/>
  <c r="BM84"/>
  <c r="CG84" s="1"/>
  <c r="BM83"/>
  <c r="CG83" s="1"/>
  <c r="BQ83"/>
  <c r="CK83" s="1"/>
  <c r="BU83"/>
  <c r="CO83" s="1"/>
  <c r="BY83"/>
  <c r="CS83" s="1"/>
  <c r="CC83"/>
  <c r="CW83" s="1"/>
  <c r="BL83"/>
  <c r="CF83" s="1"/>
  <c r="BP83"/>
  <c r="CJ83" s="1"/>
  <c r="BT83"/>
  <c r="CN83" s="1"/>
  <c r="BX83"/>
  <c r="CR83" s="1"/>
  <c r="CB83"/>
  <c r="CV83" s="1"/>
  <c r="BK83"/>
  <c r="CE83" s="1"/>
  <c r="BS83"/>
  <c r="CM83" s="1"/>
  <c r="CA83"/>
  <c r="CU83" s="1"/>
  <c r="BO83"/>
  <c r="CI83" s="1"/>
  <c r="BW83"/>
  <c r="CQ83" s="1"/>
  <c r="BR83"/>
  <c r="CL83" s="1"/>
  <c r="BN83"/>
  <c r="CH83" s="1"/>
  <c r="CD83"/>
  <c r="CX83" s="1"/>
  <c r="BV83"/>
  <c r="CP83" s="1"/>
  <c r="BZ83"/>
  <c r="CT83" s="1"/>
  <c r="BN82"/>
  <c r="CH82" s="1"/>
  <c r="BR82"/>
  <c r="CL82" s="1"/>
  <c r="BV82"/>
  <c r="CP82" s="1"/>
  <c r="BZ82"/>
  <c r="CT82" s="1"/>
  <c r="CD82"/>
  <c r="CX82" s="1"/>
  <c r="BM82"/>
  <c r="CG82" s="1"/>
  <c r="BQ82"/>
  <c r="CK82" s="1"/>
  <c r="BU82"/>
  <c r="CO82" s="1"/>
  <c r="BY82"/>
  <c r="CS82" s="1"/>
  <c r="CC82"/>
  <c r="CW82" s="1"/>
  <c r="BL82"/>
  <c r="CF82" s="1"/>
  <c r="BT82"/>
  <c r="CN82" s="1"/>
  <c r="CB82"/>
  <c r="CV82" s="1"/>
  <c r="BP82"/>
  <c r="CJ82" s="1"/>
  <c r="BX82"/>
  <c r="CR82" s="1"/>
  <c r="BK82"/>
  <c r="CE82" s="1"/>
  <c r="CA82"/>
  <c r="CU82" s="1"/>
  <c r="BW82"/>
  <c r="CQ82" s="1"/>
  <c r="BO82"/>
  <c r="CI82" s="1"/>
  <c r="BS82"/>
  <c r="CM82" s="1"/>
  <c r="BK81"/>
  <c r="CE81" s="1"/>
  <c r="BO81"/>
  <c r="CI81" s="1"/>
  <c r="BS81"/>
  <c r="CM81" s="1"/>
  <c r="BW81"/>
  <c r="CQ81" s="1"/>
  <c r="CA81"/>
  <c r="CU81" s="1"/>
  <c r="BN81"/>
  <c r="CH81" s="1"/>
  <c r="BR81"/>
  <c r="CL81" s="1"/>
  <c r="BV81"/>
  <c r="CP81" s="1"/>
  <c r="BZ81"/>
  <c r="CT81" s="1"/>
  <c r="CD81"/>
  <c r="CX81" s="1"/>
  <c r="BP81"/>
  <c r="CJ81" s="1"/>
  <c r="BX81"/>
  <c r="CR81" s="1"/>
  <c r="BL81"/>
  <c r="CF81" s="1"/>
  <c r="BT81"/>
  <c r="CN81" s="1"/>
  <c r="CB81"/>
  <c r="CV81" s="1"/>
  <c r="BY81"/>
  <c r="CS81" s="1"/>
  <c r="BU81"/>
  <c r="CO81" s="1"/>
  <c r="BQ81"/>
  <c r="CK81" s="1"/>
  <c r="CC81"/>
  <c r="CW81" s="1"/>
  <c r="BM81"/>
  <c r="CG81" s="1"/>
  <c r="BL80"/>
  <c r="CF80" s="1"/>
  <c r="BP80"/>
  <c r="CJ80" s="1"/>
  <c r="BT80"/>
  <c r="CN80" s="1"/>
  <c r="BX80"/>
  <c r="CR80" s="1"/>
  <c r="CB80"/>
  <c r="CV80" s="1"/>
  <c r="BK80"/>
  <c r="CE80" s="1"/>
  <c r="BO80"/>
  <c r="CI80" s="1"/>
  <c r="BS80"/>
  <c r="CM80" s="1"/>
  <c r="BW80"/>
  <c r="CQ80" s="1"/>
  <c r="CA80"/>
  <c r="CU80" s="1"/>
  <c r="BR80"/>
  <c r="CL80" s="1"/>
  <c r="BZ80"/>
  <c r="CT80" s="1"/>
  <c r="BN80"/>
  <c r="CH80" s="1"/>
  <c r="BV80"/>
  <c r="CP80" s="1"/>
  <c r="CD80"/>
  <c r="CX80" s="1"/>
  <c r="BU80"/>
  <c r="CO80" s="1"/>
  <c r="BQ80"/>
  <c r="CK80" s="1"/>
  <c r="BY80"/>
  <c r="CS80" s="1"/>
  <c r="CC80"/>
  <c r="CW80" s="1"/>
  <c r="BM80"/>
  <c r="CG80" s="1"/>
  <c r="BM79"/>
  <c r="CG79" s="1"/>
  <c r="BQ79"/>
  <c r="CK79" s="1"/>
  <c r="BU79"/>
  <c r="CO79" s="1"/>
  <c r="BY79"/>
  <c r="CS79" s="1"/>
  <c r="CC79"/>
  <c r="CW79" s="1"/>
  <c r="BL79"/>
  <c r="CF79" s="1"/>
  <c r="BP79"/>
  <c r="CJ79" s="1"/>
  <c r="BT79"/>
  <c r="CN79" s="1"/>
  <c r="BX79"/>
  <c r="CR79" s="1"/>
  <c r="CB79"/>
  <c r="CV79" s="1"/>
  <c r="BK79"/>
  <c r="CE79" s="1"/>
  <c r="BS79"/>
  <c r="CM79" s="1"/>
  <c r="CA79"/>
  <c r="CU79" s="1"/>
  <c r="BO79"/>
  <c r="CI79" s="1"/>
  <c r="BW79"/>
  <c r="CQ79" s="1"/>
  <c r="BR79"/>
  <c r="CL79" s="1"/>
  <c r="BN79"/>
  <c r="CH79" s="1"/>
  <c r="CD79"/>
  <c r="CX79" s="1"/>
  <c r="BV79"/>
  <c r="CP79" s="1"/>
  <c r="BZ79"/>
  <c r="CT79" s="1"/>
  <c r="BN78"/>
  <c r="CH78" s="1"/>
  <c r="BR78"/>
  <c r="CL78" s="1"/>
  <c r="BV78"/>
  <c r="CP78" s="1"/>
  <c r="BZ78"/>
  <c r="CT78" s="1"/>
  <c r="CD78"/>
  <c r="CX78" s="1"/>
  <c r="BM78"/>
  <c r="CG78" s="1"/>
  <c r="BQ78"/>
  <c r="CK78" s="1"/>
  <c r="BU78"/>
  <c r="CO78" s="1"/>
  <c r="BY78"/>
  <c r="CS78" s="1"/>
  <c r="CC78"/>
  <c r="CW78" s="1"/>
  <c r="BL78"/>
  <c r="CF78" s="1"/>
  <c r="BT78"/>
  <c r="CN78" s="1"/>
  <c r="CB78"/>
  <c r="CV78" s="1"/>
  <c r="BP78"/>
  <c r="CJ78" s="1"/>
  <c r="BX78"/>
  <c r="CR78" s="1"/>
  <c r="BK78"/>
  <c r="CE78" s="1"/>
  <c r="CA78"/>
  <c r="CU78" s="1"/>
  <c r="BW78"/>
  <c r="CQ78" s="1"/>
  <c r="BO78"/>
  <c r="CI78" s="1"/>
  <c r="BS78"/>
  <c r="CM78" s="1"/>
  <c r="BK77"/>
  <c r="CE77" s="1"/>
  <c r="BO77"/>
  <c r="CI77" s="1"/>
  <c r="BS77"/>
  <c r="CM77" s="1"/>
  <c r="BW77"/>
  <c r="CQ77" s="1"/>
  <c r="CA77"/>
  <c r="CU77" s="1"/>
  <c r="BN77"/>
  <c r="CH77" s="1"/>
  <c r="BR77"/>
  <c r="CL77" s="1"/>
  <c r="BV77"/>
  <c r="CP77" s="1"/>
  <c r="BZ77"/>
  <c r="CT77" s="1"/>
  <c r="CD77"/>
  <c r="CX77" s="1"/>
  <c r="BP77"/>
  <c r="CJ77" s="1"/>
  <c r="BX77"/>
  <c r="CR77" s="1"/>
  <c r="BL77"/>
  <c r="CF77" s="1"/>
  <c r="BT77"/>
  <c r="CN77" s="1"/>
  <c r="CB77"/>
  <c r="CV77" s="1"/>
  <c r="BY77"/>
  <c r="CS77" s="1"/>
  <c r="BU77"/>
  <c r="CO77" s="1"/>
  <c r="BQ77"/>
  <c r="CK77" s="1"/>
  <c r="CC77"/>
  <c r="CW77" s="1"/>
  <c r="BM77"/>
  <c r="CG77" s="1"/>
  <c r="BL76"/>
  <c r="CF76" s="1"/>
  <c r="BP76"/>
  <c r="CJ76" s="1"/>
  <c r="BT76"/>
  <c r="CN76" s="1"/>
  <c r="BX76"/>
  <c r="CR76" s="1"/>
  <c r="CB76"/>
  <c r="CV76" s="1"/>
  <c r="BK76"/>
  <c r="CE76" s="1"/>
  <c r="BO76"/>
  <c r="CI76" s="1"/>
  <c r="BS76"/>
  <c r="CM76" s="1"/>
  <c r="BW76"/>
  <c r="CQ76" s="1"/>
  <c r="CA76"/>
  <c r="CU76" s="1"/>
  <c r="BR76"/>
  <c r="CL76" s="1"/>
  <c r="BZ76"/>
  <c r="CT76" s="1"/>
  <c r="BN76"/>
  <c r="CH76" s="1"/>
  <c r="BV76"/>
  <c r="CP76" s="1"/>
  <c r="CD76"/>
  <c r="CX76" s="1"/>
  <c r="BU76"/>
  <c r="CO76" s="1"/>
  <c r="BQ76"/>
  <c r="CK76" s="1"/>
  <c r="BY76"/>
  <c r="CS76" s="1"/>
  <c r="CC76"/>
  <c r="CW76" s="1"/>
  <c r="BM76"/>
  <c r="CG76" s="1"/>
  <c r="BM75"/>
  <c r="CG75" s="1"/>
  <c r="BQ75"/>
  <c r="CK75" s="1"/>
  <c r="BU75"/>
  <c r="CO75" s="1"/>
  <c r="BY75"/>
  <c r="CS75" s="1"/>
  <c r="CC75"/>
  <c r="CW75" s="1"/>
  <c r="BL75"/>
  <c r="CF75" s="1"/>
  <c r="BP75"/>
  <c r="CJ75" s="1"/>
  <c r="BT75"/>
  <c r="CN75" s="1"/>
  <c r="BX75"/>
  <c r="CR75" s="1"/>
  <c r="CB75"/>
  <c r="CV75" s="1"/>
  <c r="BK75"/>
  <c r="CE75" s="1"/>
  <c r="BS75"/>
  <c r="CM75" s="1"/>
  <c r="CA75"/>
  <c r="CU75" s="1"/>
  <c r="BO75"/>
  <c r="CI75" s="1"/>
  <c r="BW75"/>
  <c r="CQ75" s="1"/>
  <c r="BR75"/>
  <c r="CL75" s="1"/>
  <c r="BN75"/>
  <c r="CH75" s="1"/>
  <c r="CD75"/>
  <c r="CX75" s="1"/>
  <c r="BV75"/>
  <c r="CP75" s="1"/>
  <c r="BZ75"/>
  <c r="CT75" s="1"/>
  <c r="BN74"/>
  <c r="CH74" s="1"/>
  <c r="BR74"/>
  <c r="CL74" s="1"/>
  <c r="BV74"/>
  <c r="CP74" s="1"/>
  <c r="BZ74"/>
  <c r="CT74" s="1"/>
  <c r="CD74"/>
  <c r="CX74" s="1"/>
  <c r="BM74"/>
  <c r="CG74" s="1"/>
  <c r="BQ74"/>
  <c r="CK74" s="1"/>
  <c r="BU74"/>
  <c r="CO74" s="1"/>
  <c r="BY74"/>
  <c r="CS74" s="1"/>
  <c r="CC74"/>
  <c r="CW74" s="1"/>
  <c r="BL74"/>
  <c r="CF74" s="1"/>
  <c r="BT74"/>
  <c r="CN74" s="1"/>
  <c r="CB74"/>
  <c r="CV74" s="1"/>
  <c r="BP74"/>
  <c r="CJ74" s="1"/>
  <c r="BX74"/>
  <c r="CR74" s="1"/>
  <c r="BK74"/>
  <c r="CE74" s="1"/>
  <c r="CA74"/>
  <c r="CU74" s="1"/>
  <c r="BW74"/>
  <c r="CQ74" s="1"/>
  <c r="BO74"/>
  <c r="CI74" s="1"/>
  <c r="BS74"/>
  <c r="CM74" s="1"/>
  <c r="BK73"/>
  <c r="CE73" s="1"/>
  <c r="BO73"/>
  <c r="CI73" s="1"/>
  <c r="BS73"/>
  <c r="CM73" s="1"/>
  <c r="BW73"/>
  <c r="CQ73" s="1"/>
  <c r="CA73"/>
  <c r="CU73" s="1"/>
  <c r="BN73"/>
  <c r="CH73" s="1"/>
  <c r="BR73"/>
  <c r="CL73" s="1"/>
  <c r="BV73"/>
  <c r="CP73" s="1"/>
  <c r="BZ73"/>
  <c r="CT73" s="1"/>
  <c r="CD73"/>
  <c r="CX73" s="1"/>
  <c r="BP73"/>
  <c r="CJ73" s="1"/>
  <c r="BX73"/>
  <c r="CR73" s="1"/>
  <c r="BL73"/>
  <c r="CF73" s="1"/>
  <c r="BT73"/>
  <c r="CN73" s="1"/>
  <c r="CB73"/>
  <c r="CV73" s="1"/>
  <c r="BY73"/>
  <c r="CS73" s="1"/>
  <c r="BU73"/>
  <c r="CO73" s="1"/>
  <c r="BQ73"/>
  <c r="CK73" s="1"/>
  <c r="CC73"/>
  <c r="CW73" s="1"/>
  <c r="BM73"/>
  <c r="CG73" s="1"/>
  <c r="BL72"/>
  <c r="CF72" s="1"/>
  <c r="BP72"/>
  <c r="CJ72" s="1"/>
  <c r="BT72"/>
  <c r="CN72" s="1"/>
  <c r="BX72"/>
  <c r="CR72" s="1"/>
  <c r="CB72"/>
  <c r="CV72" s="1"/>
  <c r="BK72"/>
  <c r="CE72" s="1"/>
  <c r="BO72"/>
  <c r="CI72" s="1"/>
  <c r="BS72"/>
  <c r="CM72" s="1"/>
  <c r="BW72"/>
  <c r="CQ72" s="1"/>
  <c r="CA72"/>
  <c r="CU72" s="1"/>
  <c r="BR72"/>
  <c r="CL72" s="1"/>
  <c r="BZ72"/>
  <c r="CT72" s="1"/>
  <c r="BN72"/>
  <c r="CH72" s="1"/>
  <c r="BV72"/>
  <c r="CP72" s="1"/>
  <c r="CD72"/>
  <c r="CX72" s="1"/>
  <c r="BU72"/>
  <c r="CO72" s="1"/>
  <c r="BQ72"/>
  <c r="CK72" s="1"/>
  <c r="BY72"/>
  <c r="CS72" s="1"/>
  <c r="CC72"/>
  <c r="CW72" s="1"/>
  <c r="BM72"/>
  <c r="CG72" s="1"/>
  <c r="BM71"/>
  <c r="CG71" s="1"/>
  <c r="BQ71"/>
  <c r="CK71" s="1"/>
  <c r="BU71"/>
  <c r="CO71" s="1"/>
  <c r="BY71"/>
  <c r="CS71" s="1"/>
  <c r="CC71"/>
  <c r="CW71" s="1"/>
  <c r="BL71"/>
  <c r="CF71" s="1"/>
  <c r="BP71"/>
  <c r="CJ71" s="1"/>
  <c r="BT71"/>
  <c r="CN71" s="1"/>
  <c r="BX71"/>
  <c r="CR71" s="1"/>
  <c r="CB71"/>
  <c r="CV71" s="1"/>
  <c r="BK71"/>
  <c r="CE71" s="1"/>
  <c r="BS71"/>
  <c r="CM71" s="1"/>
  <c r="CA71"/>
  <c r="CU71" s="1"/>
  <c r="BO71"/>
  <c r="CI71" s="1"/>
  <c r="BW71"/>
  <c r="CQ71" s="1"/>
  <c r="BR71"/>
  <c r="CL71" s="1"/>
  <c r="BN71"/>
  <c r="CH71" s="1"/>
  <c r="CD71"/>
  <c r="CX71" s="1"/>
  <c r="BV71"/>
  <c r="CP71" s="1"/>
  <c r="BZ71"/>
  <c r="CT71" s="1"/>
  <c r="BN70"/>
  <c r="CH70" s="1"/>
  <c r="BR70"/>
  <c r="CL70" s="1"/>
  <c r="BV70"/>
  <c r="CP70" s="1"/>
  <c r="BZ70"/>
  <c r="CT70" s="1"/>
  <c r="CD70"/>
  <c r="CX70" s="1"/>
  <c r="BM70"/>
  <c r="CG70" s="1"/>
  <c r="BQ70"/>
  <c r="CK70" s="1"/>
  <c r="BU70"/>
  <c r="CO70" s="1"/>
  <c r="BY70"/>
  <c r="CS70" s="1"/>
  <c r="CC70"/>
  <c r="CW70" s="1"/>
  <c r="BL70"/>
  <c r="CF70" s="1"/>
  <c r="BT70"/>
  <c r="CN70" s="1"/>
  <c r="CB70"/>
  <c r="CV70" s="1"/>
  <c r="BP70"/>
  <c r="CJ70" s="1"/>
  <c r="BX70"/>
  <c r="CR70" s="1"/>
  <c r="BK70"/>
  <c r="CE70" s="1"/>
  <c r="CA70"/>
  <c r="CU70" s="1"/>
  <c r="BW70"/>
  <c r="CQ70" s="1"/>
  <c r="BO70"/>
  <c r="CI70" s="1"/>
  <c r="BS70"/>
  <c r="CM70" s="1"/>
  <c r="BN66"/>
  <c r="CH66" s="1"/>
  <c r="BR66"/>
  <c r="CL66" s="1"/>
  <c r="BV66"/>
  <c r="CP66" s="1"/>
  <c r="BZ66"/>
  <c r="CT66" s="1"/>
  <c r="CD66"/>
  <c r="CX66" s="1"/>
  <c r="BM66"/>
  <c r="CG66" s="1"/>
  <c r="BQ66"/>
  <c r="CK66" s="1"/>
  <c r="BU66"/>
  <c r="CO66" s="1"/>
  <c r="BY66"/>
  <c r="CS66" s="1"/>
  <c r="CC66"/>
  <c r="CW66" s="1"/>
  <c r="BO66"/>
  <c r="CI66" s="1"/>
  <c r="BW66"/>
  <c r="CQ66" s="1"/>
  <c r="BL66"/>
  <c r="CF66" s="1"/>
  <c r="BT66"/>
  <c r="CN66" s="1"/>
  <c r="CB66"/>
  <c r="CV66" s="1"/>
  <c r="BK66"/>
  <c r="CE66" s="1"/>
  <c r="CA66"/>
  <c r="CU66" s="1"/>
  <c r="BS66"/>
  <c r="CM66" s="1"/>
  <c r="BX66"/>
  <c r="CR66" s="1"/>
  <c r="BP66"/>
  <c r="CJ66" s="1"/>
  <c r="BN62"/>
  <c r="CH62" s="1"/>
  <c r="BR62"/>
  <c r="CL62" s="1"/>
  <c r="BV62"/>
  <c r="CP62" s="1"/>
  <c r="BZ62"/>
  <c r="CT62" s="1"/>
  <c r="CD62"/>
  <c r="CX62" s="1"/>
  <c r="BM62"/>
  <c r="CG62" s="1"/>
  <c r="BQ62"/>
  <c r="CK62" s="1"/>
  <c r="BU62"/>
  <c r="CO62" s="1"/>
  <c r="BY62"/>
  <c r="CS62" s="1"/>
  <c r="CC62"/>
  <c r="CW62" s="1"/>
  <c r="BO62"/>
  <c r="CI62" s="1"/>
  <c r="BW62"/>
  <c r="BL62"/>
  <c r="CF62" s="1"/>
  <c r="BT62"/>
  <c r="CN62" s="1"/>
  <c r="CB62"/>
  <c r="CV62" s="1"/>
  <c r="BK62"/>
  <c r="CE62" s="1"/>
  <c r="CA62"/>
  <c r="CU62" s="1"/>
  <c r="BS62"/>
  <c r="CM62" s="1"/>
  <c r="BX62"/>
  <c r="CR62" s="1"/>
  <c r="BP62"/>
  <c r="CJ62" s="1"/>
  <c r="BN58"/>
  <c r="CH58" s="1"/>
  <c r="BR58"/>
  <c r="CL58" s="1"/>
  <c r="BV58"/>
  <c r="CP58" s="1"/>
  <c r="BZ58"/>
  <c r="CT58" s="1"/>
  <c r="CD58"/>
  <c r="CX58" s="1"/>
  <c r="BM58"/>
  <c r="CG58" s="1"/>
  <c r="BQ58"/>
  <c r="CK58" s="1"/>
  <c r="BU58"/>
  <c r="CO58" s="1"/>
  <c r="BY58"/>
  <c r="CS58" s="1"/>
  <c r="CC58"/>
  <c r="CW58" s="1"/>
  <c r="BO58"/>
  <c r="CI58" s="1"/>
  <c r="BW58"/>
  <c r="CQ58" s="1"/>
  <c r="BL58"/>
  <c r="CF58" s="1"/>
  <c r="BT58"/>
  <c r="CN58" s="1"/>
  <c r="CB58"/>
  <c r="CV58" s="1"/>
  <c r="BK58"/>
  <c r="CE58" s="1"/>
  <c r="CA58"/>
  <c r="CU58" s="1"/>
  <c r="BS58"/>
  <c r="CM58" s="1"/>
  <c r="BX58"/>
  <c r="CR58" s="1"/>
  <c r="BP58"/>
  <c r="CJ58" s="1"/>
  <c r="BN54"/>
  <c r="CH54" s="1"/>
  <c r="BR54"/>
  <c r="CL54" s="1"/>
  <c r="BV54"/>
  <c r="CP54" s="1"/>
  <c r="BZ54"/>
  <c r="CT54" s="1"/>
  <c r="CD54"/>
  <c r="CX54" s="1"/>
  <c r="BM54"/>
  <c r="CG54" s="1"/>
  <c r="BQ54"/>
  <c r="CK54" s="1"/>
  <c r="BU54"/>
  <c r="CO54" s="1"/>
  <c r="BY54"/>
  <c r="CS54" s="1"/>
  <c r="CC54"/>
  <c r="CW54" s="1"/>
  <c r="BO54"/>
  <c r="BW54"/>
  <c r="CQ54" s="1"/>
  <c r="BL54"/>
  <c r="CF54" s="1"/>
  <c r="BT54"/>
  <c r="CN54" s="1"/>
  <c r="CB54"/>
  <c r="CV54" s="1"/>
  <c r="BK54"/>
  <c r="CE54" s="1"/>
  <c r="CA54"/>
  <c r="CU54" s="1"/>
  <c r="BS54"/>
  <c r="CM54" s="1"/>
  <c r="BX54"/>
  <c r="CR54" s="1"/>
  <c r="BP54"/>
  <c r="CJ54" s="1"/>
  <c r="BN50"/>
  <c r="CH50" s="1"/>
  <c r="BR50"/>
  <c r="CL50" s="1"/>
  <c r="BV50"/>
  <c r="CP50" s="1"/>
  <c r="BZ50"/>
  <c r="CT50" s="1"/>
  <c r="CD50"/>
  <c r="CX50" s="1"/>
  <c r="BM50"/>
  <c r="CG50" s="1"/>
  <c r="BQ50"/>
  <c r="CK50" s="1"/>
  <c r="BU50"/>
  <c r="CO50" s="1"/>
  <c r="BY50"/>
  <c r="CS50" s="1"/>
  <c r="CC50"/>
  <c r="CW50" s="1"/>
  <c r="BO50"/>
  <c r="CI50" s="1"/>
  <c r="BW50"/>
  <c r="BL50"/>
  <c r="CF50" s="1"/>
  <c r="BT50"/>
  <c r="CN50" s="1"/>
  <c r="CB50"/>
  <c r="CV50" s="1"/>
  <c r="BK50"/>
  <c r="CE50" s="1"/>
  <c r="CA50"/>
  <c r="CU50" s="1"/>
  <c r="BS50"/>
  <c r="CM50" s="1"/>
  <c r="BX50"/>
  <c r="CR50" s="1"/>
  <c r="BP50"/>
  <c r="CJ50" s="1"/>
  <c r="BN46"/>
  <c r="CH46" s="1"/>
  <c r="BR46"/>
  <c r="CL46" s="1"/>
  <c r="BV46"/>
  <c r="CP46" s="1"/>
  <c r="BZ46"/>
  <c r="CT46" s="1"/>
  <c r="CD46"/>
  <c r="CX46" s="1"/>
  <c r="BM46"/>
  <c r="CG46" s="1"/>
  <c r="BQ46"/>
  <c r="CK46" s="1"/>
  <c r="BU46"/>
  <c r="CO46" s="1"/>
  <c r="BY46"/>
  <c r="CS46" s="1"/>
  <c r="CC46"/>
  <c r="CW46" s="1"/>
  <c r="BO46"/>
  <c r="BW46"/>
  <c r="CQ46" s="1"/>
  <c r="BL46"/>
  <c r="CF46" s="1"/>
  <c r="BT46"/>
  <c r="CN46" s="1"/>
  <c r="CB46"/>
  <c r="CV46" s="1"/>
  <c r="BK46"/>
  <c r="CE46" s="1"/>
  <c r="CA46"/>
  <c r="CU46" s="1"/>
  <c r="BS46"/>
  <c r="CM46" s="1"/>
  <c r="BX46"/>
  <c r="CR46" s="1"/>
  <c r="BP46"/>
  <c r="CJ46" s="1"/>
  <c r="BN42"/>
  <c r="CH42" s="1"/>
  <c r="BR42"/>
  <c r="CL42" s="1"/>
  <c r="BV42"/>
  <c r="CP42" s="1"/>
  <c r="BZ42"/>
  <c r="CT42" s="1"/>
  <c r="CD42"/>
  <c r="CX42" s="1"/>
  <c r="BM42"/>
  <c r="CG42" s="1"/>
  <c r="BQ42"/>
  <c r="CK42" s="1"/>
  <c r="BU42"/>
  <c r="CO42" s="1"/>
  <c r="BY42"/>
  <c r="CS42" s="1"/>
  <c r="CC42"/>
  <c r="CW42" s="1"/>
  <c r="BO42"/>
  <c r="CI42" s="1"/>
  <c r="BW42"/>
  <c r="CQ42" s="1"/>
  <c r="BL42"/>
  <c r="CF42" s="1"/>
  <c r="BT42"/>
  <c r="CN42" s="1"/>
  <c r="CB42"/>
  <c r="CV42" s="1"/>
  <c r="BK42"/>
  <c r="CE42" s="1"/>
  <c r="CA42"/>
  <c r="CU42" s="1"/>
  <c r="BS42"/>
  <c r="CM42" s="1"/>
  <c r="BX42"/>
  <c r="CR42" s="1"/>
  <c r="BP42"/>
  <c r="CJ42" s="1"/>
  <c r="BN38"/>
  <c r="CH38" s="1"/>
  <c r="BR38"/>
  <c r="CL38" s="1"/>
  <c r="BV38"/>
  <c r="CP38" s="1"/>
  <c r="BZ38"/>
  <c r="CT38" s="1"/>
  <c r="CD38"/>
  <c r="CX38" s="1"/>
  <c r="BM38"/>
  <c r="CG38" s="1"/>
  <c r="BQ38"/>
  <c r="CK38" s="1"/>
  <c r="BU38"/>
  <c r="CO38" s="1"/>
  <c r="BY38"/>
  <c r="CS38" s="1"/>
  <c r="CC38"/>
  <c r="CW38" s="1"/>
  <c r="BO38"/>
  <c r="CI38" s="1"/>
  <c r="BW38"/>
  <c r="CQ38" s="1"/>
  <c r="BL38"/>
  <c r="CF38" s="1"/>
  <c r="BT38"/>
  <c r="CN38" s="1"/>
  <c r="CB38"/>
  <c r="CV38" s="1"/>
  <c r="BK38"/>
  <c r="CE38" s="1"/>
  <c r="CA38"/>
  <c r="CU38" s="1"/>
  <c r="BS38"/>
  <c r="CM38" s="1"/>
  <c r="BX38"/>
  <c r="CR38" s="1"/>
  <c r="BP38"/>
  <c r="CJ38" s="1"/>
  <c r="BN34"/>
  <c r="CH34" s="1"/>
  <c r="BR34"/>
  <c r="CL34" s="1"/>
  <c r="BV34"/>
  <c r="CP34" s="1"/>
  <c r="BZ34"/>
  <c r="CT34" s="1"/>
  <c r="CD34"/>
  <c r="CX34" s="1"/>
  <c r="BM34"/>
  <c r="CG34" s="1"/>
  <c r="BQ34"/>
  <c r="CK34" s="1"/>
  <c r="BU34"/>
  <c r="CO34" s="1"/>
  <c r="BY34"/>
  <c r="CS34" s="1"/>
  <c r="CC34"/>
  <c r="CW34" s="1"/>
  <c r="BO34"/>
  <c r="CI34" s="1"/>
  <c r="BW34"/>
  <c r="CQ34" s="1"/>
  <c r="BL34"/>
  <c r="CF34" s="1"/>
  <c r="BT34"/>
  <c r="CN34" s="1"/>
  <c r="CB34"/>
  <c r="CV34" s="1"/>
  <c r="BK34"/>
  <c r="CE34" s="1"/>
  <c r="CA34"/>
  <c r="CU34" s="1"/>
  <c r="BS34"/>
  <c r="CM34" s="1"/>
  <c r="BX34"/>
  <c r="CR34" s="1"/>
  <c r="BP34"/>
  <c r="CJ34" s="1"/>
  <c r="AT30"/>
  <c r="AU30" s="1"/>
  <c r="BN30"/>
  <c r="CH30" s="1"/>
  <c r="BR30"/>
  <c r="CL30" s="1"/>
  <c r="BV30"/>
  <c r="CP30" s="1"/>
  <c r="BZ30"/>
  <c r="CT30" s="1"/>
  <c r="CD30"/>
  <c r="CX30" s="1"/>
  <c r="BM30"/>
  <c r="BQ30"/>
  <c r="CK30" s="1"/>
  <c r="BU30"/>
  <c r="CO30" s="1"/>
  <c r="BY30"/>
  <c r="CS30" s="1"/>
  <c r="CC30"/>
  <c r="CW30" s="1"/>
  <c r="BO30"/>
  <c r="CI30" s="1"/>
  <c r="BW30"/>
  <c r="CQ30" s="1"/>
  <c r="BL30"/>
  <c r="CF30" s="1"/>
  <c r="BT30"/>
  <c r="CN30" s="1"/>
  <c r="CB30"/>
  <c r="CV30" s="1"/>
  <c r="BK30"/>
  <c r="CE30" s="1"/>
  <c r="CA30"/>
  <c r="CU30" s="1"/>
  <c r="BS30"/>
  <c r="CM30" s="1"/>
  <c r="BX30"/>
  <c r="CR30" s="1"/>
  <c r="BP30"/>
  <c r="CJ30" s="1"/>
  <c r="BK26"/>
  <c r="CE26" s="1"/>
  <c r="BO26"/>
  <c r="CI26" s="1"/>
  <c r="BS26"/>
  <c r="CM26" s="1"/>
  <c r="BW26"/>
  <c r="CQ26" s="1"/>
  <c r="CA26"/>
  <c r="CU26" s="1"/>
  <c r="BM26"/>
  <c r="CG26" s="1"/>
  <c r="BQ26"/>
  <c r="CK26" s="1"/>
  <c r="BU26"/>
  <c r="CO26" s="1"/>
  <c r="BY26"/>
  <c r="CS26" s="1"/>
  <c r="CC26"/>
  <c r="CW26" s="1"/>
  <c r="BL26"/>
  <c r="CF26" s="1"/>
  <c r="BT26"/>
  <c r="CN26" s="1"/>
  <c r="CB26"/>
  <c r="CV26" s="1"/>
  <c r="BR26"/>
  <c r="CL26" s="1"/>
  <c r="BZ26"/>
  <c r="CT26" s="1"/>
  <c r="BV26"/>
  <c r="CP26" s="1"/>
  <c r="BP26"/>
  <c r="CJ26" s="1"/>
  <c r="BX26"/>
  <c r="CR26" s="1"/>
  <c r="BN26"/>
  <c r="CH26" s="1"/>
  <c r="CD26"/>
  <c r="CX26" s="1"/>
  <c r="BK22"/>
  <c r="CE22" s="1"/>
  <c r="BO22"/>
  <c r="BS22"/>
  <c r="CM22" s="1"/>
  <c r="BW22"/>
  <c r="CQ22" s="1"/>
  <c r="CA22"/>
  <c r="CU22" s="1"/>
  <c r="BM22"/>
  <c r="CG22" s="1"/>
  <c r="BQ22"/>
  <c r="CK22" s="1"/>
  <c r="BU22"/>
  <c r="CO22" s="1"/>
  <c r="BY22"/>
  <c r="CS22" s="1"/>
  <c r="CC22"/>
  <c r="CW22" s="1"/>
  <c r="BL22"/>
  <c r="CF22" s="1"/>
  <c r="BT22"/>
  <c r="CN22" s="1"/>
  <c r="CB22"/>
  <c r="CV22" s="1"/>
  <c r="BR22"/>
  <c r="CL22" s="1"/>
  <c r="BZ22"/>
  <c r="CT22" s="1"/>
  <c r="BV22"/>
  <c r="CP22" s="1"/>
  <c r="BP22"/>
  <c r="CJ22" s="1"/>
  <c r="BX22"/>
  <c r="CR22" s="1"/>
  <c r="CD22"/>
  <c r="CX22" s="1"/>
  <c r="BN22"/>
  <c r="CH22" s="1"/>
  <c r="BK18"/>
  <c r="CE18" s="1"/>
  <c r="BO18"/>
  <c r="CI18" s="1"/>
  <c r="BS18"/>
  <c r="CM18" s="1"/>
  <c r="BW18"/>
  <c r="CQ18" s="1"/>
  <c r="CA18"/>
  <c r="BM18"/>
  <c r="CG18" s="1"/>
  <c r="BQ18"/>
  <c r="CK18" s="1"/>
  <c r="BU18"/>
  <c r="CO18" s="1"/>
  <c r="BY18"/>
  <c r="CS18" s="1"/>
  <c r="CC18"/>
  <c r="CW18" s="1"/>
  <c r="BL18"/>
  <c r="CF18" s="1"/>
  <c r="BT18"/>
  <c r="CN18" s="1"/>
  <c r="CB18"/>
  <c r="CV18" s="1"/>
  <c r="BR18"/>
  <c r="CL18" s="1"/>
  <c r="BZ18"/>
  <c r="CT18" s="1"/>
  <c r="BV18"/>
  <c r="CP18" s="1"/>
  <c r="BP18"/>
  <c r="CJ18" s="1"/>
  <c r="BX18"/>
  <c r="CR18" s="1"/>
  <c r="BN18"/>
  <c r="CH18" s="1"/>
  <c r="CD18"/>
  <c r="CX18" s="1"/>
  <c r="BK14"/>
  <c r="CE14" s="1"/>
  <c r="BO14"/>
  <c r="CI14" s="1"/>
  <c r="BS14"/>
  <c r="CM14" s="1"/>
  <c r="BW14"/>
  <c r="CQ14" s="1"/>
  <c r="CA14"/>
  <c r="CU14" s="1"/>
  <c r="BM14"/>
  <c r="CG14" s="1"/>
  <c r="BQ14"/>
  <c r="CK14" s="1"/>
  <c r="BU14"/>
  <c r="CO14" s="1"/>
  <c r="BY14"/>
  <c r="CS14" s="1"/>
  <c r="CC14"/>
  <c r="CW14" s="1"/>
  <c r="BL14"/>
  <c r="CF14" s="1"/>
  <c r="BT14"/>
  <c r="CN14" s="1"/>
  <c r="CB14"/>
  <c r="CV14" s="1"/>
  <c r="BR14"/>
  <c r="CL14" s="1"/>
  <c r="BZ14"/>
  <c r="CT14" s="1"/>
  <c r="BV14"/>
  <c r="CP14" s="1"/>
  <c r="BP14"/>
  <c r="CJ14" s="1"/>
  <c r="BX14"/>
  <c r="CR14" s="1"/>
  <c r="CD14"/>
  <c r="CX14" s="1"/>
  <c r="BN14"/>
  <c r="BK10"/>
  <c r="CE10" s="1"/>
  <c r="BO10"/>
  <c r="CI10" s="1"/>
  <c r="BS10"/>
  <c r="CM10" s="1"/>
  <c r="BW10"/>
  <c r="CQ10" s="1"/>
  <c r="CA10"/>
  <c r="CU10" s="1"/>
  <c r="BM10"/>
  <c r="CG10" s="1"/>
  <c r="BQ10"/>
  <c r="CK10" s="1"/>
  <c r="BU10"/>
  <c r="CO10" s="1"/>
  <c r="BY10"/>
  <c r="CS10" s="1"/>
  <c r="CC10"/>
  <c r="BL10"/>
  <c r="CF10" s="1"/>
  <c r="BT10"/>
  <c r="CN10" s="1"/>
  <c r="CB10"/>
  <c r="CV10" s="1"/>
  <c r="BR10"/>
  <c r="CL10" s="1"/>
  <c r="BZ10"/>
  <c r="CT10" s="1"/>
  <c r="BV10"/>
  <c r="CP10" s="1"/>
  <c r="BP10"/>
  <c r="CJ10" s="1"/>
  <c r="BX10"/>
  <c r="CR10" s="1"/>
  <c r="BN10"/>
  <c r="CH10" s="1"/>
  <c r="CD10"/>
  <c r="CX10" s="1"/>
  <c r="BK6"/>
  <c r="CE6" s="1"/>
  <c r="BO6"/>
  <c r="CI6" s="1"/>
  <c r="BS6"/>
  <c r="CM6" s="1"/>
  <c r="BW6"/>
  <c r="CQ6" s="1"/>
  <c r="CA6"/>
  <c r="CU6" s="1"/>
  <c r="BM6"/>
  <c r="CG6" s="1"/>
  <c r="BQ6"/>
  <c r="CK6" s="1"/>
  <c r="BU6"/>
  <c r="CO6" s="1"/>
  <c r="BY6"/>
  <c r="CS6" s="1"/>
  <c r="CC6"/>
  <c r="CW6" s="1"/>
  <c r="BL6"/>
  <c r="CF6" s="1"/>
  <c r="BT6"/>
  <c r="CN6" s="1"/>
  <c r="CB6"/>
  <c r="CV6" s="1"/>
  <c r="BR6"/>
  <c r="CL6" s="1"/>
  <c r="BZ6"/>
  <c r="CT6" s="1"/>
  <c r="BV6"/>
  <c r="CP6" s="1"/>
  <c r="BP6"/>
  <c r="CJ6" s="1"/>
  <c r="BX6"/>
  <c r="CR6" s="1"/>
  <c r="CD6"/>
  <c r="CX6" s="1"/>
  <c r="BN6"/>
  <c r="CH6" s="1"/>
  <c r="BM322"/>
  <c r="CG322" s="1"/>
  <c r="BQ322"/>
  <c r="CK322" s="1"/>
  <c r="BU322"/>
  <c r="CO322" s="1"/>
  <c r="BY322"/>
  <c r="CS322" s="1"/>
  <c r="CC322"/>
  <c r="CW322" s="1"/>
  <c r="BL322"/>
  <c r="CF322" s="1"/>
  <c r="BP322"/>
  <c r="CJ322" s="1"/>
  <c r="BT322"/>
  <c r="CN322" s="1"/>
  <c r="BX322"/>
  <c r="CR322" s="1"/>
  <c r="CB322"/>
  <c r="CV322" s="1"/>
  <c r="BK322"/>
  <c r="CE322" s="1"/>
  <c r="BO322"/>
  <c r="CI322" s="1"/>
  <c r="BS322"/>
  <c r="CM322" s="1"/>
  <c r="BW322"/>
  <c r="CQ322" s="1"/>
  <c r="CA322"/>
  <c r="CU322" s="1"/>
  <c r="BN322"/>
  <c r="CH322" s="1"/>
  <c r="BR322"/>
  <c r="CL322" s="1"/>
  <c r="BV322"/>
  <c r="CP322" s="1"/>
  <c r="BZ322"/>
  <c r="CT322" s="1"/>
  <c r="CD322"/>
  <c r="CX322" s="1"/>
  <c r="BL314"/>
  <c r="CF314" s="1"/>
  <c r="BP314"/>
  <c r="CJ314" s="1"/>
  <c r="BT314"/>
  <c r="CN314" s="1"/>
  <c r="BX314"/>
  <c r="CR314" s="1"/>
  <c r="CB314"/>
  <c r="CV314" s="1"/>
  <c r="BK314"/>
  <c r="CE314" s="1"/>
  <c r="BO314"/>
  <c r="CI314" s="1"/>
  <c r="BS314"/>
  <c r="CM314" s="1"/>
  <c r="BW314"/>
  <c r="CQ314" s="1"/>
  <c r="CA314"/>
  <c r="CU314" s="1"/>
  <c r="BR314"/>
  <c r="CL314" s="1"/>
  <c r="BZ314"/>
  <c r="CT314" s="1"/>
  <c r="BN314"/>
  <c r="CH314" s="1"/>
  <c r="BY314"/>
  <c r="CS314" s="1"/>
  <c r="BM314"/>
  <c r="CG314" s="1"/>
  <c r="BV314"/>
  <c r="CP314" s="1"/>
  <c r="BU314"/>
  <c r="CO314" s="1"/>
  <c r="CD314"/>
  <c r="CX314" s="1"/>
  <c r="BQ314"/>
  <c r="CK314" s="1"/>
  <c r="CC314"/>
  <c r="CW314" s="1"/>
  <c r="BL302"/>
  <c r="CF302" s="1"/>
  <c r="BP302"/>
  <c r="CJ302" s="1"/>
  <c r="BT302"/>
  <c r="CN302" s="1"/>
  <c r="BX302"/>
  <c r="CR302" s="1"/>
  <c r="CB302"/>
  <c r="CV302" s="1"/>
  <c r="BK302"/>
  <c r="CE302" s="1"/>
  <c r="BO302"/>
  <c r="CI302" s="1"/>
  <c r="BS302"/>
  <c r="CM302" s="1"/>
  <c r="BW302"/>
  <c r="CQ302" s="1"/>
  <c r="CA302"/>
  <c r="CU302" s="1"/>
  <c r="BR302"/>
  <c r="CL302" s="1"/>
  <c r="BZ302"/>
  <c r="CT302" s="1"/>
  <c r="BN302"/>
  <c r="CH302" s="1"/>
  <c r="BY302"/>
  <c r="CS302" s="1"/>
  <c r="BM302"/>
  <c r="CG302" s="1"/>
  <c r="BV302"/>
  <c r="CP302" s="1"/>
  <c r="BU302"/>
  <c r="CO302" s="1"/>
  <c r="CD302"/>
  <c r="CX302" s="1"/>
  <c r="BQ302"/>
  <c r="CK302" s="1"/>
  <c r="CC302"/>
  <c r="CW302" s="1"/>
  <c r="BL298"/>
  <c r="CF298" s="1"/>
  <c r="BP298"/>
  <c r="CJ298" s="1"/>
  <c r="BT298"/>
  <c r="CN298" s="1"/>
  <c r="BX298"/>
  <c r="CR298" s="1"/>
  <c r="CB298"/>
  <c r="CV298" s="1"/>
  <c r="BK298"/>
  <c r="CE298" s="1"/>
  <c r="BO298"/>
  <c r="CI298" s="1"/>
  <c r="BS298"/>
  <c r="CM298" s="1"/>
  <c r="BW298"/>
  <c r="CQ298" s="1"/>
  <c r="CA298"/>
  <c r="CU298" s="1"/>
  <c r="BR298"/>
  <c r="CL298" s="1"/>
  <c r="BZ298"/>
  <c r="CT298" s="1"/>
  <c r="BN298"/>
  <c r="CH298" s="1"/>
  <c r="BY298"/>
  <c r="CS298" s="1"/>
  <c r="BM298"/>
  <c r="CG298" s="1"/>
  <c r="BV298"/>
  <c r="CP298" s="1"/>
  <c r="BU298"/>
  <c r="CO298" s="1"/>
  <c r="CD298"/>
  <c r="CX298" s="1"/>
  <c r="BQ298"/>
  <c r="CK298" s="1"/>
  <c r="CC298"/>
  <c r="CW298" s="1"/>
  <c r="BL294"/>
  <c r="CF294" s="1"/>
  <c r="BP294"/>
  <c r="CJ294" s="1"/>
  <c r="BT294"/>
  <c r="CN294" s="1"/>
  <c r="BX294"/>
  <c r="CR294" s="1"/>
  <c r="CB294"/>
  <c r="CV294" s="1"/>
  <c r="BK294"/>
  <c r="CE294" s="1"/>
  <c r="BO294"/>
  <c r="CI294" s="1"/>
  <c r="BS294"/>
  <c r="CM294" s="1"/>
  <c r="BW294"/>
  <c r="CQ294" s="1"/>
  <c r="CA294"/>
  <c r="CU294" s="1"/>
  <c r="BR294"/>
  <c r="CL294" s="1"/>
  <c r="BZ294"/>
  <c r="CT294" s="1"/>
  <c r="BN294"/>
  <c r="CH294" s="1"/>
  <c r="BY294"/>
  <c r="CS294" s="1"/>
  <c r="BM294"/>
  <c r="CG294" s="1"/>
  <c r="BV294"/>
  <c r="CP294" s="1"/>
  <c r="BU294"/>
  <c r="CO294" s="1"/>
  <c r="CD294"/>
  <c r="CX294" s="1"/>
  <c r="BQ294"/>
  <c r="CK294" s="1"/>
  <c r="CC294"/>
  <c r="CW294" s="1"/>
  <c r="BL270"/>
  <c r="CF270" s="1"/>
  <c r="BP270"/>
  <c r="CJ270" s="1"/>
  <c r="BT270"/>
  <c r="CN270" s="1"/>
  <c r="BX270"/>
  <c r="CR270" s="1"/>
  <c r="CB270"/>
  <c r="CV270" s="1"/>
  <c r="BK270"/>
  <c r="CE270" s="1"/>
  <c r="BO270"/>
  <c r="CI270" s="1"/>
  <c r="BS270"/>
  <c r="CM270" s="1"/>
  <c r="BW270"/>
  <c r="CQ270" s="1"/>
  <c r="CA270"/>
  <c r="CU270" s="1"/>
  <c r="BR270"/>
  <c r="CL270" s="1"/>
  <c r="BZ270"/>
  <c r="CT270" s="1"/>
  <c r="BN270"/>
  <c r="CH270" s="1"/>
  <c r="BY270"/>
  <c r="CS270" s="1"/>
  <c r="BM270"/>
  <c r="CG270" s="1"/>
  <c r="BV270"/>
  <c r="CP270" s="1"/>
  <c r="BU270"/>
  <c r="CO270" s="1"/>
  <c r="CD270"/>
  <c r="CX270" s="1"/>
  <c r="BQ270"/>
  <c r="CK270" s="1"/>
  <c r="CC270"/>
  <c r="CW270" s="1"/>
  <c r="BL266"/>
  <c r="CF266" s="1"/>
  <c r="BP266"/>
  <c r="CJ266" s="1"/>
  <c r="BT266"/>
  <c r="CN266" s="1"/>
  <c r="BX266"/>
  <c r="CR266" s="1"/>
  <c r="CB266"/>
  <c r="CV266" s="1"/>
  <c r="BK266"/>
  <c r="CE266" s="1"/>
  <c r="BO266"/>
  <c r="CI266" s="1"/>
  <c r="BS266"/>
  <c r="CM266" s="1"/>
  <c r="BW266"/>
  <c r="CQ266" s="1"/>
  <c r="CA266"/>
  <c r="CU266" s="1"/>
  <c r="BR266"/>
  <c r="CL266" s="1"/>
  <c r="BZ266"/>
  <c r="CT266" s="1"/>
  <c r="BN266"/>
  <c r="CH266" s="1"/>
  <c r="BY266"/>
  <c r="CS266" s="1"/>
  <c r="BM266"/>
  <c r="CG266" s="1"/>
  <c r="BV266"/>
  <c r="CP266" s="1"/>
  <c r="BU266"/>
  <c r="CO266" s="1"/>
  <c r="CD266"/>
  <c r="CX266" s="1"/>
  <c r="BQ266"/>
  <c r="CK266" s="1"/>
  <c r="CC266"/>
  <c r="CW266" s="1"/>
  <c r="BL262"/>
  <c r="CF262" s="1"/>
  <c r="BP262"/>
  <c r="CJ262" s="1"/>
  <c r="BT262"/>
  <c r="CN262" s="1"/>
  <c r="BX262"/>
  <c r="CR262" s="1"/>
  <c r="CB262"/>
  <c r="CV262" s="1"/>
  <c r="BK262"/>
  <c r="CE262" s="1"/>
  <c r="BO262"/>
  <c r="CI262" s="1"/>
  <c r="BS262"/>
  <c r="CM262" s="1"/>
  <c r="BW262"/>
  <c r="CQ262" s="1"/>
  <c r="CA262"/>
  <c r="CU262" s="1"/>
  <c r="BR262"/>
  <c r="CL262" s="1"/>
  <c r="BZ262"/>
  <c r="CT262" s="1"/>
  <c r="BN262"/>
  <c r="CH262" s="1"/>
  <c r="BY262"/>
  <c r="CS262" s="1"/>
  <c r="BM262"/>
  <c r="CG262" s="1"/>
  <c r="BV262"/>
  <c r="CP262" s="1"/>
  <c r="BU262"/>
  <c r="CO262" s="1"/>
  <c r="CD262"/>
  <c r="CX262" s="1"/>
  <c r="BQ262"/>
  <c r="CK262" s="1"/>
  <c r="CC262"/>
  <c r="CW262" s="1"/>
  <c r="BL258"/>
  <c r="CF258" s="1"/>
  <c r="BP258"/>
  <c r="CJ258" s="1"/>
  <c r="BT258"/>
  <c r="CN258" s="1"/>
  <c r="BX258"/>
  <c r="CR258" s="1"/>
  <c r="CB258"/>
  <c r="CV258" s="1"/>
  <c r="BK258"/>
  <c r="CE258" s="1"/>
  <c r="BO258"/>
  <c r="CI258" s="1"/>
  <c r="BS258"/>
  <c r="CM258" s="1"/>
  <c r="BW258"/>
  <c r="CQ258" s="1"/>
  <c r="CA258"/>
  <c r="CU258" s="1"/>
  <c r="BR258"/>
  <c r="CL258" s="1"/>
  <c r="BZ258"/>
  <c r="CT258" s="1"/>
  <c r="BN258"/>
  <c r="CH258" s="1"/>
  <c r="BY258"/>
  <c r="CS258" s="1"/>
  <c r="BM258"/>
  <c r="CG258" s="1"/>
  <c r="BV258"/>
  <c r="CP258" s="1"/>
  <c r="BU258"/>
  <c r="CO258" s="1"/>
  <c r="CD258"/>
  <c r="CX258" s="1"/>
  <c r="BQ258"/>
  <c r="CK258" s="1"/>
  <c r="CC258"/>
  <c r="CW258" s="1"/>
  <c r="BL254"/>
  <c r="CF254" s="1"/>
  <c r="BP254"/>
  <c r="CJ254" s="1"/>
  <c r="BT254"/>
  <c r="CN254" s="1"/>
  <c r="BX254"/>
  <c r="CR254" s="1"/>
  <c r="CB254"/>
  <c r="CV254" s="1"/>
  <c r="BK254"/>
  <c r="CE254" s="1"/>
  <c r="BO254"/>
  <c r="CI254" s="1"/>
  <c r="BS254"/>
  <c r="CM254" s="1"/>
  <c r="BW254"/>
  <c r="CQ254" s="1"/>
  <c r="CA254"/>
  <c r="CU254" s="1"/>
  <c r="BR254"/>
  <c r="CL254" s="1"/>
  <c r="BZ254"/>
  <c r="CT254" s="1"/>
  <c r="BN254"/>
  <c r="CH254" s="1"/>
  <c r="BY254"/>
  <c r="CS254" s="1"/>
  <c r="BM254"/>
  <c r="CG254" s="1"/>
  <c r="BV254"/>
  <c r="CP254" s="1"/>
  <c r="BU254"/>
  <c r="CO254" s="1"/>
  <c r="CD254"/>
  <c r="CX254" s="1"/>
  <c r="BQ254"/>
  <c r="CK254" s="1"/>
  <c r="CC254"/>
  <c r="CW254" s="1"/>
  <c r="BL246"/>
  <c r="CF246" s="1"/>
  <c r="BP246"/>
  <c r="CJ246" s="1"/>
  <c r="BT246"/>
  <c r="CN246" s="1"/>
  <c r="BX246"/>
  <c r="CR246" s="1"/>
  <c r="CB246"/>
  <c r="CV246" s="1"/>
  <c r="BK246"/>
  <c r="CE246" s="1"/>
  <c r="BO246"/>
  <c r="CI246" s="1"/>
  <c r="BS246"/>
  <c r="CM246" s="1"/>
  <c r="BW246"/>
  <c r="CQ246" s="1"/>
  <c r="CA246"/>
  <c r="CU246" s="1"/>
  <c r="BN246"/>
  <c r="CH246" s="1"/>
  <c r="BV246"/>
  <c r="CP246" s="1"/>
  <c r="CD246"/>
  <c r="CX246" s="1"/>
  <c r="BR246"/>
  <c r="CL246" s="1"/>
  <c r="BZ246"/>
  <c r="CT246" s="1"/>
  <c r="BU246"/>
  <c r="CO246" s="1"/>
  <c r="BQ246"/>
  <c r="CK246" s="1"/>
  <c r="BM246"/>
  <c r="CG246" s="1"/>
  <c r="CC246"/>
  <c r="CW246" s="1"/>
  <c r="BY246"/>
  <c r="CS246" s="1"/>
  <c r="BL234"/>
  <c r="CF234" s="1"/>
  <c r="BP234"/>
  <c r="CJ234" s="1"/>
  <c r="BT234"/>
  <c r="CN234" s="1"/>
  <c r="BX234"/>
  <c r="CR234" s="1"/>
  <c r="CB234"/>
  <c r="CV234" s="1"/>
  <c r="BK234"/>
  <c r="CE234" s="1"/>
  <c r="BO234"/>
  <c r="CI234" s="1"/>
  <c r="BS234"/>
  <c r="CM234" s="1"/>
  <c r="BW234"/>
  <c r="CQ234" s="1"/>
  <c r="CA234"/>
  <c r="CU234" s="1"/>
  <c r="BN234"/>
  <c r="CH234" s="1"/>
  <c r="BV234"/>
  <c r="CP234" s="1"/>
  <c r="CD234"/>
  <c r="CX234" s="1"/>
  <c r="BR234"/>
  <c r="CL234" s="1"/>
  <c r="BZ234"/>
  <c r="CT234" s="1"/>
  <c r="BU234"/>
  <c r="CO234" s="1"/>
  <c r="BQ234"/>
  <c r="CK234" s="1"/>
  <c r="BM234"/>
  <c r="CG234" s="1"/>
  <c r="CC234"/>
  <c r="CW234" s="1"/>
  <c r="BY234"/>
  <c r="CS234" s="1"/>
  <c r="BL230"/>
  <c r="CF230" s="1"/>
  <c r="BP230"/>
  <c r="CJ230" s="1"/>
  <c r="BT230"/>
  <c r="CN230" s="1"/>
  <c r="BX230"/>
  <c r="CR230" s="1"/>
  <c r="CB230"/>
  <c r="CV230" s="1"/>
  <c r="BK230"/>
  <c r="CE230" s="1"/>
  <c r="BO230"/>
  <c r="CI230" s="1"/>
  <c r="BS230"/>
  <c r="CM230" s="1"/>
  <c r="BW230"/>
  <c r="CQ230" s="1"/>
  <c r="CA230"/>
  <c r="CU230" s="1"/>
  <c r="BN230"/>
  <c r="CH230" s="1"/>
  <c r="BV230"/>
  <c r="CP230" s="1"/>
  <c r="CD230"/>
  <c r="CX230" s="1"/>
  <c r="BR230"/>
  <c r="CL230" s="1"/>
  <c r="BZ230"/>
  <c r="CT230" s="1"/>
  <c r="BU230"/>
  <c r="CO230" s="1"/>
  <c r="BQ230"/>
  <c r="CK230" s="1"/>
  <c r="BM230"/>
  <c r="CG230" s="1"/>
  <c r="CC230"/>
  <c r="CW230" s="1"/>
  <c r="BY230"/>
  <c r="CS230" s="1"/>
  <c r="BL226"/>
  <c r="CF226" s="1"/>
  <c r="BP226"/>
  <c r="CJ226" s="1"/>
  <c r="BT226"/>
  <c r="CN226" s="1"/>
  <c r="BX226"/>
  <c r="CR226" s="1"/>
  <c r="CB226"/>
  <c r="CV226" s="1"/>
  <c r="BK226"/>
  <c r="CE226" s="1"/>
  <c r="BO226"/>
  <c r="CI226" s="1"/>
  <c r="BS226"/>
  <c r="CM226" s="1"/>
  <c r="BW226"/>
  <c r="CQ226" s="1"/>
  <c r="CA226"/>
  <c r="CU226" s="1"/>
  <c r="BN226"/>
  <c r="CH226" s="1"/>
  <c r="BV226"/>
  <c r="CP226" s="1"/>
  <c r="CD226"/>
  <c r="CX226" s="1"/>
  <c r="BR226"/>
  <c r="CL226" s="1"/>
  <c r="BZ226"/>
  <c r="CT226" s="1"/>
  <c r="BU226"/>
  <c r="CO226" s="1"/>
  <c r="BQ226"/>
  <c r="CK226" s="1"/>
  <c r="BM226"/>
  <c r="CG226" s="1"/>
  <c r="CC226"/>
  <c r="CW226" s="1"/>
  <c r="BY226"/>
  <c r="CS226" s="1"/>
  <c r="BL222"/>
  <c r="CF222" s="1"/>
  <c r="BP222"/>
  <c r="CJ222" s="1"/>
  <c r="BT222"/>
  <c r="CN222" s="1"/>
  <c r="BX222"/>
  <c r="CR222" s="1"/>
  <c r="CB222"/>
  <c r="CV222" s="1"/>
  <c r="BK222"/>
  <c r="CE222" s="1"/>
  <c r="BO222"/>
  <c r="CI222" s="1"/>
  <c r="BS222"/>
  <c r="CM222" s="1"/>
  <c r="BW222"/>
  <c r="CQ222" s="1"/>
  <c r="CA222"/>
  <c r="CU222" s="1"/>
  <c r="BN222"/>
  <c r="CH222" s="1"/>
  <c r="BV222"/>
  <c r="CP222" s="1"/>
  <c r="CD222"/>
  <c r="CX222" s="1"/>
  <c r="BR222"/>
  <c r="CL222" s="1"/>
  <c r="BZ222"/>
  <c r="CT222" s="1"/>
  <c r="BU222"/>
  <c r="CO222" s="1"/>
  <c r="BQ222"/>
  <c r="CK222" s="1"/>
  <c r="BM222"/>
  <c r="CG222" s="1"/>
  <c r="CC222"/>
  <c r="CW222" s="1"/>
  <c r="BY222"/>
  <c r="CS222" s="1"/>
  <c r="BL218"/>
  <c r="CF218" s="1"/>
  <c r="BP218"/>
  <c r="CJ218" s="1"/>
  <c r="BT218"/>
  <c r="CN218" s="1"/>
  <c r="BX218"/>
  <c r="CR218" s="1"/>
  <c r="CB218"/>
  <c r="CV218" s="1"/>
  <c r="BK218"/>
  <c r="CE218" s="1"/>
  <c r="BO218"/>
  <c r="CI218" s="1"/>
  <c r="BS218"/>
  <c r="CM218" s="1"/>
  <c r="BW218"/>
  <c r="CQ218" s="1"/>
  <c r="CA218"/>
  <c r="CU218" s="1"/>
  <c r="BN218"/>
  <c r="CH218" s="1"/>
  <c r="BV218"/>
  <c r="CP218" s="1"/>
  <c r="CD218"/>
  <c r="CX218" s="1"/>
  <c r="BR218"/>
  <c r="CL218" s="1"/>
  <c r="BZ218"/>
  <c r="CT218" s="1"/>
  <c r="BU218"/>
  <c r="CO218" s="1"/>
  <c r="BQ218"/>
  <c r="CK218" s="1"/>
  <c r="BM218"/>
  <c r="CG218" s="1"/>
  <c r="CC218"/>
  <c r="CW218" s="1"/>
  <c r="BY218"/>
  <c r="CS218" s="1"/>
  <c r="BL214"/>
  <c r="CF214" s="1"/>
  <c r="BP214"/>
  <c r="CJ214" s="1"/>
  <c r="BT214"/>
  <c r="CN214" s="1"/>
  <c r="BX214"/>
  <c r="CR214" s="1"/>
  <c r="CB214"/>
  <c r="CV214" s="1"/>
  <c r="BK214"/>
  <c r="CE214" s="1"/>
  <c r="BO214"/>
  <c r="CI214" s="1"/>
  <c r="BS214"/>
  <c r="CM214" s="1"/>
  <c r="BW214"/>
  <c r="CQ214" s="1"/>
  <c r="CA214"/>
  <c r="CU214" s="1"/>
  <c r="BN214"/>
  <c r="CH214" s="1"/>
  <c r="BV214"/>
  <c r="CP214" s="1"/>
  <c r="CD214"/>
  <c r="CX214" s="1"/>
  <c r="BR214"/>
  <c r="CL214" s="1"/>
  <c r="BZ214"/>
  <c r="CT214" s="1"/>
  <c r="BU214"/>
  <c r="CO214" s="1"/>
  <c r="BQ214"/>
  <c r="CK214" s="1"/>
  <c r="BM214"/>
  <c r="CG214" s="1"/>
  <c r="CC214"/>
  <c r="CW214" s="1"/>
  <c r="BY214"/>
  <c r="CS214" s="1"/>
  <c r="BL206"/>
  <c r="CF206" s="1"/>
  <c r="BP206"/>
  <c r="CJ206" s="1"/>
  <c r="BT206"/>
  <c r="CN206" s="1"/>
  <c r="BX206"/>
  <c r="CR206" s="1"/>
  <c r="CB206"/>
  <c r="CV206" s="1"/>
  <c r="BK206"/>
  <c r="CE206" s="1"/>
  <c r="BO206"/>
  <c r="CI206" s="1"/>
  <c r="BS206"/>
  <c r="CM206" s="1"/>
  <c r="BW206"/>
  <c r="CQ206" s="1"/>
  <c r="CA206"/>
  <c r="CU206" s="1"/>
  <c r="BN206"/>
  <c r="CH206" s="1"/>
  <c r="BV206"/>
  <c r="CP206" s="1"/>
  <c r="CD206"/>
  <c r="CX206" s="1"/>
  <c r="BR206"/>
  <c r="CL206" s="1"/>
  <c r="BZ206"/>
  <c r="CT206" s="1"/>
  <c r="BU206"/>
  <c r="CO206" s="1"/>
  <c r="BQ206"/>
  <c r="CK206" s="1"/>
  <c r="BM206"/>
  <c r="CG206" s="1"/>
  <c r="CC206"/>
  <c r="CW206" s="1"/>
  <c r="BY206"/>
  <c r="CS206" s="1"/>
  <c r="BL202"/>
  <c r="CF202" s="1"/>
  <c r="BP202"/>
  <c r="CJ202" s="1"/>
  <c r="BT202"/>
  <c r="CN202" s="1"/>
  <c r="BX202"/>
  <c r="CR202" s="1"/>
  <c r="CB202"/>
  <c r="CV202" s="1"/>
  <c r="BK202"/>
  <c r="CE202" s="1"/>
  <c r="BO202"/>
  <c r="CI202" s="1"/>
  <c r="BS202"/>
  <c r="CM202" s="1"/>
  <c r="BW202"/>
  <c r="CQ202" s="1"/>
  <c r="CA202"/>
  <c r="CU202" s="1"/>
  <c r="BN202"/>
  <c r="CH202" s="1"/>
  <c r="BV202"/>
  <c r="CP202" s="1"/>
  <c r="CD202"/>
  <c r="CX202" s="1"/>
  <c r="BR202"/>
  <c r="CL202" s="1"/>
  <c r="BZ202"/>
  <c r="CT202" s="1"/>
  <c r="BU202"/>
  <c r="CO202" s="1"/>
  <c r="BQ202"/>
  <c r="CK202" s="1"/>
  <c r="BM202"/>
  <c r="CG202" s="1"/>
  <c r="CC202"/>
  <c r="CW202" s="1"/>
  <c r="BY202"/>
  <c r="CS202" s="1"/>
  <c r="BL198"/>
  <c r="CF198" s="1"/>
  <c r="BP198"/>
  <c r="CJ198" s="1"/>
  <c r="BT198"/>
  <c r="CN198" s="1"/>
  <c r="BX198"/>
  <c r="CR198" s="1"/>
  <c r="CB198"/>
  <c r="CV198" s="1"/>
  <c r="BK198"/>
  <c r="CE198" s="1"/>
  <c r="BO198"/>
  <c r="CI198" s="1"/>
  <c r="BS198"/>
  <c r="CM198" s="1"/>
  <c r="BW198"/>
  <c r="CQ198" s="1"/>
  <c r="CA198"/>
  <c r="CU198" s="1"/>
  <c r="BN198"/>
  <c r="CH198" s="1"/>
  <c r="BV198"/>
  <c r="CP198" s="1"/>
  <c r="CD198"/>
  <c r="CX198" s="1"/>
  <c r="BR198"/>
  <c r="CL198" s="1"/>
  <c r="BZ198"/>
  <c r="CT198" s="1"/>
  <c r="BU198"/>
  <c r="CO198" s="1"/>
  <c r="BQ198"/>
  <c r="CK198" s="1"/>
  <c r="BM198"/>
  <c r="CG198" s="1"/>
  <c r="CC198"/>
  <c r="CW198" s="1"/>
  <c r="BY198"/>
  <c r="CS198" s="1"/>
  <c r="BL194"/>
  <c r="CF194" s="1"/>
  <c r="BP194"/>
  <c r="CJ194" s="1"/>
  <c r="BT194"/>
  <c r="CN194" s="1"/>
  <c r="BX194"/>
  <c r="CR194" s="1"/>
  <c r="CB194"/>
  <c r="CV194" s="1"/>
  <c r="BK194"/>
  <c r="CE194" s="1"/>
  <c r="BO194"/>
  <c r="CI194" s="1"/>
  <c r="BS194"/>
  <c r="CM194" s="1"/>
  <c r="BW194"/>
  <c r="CQ194" s="1"/>
  <c r="CA194"/>
  <c r="CU194" s="1"/>
  <c r="BN194"/>
  <c r="CH194" s="1"/>
  <c r="BV194"/>
  <c r="CP194" s="1"/>
  <c r="CD194"/>
  <c r="CX194" s="1"/>
  <c r="BR194"/>
  <c r="CL194" s="1"/>
  <c r="BZ194"/>
  <c r="CT194" s="1"/>
  <c r="BU194"/>
  <c r="CO194" s="1"/>
  <c r="BQ194"/>
  <c r="CK194" s="1"/>
  <c r="BM194"/>
  <c r="CG194" s="1"/>
  <c r="CC194"/>
  <c r="CW194" s="1"/>
  <c r="BY194"/>
  <c r="CS194" s="1"/>
  <c r="BL186"/>
  <c r="CF186" s="1"/>
  <c r="BP186"/>
  <c r="CJ186" s="1"/>
  <c r="BT186"/>
  <c r="CN186" s="1"/>
  <c r="BX186"/>
  <c r="CR186" s="1"/>
  <c r="CB186"/>
  <c r="CV186" s="1"/>
  <c r="BK186"/>
  <c r="CE186" s="1"/>
  <c r="BO186"/>
  <c r="CI186" s="1"/>
  <c r="BS186"/>
  <c r="CM186" s="1"/>
  <c r="BW186"/>
  <c r="CQ186" s="1"/>
  <c r="CA186"/>
  <c r="CU186" s="1"/>
  <c r="BN186"/>
  <c r="CH186" s="1"/>
  <c r="BV186"/>
  <c r="CP186" s="1"/>
  <c r="CD186"/>
  <c r="CX186" s="1"/>
  <c r="BR186"/>
  <c r="CL186" s="1"/>
  <c r="BZ186"/>
  <c r="CT186" s="1"/>
  <c r="BU186"/>
  <c r="CO186" s="1"/>
  <c r="BQ186"/>
  <c r="CK186" s="1"/>
  <c r="BM186"/>
  <c r="CG186" s="1"/>
  <c r="CC186"/>
  <c r="CW186" s="1"/>
  <c r="BY186"/>
  <c r="CS186" s="1"/>
  <c r="BL175"/>
  <c r="CF175" s="1"/>
  <c r="BP175"/>
  <c r="CJ175" s="1"/>
  <c r="BT175"/>
  <c r="CN175" s="1"/>
  <c r="BX175"/>
  <c r="CR175" s="1"/>
  <c r="CB175"/>
  <c r="CV175" s="1"/>
  <c r="BK175"/>
  <c r="CE175" s="1"/>
  <c r="BO175"/>
  <c r="CI175" s="1"/>
  <c r="BS175"/>
  <c r="CM175" s="1"/>
  <c r="BW175"/>
  <c r="CQ175" s="1"/>
  <c r="CA175"/>
  <c r="CU175" s="1"/>
  <c r="BN175"/>
  <c r="CH175" s="1"/>
  <c r="BV175"/>
  <c r="CP175" s="1"/>
  <c r="CD175"/>
  <c r="CX175" s="1"/>
  <c r="BR175"/>
  <c r="CL175" s="1"/>
  <c r="BZ175"/>
  <c r="CT175" s="1"/>
  <c r="BU175"/>
  <c r="CO175" s="1"/>
  <c r="BQ175"/>
  <c r="CK175" s="1"/>
  <c r="BM175"/>
  <c r="CG175" s="1"/>
  <c r="CC175"/>
  <c r="CW175" s="1"/>
  <c r="BY175"/>
  <c r="CS175" s="1"/>
  <c r="BL68"/>
  <c r="CF68" s="1"/>
  <c r="BP68"/>
  <c r="CJ68" s="1"/>
  <c r="BT68"/>
  <c r="CN68" s="1"/>
  <c r="BX68"/>
  <c r="CR68" s="1"/>
  <c r="CB68"/>
  <c r="CV68" s="1"/>
  <c r="BK68"/>
  <c r="CE68" s="1"/>
  <c r="BO68"/>
  <c r="CI68" s="1"/>
  <c r="BS68"/>
  <c r="CM68" s="1"/>
  <c r="BW68"/>
  <c r="CQ68" s="1"/>
  <c r="CA68"/>
  <c r="CU68" s="1"/>
  <c r="BR68"/>
  <c r="CL68" s="1"/>
  <c r="BZ68"/>
  <c r="CT68" s="1"/>
  <c r="BN68"/>
  <c r="BV68"/>
  <c r="CP68" s="1"/>
  <c r="CD68"/>
  <c r="CX68" s="1"/>
  <c r="BU68"/>
  <c r="CO68" s="1"/>
  <c r="BQ68"/>
  <c r="CK68" s="1"/>
  <c r="BY68"/>
  <c r="CS68" s="1"/>
  <c r="CC68"/>
  <c r="CW68" s="1"/>
  <c r="BM68"/>
  <c r="CG68" s="1"/>
  <c r="BL64"/>
  <c r="CF64" s="1"/>
  <c r="BP64"/>
  <c r="CJ64" s="1"/>
  <c r="BT64"/>
  <c r="CN64" s="1"/>
  <c r="BX64"/>
  <c r="CR64" s="1"/>
  <c r="CB64"/>
  <c r="CV64" s="1"/>
  <c r="BK64"/>
  <c r="CE64" s="1"/>
  <c r="BO64"/>
  <c r="CI64" s="1"/>
  <c r="BS64"/>
  <c r="BW64"/>
  <c r="CQ64" s="1"/>
  <c r="CA64"/>
  <c r="CU64" s="1"/>
  <c r="BM64"/>
  <c r="CG64" s="1"/>
  <c r="BU64"/>
  <c r="CO64" s="1"/>
  <c r="CC64"/>
  <c r="CW64" s="1"/>
  <c r="BR64"/>
  <c r="CL64" s="1"/>
  <c r="BZ64"/>
  <c r="CT64" s="1"/>
  <c r="BV64"/>
  <c r="CP64" s="1"/>
  <c r="BN64"/>
  <c r="CH64" s="1"/>
  <c r="CD64"/>
  <c r="CX64" s="1"/>
  <c r="BY64"/>
  <c r="CS64" s="1"/>
  <c r="BQ64"/>
  <c r="CK64" s="1"/>
  <c r="BL48"/>
  <c r="CF48" s="1"/>
  <c r="BP48"/>
  <c r="CJ48" s="1"/>
  <c r="BT48"/>
  <c r="BX48"/>
  <c r="CR48" s="1"/>
  <c r="CB48"/>
  <c r="CV48" s="1"/>
  <c r="BK48"/>
  <c r="CE48" s="1"/>
  <c r="BO48"/>
  <c r="CI48" s="1"/>
  <c r="BS48"/>
  <c r="CM48" s="1"/>
  <c r="BW48"/>
  <c r="CQ48" s="1"/>
  <c r="CA48"/>
  <c r="CU48" s="1"/>
  <c r="BM48"/>
  <c r="CG48" s="1"/>
  <c r="BU48"/>
  <c r="CO48" s="1"/>
  <c r="CC48"/>
  <c r="CW48" s="1"/>
  <c r="BR48"/>
  <c r="CL48" s="1"/>
  <c r="BZ48"/>
  <c r="CT48" s="1"/>
  <c r="BV48"/>
  <c r="CP48" s="1"/>
  <c r="BN48"/>
  <c r="CH48" s="1"/>
  <c r="CD48"/>
  <c r="CX48" s="1"/>
  <c r="BY48"/>
  <c r="CS48" s="1"/>
  <c r="BQ48"/>
  <c r="CK48" s="1"/>
  <c r="BL327"/>
  <c r="CF327" s="1"/>
  <c r="BP327"/>
  <c r="CJ327" s="1"/>
  <c r="BT327"/>
  <c r="CN327" s="1"/>
  <c r="BX327"/>
  <c r="CR327" s="1"/>
  <c r="CB327"/>
  <c r="CV327" s="1"/>
  <c r="BK327"/>
  <c r="CE327" s="1"/>
  <c r="BO327"/>
  <c r="CI327" s="1"/>
  <c r="BS327"/>
  <c r="CM327" s="1"/>
  <c r="BW327"/>
  <c r="CQ327" s="1"/>
  <c r="CA327"/>
  <c r="CU327" s="1"/>
  <c r="BN327"/>
  <c r="CH327" s="1"/>
  <c r="BR327"/>
  <c r="CL327" s="1"/>
  <c r="BV327"/>
  <c r="CP327" s="1"/>
  <c r="BZ327"/>
  <c r="CT327" s="1"/>
  <c r="CD327"/>
  <c r="CX327" s="1"/>
  <c r="BM327"/>
  <c r="CG327" s="1"/>
  <c r="BQ327"/>
  <c r="CK327" s="1"/>
  <c r="BU327"/>
  <c r="CO327" s="1"/>
  <c r="BY327"/>
  <c r="CS327" s="1"/>
  <c r="CC327"/>
  <c r="CW327" s="1"/>
  <c r="BL323"/>
  <c r="CF323" s="1"/>
  <c r="BP323"/>
  <c r="CJ323" s="1"/>
  <c r="BT323"/>
  <c r="CN323" s="1"/>
  <c r="BX323"/>
  <c r="CR323" s="1"/>
  <c r="CB323"/>
  <c r="CV323" s="1"/>
  <c r="BK323"/>
  <c r="CE323" s="1"/>
  <c r="BO323"/>
  <c r="CI323" s="1"/>
  <c r="BS323"/>
  <c r="CM323" s="1"/>
  <c r="BW323"/>
  <c r="CQ323" s="1"/>
  <c r="CA323"/>
  <c r="CU323" s="1"/>
  <c r="BN323"/>
  <c r="CH323" s="1"/>
  <c r="BR323"/>
  <c r="CL323" s="1"/>
  <c r="BV323"/>
  <c r="CP323" s="1"/>
  <c r="BZ323"/>
  <c r="CT323" s="1"/>
  <c r="CD323"/>
  <c r="CX323" s="1"/>
  <c r="BM323"/>
  <c r="CG323" s="1"/>
  <c r="BQ323"/>
  <c r="CK323" s="1"/>
  <c r="BU323"/>
  <c r="CO323" s="1"/>
  <c r="BY323"/>
  <c r="CS323" s="1"/>
  <c r="CC323"/>
  <c r="CW323" s="1"/>
  <c r="BL319"/>
  <c r="CF319" s="1"/>
  <c r="BP319"/>
  <c r="CJ319" s="1"/>
  <c r="BT319"/>
  <c r="CN319" s="1"/>
  <c r="BX319"/>
  <c r="CR319" s="1"/>
  <c r="CB319"/>
  <c r="CV319" s="1"/>
  <c r="BK319"/>
  <c r="CE319" s="1"/>
  <c r="BO319"/>
  <c r="CI319" s="1"/>
  <c r="BS319"/>
  <c r="CM319" s="1"/>
  <c r="BW319"/>
  <c r="CQ319" s="1"/>
  <c r="CA319"/>
  <c r="CU319" s="1"/>
  <c r="BN319"/>
  <c r="CH319" s="1"/>
  <c r="BR319"/>
  <c r="CL319" s="1"/>
  <c r="BV319"/>
  <c r="CP319" s="1"/>
  <c r="BZ319"/>
  <c r="CT319" s="1"/>
  <c r="CD319"/>
  <c r="CX319" s="1"/>
  <c r="BM319"/>
  <c r="CG319" s="1"/>
  <c r="BQ319"/>
  <c r="CK319" s="1"/>
  <c r="BU319"/>
  <c r="CO319" s="1"/>
  <c r="BY319"/>
  <c r="CS319" s="1"/>
  <c r="CC319"/>
  <c r="CW319" s="1"/>
  <c r="BK315"/>
  <c r="CE315" s="1"/>
  <c r="BO315"/>
  <c r="CI315" s="1"/>
  <c r="BS315"/>
  <c r="CM315" s="1"/>
  <c r="BW315"/>
  <c r="CQ315" s="1"/>
  <c r="CA315"/>
  <c r="CU315" s="1"/>
  <c r="BN315"/>
  <c r="CH315" s="1"/>
  <c r="BR315"/>
  <c r="CL315" s="1"/>
  <c r="BV315"/>
  <c r="CP315" s="1"/>
  <c r="BZ315"/>
  <c r="CT315" s="1"/>
  <c r="CD315"/>
  <c r="CX315" s="1"/>
  <c r="BP315"/>
  <c r="CJ315" s="1"/>
  <c r="BX315"/>
  <c r="CR315" s="1"/>
  <c r="BM315"/>
  <c r="CG315" s="1"/>
  <c r="BY315"/>
  <c r="CS315" s="1"/>
  <c r="BL315"/>
  <c r="CF315" s="1"/>
  <c r="BU315"/>
  <c r="CO315" s="1"/>
  <c r="BT315"/>
  <c r="CN315" s="1"/>
  <c r="CC315"/>
  <c r="CW315" s="1"/>
  <c r="BQ315"/>
  <c r="CK315" s="1"/>
  <c r="CB315"/>
  <c r="CV315" s="1"/>
  <c r="BK311"/>
  <c r="CE311" s="1"/>
  <c r="BO311"/>
  <c r="CI311" s="1"/>
  <c r="BS311"/>
  <c r="CM311" s="1"/>
  <c r="BW311"/>
  <c r="CQ311" s="1"/>
  <c r="CA311"/>
  <c r="CU311" s="1"/>
  <c r="BN311"/>
  <c r="CH311" s="1"/>
  <c r="BR311"/>
  <c r="CL311" s="1"/>
  <c r="BV311"/>
  <c r="CP311" s="1"/>
  <c r="BZ311"/>
  <c r="CT311" s="1"/>
  <c r="CD311"/>
  <c r="CX311" s="1"/>
  <c r="BP311"/>
  <c r="CJ311" s="1"/>
  <c r="BX311"/>
  <c r="CR311" s="1"/>
  <c r="BM311"/>
  <c r="CG311" s="1"/>
  <c r="BY311"/>
  <c r="CS311" s="1"/>
  <c r="BL311"/>
  <c r="CF311" s="1"/>
  <c r="BU311"/>
  <c r="CO311" s="1"/>
  <c r="BT311"/>
  <c r="CN311" s="1"/>
  <c r="CC311"/>
  <c r="CW311" s="1"/>
  <c r="BQ311"/>
  <c r="CK311" s="1"/>
  <c r="CB311"/>
  <c r="CV311" s="1"/>
  <c r="BK307"/>
  <c r="CE307" s="1"/>
  <c r="BO307"/>
  <c r="CI307" s="1"/>
  <c r="BS307"/>
  <c r="CM307" s="1"/>
  <c r="BW307"/>
  <c r="CQ307" s="1"/>
  <c r="CA307"/>
  <c r="CU307" s="1"/>
  <c r="BN307"/>
  <c r="CH307" s="1"/>
  <c r="BR307"/>
  <c r="CL307" s="1"/>
  <c r="BV307"/>
  <c r="CP307" s="1"/>
  <c r="BZ307"/>
  <c r="CT307" s="1"/>
  <c r="CD307"/>
  <c r="CX307" s="1"/>
  <c r="BP307"/>
  <c r="CJ307" s="1"/>
  <c r="BX307"/>
  <c r="CR307" s="1"/>
  <c r="BM307"/>
  <c r="CG307" s="1"/>
  <c r="BY307"/>
  <c r="CS307" s="1"/>
  <c r="BL307"/>
  <c r="CF307" s="1"/>
  <c r="BU307"/>
  <c r="CO307" s="1"/>
  <c r="BT307"/>
  <c r="CN307" s="1"/>
  <c r="CC307"/>
  <c r="CW307" s="1"/>
  <c r="BQ307"/>
  <c r="CK307" s="1"/>
  <c r="CB307"/>
  <c r="CV307" s="1"/>
  <c r="BK303"/>
  <c r="CE303" s="1"/>
  <c r="BO303"/>
  <c r="CI303" s="1"/>
  <c r="BS303"/>
  <c r="CM303" s="1"/>
  <c r="BW303"/>
  <c r="CQ303" s="1"/>
  <c r="CA303"/>
  <c r="CU303" s="1"/>
  <c r="BN303"/>
  <c r="CH303" s="1"/>
  <c r="BR303"/>
  <c r="CL303" s="1"/>
  <c r="BV303"/>
  <c r="CP303" s="1"/>
  <c r="BZ303"/>
  <c r="CT303" s="1"/>
  <c r="CD303"/>
  <c r="CX303" s="1"/>
  <c r="BP303"/>
  <c r="CJ303" s="1"/>
  <c r="BX303"/>
  <c r="CR303" s="1"/>
  <c r="BM303"/>
  <c r="CG303" s="1"/>
  <c r="BY303"/>
  <c r="CS303" s="1"/>
  <c r="BL303"/>
  <c r="CF303" s="1"/>
  <c r="BU303"/>
  <c r="CO303" s="1"/>
  <c r="BT303"/>
  <c r="CN303" s="1"/>
  <c r="CC303"/>
  <c r="CW303" s="1"/>
  <c r="BQ303"/>
  <c r="CK303" s="1"/>
  <c r="CB303"/>
  <c r="CV303" s="1"/>
  <c r="BK299"/>
  <c r="CE299" s="1"/>
  <c r="BO299"/>
  <c r="CI299" s="1"/>
  <c r="BS299"/>
  <c r="CM299" s="1"/>
  <c r="BW299"/>
  <c r="CQ299" s="1"/>
  <c r="CA299"/>
  <c r="CU299" s="1"/>
  <c r="BN299"/>
  <c r="CH299" s="1"/>
  <c r="BR299"/>
  <c r="CL299" s="1"/>
  <c r="BV299"/>
  <c r="CP299" s="1"/>
  <c r="BZ299"/>
  <c r="CT299" s="1"/>
  <c r="CD299"/>
  <c r="CX299" s="1"/>
  <c r="BP299"/>
  <c r="CJ299" s="1"/>
  <c r="BX299"/>
  <c r="CR299" s="1"/>
  <c r="BM299"/>
  <c r="CG299" s="1"/>
  <c r="BY299"/>
  <c r="CS299" s="1"/>
  <c r="BL299"/>
  <c r="CF299" s="1"/>
  <c r="BU299"/>
  <c r="CO299" s="1"/>
  <c r="BT299"/>
  <c r="CN299" s="1"/>
  <c r="CC299"/>
  <c r="CW299" s="1"/>
  <c r="BQ299"/>
  <c r="CK299" s="1"/>
  <c r="CB299"/>
  <c r="CV299" s="1"/>
  <c r="BK295"/>
  <c r="CE295" s="1"/>
  <c r="BO295"/>
  <c r="CI295" s="1"/>
  <c r="BS295"/>
  <c r="CM295" s="1"/>
  <c r="BW295"/>
  <c r="CQ295" s="1"/>
  <c r="CA295"/>
  <c r="CU295" s="1"/>
  <c r="BN295"/>
  <c r="CH295" s="1"/>
  <c r="BR295"/>
  <c r="CL295" s="1"/>
  <c r="BV295"/>
  <c r="CP295" s="1"/>
  <c r="BZ295"/>
  <c r="CT295" s="1"/>
  <c r="CD295"/>
  <c r="CX295" s="1"/>
  <c r="BP295"/>
  <c r="CJ295" s="1"/>
  <c r="BX295"/>
  <c r="CR295" s="1"/>
  <c r="BM295"/>
  <c r="CG295" s="1"/>
  <c r="BY295"/>
  <c r="CS295" s="1"/>
  <c r="BL295"/>
  <c r="CF295" s="1"/>
  <c r="BU295"/>
  <c r="CO295" s="1"/>
  <c r="BT295"/>
  <c r="CN295" s="1"/>
  <c r="CC295"/>
  <c r="CW295" s="1"/>
  <c r="BQ295"/>
  <c r="CK295" s="1"/>
  <c r="CB295"/>
  <c r="CV295" s="1"/>
  <c r="BK291"/>
  <c r="CE291" s="1"/>
  <c r="BO291"/>
  <c r="CI291" s="1"/>
  <c r="BS291"/>
  <c r="CM291" s="1"/>
  <c r="BW291"/>
  <c r="CQ291" s="1"/>
  <c r="CA291"/>
  <c r="CU291" s="1"/>
  <c r="BN291"/>
  <c r="CH291" s="1"/>
  <c r="BR291"/>
  <c r="CL291" s="1"/>
  <c r="BV291"/>
  <c r="CP291" s="1"/>
  <c r="BZ291"/>
  <c r="CT291" s="1"/>
  <c r="CD291"/>
  <c r="CX291" s="1"/>
  <c r="BP291"/>
  <c r="CJ291" s="1"/>
  <c r="BX291"/>
  <c r="CR291" s="1"/>
  <c r="BM291"/>
  <c r="CG291" s="1"/>
  <c r="BY291"/>
  <c r="CS291" s="1"/>
  <c r="BL291"/>
  <c r="CF291" s="1"/>
  <c r="BU291"/>
  <c r="CO291" s="1"/>
  <c r="BT291"/>
  <c r="CN291" s="1"/>
  <c r="CC291"/>
  <c r="CW291" s="1"/>
  <c r="BQ291"/>
  <c r="CK291" s="1"/>
  <c r="CB291"/>
  <c r="CV291" s="1"/>
  <c r="BK287"/>
  <c r="CE287" s="1"/>
  <c r="BO287"/>
  <c r="CI287" s="1"/>
  <c r="BS287"/>
  <c r="CM287" s="1"/>
  <c r="BW287"/>
  <c r="CQ287" s="1"/>
  <c r="CA287"/>
  <c r="CU287" s="1"/>
  <c r="BN287"/>
  <c r="CH287" s="1"/>
  <c r="BR287"/>
  <c r="CL287" s="1"/>
  <c r="BV287"/>
  <c r="CP287" s="1"/>
  <c r="BZ287"/>
  <c r="CT287" s="1"/>
  <c r="CD287"/>
  <c r="CX287" s="1"/>
  <c r="BP287"/>
  <c r="CJ287" s="1"/>
  <c r="BX287"/>
  <c r="CR287" s="1"/>
  <c r="BM287"/>
  <c r="CG287" s="1"/>
  <c r="BY287"/>
  <c r="CS287" s="1"/>
  <c r="BL287"/>
  <c r="CF287" s="1"/>
  <c r="BU287"/>
  <c r="CO287" s="1"/>
  <c r="BT287"/>
  <c r="CN287" s="1"/>
  <c r="CC287"/>
  <c r="CW287" s="1"/>
  <c r="BQ287"/>
  <c r="CK287" s="1"/>
  <c r="CB287"/>
  <c r="CV287" s="1"/>
  <c r="BK283"/>
  <c r="CE283" s="1"/>
  <c r="BO283"/>
  <c r="CI283" s="1"/>
  <c r="BS283"/>
  <c r="CM283" s="1"/>
  <c r="BW283"/>
  <c r="CQ283" s="1"/>
  <c r="CA283"/>
  <c r="CU283" s="1"/>
  <c r="BN283"/>
  <c r="CH283" s="1"/>
  <c r="BR283"/>
  <c r="CL283" s="1"/>
  <c r="BV283"/>
  <c r="CP283" s="1"/>
  <c r="BZ283"/>
  <c r="CT283" s="1"/>
  <c r="CD283"/>
  <c r="CX283" s="1"/>
  <c r="BP283"/>
  <c r="CJ283" s="1"/>
  <c r="BX283"/>
  <c r="CR283" s="1"/>
  <c r="BM283"/>
  <c r="CG283" s="1"/>
  <c r="BY283"/>
  <c r="CS283" s="1"/>
  <c r="BL283"/>
  <c r="CF283" s="1"/>
  <c r="BU283"/>
  <c r="CO283" s="1"/>
  <c r="BT283"/>
  <c r="CN283" s="1"/>
  <c r="CC283"/>
  <c r="CW283" s="1"/>
  <c r="BQ283"/>
  <c r="CK283" s="1"/>
  <c r="CB283"/>
  <c r="CV283" s="1"/>
  <c r="BK279"/>
  <c r="CE279" s="1"/>
  <c r="BO279"/>
  <c r="CI279" s="1"/>
  <c r="BS279"/>
  <c r="CM279" s="1"/>
  <c r="BW279"/>
  <c r="CQ279" s="1"/>
  <c r="CA279"/>
  <c r="CU279" s="1"/>
  <c r="BN279"/>
  <c r="CH279" s="1"/>
  <c r="BR279"/>
  <c r="CL279" s="1"/>
  <c r="BV279"/>
  <c r="CP279" s="1"/>
  <c r="BZ279"/>
  <c r="CT279" s="1"/>
  <c r="CD279"/>
  <c r="CX279" s="1"/>
  <c r="BP279"/>
  <c r="CJ279" s="1"/>
  <c r="BX279"/>
  <c r="CR279" s="1"/>
  <c r="BM279"/>
  <c r="CG279" s="1"/>
  <c r="BY279"/>
  <c r="CS279" s="1"/>
  <c r="BL279"/>
  <c r="CF279" s="1"/>
  <c r="BU279"/>
  <c r="CO279" s="1"/>
  <c r="BT279"/>
  <c r="CN279" s="1"/>
  <c r="CC279"/>
  <c r="CW279" s="1"/>
  <c r="BQ279"/>
  <c r="CK279" s="1"/>
  <c r="CB279"/>
  <c r="CV279" s="1"/>
  <c r="BK275"/>
  <c r="CE275" s="1"/>
  <c r="BO275"/>
  <c r="CI275" s="1"/>
  <c r="BS275"/>
  <c r="CM275" s="1"/>
  <c r="BW275"/>
  <c r="CQ275" s="1"/>
  <c r="CA275"/>
  <c r="CU275" s="1"/>
  <c r="BN275"/>
  <c r="CH275" s="1"/>
  <c r="BR275"/>
  <c r="CL275" s="1"/>
  <c r="BV275"/>
  <c r="CP275" s="1"/>
  <c r="BZ275"/>
  <c r="CT275" s="1"/>
  <c r="CD275"/>
  <c r="CX275" s="1"/>
  <c r="BP275"/>
  <c r="CJ275" s="1"/>
  <c r="BX275"/>
  <c r="CR275" s="1"/>
  <c r="BM275"/>
  <c r="CG275" s="1"/>
  <c r="BY275"/>
  <c r="CS275" s="1"/>
  <c r="BL275"/>
  <c r="CF275" s="1"/>
  <c r="BU275"/>
  <c r="CO275" s="1"/>
  <c r="BT275"/>
  <c r="CN275" s="1"/>
  <c r="CC275"/>
  <c r="CW275" s="1"/>
  <c r="BQ275"/>
  <c r="CK275" s="1"/>
  <c r="CB275"/>
  <c r="CV275" s="1"/>
  <c r="BK271"/>
  <c r="CE271" s="1"/>
  <c r="BO271"/>
  <c r="CI271" s="1"/>
  <c r="BS271"/>
  <c r="CM271" s="1"/>
  <c r="BW271"/>
  <c r="CQ271" s="1"/>
  <c r="CA271"/>
  <c r="CU271" s="1"/>
  <c r="BN271"/>
  <c r="CH271" s="1"/>
  <c r="BR271"/>
  <c r="CL271" s="1"/>
  <c r="BV271"/>
  <c r="CP271" s="1"/>
  <c r="BZ271"/>
  <c r="CT271" s="1"/>
  <c r="CD271"/>
  <c r="CX271" s="1"/>
  <c r="BP271"/>
  <c r="CJ271" s="1"/>
  <c r="BX271"/>
  <c r="CR271" s="1"/>
  <c r="BM271"/>
  <c r="CG271" s="1"/>
  <c r="BY271"/>
  <c r="CS271" s="1"/>
  <c r="BL271"/>
  <c r="CF271" s="1"/>
  <c r="BU271"/>
  <c r="CO271" s="1"/>
  <c r="BT271"/>
  <c r="CN271" s="1"/>
  <c r="CC271"/>
  <c r="CW271" s="1"/>
  <c r="BQ271"/>
  <c r="CK271" s="1"/>
  <c r="CB271"/>
  <c r="CV271" s="1"/>
  <c r="BK267"/>
  <c r="CE267" s="1"/>
  <c r="BO267"/>
  <c r="CI267" s="1"/>
  <c r="BS267"/>
  <c r="CM267" s="1"/>
  <c r="BW267"/>
  <c r="CQ267" s="1"/>
  <c r="CA267"/>
  <c r="CU267" s="1"/>
  <c r="BN267"/>
  <c r="CH267" s="1"/>
  <c r="BR267"/>
  <c r="CL267" s="1"/>
  <c r="BV267"/>
  <c r="CP267" s="1"/>
  <c r="BZ267"/>
  <c r="CT267" s="1"/>
  <c r="CD267"/>
  <c r="CX267" s="1"/>
  <c r="BP267"/>
  <c r="CJ267" s="1"/>
  <c r="BX267"/>
  <c r="CR267" s="1"/>
  <c r="BM267"/>
  <c r="CG267" s="1"/>
  <c r="BY267"/>
  <c r="CS267" s="1"/>
  <c r="BL267"/>
  <c r="CF267" s="1"/>
  <c r="BU267"/>
  <c r="CO267" s="1"/>
  <c r="BT267"/>
  <c r="CN267" s="1"/>
  <c r="CC267"/>
  <c r="CW267" s="1"/>
  <c r="BQ267"/>
  <c r="CK267" s="1"/>
  <c r="CB267"/>
  <c r="CV267" s="1"/>
  <c r="BK263"/>
  <c r="CE263" s="1"/>
  <c r="BO263"/>
  <c r="CI263" s="1"/>
  <c r="BS263"/>
  <c r="CM263" s="1"/>
  <c r="BW263"/>
  <c r="CQ263" s="1"/>
  <c r="CA263"/>
  <c r="CU263" s="1"/>
  <c r="BN263"/>
  <c r="CH263" s="1"/>
  <c r="BR263"/>
  <c r="CL263" s="1"/>
  <c r="BV263"/>
  <c r="CP263" s="1"/>
  <c r="BZ263"/>
  <c r="CT263" s="1"/>
  <c r="CD263"/>
  <c r="CX263" s="1"/>
  <c r="BP263"/>
  <c r="CJ263" s="1"/>
  <c r="BX263"/>
  <c r="CR263" s="1"/>
  <c r="BM263"/>
  <c r="CG263" s="1"/>
  <c r="BY263"/>
  <c r="CS263" s="1"/>
  <c r="BL263"/>
  <c r="CF263" s="1"/>
  <c r="BU263"/>
  <c r="CO263" s="1"/>
  <c r="BT263"/>
  <c r="CN263" s="1"/>
  <c r="CC263"/>
  <c r="CW263" s="1"/>
  <c r="BQ263"/>
  <c r="CK263" s="1"/>
  <c r="CB263"/>
  <c r="CV263" s="1"/>
  <c r="BK259"/>
  <c r="CE259" s="1"/>
  <c r="BO259"/>
  <c r="CI259" s="1"/>
  <c r="BS259"/>
  <c r="CM259" s="1"/>
  <c r="BW259"/>
  <c r="CQ259" s="1"/>
  <c r="CA259"/>
  <c r="CU259" s="1"/>
  <c r="BN259"/>
  <c r="CH259" s="1"/>
  <c r="BR259"/>
  <c r="CL259" s="1"/>
  <c r="BV259"/>
  <c r="CP259" s="1"/>
  <c r="BZ259"/>
  <c r="CT259" s="1"/>
  <c r="CD259"/>
  <c r="CX259" s="1"/>
  <c r="BP259"/>
  <c r="CJ259" s="1"/>
  <c r="BX259"/>
  <c r="CR259" s="1"/>
  <c r="BM259"/>
  <c r="CG259" s="1"/>
  <c r="BY259"/>
  <c r="CS259" s="1"/>
  <c r="BL259"/>
  <c r="CF259" s="1"/>
  <c r="BU259"/>
  <c r="CO259" s="1"/>
  <c r="BT259"/>
  <c r="CN259" s="1"/>
  <c r="CC259"/>
  <c r="CW259" s="1"/>
  <c r="BQ259"/>
  <c r="CK259" s="1"/>
  <c r="CB259"/>
  <c r="CV259" s="1"/>
  <c r="BK255"/>
  <c r="CE255" s="1"/>
  <c r="BO255"/>
  <c r="CI255" s="1"/>
  <c r="BS255"/>
  <c r="CM255" s="1"/>
  <c r="BW255"/>
  <c r="CQ255" s="1"/>
  <c r="CA255"/>
  <c r="CU255" s="1"/>
  <c r="BN255"/>
  <c r="CH255" s="1"/>
  <c r="BR255"/>
  <c r="CL255" s="1"/>
  <c r="BV255"/>
  <c r="CP255" s="1"/>
  <c r="BZ255"/>
  <c r="CT255" s="1"/>
  <c r="CD255"/>
  <c r="CX255" s="1"/>
  <c r="BP255"/>
  <c r="CJ255" s="1"/>
  <c r="BX255"/>
  <c r="CR255" s="1"/>
  <c r="BM255"/>
  <c r="CG255" s="1"/>
  <c r="BY255"/>
  <c r="CS255" s="1"/>
  <c r="BL255"/>
  <c r="CF255" s="1"/>
  <c r="BU255"/>
  <c r="CO255" s="1"/>
  <c r="BT255"/>
  <c r="CN255" s="1"/>
  <c r="CC255"/>
  <c r="CW255" s="1"/>
  <c r="BQ255"/>
  <c r="CK255" s="1"/>
  <c r="CB255"/>
  <c r="CV255" s="1"/>
  <c r="BK251"/>
  <c r="CE251" s="1"/>
  <c r="BO251"/>
  <c r="CI251" s="1"/>
  <c r="BS251"/>
  <c r="CM251" s="1"/>
  <c r="BW251"/>
  <c r="CQ251" s="1"/>
  <c r="CA251"/>
  <c r="CU251" s="1"/>
  <c r="BN251"/>
  <c r="CH251" s="1"/>
  <c r="BR251"/>
  <c r="CL251" s="1"/>
  <c r="BV251"/>
  <c r="CP251" s="1"/>
  <c r="BZ251"/>
  <c r="CT251" s="1"/>
  <c r="CD251"/>
  <c r="CX251" s="1"/>
  <c r="BL251"/>
  <c r="CF251" s="1"/>
  <c r="BT251"/>
  <c r="CN251" s="1"/>
  <c r="CB251"/>
  <c r="CV251" s="1"/>
  <c r="BP251"/>
  <c r="CJ251" s="1"/>
  <c r="BX251"/>
  <c r="CR251" s="1"/>
  <c r="BY251"/>
  <c r="CS251" s="1"/>
  <c r="BU251"/>
  <c r="CO251" s="1"/>
  <c r="BQ251"/>
  <c r="CK251" s="1"/>
  <c r="BM251"/>
  <c r="CG251" s="1"/>
  <c r="CC251"/>
  <c r="CW251" s="1"/>
  <c r="BK247"/>
  <c r="CE247" s="1"/>
  <c r="BO247"/>
  <c r="CI247" s="1"/>
  <c r="BS247"/>
  <c r="CM247" s="1"/>
  <c r="BW247"/>
  <c r="CQ247" s="1"/>
  <c r="CA247"/>
  <c r="CU247" s="1"/>
  <c r="BN247"/>
  <c r="CH247" s="1"/>
  <c r="BR247"/>
  <c r="CL247" s="1"/>
  <c r="BV247"/>
  <c r="CP247" s="1"/>
  <c r="BZ247"/>
  <c r="CT247" s="1"/>
  <c r="CD247"/>
  <c r="CX247" s="1"/>
  <c r="BL247"/>
  <c r="CF247" s="1"/>
  <c r="BT247"/>
  <c r="CN247" s="1"/>
  <c r="CB247"/>
  <c r="CV247" s="1"/>
  <c r="BP247"/>
  <c r="CJ247" s="1"/>
  <c r="BX247"/>
  <c r="CR247" s="1"/>
  <c r="BY247"/>
  <c r="CS247" s="1"/>
  <c r="BU247"/>
  <c r="CO247" s="1"/>
  <c r="BQ247"/>
  <c r="CK247" s="1"/>
  <c r="BM247"/>
  <c r="CG247" s="1"/>
  <c r="CC247"/>
  <c r="CW247" s="1"/>
  <c r="BK243"/>
  <c r="CE243" s="1"/>
  <c r="BO243"/>
  <c r="CI243" s="1"/>
  <c r="BS243"/>
  <c r="CM243" s="1"/>
  <c r="BW243"/>
  <c r="CQ243" s="1"/>
  <c r="CA243"/>
  <c r="CU243" s="1"/>
  <c r="BN243"/>
  <c r="CH243" s="1"/>
  <c r="BR243"/>
  <c r="CL243" s="1"/>
  <c r="BV243"/>
  <c r="CP243" s="1"/>
  <c r="BZ243"/>
  <c r="CT243" s="1"/>
  <c r="CD243"/>
  <c r="CX243" s="1"/>
  <c r="BL243"/>
  <c r="CF243" s="1"/>
  <c r="BT243"/>
  <c r="CN243" s="1"/>
  <c r="CB243"/>
  <c r="CV243" s="1"/>
  <c r="BP243"/>
  <c r="CJ243" s="1"/>
  <c r="BX243"/>
  <c r="CR243" s="1"/>
  <c r="BY243"/>
  <c r="CS243" s="1"/>
  <c r="BU243"/>
  <c r="CO243" s="1"/>
  <c r="BQ243"/>
  <c r="CK243" s="1"/>
  <c r="BM243"/>
  <c r="CG243" s="1"/>
  <c r="CC243"/>
  <c r="CW243" s="1"/>
  <c r="BK239"/>
  <c r="CE239" s="1"/>
  <c r="BO239"/>
  <c r="CI239" s="1"/>
  <c r="BS239"/>
  <c r="CM239" s="1"/>
  <c r="BW239"/>
  <c r="CQ239" s="1"/>
  <c r="CA239"/>
  <c r="CU239" s="1"/>
  <c r="BN239"/>
  <c r="CH239" s="1"/>
  <c r="BR239"/>
  <c r="CL239" s="1"/>
  <c r="BV239"/>
  <c r="CP239" s="1"/>
  <c r="BZ239"/>
  <c r="CT239" s="1"/>
  <c r="CD239"/>
  <c r="CX239" s="1"/>
  <c r="BL239"/>
  <c r="CF239" s="1"/>
  <c r="BT239"/>
  <c r="CN239" s="1"/>
  <c r="CB239"/>
  <c r="CV239" s="1"/>
  <c r="BP239"/>
  <c r="CJ239" s="1"/>
  <c r="BX239"/>
  <c r="CR239" s="1"/>
  <c r="BY239"/>
  <c r="CS239" s="1"/>
  <c r="BU239"/>
  <c r="CO239" s="1"/>
  <c r="BQ239"/>
  <c r="CK239" s="1"/>
  <c r="BM239"/>
  <c r="CG239" s="1"/>
  <c r="CC239"/>
  <c r="CW239" s="1"/>
  <c r="BK235"/>
  <c r="CE235" s="1"/>
  <c r="BO235"/>
  <c r="CI235" s="1"/>
  <c r="BS235"/>
  <c r="CM235" s="1"/>
  <c r="BW235"/>
  <c r="CQ235" s="1"/>
  <c r="CA235"/>
  <c r="CU235" s="1"/>
  <c r="BN235"/>
  <c r="CH235" s="1"/>
  <c r="BR235"/>
  <c r="CL235" s="1"/>
  <c r="BV235"/>
  <c r="CP235" s="1"/>
  <c r="BZ235"/>
  <c r="CT235" s="1"/>
  <c r="CD235"/>
  <c r="CX235" s="1"/>
  <c r="BL235"/>
  <c r="CF235" s="1"/>
  <c r="BT235"/>
  <c r="CN235" s="1"/>
  <c r="CB235"/>
  <c r="CV235" s="1"/>
  <c r="BP235"/>
  <c r="CJ235" s="1"/>
  <c r="BX235"/>
  <c r="CR235" s="1"/>
  <c r="BY235"/>
  <c r="CS235" s="1"/>
  <c r="BU235"/>
  <c r="CO235" s="1"/>
  <c r="BQ235"/>
  <c r="CK235" s="1"/>
  <c r="BM235"/>
  <c r="CG235" s="1"/>
  <c r="CC235"/>
  <c r="CW235" s="1"/>
  <c r="BK231"/>
  <c r="CE231" s="1"/>
  <c r="BO231"/>
  <c r="CI231" s="1"/>
  <c r="BS231"/>
  <c r="CM231" s="1"/>
  <c r="BW231"/>
  <c r="CQ231" s="1"/>
  <c r="CA231"/>
  <c r="CU231" s="1"/>
  <c r="BN231"/>
  <c r="CH231" s="1"/>
  <c r="BR231"/>
  <c r="CL231" s="1"/>
  <c r="BV231"/>
  <c r="CP231" s="1"/>
  <c r="BZ231"/>
  <c r="CT231" s="1"/>
  <c r="CD231"/>
  <c r="CX231" s="1"/>
  <c r="BL231"/>
  <c r="CF231" s="1"/>
  <c r="BT231"/>
  <c r="CN231" s="1"/>
  <c r="CB231"/>
  <c r="CV231" s="1"/>
  <c r="BP231"/>
  <c r="CJ231" s="1"/>
  <c r="BX231"/>
  <c r="CR231" s="1"/>
  <c r="BY231"/>
  <c r="CS231" s="1"/>
  <c r="BU231"/>
  <c r="CO231" s="1"/>
  <c r="BQ231"/>
  <c r="CK231" s="1"/>
  <c r="BM231"/>
  <c r="CG231" s="1"/>
  <c r="CC231"/>
  <c r="CW231" s="1"/>
  <c r="BK227"/>
  <c r="CE227" s="1"/>
  <c r="BO227"/>
  <c r="CI227" s="1"/>
  <c r="BS227"/>
  <c r="CM227" s="1"/>
  <c r="BW227"/>
  <c r="CQ227" s="1"/>
  <c r="CA227"/>
  <c r="CU227" s="1"/>
  <c r="BN227"/>
  <c r="CH227" s="1"/>
  <c r="BR227"/>
  <c r="CL227" s="1"/>
  <c r="BV227"/>
  <c r="CP227" s="1"/>
  <c r="BZ227"/>
  <c r="CT227" s="1"/>
  <c r="CD227"/>
  <c r="CX227" s="1"/>
  <c r="BL227"/>
  <c r="CF227" s="1"/>
  <c r="BT227"/>
  <c r="CN227" s="1"/>
  <c r="CB227"/>
  <c r="CV227" s="1"/>
  <c r="BP227"/>
  <c r="CJ227" s="1"/>
  <c r="BX227"/>
  <c r="CR227" s="1"/>
  <c r="BY227"/>
  <c r="CS227" s="1"/>
  <c r="BU227"/>
  <c r="CO227" s="1"/>
  <c r="BQ227"/>
  <c r="CK227" s="1"/>
  <c r="BM227"/>
  <c r="CG227" s="1"/>
  <c r="CC227"/>
  <c r="CW227" s="1"/>
  <c r="BK223"/>
  <c r="CE223" s="1"/>
  <c r="BO223"/>
  <c r="CI223" s="1"/>
  <c r="BS223"/>
  <c r="CM223" s="1"/>
  <c r="BW223"/>
  <c r="CQ223" s="1"/>
  <c r="CA223"/>
  <c r="CU223" s="1"/>
  <c r="BN223"/>
  <c r="CH223" s="1"/>
  <c r="BR223"/>
  <c r="CL223" s="1"/>
  <c r="BV223"/>
  <c r="CP223" s="1"/>
  <c r="BZ223"/>
  <c r="CT223" s="1"/>
  <c r="CD223"/>
  <c r="CX223" s="1"/>
  <c r="BL223"/>
  <c r="CF223" s="1"/>
  <c r="BT223"/>
  <c r="CN223" s="1"/>
  <c r="CB223"/>
  <c r="CV223" s="1"/>
  <c r="BP223"/>
  <c r="CJ223" s="1"/>
  <c r="BX223"/>
  <c r="CR223" s="1"/>
  <c r="BY223"/>
  <c r="CS223" s="1"/>
  <c r="BU223"/>
  <c r="CO223" s="1"/>
  <c r="BQ223"/>
  <c r="CK223" s="1"/>
  <c r="BM223"/>
  <c r="CG223" s="1"/>
  <c r="CC223"/>
  <c r="CW223" s="1"/>
  <c r="BK219"/>
  <c r="CE219" s="1"/>
  <c r="BO219"/>
  <c r="CI219" s="1"/>
  <c r="BS219"/>
  <c r="CM219" s="1"/>
  <c r="BW219"/>
  <c r="CQ219" s="1"/>
  <c r="CA219"/>
  <c r="CU219" s="1"/>
  <c r="BN219"/>
  <c r="CH219" s="1"/>
  <c r="BR219"/>
  <c r="CL219" s="1"/>
  <c r="BV219"/>
  <c r="CP219" s="1"/>
  <c r="BZ219"/>
  <c r="CT219" s="1"/>
  <c r="CD219"/>
  <c r="CX219" s="1"/>
  <c r="BL219"/>
  <c r="CF219" s="1"/>
  <c r="BT219"/>
  <c r="CN219" s="1"/>
  <c r="CB219"/>
  <c r="CV219" s="1"/>
  <c r="BP219"/>
  <c r="CJ219" s="1"/>
  <c r="BX219"/>
  <c r="CR219" s="1"/>
  <c r="BY219"/>
  <c r="CS219" s="1"/>
  <c r="BU219"/>
  <c r="CO219" s="1"/>
  <c r="BQ219"/>
  <c r="CK219" s="1"/>
  <c r="BM219"/>
  <c r="CG219" s="1"/>
  <c r="CC219"/>
  <c r="CW219" s="1"/>
  <c r="BK215"/>
  <c r="CE215" s="1"/>
  <c r="BO215"/>
  <c r="CI215" s="1"/>
  <c r="BS215"/>
  <c r="CM215" s="1"/>
  <c r="BW215"/>
  <c r="CQ215" s="1"/>
  <c r="CA215"/>
  <c r="CU215" s="1"/>
  <c r="BN215"/>
  <c r="CH215" s="1"/>
  <c r="BR215"/>
  <c r="CL215" s="1"/>
  <c r="BV215"/>
  <c r="CP215" s="1"/>
  <c r="BZ215"/>
  <c r="CT215" s="1"/>
  <c r="CD215"/>
  <c r="CX215" s="1"/>
  <c r="BL215"/>
  <c r="CF215" s="1"/>
  <c r="BT215"/>
  <c r="CN215" s="1"/>
  <c r="CB215"/>
  <c r="CV215" s="1"/>
  <c r="BP215"/>
  <c r="CJ215" s="1"/>
  <c r="BX215"/>
  <c r="CR215" s="1"/>
  <c r="BY215"/>
  <c r="CS215" s="1"/>
  <c r="BU215"/>
  <c r="CO215" s="1"/>
  <c r="BQ215"/>
  <c r="CK215" s="1"/>
  <c r="BM215"/>
  <c r="CG215" s="1"/>
  <c r="CC215"/>
  <c r="CW215" s="1"/>
  <c r="BK211"/>
  <c r="CE211" s="1"/>
  <c r="BO211"/>
  <c r="CI211" s="1"/>
  <c r="BS211"/>
  <c r="CM211" s="1"/>
  <c r="BW211"/>
  <c r="CQ211" s="1"/>
  <c r="CA211"/>
  <c r="CU211" s="1"/>
  <c r="BN211"/>
  <c r="CH211" s="1"/>
  <c r="BR211"/>
  <c r="CL211" s="1"/>
  <c r="BV211"/>
  <c r="CP211" s="1"/>
  <c r="BZ211"/>
  <c r="CT211" s="1"/>
  <c r="CD211"/>
  <c r="CX211" s="1"/>
  <c r="BL211"/>
  <c r="CF211" s="1"/>
  <c r="BT211"/>
  <c r="CN211" s="1"/>
  <c r="CB211"/>
  <c r="CV211" s="1"/>
  <c r="BP211"/>
  <c r="CJ211" s="1"/>
  <c r="BX211"/>
  <c r="CR211" s="1"/>
  <c r="BY211"/>
  <c r="CS211" s="1"/>
  <c r="BU211"/>
  <c r="CO211" s="1"/>
  <c r="BQ211"/>
  <c r="CK211" s="1"/>
  <c r="BM211"/>
  <c r="CG211" s="1"/>
  <c r="CC211"/>
  <c r="CW211" s="1"/>
  <c r="BK207"/>
  <c r="CE207" s="1"/>
  <c r="BO207"/>
  <c r="CI207" s="1"/>
  <c r="BS207"/>
  <c r="CM207" s="1"/>
  <c r="BW207"/>
  <c r="CQ207" s="1"/>
  <c r="CA207"/>
  <c r="CU207" s="1"/>
  <c r="BN207"/>
  <c r="CH207" s="1"/>
  <c r="BR207"/>
  <c r="CL207" s="1"/>
  <c r="BV207"/>
  <c r="CP207" s="1"/>
  <c r="BZ207"/>
  <c r="CT207" s="1"/>
  <c r="CD207"/>
  <c r="CX207" s="1"/>
  <c r="BL207"/>
  <c r="CF207" s="1"/>
  <c r="BT207"/>
  <c r="CN207" s="1"/>
  <c r="CB207"/>
  <c r="CV207" s="1"/>
  <c r="BP207"/>
  <c r="CJ207" s="1"/>
  <c r="BX207"/>
  <c r="CR207" s="1"/>
  <c r="BY207"/>
  <c r="CS207" s="1"/>
  <c r="BU207"/>
  <c r="CO207" s="1"/>
  <c r="BQ207"/>
  <c r="CK207" s="1"/>
  <c r="BM207"/>
  <c r="CG207" s="1"/>
  <c r="CC207"/>
  <c r="CW207" s="1"/>
  <c r="BK203"/>
  <c r="CE203" s="1"/>
  <c r="BO203"/>
  <c r="CI203" s="1"/>
  <c r="BS203"/>
  <c r="CM203" s="1"/>
  <c r="BW203"/>
  <c r="CQ203" s="1"/>
  <c r="CA203"/>
  <c r="CU203" s="1"/>
  <c r="BN203"/>
  <c r="CH203" s="1"/>
  <c r="BR203"/>
  <c r="CL203" s="1"/>
  <c r="BV203"/>
  <c r="CP203" s="1"/>
  <c r="BZ203"/>
  <c r="CT203" s="1"/>
  <c r="CD203"/>
  <c r="CX203" s="1"/>
  <c r="BL203"/>
  <c r="CF203" s="1"/>
  <c r="BT203"/>
  <c r="CN203" s="1"/>
  <c r="CB203"/>
  <c r="CV203" s="1"/>
  <c r="BP203"/>
  <c r="CJ203" s="1"/>
  <c r="BX203"/>
  <c r="CR203" s="1"/>
  <c r="BY203"/>
  <c r="CS203" s="1"/>
  <c r="BU203"/>
  <c r="CO203" s="1"/>
  <c r="BQ203"/>
  <c r="CK203" s="1"/>
  <c r="BM203"/>
  <c r="CG203" s="1"/>
  <c r="CC203"/>
  <c r="CW203" s="1"/>
  <c r="BK199"/>
  <c r="CE199" s="1"/>
  <c r="BO199"/>
  <c r="CI199" s="1"/>
  <c r="BS199"/>
  <c r="CM199" s="1"/>
  <c r="BW199"/>
  <c r="CQ199" s="1"/>
  <c r="CA199"/>
  <c r="CU199" s="1"/>
  <c r="BN199"/>
  <c r="CH199" s="1"/>
  <c r="BR199"/>
  <c r="CL199" s="1"/>
  <c r="BV199"/>
  <c r="CP199" s="1"/>
  <c r="BZ199"/>
  <c r="CT199" s="1"/>
  <c r="CD199"/>
  <c r="CX199" s="1"/>
  <c r="BL199"/>
  <c r="CF199" s="1"/>
  <c r="BT199"/>
  <c r="CN199" s="1"/>
  <c r="CB199"/>
  <c r="CV199" s="1"/>
  <c r="BP199"/>
  <c r="CJ199" s="1"/>
  <c r="BX199"/>
  <c r="CR199" s="1"/>
  <c r="BY199"/>
  <c r="CS199" s="1"/>
  <c r="BU199"/>
  <c r="CO199" s="1"/>
  <c r="BQ199"/>
  <c r="CK199" s="1"/>
  <c r="BM199"/>
  <c r="CG199" s="1"/>
  <c r="CC199"/>
  <c r="CW199" s="1"/>
  <c r="BK195"/>
  <c r="CE195" s="1"/>
  <c r="BO195"/>
  <c r="CI195" s="1"/>
  <c r="BS195"/>
  <c r="CM195" s="1"/>
  <c r="BW195"/>
  <c r="CQ195" s="1"/>
  <c r="CA195"/>
  <c r="CU195" s="1"/>
  <c r="BN195"/>
  <c r="CH195" s="1"/>
  <c r="BR195"/>
  <c r="CL195" s="1"/>
  <c r="BV195"/>
  <c r="CP195" s="1"/>
  <c r="BZ195"/>
  <c r="CT195" s="1"/>
  <c r="CD195"/>
  <c r="CX195" s="1"/>
  <c r="BL195"/>
  <c r="CF195" s="1"/>
  <c r="BT195"/>
  <c r="CN195" s="1"/>
  <c r="CB195"/>
  <c r="CV195" s="1"/>
  <c r="BP195"/>
  <c r="CJ195" s="1"/>
  <c r="BX195"/>
  <c r="CR195" s="1"/>
  <c r="BY195"/>
  <c r="CS195" s="1"/>
  <c r="BU195"/>
  <c r="CO195" s="1"/>
  <c r="BQ195"/>
  <c r="CK195" s="1"/>
  <c r="BM195"/>
  <c r="CG195" s="1"/>
  <c r="CC195"/>
  <c r="CW195" s="1"/>
  <c r="BK191"/>
  <c r="CE191" s="1"/>
  <c r="BO191"/>
  <c r="CI191" s="1"/>
  <c r="BS191"/>
  <c r="CM191" s="1"/>
  <c r="BW191"/>
  <c r="CQ191" s="1"/>
  <c r="CA191"/>
  <c r="CU191" s="1"/>
  <c r="BN191"/>
  <c r="CH191" s="1"/>
  <c r="BR191"/>
  <c r="CL191" s="1"/>
  <c r="BV191"/>
  <c r="CP191" s="1"/>
  <c r="BZ191"/>
  <c r="CT191" s="1"/>
  <c r="CD191"/>
  <c r="CX191" s="1"/>
  <c r="BL191"/>
  <c r="CF191" s="1"/>
  <c r="BT191"/>
  <c r="CN191" s="1"/>
  <c r="CB191"/>
  <c r="CV191" s="1"/>
  <c r="BP191"/>
  <c r="CJ191" s="1"/>
  <c r="BX191"/>
  <c r="CR191" s="1"/>
  <c r="BY191"/>
  <c r="CS191" s="1"/>
  <c r="BU191"/>
  <c r="CO191" s="1"/>
  <c r="BQ191"/>
  <c r="CK191" s="1"/>
  <c r="BM191"/>
  <c r="CG191" s="1"/>
  <c r="CC191"/>
  <c r="CW191" s="1"/>
  <c r="BK187"/>
  <c r="CE187" s="1"/>
  <c r="BO187"/>
  <c r="CI187" s="1"/>
  <c r="BS187"/>
  <c r="CM187" s="1"/>
  <c r="BW187"/>
  <c r="CQ187" s="1"/>
  <c r="CA187"/>
  <c r="CU187" s="1"/>
  <c r="BN187"/>
  <c r="CH187" s="1"/>
  <c r="BR187"/>
  <c r="CL187" s="1"/>
  <c r="BV187"/>
  <c r="CP187" s="1"/>
  <c r="BZ187"/>
  <c r="CT187" s="1"/>
  <c r="CD187"/>
  <c r="CX187" s="1"/>
  <c r="BL187"/>
  <c r="CF187" s="1"/>
  <c r="BT187"/>
  <c r="CN187" s="1"/>
  <c r="CB187"/>
  <c r="CV187" s="1"/>
  <c r="BP187"/>
  <c r="CJ187" s="1"/>
  <c r="BX187"/>
  <c r="CR187" s="1"/>
  <c r="BY187"/>
  <c r="CS187" s="1"/>
  <c r="BU187"/>
  <c r="CO187" s="1"/>
  <c r="BQ187"/>
  <c r="CK187" s="1"/>
  <c r="BM187"/>
  <c r="CG187" s="1"/>
  <c r="CC187"/>
  <c r="CW187" s="1"/>
  <c r="BK180"/>
  <c r="CE180" s="1"/>
  <c r="BO180"/>
  <c r="CI180" s="1"/>
  <c r="BS180"/>
  <c r="CM180" s="1"/>
  <c r="BW180"/>
  <c r="CQ180" s="1"/>
  <c r="CA180"/>
  <c r="CU180" s="1"/>
  <c r="BN180"/>
  <c r="CH180" s="1"/>
  <c r="BR180"/>
  <c r="CL180" s="1"/>
  <c r="BV180"/>
  <c r="CP180" s="1"/>
  <c r="BZ180"/>
  <c r="CT180" s="1"/>
  <c r="CD180"/>
  <c r="CX180" s="1"/>
  <c r="BL180"/>
  <c r="CF180" s="1"/>
  <c r="BT180"/>
  <c r="CN180" s="1"/>
  <c r="CB180"/>
  <c r="CV180" s="1"/>
  <c r="BP180"/>
  <c r="CJ180" s="1"/>
  <c r="BX180"/>
  <c r="CR180" s="1"/>
  <c r="BY180"/>
  <c r="CS180" s="1"/>
  <c r="BU180"/>
  <c r="CO180" s="1"/>
  <c r="BQ180"/>
  <c r="CK180" s="1"/>
  <c r="BM180"/>
  <c r="CG180" s="1"/>
  <c r="CC180"/>
  <c r="CW180" s="1"/>
  <c r="BK176"/>
  <c r="CE176" s="1"/>
  <c r="BO176"/>
  <c r="CI176" s="1"/>
  <c r="BS176"/>
  <c r="CM176" s="1"/>
  <c r="BW176"/>
  <c r="CQ176" s="1"/>
  <c r="CA176"/>
  <c r="CU176" s="1"/>
  <c r="BN176"/>
  <c r="CH176" s="1"/>
  <c r="BR176"/>
  <c r="CL176" s="1"/>
  <c r="BV176"/>
  <c r="CP176" s="1"/>
  <c r="BZ176"/>
  <c r="CT176" s="1"/>
  <c r="CD176"/>
  <c r="CX176" s="1"/>
  <c r="BL176"/>
  <c r="CF176" s="1"/>
  <c r="BT176"/>
  <c r="CN176" s="1"/>
  <c r="CB176"/>
  <c r="CV176" s="1"/>
  <c r="BP176"/>
  <c r="CJ176" s="1"/>
  <c r="BX176"/>
  <c r="CR176" s="1"/>
  <c r="BY176"/>
  <c r="CS176" s="1"/>
  <c r="BU176"/>
  <c r="CO176" s="1"/>
  <c r="BQ176"/>
  <c r="CK176" s="1"/>
  <c r="BM176"/>
  <c r="CG176" s="1"/>
  <c r="CC176"/>
  <c r="CW176" s="1"/>
  <c r="BK172"/>
  <c r="CE172" s="1"/>
  <c r="BO172"/>
  <c r="CI172" s="1"/>
  <c r="BS172"/>
  <c r="CM172" s="1"/>
  <c r="BW172"/>
  <c r="CQ172" s="1"/>
  <c r="CA172"/>
  <c r="CU172" s="1"/>
  <c r="BN172"/>
  <c r="CH172" s="1"/>
  <c r="BR172"/>
  <c r="CL172" s="1"/>
  <c r="BV172"/>
  <c r="CP172" s="1"/>
  <c r="BZ172"/>
  <c r="CT172" s="1"/>
  <c r="CD172"/>
  <c r="CX172" s="1"/>
  <c r="BL172"/>
  <c r="CF172" s="1"/>
  <c r="BT172"/>
  <c r="CN172" s="1"/>
  <c r="CB172"/>
  <c r="CV172" s="1"/>
  <c r="BP172"/>
  <c r="CJ172" s="1"/>
  <c r="BX172"/>
  <c r="CR172" s="1"/>
  <c r="BY172"/>
  <c r="CS172" s="1"/>
  <c r="BU172"/>
  <c r="CO172" s="1"/>
  <c r="BQ172"/>
  <c r="CK172" s="1"/>
  <c r="BM172"/>
  <c r="CG172" s="1"/>
  <c r="CC172"/>
  <c r="CW172" s="1"/>
  <c r="BK168"/>
  <c r="CE168" s="1"/>
  <c r="BO168"/>
  <c r="CI168" s="1"/>
  <c r="BS168"/>
  <c r="CM168" s="1"/>
  <c r="BW168"/>
  <c r="CQ168" s="1"/>
  <c r="CA168"/>
  <c r="CU168" s="1"/>
  <c r="BN168"/>
  <c r="CH168" s="1"/>
  <c r="BR168"/>
  <c r="CL168" s="1"/>
  <c r="BV168"/>
  <c r="CP168" s="1"/>
  <c r="BZ168"/>
  <c r="CT168" s="1"/>
  <c r="CD168"/>
  <c r="CX168" s="1"/>
  <c r="BL168"/>
  <c r="CF168" s="1"/>
  <c r="BT168"/>
  <c r="CN168" s="1"/>
  <c r="CB168"/>
  <c r="CV168" s="1"/>
  <c r="BP168"/>
  <c r="CJ168" s="1"/>
  <c r="BX168"/>
  <c r="CR168" s="1"/>
  <c r="BY168"/>
  <c r="CS168" s="1"/>
  <c r="BU168"/>
  <c r="CO168" s="1"/>
  <c r="BQ168"/>
  <c r="CK168" s="1"/>
  <c r="BM168"/>
  <c r="CG168" s="1"/>
  <c r="CC168"/>
  <c r="CW168" s="1"/>
  <c r="BK164"/>
  <c r="CE164" s="1"/>
  <c r="BO164"/>
  <c r="CI164" s="1"/>
  <c r="BS164"/>
  <c r="CM164" s="1"/>
  <c r="BW164"/>
  <c r="CQ164" s="1"/>
  <c r="CA164"/>
  <c r="CU164" s="1"/>
  <c r="BN164"/>
  <c r="CH164" s="1"/>
  <c r="BR164"/>
  <c r="CL164" s="1"/>
  <c r="BV164"/>
  <c r="CP164" s="1"/>
  <c r="BZ164"/>
  <c r="CT164" s="1"/>
  <c r="CD164"/>
  <c r="CX164" s="1"/>
  <c r="BL164"/>
  <c r="CF164" s="1"/>
  <c r="BT164"/>
  <c r="CN164" s="1"/>
  <c r="CB164"/>
  <c r="CV164" s="1"/>
  <c r="BP164"/>
  <c r="CJ164" s="1"/>
  <c r="BX164"/>
  <c r="CR164" s="1"/>
  <c r="BY164"/>
  <c r="CS164" s="1"/>
  <c r="BU164"/>
  <c r="CO164" s="1"/>
  <c r="BQ164"/>
  <c r="CK164" s="1"/>
  <c r="BM164"/>
  <c r="CG164" s="1"/>
  <c r="CC164"/>
  <c r="CW164" s="1"/>
  <c r="BK69"/>
  <c r="CE69" s="1"/>
  <c r="BO69"/>
  <c r="CI69" s="1"/>
  <c r="BS69"/>
  <c r="CM69" s="1"/>
  <c r="BW69"/>
  <c r="CQ69" s="1"/>
  <c r="CA69"/>
  <c r="CU69" s="1"/>
  <c r="BN69"/>
  <c r="CH69" s="1"/>
  <c r="BR69"/>
  <c r="CL69" s="1"/>
  <c r="BV69"/>
  <c r="CP69" s="1"/>
  <c r="BZ69"/>
  <c r="CT69" s="1"/>
  <c r="CD69"/>
  <c r="CX69" s="1"/>
  <c r="BP69"/>
  <c r="CJ69" s="1"/>
  <c r="BX69"/>
  <c r="CR69" s="1"/>
  <c r="BL69"/>
  <c r="CF69" s="1"/>
  <c r="BT69"/>
  <c r="CN69" s="1"/>
  <c r="CB69"/>
  <c r="CV69" s="1"/>
  <c r="BY69"/>
  <c r="CS69" s="1"/>
  <c r="BU69"/>
  <c r="CO69" s="1"/>
  <c r="BQ69"/>
  <c r="CK69" s="1"/>
  <c r="CC69"/>
  <c r="CW69" s="1"/>
  <c r="BM69"/>
  <c r="CG69" s="1"/>
  <c r="BK65"/>
  <c r="CE65" s="1"/>
  <c r="BO65"/>
  <c r="CI65" s="1"/>
  <c r="BS65"/>
  <c r="CM65" s="1"/>
  <c r="BW65"/>
  <c r="CQ65" s="1"/>
  <c r="CA65"/>
  <c r="CU65" s="1"/>
  <c r="BN65"/>
  <c r="CH65" s="1"/>
  <c r="BR65"/>
  <c r="CL65" s="1"/>
  <c r="BV65"/>
  <c r="CP65" s="1"/>
  <c r="BZ65"/>
  <c r="CT65" s="1"/>
  <c r="CD65"/>
  <c r="CX65" s="1"/>
  <c r="BQ65"/>
  <c r="CK65" s="1"/>
  <c r="BY65"/>
  <c r="CS65" s="1"/>
  <c r="BP65"/>
  <c r="CJ65" s="1"/>
  <c r="BX65"/>
  <c r="CR65" s="1"/>
  <c r="BU65"/>
  <c r="CO65" s="1"/>
  <c r="BM65"/>
  <c r="CG65" s="1"/>
  <c r="CC65"/>
  <c r="CW65" s="1"/>
  <c r="BL65"/>
  <c r="CB65"/>
  <c r="CV65" s="1"/>
  <c r="BT65"/>
  <c r="CN65" s="1"/>
  <c r="BK61"/>
  <c r="CE61" s="1"/>
  <c r="BO61"/>
  <c r="CI61" s="1"/>
  <c r="BS61"/>
  <c r="CM61" s="1"/>
  <c r="BW61"/>
  <c r="CQ61" s="1"/>
  <c r="CA61"/>
  <c r="CU61" s="1"/>
  <c r="BN61"/>
  <c r="CH61" s="1"/>
  <c r="BR61"/>
  <c r="CL61" s="1"/>
  <c r="BV61"/>
  <c r="CP61" s="1"/>
  <c r="BZ61"/>
  <c r="CT61" s="1"/>
  <c r="CD61"/>
  <c r="CX61" s="1"/>
  <c r="BQ61"/>
  <c r="CK61" s="1"/>
  <c r="BY61"/>
  <c r="CS61" s="1"/>
  <c r="BP61"/>
  <c r="CJ61" s="1"/>
  <c r="BX61"/>
  <c r="CR61" s="1"/>
  <c r="BU61"/>
  <c r="CO61" s="1"/>
  <c r="BM61"/>
  <c r="CG61" s="1"/>
  <c r="CC61"/>
  <c r="CW61" s="1"/>
  <c r="BL61"/>
  <c r="CF61" s="1"/>
  <c r="CB61"/>
  <c r="BT61"/>
  <c r="CN61" s="1"/>
  <c r="BK57"/>
  <c r="CE57" s="1"/>
  <c r="BO57"/>
  <c r="CI57" s="1"/>
  <c r="BS57"/>
  <c r="CM57" s="1"/>
  <c r="BW57"/>
  <c r="CA57"/>
  <c r="CU57" s="1"/>
  <c r="BN57"/>
  <c r="CH57" s="1"/>
  <c r="BR57"/>
  <c r="CL57" s="1"/>
  <c r="BV57"/>
  <c r="CP57" s="1"/>
  <c r="BZ57"/>
  <c r="CT57" s="1"/>
  <c r="CD57"/>
  <c r="CX57" s="1"/>
  <c r="BQ57"/>
  <c r="CK57" s="1"/>
  <c r="BY57"/>
  <c r="CS57" s="1"/>
  <c r="BP57"/>
  <c r="CJ57" s="1"/>
  <c r="BX57"/>
  <c r="CR57" s="1"/>
  <c r="BU57"/>
  <c r="CO57" s="1"/>
  <c r="BM57"/>
  <c r="CG57" s="1"/>
  <c r="CC57"/>
  <c r="CW57" s="1"/>
  <c r="BL57"/>
  <c r="CF57" s="1"/>
  <c r="CB57"/>
  <c r="CV57" s="1"/>
  <c r="BT57"/>
  <c r="CN57" s="1"/>
  <c r="BK53"/>
  <c r="CE53" s="1"/>
  <c r="BO53"/>
  <c r="CI53" s="1"/>
  <c r="BS53"/>
  <c r="CM53" s="1"/>
  <c r="BW53"/>
  <c r="CQ53" s="1"/>
  <c r="CA53"/>
  <c r="CU53" s="1"/>
  <c r="BN53"/>
  <c r="CH53" s="1"/>
  <c r="BR53"/>
  <c r="CL53" s="1"/>
  <c r="BV53"/>
  <c r="CP53" s="1"/>
  <c r="BZ53"/>
  <c r="CT53" s="1"/>
  <c r="CD53"/>
  <c r="CX53" s="1"/>
  <c r="BQ53"/>
  <c r="CK53" s="1"/>
  <c r="BY53"/>
  <c r="CS53" s="1"/>
  <c r="BP53"/>
  <c r="CJ53" s="1"/>
  <c r="BX53"/>
  <c r="CR53" s="1"/>
  <c r="BU53"/>
  <c r="CO53" s="1"/>
  <c r="BM53"/>
  <c r="CG53" s="1"/>
  <c r="CC53"/>
  <c r="CW53" s="1"/>
  <c r="BL53"/>
  <c r="CF53" s="1"/>
  <c r="CB53"/>
  <c r="CV53" s="1"/>
  <c r="BT53"/>
  <c r="CN53" s="1"/>
  <c r="BK49"/>
  <c r="CE49" s="1"/>
  <c r="BO49"/>
  <c r="CI49" s="1"/>
  <c r="BS49"/>
  <c r="CM49" s="1"/>
  <c r="BW49"/>
  <c r="CQ49" s="1"/>
  <c r="CA49"/>
  <c r="CU49" s="1"/>
  <c r="BN49"/>
  <c r="CH49" s="1"/>
  <c r="BR49"/>
  <c r="CL49" s="1"/>
  <c r="BV49"/>
  <c r="CP49" s="1"/>
  <c r="BZ49"/>
  <c r="CT49" s="1"/>
  <c r="CD49"/>
  <c r="CX49" s="1"/>
  <c r="BQ49"/>
  <c r="CK49" s="1"/>
  <c r="BY49"/>
  <c r="CS49" s="1"/>
  <c r="BP49"/>
  <c r="CJ49" s="1"/>
  <c r="BX49"/>
  <c r="CR49" s="1"/>
  <c r="BU49"/>
  <c r="CO49" s="1"/>
  <c r="BM49"/>
  <c r="CG49" s="1"/>
  <c r="CC49"/>
  <c r="CW49" s="1"/>
  <c r="BL49"/>
  <c r="CF49" s="1"/>
  <c r="CB49"/>
  <c r="CV49" s="1"/>
  <c r="BT49"/>
  <c r="BK45"/>
  <c r="CE45" s="1"/>
  <c r="BO45"/>
  <c r="CI45" s="1"/>
  <c r="BS45"/>
  <c r="CM45" s="1"/>
  <c r="BW45"/>
  <c r="CQ45" s="1"/>
  <c r="CA45"/>
  <c r="CU45" s="1"/>
  <c r="BN45"/>
  <c r="CH45" s="1"/>
  <c r="BR45"/>
  <c r="CL45" s="1"/>
  <c r="BV45"/>
  <c r="CP45" s="1"/>
  <c r="BZ45"/>
  <c r="CT45" s="1"/>
  <c r="CD45"/>
  <c r="CX45" s="1"/>
  <c r="BQ45"/>
  <c r="BY45"/>
  <c r="CS45" s="1"/>
  <c r="BP45"/>
  <c r="CJ45" s="1"/>
  <c r="BX45"/>
  <c r="CR45" s="1"/>
  <c r="BU45"/>
  <c r="CO45" s="1"/>
  <c r="BM45"/>
  <c r="CG45" s="1"/>
  <c r="CC45"/>
  <c r="CW45" s="1"/>
  <c r="BL45"/>
  <c r="CF45" s="1"/>
  <c r="CB45"/>
  <c r="CV45" s="1"/>
  <c r="BT45"/>
  <c r="CN45" s="1"/>
  <c r="BK41"/>
  <c r="CE41" s="1"/>
  <c r="BO41"/>
  <c r="CI41" s="1"/>
  <c r="BS41"/>
  <c r="CM41" s="1"/>
  <c r="BW41"/>
  <c r="CQ41" s="1"/>
  <c r="CA41"/>
  <c r="CU41" s="1"/>
  <c r="BN41"/>
  <c r="CH41" s="1"/>
  <c r="BR41"/>
  <c r="CL41" s="1"/>
  <c r="BV41"/>
  <c r="CP41" s="1"/>
  <c r="BZ41"/>
  <c r="CT41" s="1"/>
  <c r="CD41"/>
  <c r="CX41" s="1"/>
  <c r="BQ41"/>
  <c r="CK41" s="1"/>
  <c r="BY41"/>
  <c r="CS41" s="1"/>
  <c r="BP41"/>
  <c r="CJ41" s="1"/>
  <c r="BX41"/>
  <c r="CR41" s="1"/>
  <c r="BU41"/>
  <c r="CO41" s="1"/>
  <c r="BM41"/>
  <c r="CG41" s="1"/>
  <c r="CC41"/>
  <c r="CW41" s="1"/>
  <c r="BL41"/>
  <c r="CF41" s="1"/>
  <c r="CB41"/>
  <c r="CV41" s="1"/>
  <c r="BT41"/>
  <c r="CN41" s="1"/>
  <c r="BK37"/>
  <c r="CE37" s="1"/>
  <c r="BO37"/>
  <c r="CI37" s="1"/>
  <c r="BS37"/>
  <c r="CM37" s="1"/>
  <c r="BW37"/>
  <c r="CQ37" s="1"/>
  <c r="CA37"/>
  <c r="CU37" s="1"/>
  <c r="BN37"/>
  <c r="CH37" s="1"/>
  <c r="BR37"/>
  <c r="CL37" s="1"/>
  <c r="BV37"/>
  <c r="CP37" s="1"/>
  <c r="BZ37"/>
  <c r="CT37" s="1"/>
  <c r="CD37"/>
  <c r="CX37" s="1"/>
  <c r="BQ37"/>
  <c r="CK37" s="1"/>
  <c r="BY37"/>
  <c r="CS37" s="1"/>
  <c r="BP37"/>
  <c r="BX37"/>
  <c r="CR37" s="1"/>
  <c r="BU37"/>
  <c r="CO37" s="1"/>
  <c r="BM37"/>
  <c r="CG37" s="1"/>
  <c r="CC37"/>
  <c r="CW37" s="1"/>
  <c r="BL37"/>
  <c r="CF37" s="1"/>
  <c r="CB37"/>
  <c r="CV37" s="1"/>
  <c r="BT37"/>
  <c r="CN37" s="1"/>
  <c r="BK33"/>
  <c r="CE33" s="1"/>
  <c r="BO33"/>
  <c r="CI33" s="1"/>
  <c r="BS33"/>
  <c r="BW33"/>
  <c r="CQ33" s="1"/>
  <c r="CA33"/>
  <c r="CU33" s="1"/>
  <c r="BN33"/>
  <c r="CH33" s="1"/>
  <c r="BR33"/>
  <c r="CL33" s="1"/>
  <c r="BV33"/>
  <c r="CP33" s="1"/>
  <c r="BZ33"/>
  <c r="CT33" s="1"/>
  <c r="CD33"/>
  <c r="CX33" s="1"/>
  <c r="BQ33"/>
  <c r="CK33" s="1"/>
  <c r="BY33"/>
  <c r="CS33" s="1"/>
  <c r="BP33"/>
  <c r="CJ33" s="1"/>
  <c r="BX33"/>
  <c r="CR33" s="1"/>
  <c r="BU33"/>
  <c r="CO33" s="1"/>
  <c r="BM33"/>
  <c r="CG33" s="1"/>
  <c r="CC33"/>
  <c r="CW33" s="1"/>
  <c r="BL33"/>
  <c r="CF33" s="1"/>
  <c r="CB33"/>
  <c r="CV33" s="1"/>
  <c r="BT33"/>
  <c r="CN33" s="1"/>
  <c r="BL29"/>
  <c r="CF29" s="1"/>
  <c r="BP29"/>
  <c r="CJ29" s="1"/>
  <c r="BT29"/>
  <c r="CN29" s="1"/>
  <c r="BX29"/>
  <c r="CR29" s="1"/>
  <c r="CB29"/>
  <c r="CV29" s="1"/>
  <c r="BM29"/>
  <c r="CG29" s="1"/>
  <c r="BR29"/>
  <c r="CL29" s="1"/>
  <c r="BW29"/>
  <c r="CQ29" s="1"/>
  <c r="CC29"/>
  <c r="CW29" s="1"/>
  <c r="BK29"/>
  <c r="CE29" s="1"/>
  <c r="BQ29"/>
  <c r="CK29" s="1"/>
  <c r="BV29"/>
  <c r="CP29" s="1"/>
  <c r="CA29"/>
  <c r="CU29" s="1"/>
  <c r="BU29"/>
  <c r="CO29" s="1"/>
  <c r="BS29"/>
  <c r="CM29" s="1"/>
  <c r="CD29"/>
  <c r="CX29" s="1"/>
  <c r="BO29"/>
  <c r="CI29" s="1"/>
  <c r="BZ29"/>
  <c r="CT29" s="1"/>
  <c r="BY29"/>
  <c r="CS29" s="1"/>
  <c r="BN29"/>
  <c r="CH29" s="1"/>
  <c r="BL25"/>
  <c r="CF25" s="1"/>
  <c r="BP25"/>
  <c r="CJ25" s="1"/>
  <c r="BT25"/>
  <c r="CN25" s="1"/>
  <c r="BX25"/>
  <c r="CR25" s="1"/>
  <c r="CB25"/>
  <c r="CV25" s="1"/>
  <c r="BN25"/>
  <c r="CH25" s="1"/>
  <c r="BR25"/>
  <c r="CL25" s="1"/>
  <c r="BV25"/>
  <c r="CP25" s="1"/>
  <c r="BZ25"/>
  <c r="CT25" s="1"/>
  <c r="CD25"/>
  <c r="CX25" s="1"/>
  <c r="BM25"/>
  <c r="CG25" s="1"/>
  <c r="BU25"/>
  <c r="CO25" s="1"/>
  <c r="CC25"/>
  <c r="CW25" s="1"/>
  <c r="BK25"/>
  <c r="CE25" s="1"/>
  <c r="BS25"/>
  <c r="CM25" s="1"/>
  <c r="CA25"/>
  <c r="CU25" s="1"/>
  <c r="BQ25"/>
  <c r="CK25" s="1"/>
  <c r="BO25"/>
  <c r="CI25" s="1"/>
  <c r="BW25"/>
  <c r="CQ25" s="1"/>
  <c r="BY25"/>
  <c r="CS25" s="1"/>
  <c r="BL21"/>
  <c r="CF21" s="1"/>
  <c r="BP21"/>
  <c r="CJ21" s="1"/>
  <c r="BT21"/>
  <c r="CN21" s="1"/>
  <c r="BX21"/>
  <c r="CR21" s="1"/>
  <c r="CB21"/>
  <c r="CV21" s="1"/>
  <c r="BN21"/>
  <c r="CH21" s="1"/>
  <c r="BR21"/>
  <c r="CL21" s="1"/>
  <c r="BV21"/>
  <c r="CP21" s="1"/>
  <c r="BZ21"/>
  <c r="CT21" s="1"/>
  <c r="CD21"/>
  <c r="CX21" s="1"/>
  <c r="BM21"/>
  <c r="CG21" s="1"/>
  <c r="BU21"/>
  <c r="CO21" s="1"/>
  <c r="CC21"/>
  <c r="CW21" s="1"/>
  <c r="BK21"/>
  <c r="CE21" s="1"/>
  <c r="BS21"/>
  <c r="CM21" s="1"/>
  <c r="CA21"/>
  <c r="CU21" s="1"/>
  <c r="BQ21"/>
  <c r="CK21" s="1"/>
  <c r="BO21"/>
  <c r="CI21" s="1"/>
  <c r="BW21"/>
  <c r="CQ21" s="1"/>
  <c r="BY21"/>
  <c r="CS21" s="1"/>
  <c r="BL17"/>
  <c r="CF17" s="1"/>
  <c r="BP17"/>
  <c r="CJ17" s="1"/>
  <c r="BT17"/>
  <c r="CN17" s="1"/>
  <c r="BX17"/>
  <c r="CR17" s="1"/>
  <c r="CB17"/>
  <c r="CV17" s="1"/>
  <c r="BN17"/>
  <c r="CH17" s="1"/>
  <c r="BR17"/>
  <c r="CL17" s="1"/>
  <c r="BV17"/>
  <c r="CP17" s="1"/>
  <c r="BZ17"/>
  <c r="CT17" s="1"/>
  <c r="CD17"/>
  <c r="CX17" s="1"/>
  <c r="BM17"/>
  <c r="CG17" s="1"/>
  <c r="BU17"/>
  <c r="CO17" s="1"/>
  <c r="CC17"/>
  <c r="CW17" s="1"/>
  <c r="BK17"/>
  <c r="CE17" s="1"/>
  <c r="BS17"/>
  <c r="CA17"/>
  <c r="CU17" s="1"/>
  <c r="BQ17"/>
  <c r="CK17" s="1"/>
  <c r="BO17"/>
  <c r="CI17" s="1"/>
  <c r="BW17"/>
  <c r="CQ17" s="1"/>
  <c r="BY17"/>
  <c r="CS17" s="1"/>
  <c r="BL13"/>
  <c r="CF13" s="1"/>
  <c r="BP13"/>
  <c r="CJ13" s="1"/>
  <c r="BT13"/>
  <c r="CN13" s="1"/>
  <c r="BX13"/>
  <c r="CR13" s="1"/>
  <c r="CB13"/>
  <c r="CV13" s="1"/>
  <c r="BN13"/>
  <c r="CH13" s="1"/>
  <c r="BR13"/>
  <c r="CL13" s="1"/>
  <c r="BV13"/>
  <c r="CP13" s="1"/>
  <c r="BZ13"/>
  <c r="CT13" s="1"/>
  <c r="CD13"/>
  <c r="CX13" s="1"/>
  <c r="BM13"/>
  <c r="CG13" s="1"/>
  <c r="BU13"/>
  <c r="CO13" s="1"/>
  <c r="CC13"/>
  <c r="CW13" s="1"/>
  <c r="BK13"/>
  <c r="BS13"/>
  <c r="CM13" s="1"/>
  <c r="CA13"/>
  <c r="CU13" s="1"/>
  <c r="BQ13"/>
  <c r="CK13" s="1"/>
  <c r="BO13"/>
  <c r="CI13" s="1"/>
  <c r="BW13"/>
  <c r="CQ13" s="1"/>
  <c r="BY13"/>
  <c r="CS13" s="1"/>
  <c r="BL9"/>
  <c r="CF9" s="1"/>
  <c r="BP9"/>
  <c r="CJ9" s="1"/>
  <c r="BT9"/>
  <c r="CN9" s="1"/>
  <c r="BX9"/>
  <c r="CR9" s="1"/>
  <c r="CB9"/>
  <c r="CV9" s="1"/>
  <c r="BN9"/>
  <c r="CH9" s="1"/>
  <c r="BR9"/>
  <c r="CL9" s="1"/>
  <c r="BV9"/>
  <c r="CP9" s="1"/>
  <c r="BZ9"/>
  <c r="CT9" s="1"/>
  <c r="CD9"/>
  <c r="CX9" s="1"/>
  <c r="BM9"/>
  <c r="CG9" s="1"/>
  <c r="BU9"/>
  <c r="CO9" s="1"/>
  <c r="CC9"/>
  <c r="BK9"/>
  <c r="CE9" s="1"/>
  <c r="BS9"/>
  <c r="CM9" s="1"/>
  <c r="CA9"/>
  <c r="CU9" s="1"/>
  <c r="BQ9"/>
  <c r="CK9" s="1"/>
  <c r="BO9"/>
  <c r="CI9" s="1"/>
  <c r="BW9"/>
  <c r="CQ9" s="1"/>
  <c r="BY9"/>
  <c r="CS9" s="1"/>
  <c r="BL5"/>
  <c r="CF5" s="1"/>
  <c r="BP5"/>
  <c r="CJ5" s="1"/>
  <c r="BT5"/>
  <c r="CN5" s="1"/>
  <c r="BX5"/>
  <c r="CR5" s="1"/>
  <c r="CB5"/>
  <c r="CV5" s="1"/>
  <c r="BN5"/>
  <c r="CH5" s="1"/>
  <c r="BR5"/>
  <c r="CL5" s="1"/>
  <c r="BV5"/>
  <c r="CP5" s="1"/>
  <c r="BZ5"/>
  <c r="CT5" s="1"/>
  <c r="CD5"/>
  <c r="CX5" s="1"/>
  <c r="BM5"/>
  <c r="CG5" s="1"/>
  <c r="BU5"/>
  <c r="CO5" s="1"/>
  <c r="CC5"/>
  <c r="CW5" s="1"/>
  <c r="BK5"/>
  <c r="CE5" s="1"/>
  <c r="BS5"/>
  <c r="CM5" s="1"/>
  <c r="CA5"/>
  <c r="CU5" s="1"/>
  <c r="BQ5"/>
  <c r="CK5" s="1"/>
  <c r="BO5"/>
  <c r="CI5" s="1"/>
  <c r="BW5"/>
  <c r="CQ5" s="1"/>
  <c r="BY5"/>
  <c r="CS5" s="1"/>
  <c r="AT66"/>
  <c r="AU66" s="1"/>
  <c r="AT61"/>
  <c r="AU61" s="1"/>
  <c r="AT60"/>
  <c r="AU60" s="1"/>
  <c r="AT53"/>
  <c r="AU53" s="1"/>
  <c r="AT52"/>
  <c r="AU52" s="1"/>
  <c r="AT62"/>
  <c r="AU62" s="1"/>
  <c r="AT54"/>
  <c r="AU54" s="1"/>
  <c r="AT46"/>
  <c r="AU46" s="1"/>
  <c r="AT58"/>
  <c r="AU58" s="1"/>
  <c r="AT50"/>
  <c r="AU50" s="1"/>
  <c r="AT45"/>
  <c r="AU45" s="1"/>
  <c r="AT44"/>
  <c r="AU44" s="1"/>
  <c r="AT37"/>
  <c r="AU37" s="1"/>
  <c r="AT36"/>
  <c r="AU36" s="1"/>
  <c r="AT23"/>
  <c r="AU23" s="1"/>
  <c r="AT19"/>
  <c r="AU19" s="1"/>
  <c r="AT15"/>
  <c r="AU15" s="1"/>
  <c r="AT11"/>
  <c r="AU11" s="1"/>
  <c r="AT7"/>
  <c r="AU7" s="1"/>
  <c r="AT3"/>
  <c r="AU3" s="1"/>
  <c r="AT69"/>
  <c r="AU69" s="1"/>
  <c r="AT68"/>
  <c r="AU68" s="1"/>
  <c r="AT55"/>
  <c r="AU55" s="1"/>
  <c r="AT47"/>
  <c r="AU47" s="1"/>
  <c r="AT38"/>
  <c r="AU38" s="1"/>
  <c r="AT26"/>
  <c r="AU26" s="1"/>
  <c r="AT21"/>
  <c r="AU21" s="1"/>
  <c r="AT17"/>
  <c r="AU17" s="1"/>
  <c r="AT13"/>
  <c r="AU13" s="1"/>
  <c r="AT9"/>
  <c r="AU9" s="1"/>
  <c r="AT5"/>
  <c r="AU5" s="1"/>
  <c r="AT67"/>
  <c r="AU67" s="1"/>
  <c r="AT57"/>
  <c r="AU57" s="1"/>
  <c r="AT56"/>
  <c r="AU56" s="1"/>
  <c r="AT51"/>
  <c r="AU51" s="1"/>
  <c r="AT41"/>
  <c r="AU41" s="1"/>
  <c r="AT40"/>
  <c r="AU40" s="1"/>
  <c r="AT35"/>
  <c r="AU35" s="1"/>
  <c r="AT25"/>
  <c r="AU25" s="1"/>
  <c r="AT24"/>
  <c r="AU24" s="1"/>
  <c r="AT20"/>
  <c r="AU20" s="1"/>
  <c r="AT16"/>
  <c r="AU16" s="1"/>
  <c r="AT12"/>
  <c r="AU12" s="1"/>
  <c r="AT8"/>
  <c r="AU8" s="1"/>
  <c r="AT4"/>
  <c r="AU4" s="1"/>
  <c r="AT65"/>
  <c r="AU65" s="1"/>
  <c r="AT64"/>
  <c r="AU64" s="1"/>
  <c r="AT59"/>
  <c r="AU59" s="1"/>
  <c r="AT49"/>
  <c r="AU49" s="1"/>
  <c r="AT48"/>
  <c r="AU48" s="1"/>
  <c r="AT43"/>
  <c r="AU43" s="1"/>
  <c r="AT33"/>
  <c r="AU33" s="1"/>
  <c r="AT32"/>
  <c r="AU32" s="1"/>
  <c r="AT27"/>
  <c r="AU27" s="1"/>
  <c r="AT22"/>
  <c r="AU22" s="1"/>
  <c r="AT18"/>
  <c r="AU18" s="1"/>
  <c r="AT14"/>
  <c r="AU14" s="1"/>
  <c r="AT10"/>
  <c r="AU10" s="1"/>
  <c r="AT6"/>
  <c r="AU6" s="1"/>
  <c r="Z330"/>
  <c r="AB330"/>
  <c r="AC330"/>
  <c r="AE330"/>
  <c r="AD330"/>
  <c r="CG3" l="1"/>
  <c r="AX5"/>
  <c r="CQ3"/>
  <c r="AX15"/>
  <c r="CV3"/>
  <c r="AX20"/>
  <c r="CF3"/>
  <c r="AX4"/>
  <c r="CL3"/>
  <c r="AX10"/>
  <c r="CW9"/>
  <c r="CO3"/>
  <c r="AX13"/>
  <c r="CJ3"/>
  <c r="AX8"/>
  <c r="CE3"/>
  <c r="AX3"/>
  <c r="CM3"/>
  <c r="AX11"/>
  <c r="CS3"/>
  <c r="AY17" s="1"/>
  <c r="AX17"/>
  <c r="CN3"/>
  <c r="AX12"/>
  <c r="CT3"/>
  <c r="AY18" s="1"/>
  <c r="AX18"/>
  <c r="CU3"/>
  <c r="AX19"/>
  <c r="CK3"/>
  <c r="AX9"/>
  <c r="CP3"/>
  <c r="AX14"/>
  <c r="CW3"/>
  <c r="AY21" s="1"/>
  <c r="AX21"/>
  <c r="CI3"/>
  <c r="AX7"/>
  <c r="CR3"/>
  <c r="AX16"/>
  <c r="CX3"/>
  <c r="AY22" s="1"/>
  <c r="AX22"/>
  <c r="CH3"/>
  <c r="AX6"/>
  <c r="CN49"/>
  <c r="CQ57"/>
  <c r="CM64"/>
  <c r="CH14"/>
  <c r="CR23"/>
  <c r="CF39"/>
  <c r="CM51"/>
  <c r="CI22"/>
  <c r="CI54"/>
  <c r="CH68"/>
  <c r="CU18"/>
  <c r="CE44"/>
  <c r="CG15"/>
  <c r="CF19"/>
  <c r="CN47"/>
  <c r="CJ40"/>
  <c r="CJ37"/>
  <c r="CF65"/>
  <c r="CI16"/>
  <c r="CG52"/>
  <c r="CO7"/>
  <c r="CL43"/>
  <c r="CE13"/>
  <c r="CW10"/>
  <c r="CG30"/>
  <c r="CI46"/>
  <c r="CM17"/>
  <c r="CM33"/>
  <c r="CK45"/>
  <c r="CV61"/>
  <c r="CN48"/>
  <c r="CQ50"/>
  <c r="CQ62"/>
  <c r="CM36"/>
  <c r="CR56"/>
  <c r="CM27"/>
  <c r="CJ24"/>
  <c r="CP60"/>
  <c r="Z329"/>
  <c r="AB329"/>
  <c r="AC329"/>
  <c r="AE329"/>
  <c r="AD329"/>
  <c r="AZ22" l="1"/>
  <c r="AZ6"/>
  <c r="AZ16"/>
  <c r="AZ9"/>
  <c r="AZ18"/>
  <c r="AZ17"/>
  <c r="AZ3"/>
  <c r="AZ13"/>
  <c r="AY10"/>
  <c r="AY20"/>
  <c r="AY5"/>
  <c r="AY7"/>
  <c r="AY14"/>
  <c r="AY19"/>
  <c r="AY12"/>
  <c r="AY11"/>
  <c r="AY8"/>
  <c r="AZ10"/>
  <c r="AZ20"/>
  <c r="AZ5"/>
  <c r="AZ7"/>
  <c r="AZ14"/>
  <c r="AZ19"/>
  <c r="AZ12"/>
  <c r="AZ11"/>
  <c r="AZ8"/>
  <c r="AY4"/>
  <c r="AY15"/>
  <c r="AZ21"/>
  <c r="AY6"/>
  <c r="AY16"/>
  <c r="AY9"/>
  <c r="AY3"/>
  <c r="AY13"/>
  <c r="AZ4"/>
  <c r="AZ15"/>
  <c r="Z328"/>
  <c r="AB328"/>
  <c r="AC328"/>
  <c r="AE328"/>
  <c r="AD328"/>
  <c r="AB100" i="3" l="1"/>
  <c r="AC100"/>
  <c r="AD100"/>
  <c r="AE100"/>
  <c r="AB116" i="2"/>
  <c r="AC116"/>
  <c r="AD116"/>
  <c r="AE116"/>
  <c r="AB117"/>
  <c r="AC117"/>
  <c r="AD117"/>
  <c r="AE117"/>
  <c r="AB106" i="4"/>
  <c r="AC106"/>
  <c r="AD106"/>
  <c r="AE106"/>
  <c r="Z106"/>
  <c r="Z100" i="3"/>
  <c r="Z117" i="2"/>
  <c r="Z116"/>
  <c r="AB325" i="1"/>
  <c r="AC325"/>
  <c r="AD325"/>
  <c r="AE325"/>
  <c r="AB326"/>
  <c r="AC326"/>
  <c r="AD326"/>
  <c r="AE326"/>
  <c r="AB327"/>
  <c r="AC327"/>
  <c r="AD327"/>
  <c r="AE327"/>
  <c r="Z327"/>
  <c r="Z326"/>
  <c r="Z325"/>
  <c r="Z324"/>
  <c r="AB324" s="1"/>
  <c r="AC324"/>
  <c r="AE324"/>
  <c r="AD324"/>
  <c r="AB105" i="4" l="1"/>
  <c r="AC105"/>
  <c r="AD105"/>
  <c r="AE105"/>
  <c r="AB97" i="3"/>
  <c r="AC97"/>
  <c r="AD97"/>
  <c r="AE97"/>
  <c r="AC98"/>
  <c r="AD98"/>
  <c r="AE98"/>
  <c r="AB99"/>
  <c r="AC99"/>
  <c r="AD99"/>
  <c r="AE99"/>
  <c r="AB115" i="2"/>
  <c r="AC115"/>
  <c r="AD115"/>
  <c r="AE115"/>
  <c r="Z115"/>
  <c r="Z99" i="3"/>
  <c r="Z98"/>
  <c r="AB98" s="1"/>
  <c r="Z97"/>
  <c r="Z105" i="4"/>
  <c r="Z323" i="1"/>
  <c r="AB323"/>
  <c r="AC323"/>
  <c r="AE323"/>
  <c r="AD323"/>
  <c r="AB322"/>
  <c r="AC322"/>
  <c r="AD322"/>
  <c r="AE322"/>
  <c r="Z322"/>
  <c r="Z321"/>
  <c r="AB321" s="1"/>
  <c r="AC321"/>
  <c r="AE321"/>
  <c r="AD321"/>
  <c r="AB320"/>
  <c r="AC320"/>
  <c r="AD320"/>
  <c r="AE320"/>
  <c r="Z320"/>
  <c r="Z319"/>
  <c r="AB319" s="1"/>
  <c r="AC319"/>
  <c r="AE319"/>
  <c r="AD319"/>
  <c r="AC95" i="3"/>
  <c r="AD95"/>
  <c r="AE95"/>
  <c r="AB96"/>
  <c r="AC96"/>
  <c r="AD96"/>
  <c r="AE96"/>
  <c r="Z96"/>
  <c r="Z95"/>
  <c r="AB95" s="1"/>
  <c r="AB114" i="2"/>
  <c r="AC114"/>
  <c r="AD114"/>
  <c r="AE114"/>
  <c r="Z114"/>
  <c r="AB103" i="4"/>
  <c r="AC103"/>
  <c r="AD103"/>
  <c r="AE103"/>
  <c r="AB104"/>
  <c r="AC104"/>
  <c r="AD104"/>
  <c r="AE104"/>
  <c r="Z104"/>
  <c r="Z103"/>
  <c r="AB318" i="1" l="1"/>
  <c r="AC318"/>
  <c r="AD318"/>
  <c r="AE318"/>
  <c r="Z318"/>
  <c r="AD314"/>
  <c r="AD315"/>
  <c r="AD316"/>
  <c r="AD317"/>
  <c r="AC317"/>
  <c r="AE317"/>
  <c r="Z317"/>
  <c r="AB317" s="1"/>
  <c r="AE316"/>
  <c r="Z316"/>
  <c r="AB316"/>
  <c r="AC316"/>
  <c r="AB315"/>
  <c r="AC315"/>
  <c r="AE315"/>
  <c r="Z315"/>
  <c r="AB314"/>
  <c r="AC314"/>
  <c r="AE314"/>
  <c r="Z314"/>
  <c r="AB100" i="4" l="1"/>
  <c r="AC100"/>
  <c r="AD100"/>
  <c r="AE100"/>
  <c r="AB101"/>
  <c r="AC101"/>
  <c r="AD101"/>
  <c r="AE101"/>
  <c r="AB102"/>
  <c r="AC102"/>
  <c r="AD102"/>
  <c r="AE102"/>
  <c r="Z102"/>
  <c r="Z101"/>
  <c r="Z100"/>
  <c r="AC93" i="3"/>
  <c r="AD93"/>
  <c r="AE93"/>
  <c r="AC94"/>
  <c r="AD94"/>
  <c r="AE94"/>
  <c r="Z94"/>
  <c r="AB94" s="1"/>
  <c r="Z93"/>
  <c r="AB93" s="1"/>
  <c r="AB312" i="1"/>
  <c r="AC312"/>
  <c r="AD312"/>
  <c r="AE312"/>
  <c r="AB313"/>
  <c r="AC313"/>
  <c r="AD313"/>
  <c r="AE313"/>
  <c r="Z313"/>
  <c r="Z312" l="1"/>
  <c r="Z311"/>
  <c r="AB311" s="1"/>
  <c r="AC311"/>
  <c r="AE311"/>
  <c r="AD311"/>
  <c r="AB310"/>
  <c r="AC310"/>
  <c r="AD310"/>
  <c r="AE310"/>
  <c r="Z310"/>
  <c r="Z309"/>
  <c r="AB309" s="1"/>
  <c r="AC309"/>
  <c r="AE309"/>
  <c r="AD309"/>
  <c r="AC91" i="3" l="1"/>
  <c r="AD91"/>
  <c r="AE91"/>
  <c r="AC92"/>
  <c r="AD92"/>
  <c r="AE92"/>
  <c r="Z92"/>
  <c r="AB92" s="1"/>
  <c r="Z91"/>
  <c r="AB91" s="1"/>
  <c r="AB113" i="2"/>
  <c r="AC113"/>
  <c r="AD113"/>
  <c r="AE113"/>
  <c r="Z113"/>
  <c r="AB99" i="4"/>
  <c r="AC99"/>
  <c r="AD99"/>
  <c r="AE99"/>
  <c r="Z99"/>
  <c r="Z308" i="1" l="1"/>
  <c r="AB308" s="1"/>
  <c r="AC308"/>
  <c r="AE308"/>
  <c r="AD308"/>
  <c r="AD307"/>
  <c r="AE307"/>
  <c r="AD306"/>
  <c r="Z307"/>
  <c r="AB307" s="1"/>
  <c r="AC307"/>
  <c r="AC306"/>
  <c r="AE306"/>
  <c r="Z306"/>
  <c r="AB306" s="1"/>
  <c r="Z305"/>
  <c r="AB305" s="1"/>
  <c r="AC305"/>
  <c r="AE305"/>
  <c r="AD305"/>
  <c r="AB98" i="4"/>
  <c r="AC98"/>
  <c r="AD98"/>
  <c r="AE98"/>
  <c r="AB90" i="3"/>
  <c r="AC90"/>
  <c r="AD90"/>
  <c r="AE90"/>
  <c r="AB112" i="2"/>
  <c r="AC112"/>
  <c r="AD112"/>
  <c r="AE112"/>
  <c r="Z112"/>
  <c r="Z90" i="3"/>
  <c r="Z98" i="4"/>
  <c r="Z304" i="1" l="1"/>
  <c r="AB304" s="1"/>
  <c r="AC304"/>
  <c r="AE304"/>
  <c r="AD304"/>
  <c r="AB303"/>
  <c r="AC303"/>
  <c r="AD303"/>
  <c r="AE303"/>
  <c r="Z303"/>
  <c r="AB302" l="1"/>
  <c r="AC302"/>
  <c r="AD302"/>
  <c r="AE302"/>
  <c r="Z302"/>
  <c r="AB89" i="3" l="1"/>
  <c r="AC89"/>
  <c r="AD89"/>
  <c r="AE89"/>
  <c r="Z89"/>
  <c r="AB301" i="1"/>
  <c r="AC301"/>
  <c r="AD301"/>
  <c r="AE301"/>
  <c r="Z301"/>
  <c r="AB111" i="2"/>
  <c r="AC111"/>
  <c r="AD111"/>
  <c r="AE111"/>
  <c r="Z111"/>
  <c r="AC300" i="1"/>
  <c r="AD300"/>
  <c r="AE300"/>
  <c r="Z300"/>
  <c r="AB300" s="1"/>
  <c r="AB97" i="4" l="1"/>
  <c r="AC97"/>
  <c r="AD97"/>
  <c r="AE97"/>
  <c r="AB109" i="2"/>
  <c r="AC109"/>
  <c r="AD109"/>
  <c r="AE109"/>
  <c r="AB110"/>
  <c r="AC110"/>
  <c r="AD110"/>
  <c r="AE110"/>
  <c r="AC88" i="3"/>
  <c r="AD88"/>
  <c r="AE88"/>
  <c r="Z88"/>
  <c r="AB88" s="1"/>
  <c r="Z97" i="4"/>
  <c r="Z110" i="2"/>
  <c r="Z109"/>
  <c r="AD299" i="1"/>
  <c r="AE299"/>
  <c r="Z299"/>
  <c r="AB299" s="1"/>
  <c r="AC299"/>
  <c r="AB298"/>
  <c r="AC298"/>
  <c r="AD298"/>
  <c r="AE298"/>
  <c r="Z298"/>
  <c r="AB297"/>
  <c r="AC297"/>
  <c r="AD297"/>
  <c r="AE297"/>
  <c r="Z297"/>
  <c r="AD296"/>
  <c r="AE296"/>
  <c r="Z296"/>
  <c r="AB296" s="1"/>
  <c r="AC296"/>
  <c r="AB96" i="4"/>
  <c r="AC96"/>
  <c r="AD96"/>
  <c r="AE96"/>
  <c r="AB87" i="3"/>
  <c r="AC87"/>
  <c r="AD87"/>
  <c r="AE87"/>
  <c r="AB107" i="2"/>
  <c r="AC107"/>
  <c r="AD107"/>
  <c r="AE107"/>
  <c r="AB108"/>
  <c r="AC108"/>
  <c r="AD108"/>
  <c r="AE108"/>
  <c r="Z108"/>
  <c r="Z107"/>
  <c r="Z87" i="3"/>
  <c r="Z96" i="4"/>
  <c r="AB295" i="1"/>
  <c r="AC295"/>
  <c r="AD295"/>
  <c r="AE295"/>
  <c r="Z295"/>
  <c r="Z294"/>
  <c r="AB294"/>
  <c r="AC294"/>
  <c r="AE294"/>
  <c r="AD294"/>
  <c r="AB293"/>
  <c r="AC293"/>
  <c r="AD293"/>
  <c r="AE293"/>
  <c r="Z293"/>
  <c r="Z292"/>
  <c r="AB292" s="1"/>
  <c r="AC292"/>
  <c r="AE292"/>
  <c r="AD292"/>
  <c r="AB94" i="4"/>
  <c r="AC94"/>
  <c r="AD94"/>
  <c r="AE94"/>
  <c r="AB95"/>
  <c r="AC95"/>
  <c r="AD95"/>
  <c r="AE95"/>
  <c r="AB103" i="2"/>
  <c r="AC103"/>
  <c r="AD103"/>
  <c r="AE103"/>
  <c r="AB104"/>
  <c r="AC104"/>
  <c r="AD104"/>
  <c r="AE104"/>
  <c r="AB105"/>
  <c r="AC105"/>
  <c r="AD105"/>
  <c r="AE105"/>
  <c r="AB106"/>
  <c r="AC106"/>
  <c r="AD106"/>
  <c r="AE106"/>
  <c r="AC85" i="3"/>
  <c r="AD85"/>
  <c r="AE85"/>
  <c r="AB86"/>
  <c r="AC86"/>
  <c r="AD86"/>
  <c r="AE86"/>
  <c r="Z95" i="4"/>
  <c r="Z106" i="2"/>
  <c r="Z105"/>
  <c r="AB291" i="1"/>
  <c r="AC291"/>
  <c r="AD291"/>
  <c r="AE291"/>
  <c r="Z291"/>
  <c r="AB290"/>
  <c r="AC290"/>
  <c r="AD290"/>
  <c r="AE290"/>
  <c r="Z290"/>
  <c r="AB289"/>
  <c r="AC289"/>
  <c r="AD289"/>
  <c r="AE289"/>
  <c r="Z289"/>
  <c r="AB288"/>
  <c r="AC288"/>
  <c r="AD288"/>
  <c r="AE288"/>
  <c r="Z288"/>
  <c r="AB287"/>
  <c r="AC287"/>
  <c r="AD287"/>
  <c r="AE287"/>
  <c r="Z287"/>
  <c r="AB286"/>
  <c r="AC286"/>
  <c r="AD286"/>
  <c r="AE286"/>
  <c r="Z286"/>
  <c r="AD285"/>
  <c r="AE285"/>
  <c r="Z285"/>
  <c r="AB285" s="1"/>
  <c r="AC285"/>
  <c r="AB284"/>
  <c r="AC284"/>
  <c r="AD284"/>
  <c r="AE284"/>
  <c r="Z284"/>
  <c r="AD283"/>
  <c r="AE283"/>
  <c r="Z283"/>
  <c r="AB283" s="1"/>
  <c r="AC283"/>
  <c r="Z94" i="4" l="1"/>
  <c r="Z86" i="3"/>
  <c r="Z85"/>
  <c r="AB85" s="1"/>
  <c r="Z104" i="2"/>
  <c r="Z103"/>
  <c r="Z282" i="1"/>
  <c r="AB282"/>
  <c r="AC282"/>
  <c r="AE282"/>
  <c r="AD282"/>
  <c r="Z281"/>
  <c r="AB281" s="1"/>
  <c r="AC281"/>
  <c r="AE281"/>
  <c r="AD281"/>
  <c r="Z280"/>
  <c r="AB280"/>
  <c r="AC280"/>
  <c r="AE280"/>
  <c r="AD280"/>
  <c r="Z279"/>
  <c r="AB279" s="1"/>
  <c r="AC279"/>
  <c r="AE279"/>
  <c r="AD279"/>
  <c r="Z278"/>
  <c r="AB278"/>
  <c r="AC278"/>
  <c r="AE278"/>
  <c r="AD278"/>
  <c r="AB93" i="4"/>
  <c r="AC93"/>
  <c r="AD93"/>
  <c r="AE93"/>
  <c r="AB101" i="2"/>
  <c r="AC101"/>
  <c r="AD101"/>
  <c r="AE101"/>
  <c r="AB102"/>
  <c r="AC102"/>
  <c r="AD102"/>
  <c r="AE102"/>
  <c r="AB84" i="3"/>
  <c r="AC84"/>
  <c r="AD84"/>
  <c r="AE84"/>
  <c r="Z84"/>
  <c r="Z102" i="2"/>
  <c r="Z101"/>
  <c r="Z93" i="4"/>
  <c r="Z277" i="1"/>
  <c r="AB277"/>
  <c r="AC277"/>
  <c r="AE277"/>
  <c r="AD277"/>
  <c r="AB276"/>
  <c r="AC276"/>
  <c r="AD276"/>
  <c r="AE276"/>
  <c r="Z276"/>
  <c r="AB275"/>
  <c r="AC275"/>
  <c r="AD275"/>
  <c r="AE275"/>
  <c r="Z275"/>
  <c r="Z274"/>
  <c r="AB274" s="1"/>
  <c r="AC274"/>
  <c r="AE274"/>
  <c r="AD274"/>
  <c r="AC82" i="3"/>
  <c r="AD82"/>
  <c r="AE82"/>
  <c r="AC83"/>
  <c r="AD83"/>
  <c r="AE83"/>
  <c r="AB97" i="2"/>
  <c r="AC97"/>
  <c r="AD97"/>
  <c r="AE97"/>
  <c r="AB98"/>
  <c r="AC98"/>
  <c r="AD98"/>
  <c r="AE98"/>
  <c r="AB99"/>
  <c r="AC99"/>
  <c r="AD99"/>
  <c r="AE99"/>
  <c r="AB100"/>
  <c r="AC100"/>
  <c r="AD100"/>
  <c r="AE100"/>
  <c r="AB92" i="4"/>
  <c r="AC92"/>
  <c r="AD92"/>
  <c r="AE92"/>
  <c r="Z92"/>
  <c r="Z83" i="3"/>
  <c r="AB83" s="1"/>
  <c r="Z82"/>
  <c r="AB82" s="1"/>
  <c r="Z100" i="2"/>
  <c r="Z99"/>
  <c r="Z98"/>
  <c r="Z97"/>
  <c r="Z273" i="1"/>
  <c r="AB273" s="1"/>
  <c r="AC273"/>
  <c r="AE273"/>
  <c r="AD273"/>
  <c r="AD272"/>
  <c r="AE272"/>
  <c r="Z272"/>
  <c r="AB272" s="1"/>
  <c r="AC272"/>
  <c r="AB271"/>
  <c r="AC271"/>
  <c r="AD271"/>
  <c r="AE271"/>
  <c r="Z271"/>
  <c r="AB270"/>
  <c r="AC270"/>
  <c r="AD270"/>
  <c r="AE270"/>
  <c r="Z270"/>
  <c r="Z269"/>
  <c r="AB269" s="1"/>
  <c r="AC269"/>
  <c r="AE269"/>
  <c r="AD269"/>
  <c r="AD268"/>
  <c r="AE268"/>
  <c r="Z268"/>
  <c r="AB268" s="1"/>
  <c r="AC268"/>
  <c r="Z267"/>
  <c r="AB267" s="1"/>
  <c r="AC267"/>
  <c r="AE267"/>
  <c r="AD267"/>
  <c r="AB78" i="3" l="1"/>
  <c r="AC78"/>
  <c r="AD78"/>
  <c r="AE78"/>
  <c r="AB79"/>
  <c r="AC79"/>
  <c r="AD79"/>
  <c r="AE79"/>
  <c r="AB80"/>
  <c r="AC80"/>
  <c r="AD80"/>
  <c r="AE80"/>
  <c r="AB81"/>
  <c r="AC81"/>
  <c r="AD81"/>
  <c r="AE81"/>
  <c r="AB96" i="2"/>
  <c r="AC96"/>
  <c r="AD96"/>
  <c r="AE96"/>
  <c r="Z96"/>
  <c r="Z81" i="3"/>
  <c r="Z80"/>
  <c r="Z79"/>
  <c r="Z78"/>
  <c r="AD266" i="1"/>
  <c r="AE266"/>
  <c r="Z266"/>
  <c r="AB266"/>
  <c r="AC266"/>
  <c r="AE265"/>
  <c r="Z265"/>
  <c r="AB265" s="1"/>
  <c r="AC265"/>
  <c r="AD265"/>
  <c r="AD264"/>
  <c r="AE264"/>
  <c r="Z264"/>
  <c r="AB264"/>
  <c r="AC264"/>
  <c r="AE263"/>
  <c r="Z263"/>
  <c r="AB263"/>
  <c r="AC263"/>
  <c r="AD263"/>
  <c r="AD262"/>
  <c r="AE262"/>
  <c r="Z262"/>
  <c r="AB262"/>
  <c r="AC262"/>
  <c r="AB76" i="3"/>
  <c r="AC76"/>
  <c r="AD76"/>
  <c r="AE76"/>
  <c r="AB77"/>
  <c r="AC77"/>
  <c r="AD77"/>
  <c r="AE77"/>
  <c r="AB95" i="2"/>
  <c r="AC95"/>
  <c r="AD95"/>
  <c r="AE95"/>
  <c r="AB89" i="4"/>
  <c r="AC89"/>
  <c r="AD89"/>
  <c r="AE89"/>
  <c r="AB90"/>
  <c r="AC90"/>
  <c r="AD90"/>
  <c r="AE90"/>
  <c r="AB91"/>
  <c r="AC91"/>
  <c r="AD91"/>
  <c r="AE91"/>
  <c r="Z91"/>
  <c r="Z90"/>
  <c r="Z89"/>
  <c r="Z95" i="2"/>
  <c r="Z77" i="3"/>
  <c r="Z76"/>
  <c r="AB261" i="1"/>
  <c r="AC261"/>
  <c r="AD261"/>
  <c r="AE261"/>
  <c r="Z261"/>
  <c r="AC260"/>
  <c r="AD260"/>
  <c r="AE260"/>
  <c r="Z260"/>
  <c r="AB260" s="1"/>
  <c r="AB259"/>
  <c r="AC259"/>
  <c r="AD259"/>
  <c r="AE259"/>
  <c r="Z259"/>
  <c r="AB258"/>
  <c r="AC258"/>
  <c r="AD258"/>
  <c r="AE258"/>
  <c r="Z258"/>
  <c r="AB257"/>
  <c r="AC257"/>
  <c r="AD257"/>
  <c r="AE257"/>
  <c r="Z257"/>
  <c r="AB256"/>
  <c r="AC256"/>
  <c r="AD256"/>
  <c r="AE256"/>
  <c r="Z256"/>
  <c r="AB85" i="4"/>
  <c r="AC85"/>
  <c r="AD85"/>
  <c r="AE85"/>
  <c r="AB86"/>
  <c r="AC86"/>
  <c r="AD86"/>
  <c r="AE86"/>
  <c r="AB87"/>
  <c r="AC87"/>
  <c r="AD87"/>
  <c r="AE87"/>
  <c r="AB88"/>
  <c r="AC88"/>
  <c r="AD88"/>
  <c r="AE88"/>
  <c r="AB75" i="3"/>
  <c r="AC75"/>
  <c r="AD75"/>
  <c r="AE75"/>
  <c r="AB94" i="2"/>
  <c r="AC94"/>
  <c r="AD94"/>
  <c r="AE94"/>
  <c r="Z94"/>
  <c r="Z75" i="3"/>
  <c r="Z88" i="4"/>
  <c r="Z87"/>
  <c r="Z86"/>
  <c r="Z85"/>
  <c r="AD255" i="1"/>
  <c r="AE255"/>
  <c r="Z255"/>
  <c r="AB255" s="1"/>
  <c r="AC255"/>
  <c r="Z254"/>
  <c r="AB254" s="1"/>
  <c r="AC254"/>
  <c r="AE254"/>
  <c r="AD254"/>
  <c r="Z253"/>
  <c r="AB253" s="1"/>
  <c r="AC253"/>
  <c r="AE253"/>
  <c r="AD253"/>
  <c r="Z252"/>
  <c r="AB252" s="1"/>
  <c r="AC252"/>
  <c r="AE252"/>
  <c r="AD252"/>
  <c r="Z251"/>
  <c r="AB251" s="1"/>
  <c r="AC251"/>
  <c r="AE251"/>
  <c r="AD251"/>
  <c r="AB250"/>
  <c r="AC250"/>
  <c r="AD250"/>
  <c r="AE250"/>
  <c r="Z250"/>
  <c r="AC74" i="3"/>
  <c r="AD74"/>
  <c r="AE74"/>
  <c r="AB84" i="4"/>
  <c r="AC84"/>
  <c r="AD84"/>
  <c r="AE84"/>
  <c r="AB92" i="2"/>
  <c r="AC92"/>
  <c r="AD92"/>
  <c r="AE92"/>
  <c r="AB93"/>
  <c r="AC93"/>
  <c r="AD93"/>
  <c r="AE93"/>
  <c r="Z93"/>
  <c r="Z92"/>
  <c r="Z84" i="4"/>
  <c r="Z74" i="3"/>
  <c r="AB74" s="1"/>
  <c r="AB249" i="1"/>
  <c r="AC249"/>
  <c r="AD249"/>
  <c r="AE249"/>
  <c r="Z249"/>
  <c r="Z248"/>
  <c r="AB248" s="1"/>
  <c r="AC248"/>
  <c r="AE248"/>
  <c r="AD248"/>
  <c r="AD247"/>
  <c r="AE247"/>
  <c r="Z247"/>
  <c r="AB247" s="1"/>
  <c r="AC247"/>
  <c r="AD246"/>
  <c r="AE246"/>
  <c r="Z246"/>
  <c r="AB246" s="1"/>
  <c r="AC246"/>
  <c r="AB80" i="4"/>
  <c r="AC80"/>
  <c r="AD80"/>
  <c r="AE80"/>
  <c r="AB81"/>
  <c r="AC81"/>
  <c r="AD81"/>
  <c r="AE81"/>
  <c r="AB82"/>
  <c r="AC82"/>
  <c r="AD82"/>
  <c r="AE82"/>
  <c r="AB83"/>
  <c r="AC83"/>
  <c r="AD83"/>
  <c r="AE83"/>
  <c r="Z83"/>
  <c r="Z82"/>
  <c r="Z81"/>
  <c r="Z80"/>
  <c r="AB89" i="2"/>
  <c r="AC89"/>
  <c r="AD89"/>
  <c r="AE89"/>
  <c r="AB90"/>
  <c r="AC90"/>
  <c r="AD90"/>
  <c r="AE90"/>
  <c r="AB91"/>
  <c r="AC91"/>
  <c r="AD91"/>
  <c r="AE91"/>
  <c r="Z91"/>
  <c r="Z90"/>
  <c r="Z89"/>
  <c r="AB71" i="3"/>
  <c r="AC71"/>
  <c r="AD71"/>
  <c r="AE71"/>
  <c r="AC72"/>
  <c r="AD72"/>
  <c r="AE72"/>
  <c r="AC73"/>
  <c r="AD73"/>
  <c r="AE73"/>
  <c r="Z73"/>
  <c r="AB73" s="1"/>
  <c r="Z72"/>
  <c r="AB72" s="1"/>
  <c r="Z71"/>
  <c r="Z245" i="1"/>
  <c r="AB245" s="1"/>
  <c r="AC245"/>
  <c r="AE245"/>
  <c r="AD245"/>
  <c r="Z244"/>
  <c r="AB244"/>
  <c r="AC244"/>
  <c r="AD244"/>
  <c r="AE244"/>
  <c r="AD243"/>
  <c r="AE243"/>
  <c r="Z243"/>
  <c r="AB243" s="1"/>
  <c r="AC243"/>
  <c r="Z242"/>
  <c r="AB242"/>
  <c r="AC242"/>
  <c r="AE242"/>
  <c r="AD242"/>
  <c r="AD241"/>
  <c r="AE241"/>
  <c r="Z241"/>
  <c r="AB241" s="1"/>
  <c r="AC241"/>
  <c r="Z240"/>
  <c r="AB240" s="1"/>
  <c r="AC240"/>
  <c r="AE240"/>
  <c r="AD240"/>
  <c r="AB239"/>
  <c r="AC239"/>
  <c r="AD239"/>
  <c r="AE239"/>
  <c r="Z239"/>
  <c r="AC238"/>
  <c r="AD238"/>
  <c r="AE238"/>
  <c r="Z238"/>
  <c r="AB238" s="1"/>
  <c r="Z237"/>
  <c r="AB237" s="1"/>
  <c r="AC237"/>
  <c r="AE237"/>
  <c r="AD237"/>
  <c r="AB236"/>
  <c r="AC236"/>
  <c r="AD236"/>
  <c r="AE236"/>
  <c r="Z236"/>
  <c r="AB87" i="2" l="1"/>
  <c r="AC87"/>
  <c r="AD87"/>
  <c r="AE87"/>
  <c r="AB88"/>
  <c r="AC88"/>
  <c r="AD88"/>
  <c r="AE88"/>
  <c r="AB69" i="3"/>
  <c r="AC69"/>
  <c r="AD69"/>
  <c r="AE69"/>
  <c r="AC70"/>
  <c r="AD70"/>
  <c r="AE70"/>
  <c r="AB79" i="4"/>
  <c r="AC79"/>
  <c r="AD79"/>
  <c r="AE79"/>
  <c r="Z79"/>
  <c r="Z88" i="2"/>
  <c r="Z87"/>
  <c r="Z70" i="3"/>
  <c r="AB70" s="1"/>
  <c r="Z69"/>
  <c r="Z235" i="1" l="1"/>
  <c r="AB235" s="1"/>
  <c r="AC235"/>
  <c r="AE235"/>
  <c r="AD235"/>
  <c r="Z234"/>
  <c r="AB234" s="1"/>
  <c r="AC234"/>
  <c r="AE234"/>
  <c r="AD234"/>
  <c r="Z233"/>
  <c r="AB233" s="1"/>
  <c r="AC233"/>
  <c r="AE233"/>
  <c r="AD233"/>
  <c r="AB232"/>
  <c r="AC232"/>
  <c r="AD232"/>
  <c r="Z232"/>
  <c r="AE232"/>
  <c r="Z231" l="1"/>
  <c r="AB231" s="1"/>
  <c r="AC231"/>
  <c r="AE231"/>
  <c r="AD231"/>
  <c r="AC67" i="3"/>
  <c r="AD67"/>
  <c r="AE67"/>
  <c r="AB68"/>
  <c r="AC68"/>
  <c r="AD68"/>
  <c r="AE68"/>
  <c r="AB82" i="2"/>
  <c r="AC82"/>
  <c r="AD82"/>
  <c r="AE82"/>
  <c r="AB83"/>
  <c r="AC83"/>
  <c r="AD83"/>
  <c r="AE83"/>
  <c r="AB84"/>
  <c r="AC84"/>
  <c r="AD84"/>
  <c r="AE84"/>
  <c r="AB85"/>
  <c r="AC85"/>
  <c r="AD85"/>
  <c r="AE85"/>
  <c r="AB86"/>
  <c r="AC86"/>
  <c r="AD86"/>
  <c r="AE86"/>
  <c r="AB78" i="4"/>
  <c r="AC78"/>
  <c r="AD78"/>
  <c r="AE78"/>
  <c r="AB77"/>
  <c r="AC77"/>
  <c r="AD77"/>
  <c r="AE77"/>
  <c r="Z78"/>
  <c r="Z86" i="2"/>
  <c r="Z85"/>
  <c r="Z84"/>
  <c r="Z83"/>
  <c r="Z82"/>
  <c r="Z68" i="3"/>
  <c r="Z67"/>
  <c r="AB67" s="1"/>
  <c r="AB230" i="1"/>
  <c r="AC230"/>
  <c r="AD230"/>
  <c r="AE230"/>
  <c r="Z230"/>
  <c r="AC229"/>
  <c r="AD229"/>
  <c r="AE229"/>
  <c r="Z229"/>
  <c r="AB229" s="1"/>
  <c r="Z228"/>
  <c r="AB228" s="1"/>
  <c r="AC228"/>
  <c r="AE228"/>
  <c r="AD228"/>
  <c r="AB227"/>
  <c r="AC227"/>
  <c r="AD227"/>
  <c r="AE227"/>
  <c r="Z227"/>
  <c r="AB226" l="1"/>
  <c r="AC226"/>
  <c r="AD226"/>
  <c r="AE226"/>
  <c r="Z226"/>
  <c r="AB225"/>
  <c r="AC225"/>
  <c r="AD225"/>
  <c r="AE225"/>
  <c r="Z225"/>
  <c r="AD224" l="1"/>
  <c r="AE224"/>
  <c r="Z224"/>
  <c r="AB224" s="1"/>
  <c r="AC224"/>
  <c r="AD223"/>
  <c r="AE223"/>
  <c r="Z223"/>
  <c r="AB223" s="1"/>
  <c r="AC223"/>
  <c r="AB71" i="4" l="1"/>
  <c r="AC71"/>
  <c r="AD71"/>
  <c r="AE71"/>
  <c r="AB72"/>
  <c r="AC72"/>
  <c r="AD72"/>
  <c r="AE72"/>
  <c r="AB73"/>
  <c r="AC73"/>
  <c r="AD73"/>
  <c r="AE73"/>
  <c r="AB74"/>
  <c r="AC74"/>
  <c r="AD74"/>
  <c r="AE74"/>
  <c r="AB75"/>
  <c r="AC75"/>
  <c r="AD75"/>
  <c r="AE75"/>
  <c r="AB76"/>
  <c r="AC76"/>
  <c r="AD76"/>
  <c r="AE76"/>
  <c r="Z77"/>
  <c r="Z76"/>
  <c r="Z75"/>
  <c r="Z74"/>
  <c r="Z73"/>
  <c r="Z72"/>
  <c r="Z71"/>
  <c r="AB76" i="2"/>
  <c r="AC76"/>
  <c r="AD76"/>
  <c r="AE76"/>
  <c r="AB77"/>
  <c r="AC77"/>
  <c r="AD77"/>
  <c r="AE77"/>
  <c r="AB78"/>
  <c r="AC78"/>
  <c r="AD78"/>
  <c r="AE78"/>
  <c r="AB79"/>
  <c r="AC79"/>
  <c r="AD79"/>
  <c r="AE79"/>
  <c r="AB80"/>
  <c r="AC80"/>
  <c r="AD80"/>
  <c r="AE80"/>
  <c r="AB81"/>
  <c r="AC81"/>
  <c r="AD81"/>
  <c r="AE81"/>
  <c r="Z81"/>
  <c r="Z80"/>
  <c r="Z79"/>
  <c r="Z78"/>
  <c r="Z77"/>
  <c r="Z76"/>
  <c r="AB65" i="3"/>
  <c r="AC65"/>
  <c r="AD65"/>
  <c r="AE65"/>
  <c r="AB66"/>
  <c r="AC66"/>
  <c r="AD66"/>
  <c r="AE66"/>
  <c r="Z66"/>
  <c r="Z65"/>
  <c r="AB222" i="1"/>
  <c r="AC222"/>
  <c r="AD222"/>
  <c r="AE222"/>
  <c r="Z222"/>
  <c r="Z221"/>
  <c r="AB221" s="1"/>
  <c r="AC221"/>
  <c r="AE221"/>
  <c r="AD221"/>
  <c r="Z220"/>
  <c r="AB220" s="1"/>
  <c r="AC220"/>
  <c r="AE220"/>
  <c r="AD220"/>
  <c r="AB219"/>
  <c r="AC219"/>
  <c r="AD219"/>
  <c r="AE219"/>
  <c r="Z219"/>
  <c r="AB218"/>
  <c r="AC218"/>
  <c r="AD218"/>
  <c r="AE218"/>
  <c r="Z218"/>
  <c r="AD217"/>
  <c r="AE217"/>
  <c r="Z217"/>
  <c r="AB217" s="1"/>
  <c r="AC217"/>
  <c r="AD216"/>
  <c r="AE216"/>
  <c r="Z216"/>
  <c r="AB216" s="1"/>
  <c r="AC216"/>
  <c r="AB215"/>
  <c r="AC215"/>
  <c r="AD215"/>
  <c r="AE215"/>
  <c r="Z215"/>
  <c r="Z214"/>
  <c r="AB214" s="1"/>
  <c r="AC214"/>
  <c r="AE214"/>
  <c r="AD214"/>
  <c r="AB213"/>
  <c r="AC213"/>
  <c r="AD213"/>
  <c r="AE213"/>
  <c r="Z213"/>
  <c r="AB212" l="1"/>
  <c r="AC212"/>
  <c r="AD212"/>
  <c r="AE212"/>
  <c r="Z212"/>
  <c r="AC211"/>
  <c r="AD211"/>
  <c r="AE211"/>
  <c r="Z211"/>
  <c r="AB211" s="1"/>
  <c r="AB210"/>
  <c r="AC210"/>
  <c r="AD210"/>
  <c r="AE210"/>
  <c r="Z210"/>
  <c r="AB209"/>
  <c r="AC209"/>
  <c r="AD209"/>
  <c r="AE209"/>
  <c r="Z209"/>
  <c r="AD208"/>
  <c r="AE208"/>
  <c r="Z208"/>
  <c r="AB208" s="1"/>
  <c r="AC208"/>
  <c r="AB67" i="4"/>
  <c r="AC67"/>
  <c r="AD67"/>
  <c r="AE67"/>
  <c r="AB68"/>
  <c r="AC68"/>
  <c r="AD68"/>
  <c r="AE68"/>
  <c r="AB69"/>
  <c r="AC69"/>
  <c r="AD69"/>
  <c r="AE69"/>
  <c r="AB70"/>
  <c r="AC70"/>
  <c r="AD70"/>
  <c r="AE70"/>
  <c r="Z70"/>
  <c r="Z69"/>
  <c r="Z68"/>
  <c r="Z67"/>
  <c r="AB71" i="2"/>
  <c r="AC71"/>
  <c r="AD71"/>
  <c r="AE71"/>
  <c r="AB72"/>
  <c r="AC72"/>
  <c r="AD72"/>
  <c r="AE72"/>
  <c r="AB73"/>
  <c r="AC73"/>
  <c r="AD73"/>
  <c r="AE73"/>
  <c r="AB74"/>
  <c r="AC74"/>
  <c r="AD74"/>
  <c r="AE74"/>
  <c r="AB75"/>
  <c r="AC75"/>
  <c r="AD75"/>
  <c r="AE75"/>
  <c r="Z75"/>
  <c r="Z74"/>
  <c r="Z73"/>
  <c r="Z72"/>
  <c r="Z71"/>
  <c r="AC60" i="3"/>
  <c r="AD60"/>
  <c r="AE60"/>
  <c r="AB61"/>
  <c r="AC61"/>
  <c r="AD61"/>
  <c r="AE61"/>
  <c r="AB62"/>
  <c r="AC62"/>
  <c r="AD62"/>
  <c r="AE62"/>
  <c r="AB63"/>
  <c r="AC63"/>
  <c r="AD63"/>
  <c r="AE63"/>
  <c r="AB64"/>
  <c r="AC64"/>
  <c r="AD64"/>
  <c r="AE64"/>
  <c r="Z64"/>
  <c r="Z63"/>
  <c r="Z62"/>
  <c r="Z61"/>
  <c r="Z60"/>
  <c r="AB60" s="1"/>
  <c r="Z207" i="1"/>
  <c r="AB207"/>
  <c r="AC207"/>
  <c r="AE207"/>
  <c r="AD207"/>
  <c r="AB206"/>
  <c r="AC206"/>
  <c r="AD206"/>
  <c r="AE206"/>
  <c r="Z206"/>
  <c r="Z205"/>
  <c r="AB205"/>
  <c r="AC205"/>
  <c r="AE205"/>
  <c r="AD205"/>
  <c r="AB204"/>
  <c r="AC204"/>
  <c r="AD204"/>
  <c r="AE204"/>
  <c r="Z204"/>
  <c r="AB201"/>
  <c r="AC201"/>
  <c r="AD201"/>
  <c r="AE201"/>
  <c r="AC202"/>
  <c r="AD202"/>
  <c r="AE202"/>
  <c r="AC203"/>
  <c r="AD203"/>
  <c r="AE203"/>
  <c r="Z203"/>
  <c r="AB203" s="1"/>
  <c r="Z202" l="1"/>
  <c r="AB202" s="1"/>
  <c r="Z201"/>
  <c r="AB200"/>
  <c r="AC200"/>
  <c r="AD200"/>
  <c r="AE200"/>
  <c r="Z200"/>
  <c r="AB199" l="1"/>
  <c r="AC199"/>
  <c r="AD199"/>
  <c r="AE199"/>
  <c r="Z199"/>
  <c r="Z198"/>
  <c r="AB198" s="1"/>
  <c r="AC198"/>
  <c r="AE198"/>
  <c r="AD198"/>
  <c r="AB197"/>
  <c r="AC197"/>
  <c r="AD197"/>
  <c r="AE197"/>
  <c r="Z197"/>
  <c r="AB196"/>
  <c r="AC196"/>
  <c r="AD196"/>
  <c r="AE196"/>
  <c r="Z196"/>
  <c r="AB195"/>
  <c r="AC195"/>
  <c r="AD195"/>
  <c r="AE195"/>
  <c r="Z195"/>
  <c r="Z194"/>
  <c r="AB194" s="1"/>
  <c r="AC194"/>
  <c r="AE194"/>
  <c r="AD194"/>
  <c r="AB63" i="4" l="1"/>
  <c r="AC63"/>
  <c r="AD63"/>
  <c r="AE63"/>
  <c r="AB64"/>
  <c r="AC64"/>
  <c r="AD64"/>
  <c r="AE64"/>
  <c r="AB65"/>
  <c r="AC65"/>
  <c r="AD65"/>
  <c r="AE65"/>
  <c r="AB66"/>
  <c r="AC66"/>
  <c r="AD66"/>
  <c r="AE66"/>
  <c r="AB68" i="2"/>
  <c r="AC68"/>
  <c r="AD68"/>
  <c r="AE68"/>
  <c r="AB69"/>
  <c r="AC69"/>
  <c r="AD69"/>
  <c r="AE69"/>
  <c r="AB70"/>
  <c r="AC70"/>
  <c r="AD70"/>
  <c r="AE70"/>
  <c r="AB57" i="3"/>
  <c r="AC57"/>
  <c r="AD57"/>
  <c r="AE57"/>
  <c r="AB58"/>
  <c r="AC58"/>
  <c r="AD58"/>
  <c r="AE58"/>
  <c r="AB59"/>
  <c r="AC59"/>
  <c r="AD59"/>
  <c r="AE59"/>
  <c r="Z59"/>
  <c r="Z66" i="4"/>
  <c r="Z70" i="2"/>
  <c r="Z65" i="4"/>
  <c r="Z58" i="3"/>
  <c r="Z57"/>
  <c r="Z69" i="2"/>
  <c r="Z64" i="4"/>
  <c r="Z68" i="2"/>
  <c r="Z63" i="4"/>
  <c r="AB193" i="1"/>
  <c r="AC193"/>
  <c r="AD193"/>
  <c r="AE193"/>
  <c r="Z193"/>
  <c r="AB192" l="1"/>
  <c r="AC192"/>
  <c r="AD192"/>
  <c r="AE192"/>
  <c r="Z192"/>
  <c r="AB191"/>
  <c r="AC191"/>
  <c r="AD191"/>
  <c r="AE191"/>
  <c r="Z191"/>
  <c r="AD190"/>
  <c r="AE190"/>
  <c r="Z190"/>
  <c r="AB190" s="1"/>
  <c r="AC190"/>
  <c r="AB189"/>
  <c r="AC189"/>
  <c r="AD189"/>
  <c r="AE189"/>
  <c r="Z189"/>
  <c r="AB184" l="1"/>
  <c r="AC184"/>
  <c r="AD184"/>
  <c r="AE184"/>
  <c r="AB185"/>
  <c r="AC185"/>
  <c r="AD185"/>
  <c r="AE185"/>
  <c r="AB186"/>
  <c r="AC186"/>
  <c r="AD186"/>
  <c r="AE186"/>
  <c r="AB187"/>
  <c r="AC187"/>
  <c r="AD187"/>
  <c r="AE187"/>
  <c r="AB188"/>
  <c r="AC188"/>
  <c r="AD188"/>
  <c r="AE188"/>
  <c r="Z188"/>
  <c r="Z187"/>
  <c r="Z186"/>
  <c r="Z185"/>
  <c r="Z184"/>
  <c r="AB61" i="4" l="1"/>
  <c r="AC61"/>
  <c r="AD61"/>
  <c r="AE61"/>
  <c r="AB62"/>
  <c r="AC62"/>
  <c r="AD62"/>
  <c r="AE62"/>
  <c r="AB66" i="2"/>
  <c r="AC66"/>
  <c r="AD66"/>
  <c r="AE66"/>
  <c r="AB67"/>
  <c r="AC67"/>
  <c r="AD67"/>
  <c r="AE67"/>
  <c r="AB55" i="3"/>
  <c r="AC55"/>
  <c r="AD55"/>
  <c r="AE55"/>
  <c r="AC56"/>
  <c r="AD56"/>
  <c r="AE56"/>
  <c r="Z56"/>
  <c r="AB56" s="1"/>
  <c r="Z66" i="2"/>
  <c r="Z67"/>
  <c r="Z62" i="4"/>
  <c r="Z61"/>
  <c r="Z183" i="1"/>
  <c r="AB183" s="1"/>
  <c r="AC183"/>
  <c r="AE183"/>
  <c r="AD183"/>
  <c r="AD182"/>
  <c r="AE182"/>
  <c r="Z182"/>
  <c r="AB182" s="1"/>
  <c r="AC182"/>
  <c r="AD181"/>
  <c r="AE181"/>
  <c r="Z181"/>
  <c r="AB181" s="1"/>
  <c r="AC181"/>
  <c r="AB180"/>
  <c r="AC180"/>
  <c r="AD180"/>
  <c r="AE180"/>
  <c r="Z180"/>
  <c r="AC176"/>
  <c r="AD176"/>
  <c r="AE176"/>
  <c r="AC177"/>
  <c r="AD177"/>
  <c r="AE177"/>
  <c r="AC178"/>
  <c r="AD178"/>
  <c r="AE178"/>
  <c r="AC179"/>
  <c r="AD179"/>
  <c r="AE179"/>
  <c r="Z179"/>
  <c r="AB179" s="1"/>
  <c r="AB59" i="4" l="1"/>
  <c r="AC59"/>
  <c r="AD59"/>
  <c r="AE59"/>
  <c r="AB60"/>
  <c r="AC60"/>
  <c r="AD60"/>
  <c r="AE60"/>
  <c r="AB65" i="2"/>
  <c r="AC65"/>
  <c r="AD65"/>
  <c r="AE65"/>
  <c r="Z65"/>
  <c r="Z60" i="4"/>
  <c r="Z59"/>
  <c r="AB178" i="1"/>
  <c r="Z178"/>
  <c r="Z177"/>
  <c r="AB177" s="1"/>
  <c r="Z176"/>
  <c r="AB176" s="1"/>
  <c r="AB62" i="2"/>
  <c r="AC62"/>
  <c r="AD62"/>
  <c r="AE62"/>
  <c r="AB63"/>
  <c r="AC63"/>
  <c r="AD63"/>
  <c r="AE63"/>
  <c r="AB64"/>
  <c r="AC64"/>
  <c r="AD64"/>
  <c r="AE64"/>
  <c r="AB54" i="3"/>
  <c r="AC54"/>
  <c r="AD54"/>
  <c r="AE54"/>
  <c r="Z55"/>
  <c r="Z54"/>
  <c r="Z64" i="2"/>
  <c r="Z63"/>
  <c r="Z62"/>
  <c r="AB175" i="1"/>
  <c r="AC175"/>
  <c r="AD175"/>
  <c r="AE175"/>
  <c r="Z175"/>
  <c r="Z174"/>
  <c r="AB174"/>
  <c r="AC174"/>
  <c r="AE174"/>
  <c r="AD174"/>
  <c r="AB171"/>
  <c r="AC171"/>
  <c r="AD171"/>
  <c r="AE171"/>
  <c r="AB172"/>
  <c r="AC172"/>
  <c r="AD172"/>
  <c r="AE172"/>
  <c r="AB173"/>
  <c r="AC173"/>
  <c r="AD173"/>
  <c r="AE173"/>
  <c r="Z173"/>
  <c r="Z172"/>
  <c r="Z171"/>
  <c r="AB57" i="4"/>
  <c r="AC57"/>
  <c r="AD57"/>
  <c r="AE57"/>
  <c r="AB58"/>
  <c r="AC58"/>
  <c r="AD58"/>
  <c r="AE58"/>
  <c r="Z58"/>
  <c r="Z57"/>
  <c r="AC52" i="3"/>
  <c r="AD52"/>
  <c r="AE52"/>
  <c r="AC53"/>
  <c r="AD53"/>
  <c r="AE53"/>
  <c r="Z53"/>
  <c r="AB53" s="1"/>
  <c r="Z52"/>
  <c r="AB52" s="1"/>
  <c r="AE61" i="2"/>
  <c r="AD61"/>
  <c r="AC61"/>
  <c r="AB61"/>
  <c r="AE60"/>
  <c r="AD60"/>
  <c r="AC60"/>
  <c r="AB60"/>
  <c r="Z61"/>
  <c r="Z60"/>
  <c r="AB170" i="1"/>
  <c r="AC170"/>
  <c r="AD170"/>
  <c r="AE170"/>
  <c r="Z170"/>
  <c r="AD169"/>
  <c r="AE169"/>
  <c r="Z169"/>
  <c r="AB169" s="1"/>
  <c r="AC169"/>
  <c r="AD168"/>
  <c r="AE168"/>
  <c r="Z168"/>
  <c r="AB168" s="1"/>
  <c r="AC168"/>
  <c r="AC167"/>
  <c r="AD167"/>
  <c r="AE167"/>
  <c r="Z167"/>
  <c r="AB167" s="1"/>
  <c r="AB166"/>
  <c r="AC166"/>
  <c r="AD166"/>
  <c r="AE166"/>
  <c r="Z166"/>
  <c r="AB165"/>
  <c r="AC165"/>
  <c r="AD165"/>
  <c r="AE165"/>
  <c r="Z165"/>
  <c r="AB52" i="4"/>
  <c r="AC52"/>
  <c r="AD52"/>
  <c r="AE52"/>
  <c r="AB53"/>
  <c r="AC53"/>
  <c r="AD53"/>
  <c r="AE53"/>
  <c r="AB54"/>
  <c r="AC54"/>
  <c r="AD54"/>
  <c r="AE54"/>
  <c r="AB55"/>
  <c r="AC55"/>
  <c r="AD55"/>
  <c r="AE55"/>
  <c r="AB56"/>
  <c r="AC56"/>
  <c r="AD56"/>
  <c r="AE56"/>
  <c r="AB55" i="2"/>
  <c r="AC55"/>
  <c r="AD55"/>
  <c r="AE55"/>
  <c r="AB56"/>
  <c r="AC56"/>
  <c r="AD56"/>
  <c r="AE56"/>
  <c r="AB57"/>
  <c r="AC57"/>
  <c r="AD57"/>
  <c r="AE57"/>
  <c r="AB58"/>
  <c r="AC58"/>
  <c r="AD58"/>
  <c r="AE58"/>
  <c r="AB59"/>
  <c r="AC59"/>
  <c r="AD59"/>
  <c r="AE59"/>
  <c r="AC50" i="3"/>
  <c r="AD50"/>
  <c r="AE50"/>
  <c r="AC51"/>
  <c r="AD51"/>
  <c r="AE51"/>
  <c r="Z59" i="2"/>
  <c r="Z58"/>
  <c r="Z56" i="4"/>
  <c r="Z55"/>
  <c r="Z51" i="3"/>
  <c r="AB51" s="1"/>
  <c r="Z50"/>
  <c r="AB50" s="1"/>
  <c r="Z54" i="4"/>
  <c r="Z57" i="2"/>
  <c r="Z56"/>
  <c r="Z53" i="4"/>
  <c r="Z52"/>
  <c r="Z55" i="2"/>
  <c r="AD164" i="1"/>
  <c r="AE164"/>
  <c r="Z164"/>
  <c r="AB164" s="1"/>
  <c r="AC164"/>
  <c r="AB163"/>
  <c r="AC163"/>
  <c r="AD163"/>
  <c r="AE163"/>
  <c r="Z163"/>
  <c r="AB162"/>
  <c r="AC162"/>
  <c r="AD162"/>
  <c r="AE162"/>
  <c r="Z162"/>
  <c r="AD161"/>
  <c r="AE161"/>
  <c r="Z161"/>
  <c r="AB161" s="1"/>
  <c r="AC161"/>
  <c r="Z160"/>
  <c r="AB160" s="1"/>
  <c r="AC160"/>
  <c r="AE160"/>
  <c r="AD160"/>
  <c r="AD159"/>
  <c r="AE159"/>
  <c r="Z159"/>
  <c r="AB159" s="1"/>
  <c r="AC159"/>
  <c r="Z28"/>
  <c r="AB28" s="1"/>
  <c r="AC28"/>
  <c r="AD28"/>
  <c r="AE28"/>
  <c r="Z35"/>
  <c r="AB35"/>
  <c r="AC35"/>
  <c r="AD35"/>
  <c r="AE35"/>
  <c r="Z37"/>
  <c r="AB37"/>
  <c r="AC37"/>
  <c r="AD37"/>
  <c r="AE37"/>
  <c r="Z44"/>
  <c r="AB44" s="1"/>
  <c r="AC44"/>
  <c r="AD44"/>
  <c r="AE44"/>
  <c r="Z46"/>
  <c r="AB46" s="1"/>
  <c r="AC46"/>
  <c r="AD46"/>
  <c r="AE46"/>
  <c r="Z58"/>
  <c r="AB58" s="1"/>
  <c r="AC58"/>
  <c r="AD58"/>
  <c r="AE58"/>
  <c r="Z63"/>
  <c r="AB63" s="1"/>
  <c r="AC63"/>
  <c r="AD63"/>
  <c r="AE63"/>
  <c r="Z69"/>
  <c r="AB69" s="1"/>
  <c r="AC69"/>
  <c r="AD69"/>
  <c r="AE69"/>
  <c r="Z87"/>
  <c r="AB87" s="1"/>
  <c r="AC87"/>
  <c r="AD87"/>
  <c r="AE87"/>
  <c r="Z88"/>
  <c r="AB88"/>
  <c r="AC88"/>
  <c r="AD88"/>
  <c r="AE88"/>
  <c r="Z92"/>
  <c r="AB92" s="1"/>
  <c r="AC92"/>
  <c r="AD92"/>
  <c r="AE92"/>
  <c r="AB158"/>
  <c r="AC158"/>
  <c r="AD158"/>
  <c r="AE158"/>
  <c r="AB157"/>
  <c r="AC157"/>
  <c r="AD157"/>
  <c r="AE157"/>
  <c r="Z158"/>
  <c r="Z157"/>
  <c r="Z156"/>
  <c r="AB156" s="1"/>
  <c r="AC156"/>
  <c r="AE156"/>
  <c r="AD156"/>
  <c r="Z155"/>
  <c r="AB155" s="1"/>
  <c r="AC155"/>
  <c r="AE155"/>
  <c r="AD155"/>
  <c r="Z154"/>
  <c r="AB154" s="1"/>
  <c r="AC154"/>
  <c r="AE154"/>
  <c r="AD154"/>
  <c r="Z153"/>
  <c r="AB153" s="1"/>
  <c r="AC153"/>
  <c r="AE153"/>
  <c r="AD153"/>
  <c r="AB32" i="4"/>
  <c r="AC32"/>
  <c r="AD32"/>
  <c r="AE32"/>
  <c r="AB33"/>
  <c r="AC33"/>
  <c r="AD33"/>
  <c r="AE33"/>
  <c r="AB34"/>
  <c r="AC34"/>
  <c r="AD34"/>
  <c r="AE34"/>
  <c r="AB35"/>
  <c r="AC35"/>
  <c r="AD35"/>
  <c r="AE35"/>
  <c r="AB36"/>
  <c r="AC36"/>
  <c r="AD36"/>
  <c r="AE36"/>
  <c r="AB37"/>
  <c r="AC37"/>
  <c r="AD37"/>
  <c r="AE37"/>
  <c r="AB38"/>
  <c r="AC38"/>
  <c r="AD38"/>
  <c r="AE38"/>
  <c r="AB39"/>
  <c r="AC39"/>
  <c r="AD39"/>
  <c r="AE39"/>
  <c r="AB40"/>
  <c r="AC40"/>
  <c r="AD40"/>
  <c r="AE40"/>
  <c r="AB41"/>
  <c r="AC41"/>
  <c r="AD41"/>
  <c r="AE41"/>
  <c r="AB42"/>
  <c r="AC42"/>
  <c r="AD42"/>
  <c r="AE42"/>
  <c r="AB43"/>
  <c r="AC43"/>
  <c r="AD43"/>
  <c r="AE43"/>
  <c r="AB44"/>
  <c r="AC44"/>
  <c r="AD44"/>
  <c r="AE44"/>
  <c r="AB45"/>
  <c r="AC45"/>
  <c r="AD45"/>
  <c r="AE45"/>
  <c r="AB46"/>
  <c r="AC46"/>
  <c r="AD46"/>
  <c r="AE46"/>
  <c r="AB47"/>
  <c r="AC47"/>
  <c r="AD47"/>
  <c r="AE47"/>
  <c r="AB48"/>
  <c r="AC48"/>
  <c r="AD48"/>
  <c r="AE48"/>
  <c r="AB49"/>
  <c r="AC49"/>
  <c r="AD49"/>
  <c r="AE49"/>
  <c r="AB50"/>
  <c r="AC50"/>
  <c r="AD50"/>
  <c r="AE50"/>
  <c r="AB51"/>
  <c r="AC51"/>
  <c r="AD51"/>
  <c r="AE51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AB39" i="2"/>
  <c r="AC39"/>
  <c r="AD39"/>
  <c r="AE39"/>
  <c r="AB40"/>
  <c r="AC40"/>
  <c r="AD40"/>
  <c r="AE40"/>
  <c r="AB41"/>
  <c r="AC41"/>
  <c r="AD41"/>
  <c r="AE41"/>
  <c r="AC42"/>
  <c r="AD42"/>
  <c r="AE42"/>
  <c r="AB43"/>
  <c r="AC43"/>
  <c r="AD43"/>
  <c r="AE43"/>
  <c r="AB44"/>
  <c r="AC44"/>
  <c r="AD44"/>
  <c r="AE44"/>
  <c r="AB45"/>
  <c r="AC45"/>
  <c r="AD45"/>
  <c r="AE45"/>
  <c r="AB46"/>
  <c r="AC46"/>
  <c r="AD46"/>
  <c r="AE46"/>
  <c r="AB47"/>
  <c r="AC47"/>
  <c r="AD47"/>
  <c r="AE47"/>
  <c r="AB48"/>
  <c r="AC48"/>
  <c r="AD48"/>
  <c r="AE48"/>
  <c r="AB49"/>
  <c r="AC49"/>
  <c r="AD49"/>
  <c r="AE49"/>
  <c r="AB50"/>
  <c r="AC50"/>
  <c r="AD50"/>
  <c r="AE50"/>
  <c r="AB51"/>
  <c r="AC51"/>
  <c r="AD51"/>
  <c r="AE51"/>
  <c r="AB52"/>
  <c r="AC52"/>
  <c r="AD52"/>
  <c r="AE52"/>
  <c r="AB53"/>
  <c r="AC53"/>
  <c r="AD53"/>
  <c r="AE53"/>
  <c r="AC54"/>
  <c r="AD54"/>
  <c r="AE54"/>
  <c r="Z54"/>
  <c r="AB54" s="1"/>
  <c r="Z53"/>
  <c r="Z52"/>
  <c r="Z51"/>
  <c r="Z50"/>
  <c r="Z49"/>
  <c r="Z48"/>
  <c r="Z47"/>
  <c r="Z46"/>
  <c r="Z45"/>
  <c r="Z44"/>
  <c r="Z43"/>
  <c r="Z42"/>
  <c r="AB42" s="1"/>
  <c r="Z41"/>
  <c r="Z40"/>
  <c r="Z39"/>
  <c r="AC37" i="3"/>
  <c r="AD37"/>
  <c r="AE37"/>
  <c r="AC38"/>
  <c r="AD38"/>
  <c r="AE38"/>
  <c r="AC39"/>
  <c r="AD39"/>
  <c r="AE39"/>
  <c r="AB40"/>
  <c r="AC40"/>
  <c r="AD40"/>
  <c r="AE40"/>
  <c r="AB41"/>
  <c r="AC41"/>
  <c r="AD41"/>
  <c r="AE41"/>
  <c r="AB42"/>
  <c r="AC42"/>
  <c r="AD42"/>
  <c r="AE42"/>
  <c r="AB43"/>
  <c r="AC43"/>
  <c r="AD43"/>
  <c r="AE43"/>
  <c r="AC44"/>
  <c r="AD44"/>
  <c r="AE44"/>
  <c r="AB45"/>
  <c r="AC45"/>
  <c r="AD45"/>
  <c r="AE45"/>
  <c r="AB46"/>
  <c r="AC46"/>
  <c r="AD46"/>
  <c r="AE46"/>
  <c r="AB47"/>
  <c r="AC47"/>
  <c r="AD47"/>
  <c r="AE47"/>
  <c r="AC48"/>
  <c r="AD48"/>
  <c r="AE48"/>
  <c r="AB49"/>
  <c r="AC49"/>
  <c r="AD49"/>
  <c r="AE49"/>
  <c r="Z49"/>
  <c r="Z48"/>
  <c r="AB48" s="1"/>
  <c r="Z47"/>
  <c r="Z46"/>
  <c r="Z45"/>
  <c r="Z44"/>
  <c r="AB44" s="1"/>
  <c r="Z43"/>
  <c r="Z42"/>
  <c r="Z41"/>
  <c r="Z40"/>
  <c r="Z39"/>
  <c r="AB39" s="1"/>
  <c r="Z38"/>
  <c r="AB38" s="1"/>
  <c r="Z37"/>
  <c r="AB37" s="1"/>
  <c r="AB35"/>
  <c r="AC35"/>
  <c r="AD35"/>
  <c r="AE35"/>
  <c r="AC36"/>
  <c r="AD36"/>
  <c r="AE36"/>
  <c r="Z36"/>
  <c r="AB36" s="1"/>
  <c r="Z35"/>
  <c r="AB152" i="1"/>
  <c r="AC152"/>
  <c r="AD152"/>
  <c r="AE152"/>
  <c r="Z152"/>
  <c r="AB151"/>
  <c r="AC151"/>
  <c r="AD151"/>
  <c r="AE151"/>
  <c r="Z151"/>
  <c r="AB150"/>
  <c r="AC150"/>
  <c r="AD150"/>
  <c r="AE150"/>
  <c r="Z150"/>
  <c r="AD149"/>
  <c r="AE149"/>
  <c r="Z149"/>
  <c r="AB149" s="1"/>
  <c r="AC149"/>
  <c r="AD148"/>
  <c r="AE148"/>
  <c r="Z148"/>
  <c r="AB148" s="1"/>
  <c r="AC148"/>
  <c r="Z147"/>
  <c r="AB147" s="1"/>
  <c r="AC147"/>
  <c r="AE147"/>
  <c r="AD147"/>
  <c r="Z146"/>
  <c r="AB146" s="1"/>
  <c r="AC146"/>
  <c r="AE146"/>
  <c r="AD146"/>
  <c r="AB145"/>
  <c r="AC145"/>
  <c r="AD145"/>
  <c r="AE145"/>
  <c r="Z145"/>
  <c r="AD144"/>
  <c r="AE144"/>
  <c r="Z144"/>
  <c r="AB144" s="1"/>
  <c r="AC144"/>
  <c r="AD143"/>
  <c r="AE143"/>
  <c r="Z143"/>
  <c r="AB143" s="1"/>
  <c r="AC143"/>
  <c r="AD142"/>
  <c r="AE142"/>
  <c r="Z142"/>
  <c r="AB142" s="1"/>
  <c r="AC142"/>
  <c r="AD141"/>
  <c r="AE141"/>
  <c r="Z141"/>
  <c r="AB141" s="1"/>
  <c r="AC141"/>
  <c r="AB140"/>
  <c r="AC140"/>
  <c r="AD140"/>
  <c r="AE140"/>
  <c r="Z140"/>
  <c r="AB139"/>
  <c r="AC139"/>
  <c r="AD139"/>
  <c r="AE139"/>
  <c r="Z139"/>
  <c r="AB138"/>
  <c r="AC138"/>
  <c r="AD138"/>
  <c r="AE138"/>
  <c r="Z138"/>
  <c r="AB137"/>
  <c r="AC137"/>
  <c r="AD137"/>
  <c r="AE137"/>
  <c r="Z137"/>
  <c r="AB136"/>
  <c r="AC136"/>
  <c r="AD136"/>
  <c r="AE136"/>
  <c r="Z136"/>
  <c r="AD135"/>
  <c r="AE135"/>
  <c r="Z135"/>
  <c r="AB135" s="1"/>
  <c r="AC135"/>
  <c r="AB134"/>
  <c r="AC134"/>
  <c r="AD134"/>
  <c r="AE134"/>
  <c r="Z134"/>
  <c r="Z133"/>
  <c r="AB133"/>
  <c r="AC133"/>
  <c r="AE133"/>
  <c r="AD133"/>
  <c r="Z132"/>
  <c r="AB132" s="1"/>
  <c r="AC132"/>
  <c r="AE132"/>
  <c r="AD132"/>
  <c r="AD131"/>
  <c r="AE131"/>
  <c r="Z131"/>
  <c r="AB131"/>
  <c r="AC131"/>
  <c r="AB130"/>
  <c r="AC130"/>
  <c r="AD130"/>
  <c r="AE130"/>
  <c r="Z130"/>
  <c r="AD129"/>
  <c r="AE129"/>
  <c r="Z129"/>
  <c r="AB129" s="1"/>
  <c r="AC129"/>
  <c r="AB128"/>
  <c r="AC128"/>
  <c r="AD128"/>
  <c r="AE128"/>
  <c r="Z128"/>
  <c r="Z127"/>
  <c r="AB127" s="1"/>
  <c r="AC127"/>
  <c r="AE127"/>
  <c r="AD127"/>
  <c r="AB126"/>
  <c r="AC126"/>
  <c r="AD126"/>
  <c r="AE126"/>
  <c r="Z126"/>
  <c r="AD125"/>
  <c r="AE125"/>
  <c r="Z125"/>
  <c r="AB125" s="1"/>
  <c r="AC125"/>
  <c r="AD124" l="1"/>
  <c r="AE124"/>
  <c r="Z124"/>
  <c r="AB124" s="1"/>
  <c r="AC124"/>
  <c r="Z123"/>
  <c r="AB123" s="1"/>
  <c r="AC123"/>
  <c r="AE123"/>
  <c r="AD123"/>
  <c r="Z122"/>
  <c r="AB122"/>
  <c r="AC122"/>
  <c r="AE122"/>
  <c r="AD122"/>
  <c r="Z121"/>
  <c r="AB121"/>
  <c r="AC121"/>
  <c r="AE121"/>
  <c r="AD121"/>
  <c r="AD120"/>
  <c r="AE120"/>
  <c r="Z120"/>
  <c r="AB120" s="1"/>
  <c r="AC120"/>
  <c r="AB118"/>
  <c r="AC118"/>
  <c r="AD118"/>
  <c r="AE118"/>
  <c r="AB119"/>
  <c r="AC119"/>
  <c r="AD119"/>
  <c r="AE119"/>
  <c r="Z119"/>
  <c r="Z118"/>
  <c r="AB117"/>
  <c r="AC117"/>
  <c r="AD117"/>
  <c r="AE117"/>
  <c r="Z117"/>
  <c r="AD116"/>
  <c r="AE116"/>
  <c r="Z116"/>
  <c r="AB116" s="1"/>
  <c r="AC116"/>
  <c r="AB115"/>
  <c r="AC115"/>
  <c r="AD115"/>
  <c r="AE115"/>
  <c r="Z115"/>
  <c r="Z114"/>
  <c r="AB114" s="1"/>
  <c r="AC114"/>
  <c r="AE114"/>
  <c r="AD114"/>
  <c r="AD113"/>
  <c r="AE113"/>
  <c r="Z113"/>
  <c r="AB113" s="1"/>
  <c r="AC113"/>
  <c r="AD112"/>
  <c r="AE112"/>
  <c r="Z112"/>
  <c r="AB112" s="1"/>
  <c r="AC112"/>
  <c r="AD111"/>
  <c r="AE111"/>
  <c r="Z111"/>
  <c r="AB111" s="1"/>
  <c r="AC111"/>
  <c r="AB109"/>
  <c r="AC109"/>
  <c r="AD109"/>
  <c r="AE109"/>
  <c r="AC110"/>
  <c r="AD110"/>
  <c r="AE110"/>
  <c r="Z110"/>
  <c r="AB110" s="1"/>
  <c r="Z109"/>
  <c r="Z108"/>
  <c r="AB108" s="1"/>
  <c r="AC108"/>
  <c r="AE108"/>
  <c r="AD108"/>
  <c r="Z107"/>
  <c r="AB107" s="1"/>
  <c r="AC107"/>
  <c r="AE107"/>
  <c r="AD107"/>
  <c r="AB106"/>
  <c r="AC106"/>
  <c r="AD106"/>
  <c r="AE106"/>
  <c r="Z106"/>
  <c r="AD105"/>
  <c r="AE105"/>
  <c r="Z105"/>
  <c r="AB105" s="1"/>
  <c r="AC105"/>
  <c r="AB104"/>
  <c r="AC104"/>
  <c r="AD104"/>
  <c r="AE104"/>
  <c r="Z104"/>
  <c r="AD103"/>
  <c r="AE103"/>
  <c r="Z103"/>
  <c r="AB103" s="1"/>
  <c r="AC103"/>
  <c r="AD101"/>
  <c r="AE101"/>
  <c r="AD102"/>
  <c r="AE102"/>
  <c r="Z102"/>
  <c r="AB102" s="1"/>
  <c r="AC102"/>
  <c r="Z101"/>
  <c r="AB101"/>
  <c r="AC101"/>
  <c r="AB22" i="4"/>
  <c r="AC22"/>
  <c r="AD22"/>
  <c r="AE22"/>
  <c r="AB23"/>
  <c r="AC23"/>
  <c r="AD23"/>
  <c r="AE23"/>
  <c r="AB24"/>
  <c r="AC24"/>
  <c r="AD24"/>
  <c r="AE24"/>
  <c r="AB25"/>
  <c r="AC25"/>
  <c r="AD25"/>
  <c r="AE25"/>
  <c r="AB26"/>
  <c r="AC26"/>
  <c r="AD26"/>
  <c r="AE26"/>
  <c r="AB27"/>
  <c r="AC27"/>
  <c r="AD27"/>
  <c r="AE27"/>
  <c r="AB28"/>
  <c r="AC28"/>
  <c r="AD28"/>
  <c r="AE28"/>
  <c r="AB29"/>
  <c r="AC29"/>
  <c r="AD29"/>
  <c r="AE29"/>
  <c r="AB30"/>
  <c r="AC30"/>
  <c r="AD30"/>
  <c r="AE30"/>
  <c r="AB31"/>
  <c r="AC31"/>
  <c r="AD31"/>
  <c r="AE31"/>
  <c r="AB20"/>
  <c r="AC20"/>
  <c r="AD20"/>
  <c r="AE20"/>
  <c r="AB21"/>
  <c r="AC21"/>
  <c r="AD21"/>
  <c r="AE21"/>
  <c r="Z31"/>
  <c r="Z30"/>
  <c r="Z29"/>
  <c r="Z28"/>
  <c r="Z27"/>
  <c r="Z26"/>
  <c r="Z25"/>
  <c r="Z24"/>
  <c r="Z23"/>
  <c r="Z22"/>
  <c r="AB28" i="2"/>
  <c r="AC28"/>
  <c r="AD28"/>
  <c r="AE28"/>
  <c r="AC29"/>
  <c r="AD29"/>
  <c r="AE29"/>
  <c r="AB30"/>
  <c r="AC30"/>
  <c r="AD30"/>
  <c r="AE30"/>
  <c r="AB31"/>
  <c r="AC31"/>
  <c r="AD31"/>
  <c r="AE31"/>
  <c r="AB32"/>
  <c r="AC32"/>
  <c r="AD32"/>
  <c r="AE32"/>
  <c r="AB33"/>
  <c r="AC33"/>
  <c r="AD33"/>
  <c r="AE33"/>
  <c r="AC34"/>
  <c r="AD34"/>
  <c r="AE34"/>
  <c r="AC35"/>
  <c r="AD35"/>
  <c r="AE35"/>
  <c r="AC36"/>
  <c r="AD36"/>
  <c r="AE36"/>
  <c r="AB37"/>
  <c r="AC37"/>
  <c r="AD37"/>
  <c r="AE37"/>
  <c r="AB38"/>
  <c r="AC38"/>
  <c r="AD38"/>
  <c r="AE38"/>
  <c r="Z38"/>
  <c r="Z37"/>
  <c r="Z36"/>
  <c r="AB36" s="1"/>
  <c r="Z35"/>
  <c r="AB35" s="1"/>
  <c r="Z34"/>
  <c r="AB34" s="1"/>
  <c r="Z33"/>
  <c r="Z32"/>
  <c r="Z31"/>
  <c r="Z30"/>
  <c r="Z29"/>
  <c r="AB29" s="1"/>
  <c r="AB23" i="3"/>
  <c r="AC23"/>
  <c r="AD23"/>
  <c r="AE23"/>
  <c r="AC24"/>
  <c r="AD24"/>
  <c r="AE24"/>
  <c r="AB25"/>
  <c r="AC25"/>
  <c r="AD25"/>
  <c r="AE25"/>
  <c r="AC26"/>
  <c r="AD26"/>
  <c r="AE26"/>
  <c r="AC27"/>
  <c r="AD27"/>
  <c r="AE27"/>
  <c r="AB28"/>
  <c r="AC28"/>
  <c r="AD28"/>
  <c r="AE28"/>
  <c r="AB29"/>
  <c r="AC29"/>
  <c r="AD29"/>
  <c r="AE29"/>
  <c r="AB30"/>
  <c r="AC30"/>
  <c r="AD30"/>
  <c r="AE30"/>
  <c r="AC31"/>
  <c r="AD31"/>
  <c r="AE31"/>
  <c r="AB32"/>
  <c r="AC32"/>
  <c r="AD32"/>
  <c r="AE32"/>
  <c r="AB33"/>
  <c r="AC33"/>
  <c r="AD33"/>
  <c r="AE33"/>
  <c r="AC34"/>
  <c r="AD34"/>
  <c r="AE34"/>
  <c r="Z34"/>
  <c r="AB34" s="1"/>
  <c r="Z33"/>
  <c r="Z32"/>
  <c r="Z31"/>
  <c r="AB31" s="1"/>
  <c r="Z30"/>
  <c r="Z29"/>
  <c r="Z28"/>
  <c r="Z27"/>
  <c r="AB27" s="1"/>
  <c r="Z26"/>
  <c r="AB26" s="1"/>
  <c r="Z25"/>
  <c r="Z24"/>
  <c r="AB24" s="1"/>
  <c r="Z100" i="1"/>
  <c r="AB100" s="1"/>
  <c r="AC100"/>
  <c r="AE100"/>
  <c r="AD100"/>
  <c r="AB99"/>
  <c r="AC99"/>
  <c r="AD99"/>
  <c r="AE99"/>
  <c r="Z99"/>
  <c r="AB98"/>
  <c r="AC98"/>
  <c r="AD98"/>
  <c r="AE98"/>
  <c r="Z98"/>
  <c r="AB97"/>
  <c r="AC97"/>
  <c r="AD97"/>
  <c r="AE97"/>
  <c r="Z97"/>
  <c r="AB95"/>
  <c r="AC95"/>
  <c r="AD95"/>
  <c r="AE95"/>
  <c r="AB96"/>
  <c r="AC96"/>
  <c r="AD96"/>
  <c r="AE96"/>
  <c r="Z96"/>
  <c r="AD93"/>
  <c r="AE93"/>
  <c r="AD94"/>
  <c r="AE94"/>
  <c r="Z95"/>
  <c r="Z94"/>
  <c r="AB94" s="1"/>
  <c r="AC94"/>
  <c r="Z93"/>
  <c r="AB93" s="1"/>
  <c r="AC93"/>
  <c r="AB91"/>
  <c r="AC91"/>
  <c r="AE91"/>
  <c r="AD91"/>
  <c r="AB90"/>
  <c r="AC90"/>
  <c r="AD90"/>
  <c r="AE90"/>
  <c r="AC89"/>
  <c r="AE89"/>
  <c r="AD89"/>
  <c r="AD86"/>
  <c r="AE86"/>
  <c r="AC86"/>
  <c r="AD85"/>
  <c r="AE85"/>
  <c r="AC85"/>
  <c r="AC84"/>
  <c r="AE84"/>
  <c r="AD84"/>
  <c r="AE83"/>
  <c r="AC83"/>
  <c r="AD83"/>
  <c r="AC82"/>
  <c r="AD82"/>
  <c r="AE82"/>
  <c r="AB82"/>
  <c r="AD81"/>
  <c r="AE81"/>
  <c r="AC81"/>
  <c r="AB80"/>
  <c r="AC80"/>
  <c r="AD80"/>
  <c r="AE80"/>
  <c r="AB79"/>
  <c r="AC79"/>
  <c r="AD79"/>
  <c r="AE79"/>
  <c r="AD77"/>
  <c r="AE77"/>
  <c r="AD78"/>
  <c r="AE78"/>
  <c r="AC78"/>
  <c r="AB77"/>
  <c r="AC77"/>
  <c r="Z77"/>
  <c r="Z78"/>
  <c r="AB78" s="1"/>
  <c r="Z79"/>
  <c r="Z80"/>
  <c r="Z81"/>
  <c r="AB81" s="1"/>
  <c r="Z82"/>
  <c r="Z83"/>
  <c r="AB83" s="1"/>
  <c r="Z84"/>
  <c r="AB84" s="1"/>
  <c r="Z85"/>
  <c r="AB85" s="1"/>
  <c r="Z86"/>
  <c r="AB86" s="1"/>
  <c r="Z89"/>
  <c r="AB89" s="1"/>
  <c r="Z90"/>
  <c r="Z91"/>
  <c r="Z76"/>
  <c r="AB76" s="1"/>
  <c r="AC76"/>
  <c r="AD76"/>
  <c r="AE76"/>
  <c r="AB70"/>
  <c r="AC70"/>
  <c r="AD70"/>
  <c r="AE70"/>
  <c r="AC71"/>
  <c r="AD71"/>
  <c r="AE71"/>
  <c r="AB72"/>
  <c r="AC72"/>
  <c r="AD72"/>
  <c r="AE72"/>
  <c r="AB73"/>
  <c r="AC73"/>
  <c r="AD73"/>
  <c r="AE73"/>
  <c r="AB74"/>
  <c r="AC74"/>
  <c r="AD74"/>
  <c r="AE74"/>
  <c r="AC75"/>
  <c r="AD75"/>
  <c r="AE75"/>
  <c r="Z70"/>
  <c r="Z71"/>
  <c r="AB71" s="1"/>
  <c r="Z72"/>
  <c r="Z73"/>
  <c r="Z74"/>
  <c r="Z75"/>
  <c r="AB75" s="1"/>
  <c r="AB25" i="2"/>
  <c r="AC25"/>
  <c r="AD25"/>
  <c r="AE25"/>
  <c r="AB26"/>
  <c r="AC26"/>
  <c r="AD26"/>
  <c r="AE26"/>
  <c r="AC27"/>
  <c r="AD27"/>
  <c r="AE27"/>
  <c r="Z23" i="3"/>
  <c r="Z27" i="2"/>
  <c r="AB27" s="1"/>
  <c r="Z68" i="1"/>
  <c r="Z67"/>
  <c r="Z66"/>
  <c r="AB20" i="3"/>
  <c r="AC20"/>
  <c r="AD20"/>
  <c r="AE20"/>
  <c r="AC21"/>
  <c r="AD21"/>
  <c r="AE21"/>
  <c r="AC22"/>
  <c r="AD22"/>
  <c r="AE22"/>
  <c r="Z22"/>
  <c r="AB22" s="1"/>
  <c r="Z21"/>
  <c r="AB21" s="1"/>
  <c r="Z20"/>
  <c r="Z25" i="2"/>
  <c r="Z65" i="1"/>
  <c r="Z64"/>
  <c r="Z62"/>
  <c r="Z61"/>
  <c r="AB19" i="4"/>
  <c r="AC19"/>
  <c r="AD19"/>
  <c r="AE19"/>
  <c r="AB24" i="2"/>
  <c r="AC24"/>
  <c r="AD24"/>
  <c r="AE24"/>
  <c r="AB18" i="3"/>
  <c r="AC18"/>
  <c r="AD18"/>
  <c r="AE18"/>
  <c r="AC19"/>
  <c r="AD19"/>
  <c r="AE19"/>
  <c r="Z19"/>
  <c r="AB19" s="1"/>
  <c r="Z24" i="2"/>
  <c r="Z21" i="4"/>
  <c r="Z20"/>
  <c r="Z18" i="3"/>
  <c r="Z60" i="1"/>
  <c r="Z59"/>
  <c r="Z57"/>
  <c r="Z56"/>
  <c r="Z55"/>
  <c r="AB18" i="4"/>
  <c r="AC18"/>
  <c r="AD18"/>
  <c r="AE18"/>
  <c r="AB23" i="2"/>
  <c r="AC23"/>
  <c r="AD23"/>
  <c r="AE23"/>
  <c r="AB16" i="3"/>
  <c r="AC16"/>
  <c r="AD16"/>
  <c r="AE16"/>
  <c r="AB17"/>
  <c r="AC17"/>
  <c r="AD17"/>
  <c r="AE17"/>
  <c r="AB15" i="4"/>
  <c r="AC15"/>
  <c r="AD15"/>
  <c r="AE15"/>
  <c r="AB16"/>
  <c r="AC16"/>
  <c r="AD16"/>
  <c r="AE16"/>
  <c r="AB17"/>
  <c r="AC17"/>
  <c r="AD17"/>
  <c r="AE17"/>
  <c r="Z54" i="1"/>
  <c r="AB13" i="4"/>
  <c r="AC13"/>
  <c r="AD13"/>
  <c r="AE13"/>
  <c r="AB14"/>
  <c r="AC14"/>
  <c r="AD14"/>
  <c r="AE14"/>
  <c r="AB15" i="3"/>
  <c r="AC15"/>
  <c r="AD15"/>
  <c r="AE15"/>
  <c r="AB21" i="2"/>
  <c r="AC21"/>
  <c r="AD21"/>
  <c r="AE21"/>
  <c r="AB22"/>
  <c r="AC22"/>
  <c r="AD22"/>
  <c r="AE22"/>
  <c r="Z45" i="1"/>
  <c r="Z47"/>
  <c r="Z48"/>
  <c r="Z49"/>
  <c r="Z50"/>
  <c r="Z51"/>
  <c r="Z52"/>
  <c r="Z53"/>
  <c r="Z43"/>
  <c r="AB12" i="4"/>
  <c r="AC12"/>
  <c r="AD12"/>
  <c r="AE12"/>
  <c r="Z42" i="1"/>
  <c r="AB11" i="3"/>
  <c r="AC11"/>
  <c r="AB12"/>
  <c r="AC12"/>
  <c r="AB13"/>
  <c r="AC13"/>
  <c r="AB14"/>
  <c r="AC14"/>
  <c r="AD14"/>
  <c r="AE14"/>
  <c r="AB20" i="2"/>
  <c r="AC20"/>
  <c r="AD20"/>
  <c r="AE20"/>
  <c r="Z41" i="1"/>
  <c r="Z40"/>
  <c r="AD13" i="3"/>
  <c r="AE13"/>
  <c r="Z39" i="1"/>
  <c r="AD12" i="3"/>
  <c r="AE12"/>
  <c r="AB19" i="2"/>
  <c r="AC19"/>
  <c r="AD19"/>
  <c r="AE19"/>
  <c r="AB11" i="4"/>
  <c r="AC11"/>
  <c r="AD11"/>
  <c r="AE11"/>
  <c r="Z38" i="1"/>
  <c r="Z36"/>
  <c r="AD11" i="3"/>
  <c r="AE11"/>
  <c r="Z11"/>
  <c r="AC18" i="2"/>
  <c r="AD18"/>
  <c r="AE18"/>
  <c r="Z18"/>
  <c r="AB18" s="1"/>
  <c r="Z34" i="1"/>
  <c r="AC10" i="3"/>
  <c r="AD10"/>
  <c r="AE10"/>
  <c r="Z10"/>
  <c r="AB10" s="1"/>
  <c r="Z33" i="1"/>
  <c r="AD3"/>
  <c r="AC8" i="3"/>
  <c r="AD8"/>
  <c r="AE8"/>
  <c r="AB9"/>
  <c r="AC9"/>
  <c r="AD9"/>
  <c r="AE9"/>
  <c r="AB8" i="4"/>
  <c r="AC8"/>
  <c r="AD8"/>
  <c r="AE8"/>
  <c r="AB9"/>
  <c r="AC9"/>
  <c r="AD9"/>
  <c r="AE9"/>
  <c r="AB10"/>
  <c r="AC10"/>
  <c r="AD10"/>
  <c r="AE10"/>
  <c r="AB13" i="2"/>
  <c r="AC13"/>
  <c r="AD13"/>
  <c r="AE13"/>
  <c r="AB14"/>
  <c r="AC14"/>
  <c r="AD14"/>
  <c r="AE14"/>
  <c r="AB15"/>
  <c r="AC15"/>
  <c r="AD15"/>
  <c r="AE15"/>
  <c r="AB16"/>
  <c r="AC16"/>
  <c r="AD16"/>
  <c r="AE16"/>
  <c r="AB17"/>
  <c r="AC17"/>
  <c r="AD17"/>
  <c r="AE17"/>
  <c r="Z17"/>
  <c r="Z32" i="1"/>
  <c r="Z10" i="4"/>
  <c r="Z31" i="1"/>
  <c r="Z9" i="3"/>
  <c r="Z30" i="1"/>
  <c r="Z29"/>
  <c r="Z16" i="2"/>
  <c r="Z8" i="3"/>
  <c r="AB8" s="1"/>
  <c r="Z15" i="2"/>
  <c r="Z27" i="1"/>
  <c r="Z14" i="2" l="1"/>
  <c r="Z26" i="1"/>
  <c r="AB21"/>
  <c r="AC21"/>
  <c r="AD21"/>
  <c r="AE21"/>
  <c r="AC22"/>
  <c r="AD22"/>
  <c r="AE22"/>
  <c r="AB23"/>
  <c r="AC23"/>
  <c r="AD23"/>
  <c r="AE23"/>
  <c r="Z23"/>
  <c r="Z22"/>
  <c r="AB22" s="1"/>
  <c r="Z21"/>
  <c r="Z25"/>
  <c r="Z24"/>
  <c r="Z13" i="2"/>
  <c r="Z12"/>
  <c r="AB12" s="1"/>
  <c r="AC12"/>
  <c r="AE12"/>
  <c r="AD12"/>
  <c r="Z11"/>
  <c r="AB11"/>
  <c r="AC11"/>
  <c r="AE11"/>
  <c r="AD11"/>
  <c r="AE7" i="4"/>
  <c r="AD7"/>
  <c r="AC7"/>
  <c r="Z7"/>
  <c r="AB7" s="1"/>
  <c r="Z20" i="1"/>
  <c r="AE6" i="4"/>
  <c r="AD6"/>
  <c r="AC6"/>
  <c r="Z6"/>
  <c r="AB6" s="1"/>
  <c r="Z19" i="1"/>
  <c r="AE5" i="4"/>
  <c r="AD5"/>
  <c r="AC5"/>
  <c r="Z5"/>
  <c r="AB5" s="1"/>
  <c r="Z18" i="1"/>
  <c r="AE7" i="3"/>
  <c r="AD7"/>
  <c r="AC7"/>
  <c r="Z7"/>
  <c r="AB7" s="1"/>
  <c r="Z17" i="1"/>
  <c r="AE10" i="2"/>
  <c r="AD10"/>
  <c r="AC10"/>
  <c r="Z10"/>
  <c r="Z16" i="1"/>
  <c r="AE6" i="3"/>
  <c r="AD6"/>
  <c r="AC6"/>
  <c r="AB6"/>
  <c r="Z6"/>
  <c r="Z15" i="1"/>
  <c r="EJ4" l="1"/>
  <c r="DQ3" i="4"/>
  <c r="AB10" i="2"/>
  <c r="AE9"/>
  <c r="AD9"/>
  <c r="AC9"/>
  <c r="AB9"/>
  <c r="Z9"/>
  <c r="Z14" i="1"/>
  <c r="DP3" i="4"/>
  <c r="DO3"/>
  <c r="EO3" i="2"/>
  <c r="FM3" i="3"/>
  <c r="EJ3" i="1"/>
  <c r="FL3" i="3"/>
  <c r="AF106" s="1"/>
  <c r="EN3" i="2"/>
  <c r="EI3" i="1"/>
  <c r="AV359" l="1"/>
  <c r="AF359"/>
  <c r="EG3"/>
  <c r="EG4"/>
  <c r="AE4" i="4"/>
  <c r="AD4"/>
  <c r="AC4"/>
  <c r="AB4"/>
  <c r="Z4"/>
  <c r="AE3"/>
  <c r="AD3"/>
  <c r="AC3"/>
  <c r="Z3"/>
  <c r="AB3" s="1"/>
  <c r="AE5" i="3"/>
  <c r="AD5"/>
  <c r="AC5"/>
  <c r="Z5"/>
  <c r="AB5" s="1"/>
  <c r="AE4"/>
  <c r="AD4"/>
  <c r="AC4"/>
  <c r="Z4"/>
  <c r="AB4" s="1"/>
  <c r="AE3"/>
  <c r="AD3"/>
  <c r="AC3"/>
  <c r="AB3"/>
  <c r="Z3"/>
  <c r="AE8" i="2"/>
  <c r="AD8"/>
  <c r="AC8"/>
  <c r="AB8"/>
  <c r="Z8"/>
  <c r="AE7"/>
  <c r="AD7"/>
  <c r="AC7"/>
  <c r="Z7"/>
  <c r="AB7" s="1"/>
  <c r="AE6"/>
  <c r="AD6"/>
  <c r="AC6"/>
  <c r="AB6"/>
  <c r="Z6"/>
  <c r="AE5"/>
  <c r="AD5"/>
  <c r="AC5"/>
  <c r="AB5"/>
  <c r="Z5"/>
  <c r="AE4"/>
  <c r="AD4"/>
  <c r="AC4"/>
  <c r="Z4"/>
  <c r="AB4" s="1"/>
  <c r="AE3"/>
  <c r="AD3"/>
  <c r="AC3"/>
  <c r="AB3"/>
  <c r="Z3"/>
  <c r="EP3" l="1"/>
  <c r="FN3" i="3"/>
  <c r="Z13" i="1"/>
  <c r="Z12"/>
  <c r="Z11"/>
  <c r="Z4"/>
  <c r="Z5"/>
  <c r="Z6"/>
  <c r="Z7"/>
  <c r="Z8"/>
  <c r="Z9"/>
  <c r="Z10"/>
  <c r="AE3"/>
  <c r="Z3" l="1"/>
  <c r="EK3" l="1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4"/>
  <c r="AE25"/>
  <c r="AE26"/>
  <c r="AE27"/>
  <c r="AE29"/>
  <c r="AE30"/>
  <c r="AE31"/>
  <c r="AE32"/>
  <c r="AE33"/>
  <c r="AE34"/>
  <c r="AE36"/>
  <c r="AE38"/>
  <c r="AE39"/>
  <c r="AE40"/>
  <c r="AE41"/>
  <c r="AE42"/>
  <c r="AE43"/>
  <c r="AE45"/>
  <c r="AE47"/>
  <c r="AE48"/>
  <c r="AE49"/>
  <c r="AE50"/>
  <c r="AE51"/>
  <c r="AE52"/>
  <c r="AE53"/>
  <c r="AE54"/>
  <c r="AE55"/>
  <c r="AE56"/>
  <c r="AE57"/>
  <c r="AE59"/>
  <c r="AE60"/>
  <c r="AE61"/>
  <c r="AE62"/>
  <c r="AE64"/>
  <c r="AE65"/>
  <c r="AE66"/>
  <c r="AE67"/>
  <c r="AE68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4"/>
  <c r="AD25"/>
  <c r="AD26"/>
  <c r="AD27"/>
  <c r="AD29"/>
  <c r="AD30"/>
  <c r="AD31"/>
  <c r="AD32"/>
  <c r="AD33"/>
  <c r="AD34"/>
  <c r="AD36"/>
  <c r="AD38"/>
  <c r="AD39"/>
  <c r="AD40"/>
  <c r="AD41"/>
  <c r="AD42"/>
  <c r="AD43"/>
  <c r="AD45"/>
  <c r="AD47"/>
  <c r="AD48"/>
  <c r="AD49"/>
  <c r="AD50"/>
  <c r="AD51"/>
  <c r="AD52"/>
  <c r="AD53"/>
  <c r="AD54"/>
  <c r="AD55"/>
  <c r="AD56"/>
  <c r="AD57"/>
  <c r="AD59"/>
  <c r="AD60"/>
  <c r="AD61"/>
  <c r="AD62"/>
  <c r="AD64"/>
  <c r="AD65"/>
  <c r="AD66"/>
  <c r="AD67"/>
  <c r="AD68"/>
  <c r="EI8" l="1"/>
  <c r="EI9" s="1"/>
  <c r="AB6"/>
  <c r="AB11"/>
  <c r="AB55"/>
  <c r="AB57"/>
  <c r="AB61"/>
  <c r="AB51"/>
  <c r="AC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4"/>
  <c r="AC25"/>
  <c r="AC26"/>
  <c r="AC27"/>
  <c r="AC29"/>
  <c r="AC30"/>
  <c r="AC31"/>
  <c r="AC32"/>
  <c r="AB5"/>
  <c r="AB8"/>
  <c r="AB10"/>
  <c r="AB12"/>
  <c r="AB15"/>
  <c r="AB19"/>
  <c r="AB20"/>
  <c r="AB27"/>
  <c r="AB31"/>
  <c r="AB33"/>
  <c r="AC33"/>
  <c r="AC34"/>
  <c r="AC36"/>
  <c r="AC38"/>
  <c r="AC39"/>
  <c r="AC40"/>
  <c r="AC41"/>
  <c r="AC42"/>
  <c r="AC43"/>
  <c r="AC45"/>
  <c r="AC47"/>
  <c r="AC48"/>
  <c r="AC49"/>
  <c r="AC50"/>
  <c r="AC51"/>
  <c r="AC52"/>
  <c r="AC53"/>
  <c r="AC54"/>
  <c r="AC55"/>
  <c r="AC56"/>
  <c r="AC57"/>
  <c r="AC59"/>
  <c r="AC60"/>
  <c r="AC61"/>
  <c r="AC62"/>
  <c r="AC64"/>
  <c r="AC65"/>
  <c r="AC66"/>
  <c r="AC67"/>
  <c r="AC68"/>
  <c r="AB60"/>
  <c r="AB62"/>
  <c r="AB65"/>
  <c r="AB66"/>
  <c r="AB68"/>
  <c r="AB67"/>
  <c r="AB64"/>
  <c r="AB59"/>
  <c r="AB56"/>
  <c r="AB54"/>
  <c r="AB53"/>
  <c r="AB52"/>
  <c r="AB50"/>
  <c r="AB49"/>
  <c r="AB48"/>
  <c r="AB47"/>
  <c r="AB45"/>
  <c r="AB43"/>
  <c r="AB39"/>
  <c r="AB41"/>
  <c r="AB42"/>
  <c r="AB40"/>
  <c r="AB38"/>
  <c r="AB36"/>
  <c r="AB34"/>
  <c r="AB32"/>
  <c r="AB30"/>
  <c r="AB29"/>
  <c r="AB26"/>
  <c r="AB25"/>
  <c r="AB24"/>
  <c r="AB18"/>
  <c r="AB17"/>
  <c r="AB14"/>
  <c r="AB13"/>
  <c r="AB7"/>
  <c r="AB9"/>
  <c r="AB4" l="1"/>
  <c r="AB16"/>
  <c r="EK4"/>
  <c r="EK8" l="1"/>
  <c r="EK9" s="1"/>
  <c r="EK6"/>
</calcChain>
</file>

<file path=xl/sharedStrings.xml><?xml version="1.0" encoding="utf-8"?>
<sst xmlns="http://schemas.openxmlformats.org/spreadsheetml/2006/main" count="3618" uniqueCount="72">
  <si>
    <t>RACE#</t>
  </si>
  <si>
    <t>DATE</t>
  </si>
  <si>
    <t>DIST</t>
  </si>
  <si>
    <t>CLASS</t>
  </si>
  <si>
    <t>SEX</t>
  </si>
  <si>
    <t>E1</t>
  </si>
  <si>
    <t>E2</t>
  </si>
  <si>
    <t>L1</t>
  </si>
  <si>
    <t>L2</t>
  </si>
  <si>
    <t>Win</t>
  </si>
  <si>
    <t>Place</t>
  </si>
  <si>
    <t>Show</t>
  </si>
  <si>
    <t>$Win</t>
  </si>
  <si>
    <t>$Ex</t>
  </si>
  <si>
    <t xml:space="preserve"> E1</t>
  </si>
  <si>
    <t xml:space="preserve"> E2</t>
  </si>
  <si>
    <t xml:space="preserve"> L1</t>
  </si>
  <si>
    <t xml:space="preserve"> L2</t>
  </si>
  <si>
    <t>AGE</t>
  </si>
  <si>
    <t>$2 Ex Bx Net</t>
  </si>
  <si>
    <t>T</t>
  </si>
  <si>
    <t>SURF</t>
  </si>
  <si>
    <t>3+</t>
  </si>
  <si>
    <t>d</t>
  </si>
  <si>
    <t>f</t>
  </si>
  <si>
    <t>L</t>
  </si>
  <si>
    <t>W</t>
  </si>
  <si>
    <t>WIN</t>
  </si>
  <si>
    <t>PLACE</t>
  </si>
  <si>
    <t>c5nw3l</t>
  </si>
  <si>
    <t>c5nw4l</t>
  </si>
  <si>
    <t>ODDS</t>
  </si>
  <si>
    <t>c5nw1y</t>
  </si>
  <si>
    <t>c5nw2y</t>
  </si>
  <si>
    <t>Field</t>
  </si>
  <si>
    <t>ROI</t>
  </si>
  <si>
    <t>c5nw2l</t>
  </si>
  <si>
    <t>c5nw16m</t>
  </si>
  <si>
    <t>RACES</t>
  </si>
  <si>
    <t>ToTAL $</t>
  </si>
  <si>
    <t>c5nw3y</t>
  </si>
  <si>
    <t>c5</t>
  </si>
  <si>
    <t>c5nw26m</t>
  </si>
  <si>
    <t>Form</t>
  </si>
  <si>
    <t>EX</t>
  </si>
  <si>
    <t>1-2</t>
  </si>
  <si>
    <t>1-3</t>
  </si>
  <si>
    <t>1-4</t>
  </si>
  <si>
    <t>1-5</t>
  </si>
  <si>
    <t>2-1</t>
  </si>
  <si>
    <t>2-3</t>
  </si>
  <si>
    <t>2-4</t>
  </si>
  <si>
    <t>2-5</t>
  </si>
  <si>
    <t>3-1</t>
  </si>
  <si>
    <t>3-2</t>
  </si>
  <si>
    <t>3-4</t>
  </si>
  <si>
    <t>3-5</t>
  </si>
  <si>
    <t>4-1</t>
  </si>
  <si>
    <t>4-2</t>
  </si>
  <si>
    <t>4-3</t>
  </si>
  <si>
    <t>4-5</t>
  </si>
  <si>
    <t>5-1</t>
  </si>
  <si>
    <t>5-2</t>
  </si>
  <si>
    <t>5-3</t>
  </si>
  <si>
    <t>5-4</t>
  </si>
  <si>
    <t>1A</t>
  </si>
  <si>
    <t>c5snw3l</t>
  </si>
  <si>
    <t>RDSS</t>
  </si>
  <si>
    <t>FORM</t>
  </si>
  <si>
    <t>Totals</t>
  </si>
  <si>
    <t>\</t>
  </si>
  <si>
    <t>14..2</t>
  </si>
</sst>
</file>

<file path=xl/styles.xml><?xml version="1.0" encoding="utf-8"?>
<styleSheet xmlns="http://schemas.openxmlformats.org/spreadsheetml/2006/main">
  <numFmts count="6">
    <numFmt numFmtId="8" formatCode="&quot;$&quot;#,##0.00_);[Red]\(&quot;$&quot;#,##0.00\)"/>
    <numFmt numFmtId="43" formatCode="_(* #,##0.00_);_(* \(#,##0.00\);_(* &quot;-&quot;??_);_(@_)"/>
    <numFmt numFmtId="164" formatCode="&quot;$&quot;#,##0.00"/>
    <numFmt numFmtId="165" formatCode="0.0"/>
    <numFmt numFmtId="166" formatCode="_(* #,##0_);_(* \(#,##0\);_(* &quot;-&quot;??_);_(@_)"/>
    <numFmt numFmtId="167" formatCode="_(* #,##0.0_);_(* \(#,##0.0\);_(* &quot;-&quot;??_);_(@_)"/>
  </numFmts>
  <fonts count="7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8" fontId="2" fillId="0" borderId="7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2" fillId="0" borderId="0" xfId="0" applyNumberFormat="1" applyFont="1"/>
    <xf numFmtId="16" fontId="2" fillId="0" borderId="0" xfId="0" applyNumberFormat="1" applyFont="1" applyAlignment="1">
      <alignment horizontal="center"/>
    </xf>
    <xf numFmtId="8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8" fontId="1" fillId="0" borderId="10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" fontId="4" fillId="0" borderId="0" xfId="0" quotePrefix="1" applyNumberFormat="1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5" fontId="2" fillId="2" borderId="9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165" fontId="1" fillId="3" borderId="11" xfId="0" applyNumberFormat="1" applyFont="1" applyFill="1" applyBorder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1" fontId="4" fillId="0" borderId="7" xfId="0" quotePrefix="1" applyNumberFormat="1" applyFont="1" applyBorder="1" applyAlignment="1">
      <alignment horizontal="center"/>
    </xf>
    <xf numFmtId="10" fontId="2" fillId="0" borderId="0" xfId="0" applyNumberFormat="1" applyFont="1" applyAlignment="1">
      <alignment horizontal="center"/>
    </xf>
    <xf numFmtId="0" fontId="5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5" borderId="12" xfId="0" applyFont="1" applyFill="1" applyBorder="1" applyAlignment="1">
      <alignment horizontal="center"/>
    </xf>
    <xf numFmtId="1" fontId="1" fillId="5" borderId="12" xfId="0" applyNumberFormat="1" applyFont="1" applyFill="1" applyBorder="1" applyAlignment="1">
      <alignment horizontal="center"/>
    </xf>
    <xf numFmtId="165" fontId="1" fillId="3" borderId="13" xfId="0" applyNumberFormat="1" applyFont="1" applyFill="1" applyBorder="1" applyAlignment="1">
      <alignment horizontal="center"/>
    </xf>
    <xf numFmtId="165" fontId="1" fillId="3" borderId="12" xfId="0" applyNumberFormat="1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0" fillId="0" borderId="0" xfId="0" applyBorder="1"/>
    <xf numFmtId="0" fontId="0" fillId="0" borderId="7" xfId="0" applyBorder="1"/>
    <xf numFmtId="0" fontId="1" fillId="4" borderId="8" xfId="0" applyFont="1" applyFill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8" fontId="1" fillId="0" borderId="16" xfId="0" applyNumberFormat="1" applyFont="1" applyBorder="1" applyAlignment="1">
      <alignment horizontal="center"/>
    </xf>
    <xf numFmtId="8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0" borderId="0" xfId="0" applyFont="1" applyBorder="1"/>
    <xf numFmtId="8" fontId="2" fillId="0" borderId="0" xfId="0" applyNumberFormat="1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8" fontId="1" fillId="0" borderId="2" xfId="0" applyNumberFormat="1" applyFont="1" applyBorder="1" applyAlignment="1">
      <alignment horizontal="center"/>
    </xf>
    <xf numFmtId="8" fontId="1" fillId="0" borderId="8" xfId="0" applyNumberFormat="1" applyFont="1" applyBorder="1" applyAlignment="1">
      <alignment horizontal="center"/>
    </xf>
    <xf numFmtId="8" fontId="4" fillId="0" borderId="3" xfId="0" applyNumberFormat="1" applyFont="1" applyBorder="1" applyAlignment="1">
      <alignment horizontal="center"/>
    </xf>
    <xf numFmtId="8" fontId="2" fillId="0" borderId="4" xfId="0" applyNumberFormat="1" applyFont="1" applyBorder="1" applyAlignment="1">
      <alignment horizontal="center"/>
    </xf>
    <xf numFmtId="8" fontId="2" fillId="0" borderId="6" xfId="0" applyNumberFormat="1" applyFont="1" applyBorder="1" applyAlignment="1">
      <alignment horizontal="center"/>
    </xf>
    <xf numFmtId="8" fontId="1" fillId="0" borderId="12" xfId="0" applyNumberFormat="1" applyFont="1" applyBorder="1" applyAlignment="1">
      <alignment horizontal="center"/>
    </xf>
    <xf numFmtId="8" fontId="1" fillId="0" borderId="1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8" fontId="2" fillId="0" borderId="5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1" fontId="2" fillId="0" borderId="9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left"/>
    </xf>
    <xf numFmtId="1" fontId="3" fillId="0" borderId="0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5" fontId="3" fillId="0" borderId="6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1" fontId="3" fillId="0" borderId="0" xfId="0" applyNumberFormat="1" applyFont="1" applyAlignment="1">
      <alignment horizontal="center"/>
    </xf>
    <xf numFmtId="16" fontId="2" fillId="0" borderId="0" xfId="0" quotePrefix="1" applyNumberFormat="1" applyFont="1" applyAlignment="1">
      <alignment horizontal="center"/>
    </xf>
    <xf numFmtId="0" fontId="2" fillId="0" borderId="0" xfId="0" quotePrefix="1" applyFont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1" fontId="0" fillId="0" borderId="0" xfId="0" applyNumberFormat="1"/>
    <xf numFmtId="1" fontId="2" fillId="0" borderId="0" xfId="0" applyNumberFormat="1" applyFont="1"/>
    <xf numFmtId="165" fontId="3" fillId="0" borderId="0" xfId="0" applyNumberFormat="1" applyFont="1" applyAlignment="1">
      <alignment horizontal="center"/>
    </xf>
    <xf numFmtId="10" fontId="2" fillId="0" borderId="0" xfId="0" applyNumberFormat="1" applyFont="1"/>
    <xf numFmtId="0" fontId="2" fillId="2" borderId="22" xfId="0" applyFont="1" applyFill="1" applyBorder="1" applyAlignment="1">
      <alignment horizontal="center"/>
    </xf>
    <xf numFmtId="16" fontId="2" fillId="0" borderId="3" xfId="0" quotePrefix="1" applyNumberFormat="1" applyFont="1" applyBorder="1" applyAlignment="1">
      <alignment horizontal="center"/>
    </xf>
    <xf numFmtId="10" fontId="2" fillId="0" borderId="5" xfId="0" applyNumberFormat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10" fontId="2" fillId="0" borderId="7" xfId="0" applyNumberFormat="1" applyFont="1" applyBorder="1" applyAlignment="1">
      <alignment horizontal="center"/>
    </xf>
    <xf numFmtId="0" fontId="2" fillId="0" borderId="23" xfId="0" quotePrefix="1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8" fontId="2" fillId="0" borderId="24" xfId="0" applyNumberFormat="1" applyFont="1" applyBorder="1" applyAlignment="1">
      <alignment horizontal="center"/>
    </xf>
    <xf numFmtId="10" fontId="2" fillId="0" borderId="25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6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6" fontId="2" fillId="0" borderId="0" xfId="0" quotePrefix="1" applyNumberFormat="1" applyFont="1" applyAlignment="1">
      <alignment horizontal="center"/>
    </xf>
    <xf numFmtId="43" fontId="2" fillId="0" borderId="0" xfId="0" quotePrefix="1" applyNumberFormat="1" applyFont="1" applyAlignment="1">
      <alignment horizontal="center"/>
    </xf>
    <xf numFmtId="167" fontId="2" fillId="0" borderId="0" xfId="0" quotePrefix="1" applyNumberFormat="1" applyFont="1" applyAlignment="1">
      <alignment horizontal="center"/>
    </xf>
    <xf numFmtId="0" fontId="2" fillId="0" borderId="6" xfId="0" applyFont="1" applyBorder="1"/>
    <xf numFmtId="0" fontId="2" fillId="0" borderId="8" xfId="0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8" fontId="1" fillId="0" borderId="1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  <color rgb="FF66FF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K1762"/>
  <sheetViews>
    <sheetView topLeftCell="A349" workbookViewId="0">
      <selection activeCell="B356" sqref="B356:B359"/>
    </sheetView>
  </sheetViews>
  <sheetFormatPr defaultRowHeight="15"/>
  <cols>
    <col min="1" max="1" width="5.5703125" style="3" customWidth="1"/>
    <col min="2" max="2" width="10.5703125" style="24" customWidth="1"/>
    <col min="3" max="3" width="4.5703125" style="3" customWidth="1"/>
    <col min="4" max="4" width="10.7109375" style="3" customWidth="1"/>
    <col min="5" max="5" width="4" style="65" customWidth="1"/>
    <col min="6" max="6" width="4.7109375" style="3" customWidth="1"/>
    <col min="7" max="7" width="4.140625" style="3" customWidth="1"/>
    <col min="8" max="8" width="4.5703125" style="3" customWidth="1"/>
    <col min="9" max="12" width="5" style="3" customWidth="1"/>
    <col min="13" max="13" width="5.42578125" style="26" customWidth="1"/>
    <col min="14" max="14" width="5.140625" style="26" customWidth="1"/>
    <col min="15" max="18" width="5.85546875" style="21" customWidth="1"/>
    <col min="19" max="19" width="6.5703125" style="21" customWidth="1"/>
    <col min="20" max="20" width="5.42578125" style="21" customWidth="1"/>
    <col min="21" max="23" width="5.7109375" style="3" customWidth="1"/>
    <col min="24" max="24" width="8.42578125" style="19" customWidth="1"/>
    <col min="25" max="25" width="9.140625" style="20"/>
    <col min="26" max="26" width="11.42578125" style="19" customWidth="1"/>
    <col min="27" max="27" width="6.7109375" style="1" customWidth="1"/>
    <col min="28" max="28" width="8.28515625" style="19" customWidth="1"/>
    <col min="29" max="29" width="9" style="3" customWidth="1"/>
    <col min="30" max="31" width="6.140625" customWidth="1"/>
    <col min="32" max="32" width="8.28515625" style="3" customWidth="1"/>
    <col min="33" max="33" width="6.140625" style="3" hidden="1" customWidth="1"/>
    <col min="34" max="37" width="5.140625" style="3" hidden="1" customWidth="1"/>
    <col min="38" max="42" width="5.140625" style="21" hidden="1" customWidth="1"/>
    <col min="43" max="43" width="6" style="1" hidden="1" customWidth="1"/>
    <col min="44" max="45" width="5.5703125" style="3" hidden="1" customWidth="1"/>
    <col min="46" max="46" width="5.5703125" style="105" hidden="1" customWidth="1"/>
    <col min="47" max="47" width="9.28515625" style="64" hidden="1" customWidth="1"/>
    <col min="48" max="48" width="8.28515625" style="64" hidden="1" customWidth="1"/>
    <col min="49" max="49" width="5.140625" style="100" hidden="1" customWidth="1"/>
    <col min="50" max="50" width="6.7109375" style="3" hidden="1" customWidth="1"/>
    <col min="51" max="52" width="8.5703125" hidden="1" customWidth="1"/>
    <col min="53" max="53" width="8.5703125" customWidth="1"/>
    <col min="54" max="61" width="5.7109375" style="108" customWidth="1"/>
    <col min="62" max="62" width="8.5703125" customWidth="1"/>
    <col min="63" max="82" width="5.140625" style="3" hidden="1" customWidth="1"/>
    <col min="83" max="102" width="8" style="3" hidden="1" customWidth="1"/>
    <col min="103" max="107" width="7.85546875" style="3" hidden="1" customWidth="1"/>
    <col min="108" max="108" width="10.7109375" style="1" customWidth="1"/>
    <col min="109" max="109" width="6" style="1" customWidth="1"/>
    <col min="110" max="123" width="9.140625" style="1" customWidth="1"/>
  </cols>
  <sheetData>
    <row r="1" spans="1:141" ht="15.75" thickBot="1">
      <c r="O1" s="37" t="s">
        <v>31</v>
      </c>
      <c r="AF1" s="27"/>
      <c r="AG1" s="13"/>
      <c r="AH1" s="27"/>
      <c r="AI1" s="27"/>
      <c r="AJ1" s="27"/>
      <c r="AK1" s="25"/>
      <c r="AL1" s="15"/>
      <c r="AM1" s="25"/>
      <c r="AN1" s="25"/>
      <c r="AO1" s="25"/>
      <c r="AR1" s="95" t="s">
        <v>43</v>
      </c>
      <c r="BK1" s="128"/>
      <c r="BL1" s="129"/>
      <c r="BM1" s="128"/>
      <c r="BR1" s="130"/>
    </row>
    <row r="2" spans="1:141" s="1" customFormat="1" ht="13.5" thickBot="1">
      <c r="A2" s="2" t="s">
        <v>0</v>
      </c>
      <c r="B2" s="23" t="s">
        <v>1</v>
      </c>
      <c r="C2" s="2" t="s">
        <v>2</v>
      </c>
      <c r="D2" s="2" t="s">
        <v>3</v>
      </c>
      <c r="E2" s="66" t="s">
        <v>34</v>
      </c>
      <c r="F2" s="2" t="s">
        <v>18</v>
      </c>
      <c r="G2" s="2" t="s">
        <v>4</v>
      </c>
      <c r="H2" s="2" t="s">
        <v>21</v>
      </c>
      <c r="I2" s="44" t="s">
        <v>5</v>
      </c>
      <c r="J2" s="44" t="s">
        <v>6</v>
      </c>
      <c r="K2" s="44" t="s">
        <v>7</v>
      </c>
      <c r="L2" s="44" t="s">
        <v>8</v>
      </c>
      <c r="M2" s="45" t="s">
        <v>20</v>
      </c>
      <c r="N2" s="45" t="s">
        <v>20</v>
      </c>
      <c r="O2" s="41" t="s">
        <v>14</v>
      </c>
      <c r="P2" s="42" t="s">
        <v>15</v>
      </c>
      <c r="Q2" s="42" t="s">
        <v>16</v>
      </c>
      <c r="R2" s="42" t="s">
        <v>17</v>
      </c>
      <c r="S2" s="42" t="s">
        <v>20</v>
      </c>
      <c r="T2" s="42" t="s">
        <v>20</v>
      </c>
      <c r="U2" s="43" t="s">
        <v>9</v>
      </c>
      <c r="V2" s="43" t="s">
        <v>10</v>
      </c>
      <c r="W2" s="61" t="s">
        <v>11</v>
      </c>
      <c r="X2" s="145" t="s">
        <v>12</v>
      </c>
      <c r="Y2" s="62" t="s">
        <v>13</v>
      </c>
      <c r="Z2" s="63" t="s">
        <v>19</v>
      </c>
      <c r="AB2" s="19"/>
      <c r="AC2" s="3"/>
      <c r="AD2" s="3" t="s">
        <v>27</v>
      </c>
      <c r="AE2" s="3" t="s">
        <v>28</v>
      </c>
      <c r="AF2" s="96" t="s">
        <v>35</v>
      </c>
      <c r="AG2" s="95" t="s">
        <v>43</v>
      </c>
      <c r="AH2" s="3"/>
      <c r="AI2" s="3"/>
      <c r="AJ2" s="3"/>
      <c r="AK2" s="3"/>
      <c r="AL2" s="37" t="s">
        <v>31</v>
      </c>
      <c r="AM2" s="21"/>
      <c r="AN2" s="21"/>
      <c r="AO2" s="21"/>
      <c r="AP2" s="21"/>
      <c r="AR2" s="107" t="s">
        <v>27</v>
      </c>
      <c r="AS2" s="107" t="s">
        <v>28</v>
      </c>
      <c r="AT2" s="106"/>
      <c r="AU2" s="3" t="s">
        <v>44</v>
      </c>
      <c r="AV2" s="96" t="s">
        <v>35</v>
      </c>
      <c r="AW2" s="112" t="s">
        <v>43</v>
      </c>
      <c r="AX2" s="3"/>
      <c r="AY2" s="3"/>
      <c r="AZ2" s="3"/>
      <c r="BA2" s="3"/>
      <c r="BB2" s="65"/>
      <c r="BC2" s="65"/>
      <c r="BD2" s="65"/>
      <c r="BE2" s="65"/>
      <c r="BF2" s="65"/>
      <c r="BG2" s="65"/>
      <c r="BH2" s="65"/>
      <c r="BI2" s="65"/>
      <c r="BJ2" s="3"/>
      <c r="BK2" s="131" t="s">
        <v>45</v>
      </c>
      <c r="BL2" s="132" t="s">
        <v>46</v>
      </c>
      <c r="BM2" s="131" t="s">
        <v>47</v>
      </c>
      <c r="BN2" s="99" t="s">
        <v>48</v>
      </c>
      <c r="BO2" s="99" t="s">
        <v>49</v>
      </c>
      <c r="BP2" s="99" t="s">
        <v>50</v>
      </c>
      <c r="BQ2" s="99" t="s">
        <v>51</v>
      </c>
      <c r="BR2" s="133" t="s">
        <v>52</v>
      </c>
      <c r="BS2" s="99" t="s">
        <v>53</v>
      </c>
      <c r="BT2" s="99" t="s">
        <v>54</v>
      </c>
      <c r="BU2" s="99" t="s">
        <v>55</v>
      </c>
      <c r="BV2" s="99" t="s">
        <v>56</v>
      </c>
      <c r="BW2" s="99" t="s">
        <v>57</v>
      </c>
      <c r="BX2" s="99" t="s">
        <v>58</v>
      </c>
      <c r="BY2" s="99" t="s">
        <v>59</v>
      </c>
      <c r="BZ2" s="99" t="s">
        <v>60</v>
      </c>
      <c r="CA2" s="99" t="s">
        <v>61</v>
      </c>
      <c r="CB2" s="99" t="s">
        <v>62</v>
      </c>
      <c r="CC2" s="99" t="s">
        <v>63</v>
      </c>
      <c r="CD2" s="99" t="s">
        <v>64</v>
      </c>
      <c r="CE2" s="98" t="s">
        <v>45</v>
      </c>
      <c r="CF2" s="99" t="s">
        <v>46</v>
      </c>
      <c r="CG2" s="99" t="s">
        <v>47</v>
      </c>
      <c r="CH2" s="99" t="s">
        <v>48</v>
      </c>
      <c r="CI2" s="99" t="s">
        <v>49</v>
      </c>
      <c r="CJ2" s="99" t="s">
        <v>50</v>
      </c>
      <c r="CK2" s="99" t="s">
        <v>51</v>
      </c>
      <c r="CL2" s="99" t="s">
        <v>52</v>
      </c>
      <c r="CM2" s="99" t="s">
        <v>53</v>
      </c>
      <c r="CN2" s="99" t="s">
        <v>54</v>
      </c>
      <c r="CO2" s="99" t="s">
        <v>55</v>
      </c>
      <c r="CP2" s="99" t="s">
        <v>56</v>
      </c>
      <c r="CQ2" s="99" t="s">
        <v>57</v>
      </c>
      <c r="CR2" s="99" t="s">
        <v>58</v>
      </c>
      <c r="CS2" s="99" t="s">
        <v>59</v>
      </c>
      <c r="CT2" s="99" t="s">
        <v>60</v>
      </c>
      <c r="CU2" s="99" t="s">
        <v>61</v>
      </c>
      <c r="CV2" s="99" t="s">
        <v>62</v>
      </c>
      <c r="CW2" s="99" t="s">
        <v>63</v>
      </c>
      <c r="CX2" s="99" t="s">
        <v>64</v>
      </c>
      <c r="CY2" s="3">
        <v>1</v>
      </c>
      <c r="CZ2" s="3">
        <v>2</v>
      </c>
      <c r="DA2" s="3">
        <v>3</v>
      </c>
      <c r="DB2" s="3">
        <v>4</v>
      </c>
      <c r="DC2" s="3">
        <v>5</v>
      </c>
      <c r="DD2" s="65"/>
      <c r="EI2" s="3" t="s">
        <v>38</v>
      </c>
      <c r="EJ2" s="3" t="s">
        <v>26</v>
      </c>
      <c r="EK2" s="1" t="s">
        <v>69</v>
      </c>
    </row>
    <row r="3" spans="1:141" s="1" customFormat="1" ht="12" customHeight="1">
      <c r="A3" s="3">
        <v>3</v>
      </c>
      <c r="B3" s="24">
        <v>40970</v>
      </c>
      <c r="C3" s="3">
        <v>6</v>
      </c>
      <c r="D3" s="3" t="s">
        <v>29</v>
      </c>
      <c r="E3" s="65">
        <v>10</v>
      </c>
      <c r="F3" s="3" t="s">
        <v>22</v>
      </c>
      <c r="G3" s="3"/>
      <c r="H3" s="3" t="s">
        <v>23</v>
      </c>
      <c r="I3" s="33">
        <v>6</v>
      </c>
      <c r="J3" s="30">
        <v>9</v>
      </c>
      <c r="K3" s="30">
        <v>5</v>
      </c>
      <c r="L3" s="30">
        <v>10</v>
      </c>
      <c r="M3" s="31">
        <v>1</v>
      </c>
      <c r="N3" s="46"/>
      <c r="O3" s="35">
        <v>11.4</v>
      </c>
      <c r="P3" s="32">
        <v>3.7</v>
      </c>
      <c r="Q3" s="32">
        <v>11.9</v>
      </c>
      <c r="R3" s="32">
        <v>2</v>
      </c>
      <c r="S3" s="14">
        <v>1.4</v>
      </c>
      <c r="T3" s="32"/>
      <c r="U3" s="4">
        <v>4</v>
      </c>
      <c r="V3" s="5">
        <v>3</v>
      </c>
      <c r="W3" s="36">
        <v>1</v>
      </c>
      <c r="X3" s="73">
        <v>9.1999999999999993</v>
      </c>
      <c r="Y3" s="9">
        <v>105.4</v>
      </c>
      <c r="Z3" s="12">
        <f t="shared" ref="Z3:Z44" si="0">IF(AA3="L",-24,(Y3-24))</f>
        <v>-24</v>
      </c>
      <c r="AA3" s="17" t="s">
        <v>25</v>
      </c>
      <c r="AC3" s="3" t="str">
        <f t="shared" ref="AC3:AC34" si="1">IF(AA3="w",D3,"")</f>
        <v/>
      </c>
      <c r="AD3" s="3" t="str">
        <f t="shared" ref="AD3:AD34" si="2">IF(U3=I3,"E1",IF(U3=J3,"E2",IF(U3=K3,"L1",IF(U3=L3,"L2",IF(U3=M3,"T",IF(U3=N3,"T",""))))))</f>
        <v/>
      </c>
      <c r="AE3" s="3" t="str">
        <f t="shared" ref="AE3:AE34" si="3">IF(V3=I3,"E1",IF(V3=J3,"E2",IF(V3=K3,"L1",IF(V3=L3,"L2",IF(V3=M3,"T",IF(V3=N3,"T",""))))))</f>
        <v/>
      </c>
      <c r="AF3" s="19"/>
      <c r="AG3" s="65">
        <v>5</v>
      </c>
      <c r="AH3" s="97">
        <v>1</v>
      </c>
      <c r="AI3" s="65">
        <v>6</v>
      </c>
      <c r="AJ3" s="65">
        <v>8</v>
      </c>
      <c r="AK3" s="65">
        <v>9</v>
      </c>
      <c r="AL3" s="125">
        <v>19</v>
      </c>
      <c r="AM3" s="14">
        <v>0.9</v>
      </c>
      <c r="AN3" s="126">
        <v>5.0999999999999996</v>
      </c>
      <c r="AO3" s="126">
        <v>34</v>
      </c>
      <c r="AP3" s="127">
        <v>69.599999999999994</v>
      </c>
      <c r="AQ3" s="3" t="str">
        <f>IF(E3&lt;7,E3,"")</f>
        <v/>
      </c>
      <c r="AR3" s="101" t="str">
        <f t="shared" ref="AR3:AR66" si="4">IF(U3=AG3,"1",IF(U3=AH3,"2",IF(U3=AI3,"3",IF(U3=AJ3,"4",IF(U3=AK3,"5","")))))</f>
        <v/>
      </c>
      <c r="AS3" s="102" t="str">
        <f t="shared" ref="AS3:AS66" si="5">IF(V3=AG3,"1",IF(V3=AH3,"2",IF(V3=AI3,"3",IF(V3=AJ3,"4",IF(V3=AK3,"5","")))))</f>
        <v/>
      </c>
      <c r="AT3" s="64" t="str">
        <f>IF(AND(AR3&lt;&gt;"",AS3&lt;&gt;""),"W","L")</f>
        <v>L</v>
      </c>
      <c r="AU3" s="64">
        <f t="shared" ref="AU3:AU66" si="6">IF(AT3="W",(Y3-24),-24)</f>
        <v>-24</v>
      </c>
      <c r="AV3" s="64"/>
      <c r="AW3" s="113" t="s">
        <v>45</v>
      </c>
      <c r="AX3" s="5">
        <f>SUM(BK3:BK1013)</f>
        <v>22</v>
      </c>
      <c r="AY3" s="74">
        <f>SUM(CE3:CE999)</f>
        <v>-148.80000000000001</v>
      </c>
      <c r="AZ3" s="114">
        <f t="shared" ref="AZ3:AZ22" si="7">AX3/SUM($AX$3:$AX$999)</f>
        <v>8.8709677419354843E-2</v>
      </c>
      <c r="BA3" s="137"/>
      <c r="BE3" s="26"/>
      <c r="BF3" s="26"/>
      <c r="BG3" s="26"/>
      <c r="BH3" s="65"/>
      <c r="BI3" s="65"/>
      <c r="BJ3" s="3"/>
      <c r="BK3" s="135" t="str">
        <f t="shared" ref="BK3:BK18" si="8">IF(AND(AR3="1",AS3="2"),1,"")</f>
        <v/>
      </c>
      <c r="BL3" s="103" t="str">
        <f t="shared" ref="BL3:BL18" si="9">IF(AND(AR3="1",AS3="3"),1,"")</f>
        <v/>
      </c>
      <c r="BM3" s="103" t="str">
        <f t="shared" ref="BM3:BM18" si="10">IF(AND(AR3="1",AS3="4"),1,"")</f>
        <v/>
      </c>
      <c r="BN3" s="103" t="str">
        <f t="shared" ref="BN3:BN18" si="11">IF(AND(AR3="1",AS3="5"),1,"")</f>
        <v/>
      </c>
      <c r="BO3" s="103" t="str">
        <f t="shared" ref="BO3:BO18" si="12">IF(AND(AR3="2",AS3="1"),1,"")</f>
        <v/>
      </c>
      <c r="BP3" s="103" t="str">
        <f t="shared" ref="BP3:BP18" si="13">IF(AND(AR3="2",AS3="3"),1,"")</f>
        <v/>
      </c>
      <c r="BQ3" s="103" t="str">
        <f t="shared" ref="BQ3:BQ18" si="14">IF(AND(AR3="2",AS3="4"),1,"")</f>
        <v/>
      </c>
      <c r="BR3" s="103" t="str">
        <f t="shared" ref="BR3:BR18" si="15">IF(AND(AR3="2",AS3="5"),1,"")</f>
        <v/>
      </c>
      <c r="BS3" s="103" t="str">
        <f t="shared" ref="BS3:BS18" si="16">IF(AND(AR3="3",AS3="1"),1,"")</f>
        <v/>
      </c>
      <c r="BT3" s="103" t="str">
        <f t="shared" ref="BT3:BT18" si="17">IF(AND(AR3="3",AS3="2"),1,"")</f>
        <v/>
      </c>
      <c r="BU3" s="103" t="str">
        <f t="shared" ref="BU3:BU68" si="18">IF(AND(AR3="3",AS3="4"),1,"")</f>
        <v/>
      </c>
      <c r="BV3" s="103" t="str">
        <f t="shared" ref="BV3:BV68" si="19">IF(AND(AR3="3",AS3="5"),1,"")</f>
        <v/>
      </c>
      <c r="BW3" s="103" t="str">
        <f t="shared" ref="BW3:BW68" si="20">IF(AND(AR3="4",AS3="1"),1,"")</f>
        <v/>
      </c>
      <c r="BX3" s="103" t="str">
        <f t="shared" ref="BX3:BX68" si="21">IF(AND(AR3="4",AS3="2"),1,"")</f>
        <v/>
      </c>
      <c r="BY3" s="103" t="str">
        <f t="shared" ref="BY3:BY68" si="22">IF(AND(AR3="4",AS3="3"),1,"")</f>
        <v/>
      </c>
      <c r="BZ3" s="103" t="str">
        <f t="shared" ref="BZ3:BZ68" si="23">IF(AND(AR3="4",AS3="5"),1,"")</f>
        <v/>
      </c>
      <c r="CA3" s="103" t="str">
        <f t="shared" ref="CA3:CA68" si="24">IF(AND(AR3="5",AS3="1"),1,"")</f>
        <v/>
      </c>
      <c r="CB3" s="103" t="str">
        <f t="shared" ref="CB3:CB68" si="25">IF(AND(AR3="5",AS3="2"),1,"")</f>
        <v/>
      </c>
      <c r="CC3" s="103" t="str">
        <f t="shared" ref="CC3:CC68" si="26">IF(AND(AR3="5",AS3="3"),1,"")</f>
        <v/>
      </c>
      <c r="CD3" s="104" t="str">
        <f t="shared" ref="CD3:CD68" si="27">IF(AND(AR3="5",AS3="4"),1,"")</f>
        <v/>
      </c>
      <c r="CE3" s="19" t="str">
        <f t="shared" ref="CE3:CE66" si="28">IF(BK3=1,AU3,"")</f>
        <v/>
      </c>
      <c r="CF3" s="19" t="str">
        <f t="shared" ref="CF3:CF66" si="29">IF(BL3=1,AU3,"")</f>
        <v/>
      </c>
      <c r="CG3" s="19" t="str">
        <f t="shared" ref="CG3:CG66" si="30">IF(BM3=1,AU3,"")</f>
        <v/>
      </c>
      <c r="CH3" s="19" t="str">
        <f t="shared" ref="CH3:CH66" si="31">IF(BN3=1,AU3,"")</f>
        <v/>
      </c>
      <c r="CI3" s="19" t="str">
        <f t="shared" ref="CI3:CI66" si="32">IF(BO3=1,AU3,"")</f>
        <v/>
      </c>
      <c r="CJ3" s="19" t="str">
        <f t="shared" ref="CJ3:CJ66" si="33">IF(BP3=1,AU3,"")</f>
        <v/>
      </c>
      <c r="CK3" s="19" t="str">
        <f t="shared" ref="CK3:CK66" si="34">IF(BQ3=1,AU3,"")</f>
        <v/>
      </c>
      <c r="CL3" s="19" t="str">
        <f t="shared" ref="CL3:CL66" si="35">IF(BR3=1,AU3,"")</f>
        <v/>
      </c>
      <c r="CM3" s="19" t="str">
        <f t="shared" ref="CM3:CM66" si="36">IF(BS3=1,AU3,"")</f>
        <v/>
      </c>
      <c r="CN3" s="19" t="str">
        <f t="shared" ref="CN3:CN66" si="37">IF(BT3=1,AU3,"")</f>
        <v/>
      </c>
      <c r="CO3" s="19" t="str">
        <f t="shared" ref="CO3:CO66" si="38">IF(BU3=1,AU3,"")</f>
        <v/>
      </c>
      <c r="CP3" s="19" t="str">
        <f t="shared" ref="CP3:CP66" si="39">IF(BV3=1,AU3,"")</f>
        <v/>
      </c>
      <c r="CQ3" s="19" t="str">
        <f t="shared" ref="CQ3:CQ66" si="40">IF(BW3=1,AU3,"")</f>
        <v/>
      </c>
      <c r="CR3" s="19" t="str">
        <f t="shared" ref="CR3:CR66" si="41">IF(BX3=1,AU3,"")</f>
        <v/>
      </c>
      <c r="CS3" s="19" t="str">
        <f t="shared" ref="CS3:CS66" si="42">IF(BY3=1,AU3,"")</f>
        <v/>
      </c>
      <c r="CT3" s="19" t="str">
        <f t="shared" ref="CT3:CT66" si="43">IF(BZ3=1,AU3,"")</f>
        <v/>
      </c>
      <c r="CU3" s="19" t="str">
        <f t="shared" ref="CU3:CU66" si="44">IF(CA3=1,AU3,"")</f>
        <v/>
      </c>
      <c r="CV3" s="19" t="str">
        <f t="shared" ref="CV3:CV66" si="45">IF(CB3=1,AU3,"")</f>
        <v/>
      </c>
      <c r="CW3" s="19" t="str">
        <f t="shared" ref="CW3:CW66" si="46">IF(CC3=1,AU3,"")</f>
        <v/>
      </c>
      <c r="CX3" s="19" t="str">
        <f t="shared" ref="CX3:CX66" si="47">IF(CD3=1,AU3,"")</f>
        <v/>
      </c>
      <c r="CY3" s="19" t="str">
        <f t="shared" ref="CY3:CY66" si="48">IF(AG3=U3,X3,"")</f>
        <v/>
      </c>
      <c r="CZ3" s="19" t="str">
        <f t="shared" ref="CZ3:CZ66" si="49">IF(AH3=U3,X3,"")</f>
        <v/>
      </c>
      <c r="DA3" s="19" t="str">
        <f t="shared" ref="DA3:DA66" si="50">IF(AI3=U3,X3,"")</f>
        <v/>
      </c>
      <c r="DB3" s="19" t="str">
        <f t="shared" ref="DB3:DB66" si="51">IF(AJ3=U3,X3,"")</f>
        <v/>
      </c>
      <c r="DC3" s="19" t="str">
        <f t="shared" ref="DC3:DC66" si="52">IF(AK3=U3,X3,"")</f>
        <v/>
      </c>
      <c r="DE3" s="65"/>
      <c r="EG3" s="49">
        <f>EJ3/EI3</f>
        <v>0.50700280112044815</v>
      </c>
      <c r="EH3" s="1" t="s">
        <v>67</v>
      </c>
      <c r="EI3" s="3">
        <f>COUNT(B3:B2696)</f>
        <v>357</v>
      </c>
      <c r="EJ3" s="3">
        <f>COUNTIF(AA3:AA2813,$EJ$2)</f>
        <v>181</v>
      </c>
      <c r="EK3" s="64">
        <f>SUM(Z3:Z3023)</f>
        <v>2611.5999999999976</v>
      </c>
    </row>
    <row r="4" spans="1:141" s="1" customFormat="1" ht="12">
      <c r="A4" s="3">
        <v>10</v>
      </c>
      <c r="B4" s="24">
        <v>40970</v>
      </c>
      <c r="C4" s="3">
        <v>5.5</v>
      </c>
      <c r="D4" s="3" t="s">
        <v>30</v>
      </c>
      <c r="E4" s="65">
        <v>10</v>
      </c>
      <c r="F4" s="3" t="s">
        <v>22</v>
      </c>
      <c r="G4" s="3"/>
      <c r="H4" s="3" t="s">
        <v>23</v>
      </c>
      <c r="I4" s="16">
        <v>8</v>
      </c>
      <c r="J4" s="27">
        <v>3</v>
      </c>
      <c r="K4" s="27">
        <v>9</v>
      </c>
      <c r="L4" s="27">
        <v>10</v>
      </c>
      <c r="M4" s="28">
        <v>6</v>
      </c>
      <c r="N4" s="47"/>
      <c r="O4" s="22">
        <v>22.2</v>
      </c>
      <c r="P4" s="25">
        <v>8.1999999999999993</v>
      </c>
      <c r="Q4" s="25">
        <v>3.2</v>
      </c>
      <c r="R4" s="25">
        <v>6.6</v>
      </c>
      <c r="S4" s="25">
        <v>20.5</v>
      </c>
      <c r="T4" s="25"/>
      <c r="U4" s="6">
        <v>1</v>
      </c>
      <c r="V4" s="7">
        <v>5</v>
      </c>
      <c r="W4" s="8">
        <v>2</v>
      </c>
      <c r="X4" s="75">
        <v>9.4</v>
      </c>
      <c r="Y4" s="11">
        <v>104.2</v>
      </c>
      <c r="Z4" s="12">
        <f t="shared" si="0"/>
        <v>-24</v>
      </c>
      <c r="AA4" s="17" t="s">
        <v>25</v>
      </c>
      <c r="AB4" s="19" t="str">
        <f t="shared" ref="AB4:AB34" si="53">IF(AA4="W",Z4,"")</f>
        <v/>
      </c>
      <c r="AC4" s="3" t="str">
        <f t="shared" si="1"/>
        <v/>
      </c>
      <c r="AD4" s="3" t="str">
        <f t="shared" si="2"/>
        <v/>
      </c>
      <c r="AE4" s="3" t="str">
        <f t="shared" si="3"/>
        <v/>
      </c>
      <c r="AF4" s="19"/>
      <c r="AG4" s="65">
        <v>9</v>
      </c>
      <c r="AH4" s="97">
        <v>4</v>
      </c>
      <c r="AI4" s="65">
        <v>3</v>
      </c>
      <c r="AJ4" s="65">
        <v>10</v>
      </c>
      <c r="AK4" s="65">
        <v>1</v>
      </c>
      <c r="AL4" s="121">
        <v>3.2</v>
      </c>
      <c r="AM4" s="15">
        <v>2</v>
      </c>
      <c r="AN4" s="122">
        <v>8.1999999999999993</v>
      </c>
      <c r="AO4" s="122">
        <v>6.6</v>
      </c>
      <c r="AP4" s="123">
        <v>3.7</v>
      </c>
      <c r="AQ4" s="3" t="str">
        <f t="shared" ref="AQ4:AQ67" si="54">IF(E4&lt;7,E4,"")</f>
        <v/>
      </c>
      <c r="AR4" s="101" t="str">
        <f t="shared" si="4"/>
        <v>5</v>
      </c>
      <c r="AS4" s="102" t="str">
        <f t="shared" si="5"/>
        <v/>
      </c>
      <c r="AT4" s="64" t="str">
        <f t="shared" ref="AT4:AT69" si="55">IF(AND(AR4&lt;&gt;"",AS4&lt;&gt;""),"W","L")</f>
        <v>L</v>
      </c>
      <c r="AU4" s="64">
        <f t="shared" si="6"/>
        <v>-24</v>
      </c>
      <c r="AV4" s="64"/>
      <c r="AW4" s="115" t="s">
        <v>46</v>
      </c>
      <c r="AX4" s="7">
        <f>SUM(BL3:BL999)</f>
        <v>23</v>
      </c>
      <c r="AY4" s="68">
        <f>SUM(CF3:CF999)</f>
        <v>44.599999999999994</v>
      </c>
      <c r="AZ4" s="116">
        <f t="shared" si="7"/>
        <v>9.2741935483870969E-2</v>
      </c>
      <c r="BA4" s="137"/>
      <c r="BB4" s="26"/>
      <c r="BC4" s="26"/>
      <c r="BD4" s="26"/>
      <c r="BE4" s="26"/>
      <c r="BF4" s="26"/>
      <c r="BG4" s="26"/>
      <c r="BH4" s="109"/>
      <c r="BI4" s="65"/>
      <c r="BJ4" s="3"/>
      <c r="BK4" s="101" t="str">
        <f t="shared" si="8"/>
        <v/>
      </c>
      <c r="BL4" s="7" t="str">
        <f t="shared" si="9"/>
        <v/>
      </c>
      <c r="BM4" s="7" t="str">
        <f t="shared" si="10"/>
        <v/>
      </c>
      <c r="BN4" s="7" t="str">
        <f t="shared" si="11"/>
        <v/>
      </c>
      <c r="BO4" s="7" t="str">
        <f t="shared" si="12"/>
        <v/>
      </c>
      <c r="BP4" s="7" t="str">
        <f t="shared" si="13"/>
        <v/>
      </c>
      <c r="BQ4" s="7" t="str">
        <f t="shared" si="14"/>
        <v/>
      </c>
      <c r="BR4" s="7" t="str">
        <f t="shared" si="15"/>
        <v/>
      </c>
      <c r="BS4" s="7" t="str">
        <f t="shared" si="16"/>
        <v/>
      </c>
      <c r="BT4" s="7" t="str">
        <f t="shared" si="17"/>
        <v/>
      </c>
      <c r="BU4" s="7" t="str">
        <f t="shared" si="18"/>
        <v/>
      </c>
      <c r="BV4" s="7" t="str">
        <f t="shared" si="19"/>
        <v/>
      </c>
      <c r="BW4" s="7" t="str">
        <f t="shared" si="20"/>
        <v/>
      </c>
      <c r="BX4" s="7" t="str">
        <f t="shared" si="21"/>
        <v/>
      </c>
      <c r="BY4" s="7" t="str">
        <f t="shared" si="22"/>
        <v/>
      </c>
      <c r="BZ4" s="7" t="str">
        <f t="shared" si="23"/>
        <v/>
      </c>
      <c r="CA4" s="7" t="str">
        <f t="shared" si="24"/>
        <v/>
      </c>
      <c r="CB4" s="7" t="str">
        <f t="shared" si="25"/>
        <v/>
      </c>
      <c r="CC4" s="7" t="str">
        <f t="shared" si="26"/>
        <v/>
      </c>
      <c r="CD4" s="102" t="str">
        <f t="shared" si="27"/>
        <v/>
      </c>
      <c r="CE4" s="19" t="str">
        <f t="shared" si="28"/>
        <v/>
      </c>
      <c r="CF4" s="19" t="str">
        <f t="shared" si="29"/>
        <v/>
      </c>
      <c r="CG4" s="19" t="str">
        <f t="shared" si="30"/>
        <v/>
      </c>
      <c r="CH4" s="19" t="str">
        <f t="shared" si="31"/>
        <v/>
      </c>
      <c r="CI4" s="19" t="str">
        <f t="shared" si="32"/>
        <v/>
      </c>
      <c r="CJ4" s="19" t="str">
        <f t="shared" si="33"/>
        <v/>
      </c>
      <c r="CK4" s="19" t="str">
        <f t="shared" si="34"/>
        <v/>
      </c>
      <c r="CL4" s="19" t="str">
        <f t="shared" si="35"/>
        <v/>
      </c>
      <c r="CM4" s="19" t="str">
        <f t="shared" si="36"/>
        <v/>
      </c>
      <c r="CN4" s="19" t="str">
        <f t="shared" si="37"/>
        <v/>
      </c>
      <c r="CO4" s="19" t="str">
        <f t="shared" si="38"/>
        <v/>
      </c>
      <c r="CP4" s="19" t="str">
        <f t="shared" si="39"/>
        <v/>
      </c>
      <c r="CQ4" s="19" t="str">
        <f t="shared" si="40"/>
        <v/>
      </c>
      <c r="CR4" s="19" t="str">
        <f t="shared" si="41"/>
        <v/>
      </c>
      <c r="CS4" s="19" t="str">
        <f t="shared" si="42"/>
        <v/>
      </c>
      <c r="CT4" s="19" t="str">
        <f t="shared" si="43"/>
        <v/>
      </c>
      <c r="CU4" s="19" t="str">
        <f t="shared" si="44"/>
        <v/>
      </c>
      <c r="CV4" s="19" t="str">
        <f t="shared" si="45"/>
        <v/>
      </c>
      <c r="CW4" s="19" t="str">
        <f t="shared" si="46"/>
        <v/>
      </c>
      <c r="CX4" s="19" t="str">
        <f t="shared" si="47"/>
        <v/>
      </c>
      <c r="CY4" s="19" t="str">
        <f t="shared" si="48"/>
        <v/>
      </c>
      <c r="CZ4" s="19" t="str">
        <f t="shared" si="49"/>
        <v/>
      </c>
      <c r="DA4" s="19" t="str">
        <f t="shared" si="50"/>
        <v/>
      </c>
      <c r="DB4" s="19" t="str">
        <f t="shared" si="51"/>
        <v/>
      </c>
      <c r="DC4" s="19">
        <f t="shared" si="52"/>
        <v>9.4</v>
      </c>
      <c r="DD4" s="65"/>
      <c r="DE4" s="65"/>
      <c r="EG4" s="49">
        <f>EJ4/EI3</f>
        <v>0.6918767507002801</v>
      </c>
      <c r="EH4" s="1" t="s">
        <v>68</v>
      </c>
      <c r="EJ4" s="3">
        <f>COUNTIF(AT4:AT2814,$EJ$2)</f>
        <v>247</v>
      </c>
      <c r="EK4" s="64">
        <f>SUM(AU3:AU3024)</f>
        <v>3346.1999999999989</v>
      </c>
    </row>
    <row r="5" spans="1:141" s="1" customFormat="1" ht="12">
      <c r="A5" s="3">
        <v>4</v>
      </c>
      <c r="B5" s="24">
        <v>40971</v>
      </c>
      <c r="C5" s="3">
        <v>6</v>
      </c>
      <c r="D5" s="3" t="s">
        <v>32</v>
      </c>
      <c r="E5" s="65">
        <v>8</v>
      </c>
      <c r="F5" s="3" t="s">
        <v>22</v>
      </c>
      <c r="G5" s="3" t="s">
        <v>24</v>
      </c>
      <c r="H5" s="3" t="s">
        <v>23</v>
      </c>
      <c r="I5" s="16">
        <v>3</v>
      </c>
      <c r="J5" s="13">
        <v>2</v>
      </c>
      <c r="K5" s="27">
        <v>9</v>
      </c>
      <c r="L5" s="27">
        <v>7</v>
      </c>
      <c r="M5" s="28"/>
      <c r="N5" s="47"/>
      <c r="O5" s="22">
        <v>1.5</v>
      </c>
      <c r="P5" s="15">
        <v>1.5</v>
      </c>
      <c r="Q5" s="25">
        <v>39</v>
      </c>
      <c r="R5" s="25">
        <v>15.8</v>
      </c>
      <c r="S5" s="25"/>
      <c r="T5" s="25"/>
      <c r="U5" s="6">
        <v>3</v>
      </c>
      <c r="V5" s="7">
        <v>9</v>
      </c>
      <c r="W5" s="38">
        <v>2</v>
      </c>
      <c r="X5" s="75">
        <v>5</v>
      </c>
      <c r="Y5" s="11">
        <v>142.4</v>
      </c>
      <c r="Z5" s="12">
        <f t="shared" si="0"/>
        <v>118.4</v>
      </c>
      <c r="AA5" s="17" t="s">
        <v>26</v>
      </c>
      <c r="AB5" s="19">
        <f t="shared" si="53"/>
        <v>118.4</v>
      </c>
      <c r="AC5" s="3" t="str">
        <f t="shared" si="1"/>
        <v>c5nw1y</v>
      </c>
      <c r="AD5" s="3" t="str">
        <f t="shared" si="2"/>
        <v>E1</v>
      </c>
      <c r="AE5" s="3" t="str">
        <f t="shared" si="3"/>
        <v>L1</v>
      </c>
      <c r="AF5" s="3"/>
      <c r="AG5" s="65">
        <v>5</v>
      </c>
      <c r="AH5" s="97">
        <v>2</v>
      </c>
      <c r="AI5" s="65">
        <v>7</v>
      </c>
      <c r="AJ5" s="65">
        <v>4</v>
      </c>
      <c r="AK5" s="65">
        <v>6</v>
      </c>
      <c r="AL5" s="121">
        <v>3.7</v>
      </c>
      <c r="AM5" s="15">
        <v>1.5</v>
      </c>
      <c r="AN5" s="122">
        <v>15.8</v>
      </c>
      <c r="AO5" s="122">
        <v>12.8</v>
      </c>
      <c r="AP5" s="123">
        <v>35.6</v>
      </c>
      <c r="AQ5" s="3" t="str">
        <f t="shared" si="54"/>
        <v/>
      </c>
      <c r="AR5" s="101" t="str">
        <f t="shared" si="4"/>
        <v/>
      </c>
      <c r="AS5" s="102" t="str">
        <f t="shared" si="5"/>
        <v/>
      </c>
      <c r="AT5" s="64" t="str">
        <f t="shared" si="55"/>
        <v>L</v>
      </c>
      <c r="AU5" s="64">
        <f t="shared" si="6"/>
        <v>-24</v>
      </c>
      <c r="AV5" s="64"/>
      <c r="AW5" s="115" t="s">
        <v>47</v>
      </c>
      <c r="AX5" s="7">
        <f>SUM(BM3:BM999)</f>
        <v>17</v>
      </c>
      <c r="AY5" s="68">
        <f>SUM(CG3:CG999)</f>
        <v>372.4</v>
      </c>
      <c r="AZ5" s="116">
        <f t="shared" si="7"/>
        <v>6.8548387096774188E-2</v>
      </c>
      <c r="BA5" s="137"/>
      <c r="BB5" s="26"/>
      <c r="BC5" s="26"/>
      <c r="BD5" s="26"/>
      <c r="BE5" s="26"/>
      <c r="BF5" s="26"/>
      <c r="BG5" s="26"/>
      <c r="BH5" s="65"/>
      <c r="BI5" s="65"/>
      <c r="BJ5" s="3"/>
      <c r="BK5" s="101" t="str">
        <f t="shared" si="8"/>
        <v/>
      </c>
      <c r="BL5" s="7" t="str">
        <f t="shared" si="9"/>
        <v/>
      </c>
      <c r="BM5" s="7" t="str">
        <f t="shared" si="10"/>
        <v/>
      </c>
      <c r="BN5" s="7" t="str">
        <f t="shared" si="11"/>
        <v/>
      </c>
      <c r="BO5" s="7" t="str">
        <f t="shared" si="12"/>
        <v/>
      </c>
      <c r="BP5" s="7" t="str">
        <f t="shared" si="13"/>
        <v/>
      </c>
      <c r="BQ5" s="7" t="str">
        <f t="shared" si="14"/>
        <v/>
      </c>
      <c r="BR5" s="7" t="str">
        <f t="shared" si="15"/>
        <v/>
      </c>
      <c r="BS5" s="7" t="str">
        <f t="shared" si="16"/>
        <v/>
      </c>
      <c r="BT5" s="7" t="str">
        <f t="shared" si="17"/>
        <v/>
      </c>
      <c r="BU5" s="7" t="str">
        <f t="shared" si="18"/>
        <v/>
      </c>
      <c r="BV5" s="7" t="str">
        <f t="shared" si="19"/>
        <v/>
      </c>
      <c r="BW5" s="7" t="str">
        <f t="shared" si="20"/>
        <v/>
      </c>
      <c r="BX5" s="7" t="str">
        <f t="shared" si="21"/>
        <v/>
      </c>
      <c r="BY5" s="7" t="str">
        <f t="shared" si="22"/>
        <v/>
      </c>
      <c r="BZ5" s="7" t="str">
        <f t="shared" si="23"/>
        <v/>
      </c>
      <c r="CA5" s="7" t="str">
        <f t="shared" si="24"/>
        <v/>
      </c>
      <c r="CB5" s="7" t="str">
        <f t="shared" si="25"/>
        <v/>
      </c>
      <c r="CC5" s="7" t="str">
        <f t="shared" si="26"/>
        <v/>
      </c>
      <c r="CD5" s="102" t="str">
        <f t="shared" si="27"/>
        <v/>
      </c>
      <c r="CE5" s="19" t="str">
        <f t="shared" si="28"/>
        <v/>
      </c>
      <c r="CF5" s="19" t="str">
        <f t="shared" si="29"/>
        <v/>
      </c>
      <c r="CG5" s="19" t="str">
        <f t="shared" si="30"/>
        <v/>
      </c>
      <c r="CH5" s="19" t="str">
        <f t="shared" si="31"/>
        <v/>
      </c>
      <c r="CI5" s="19" t="str">
        <f t="shared" si="32"/>
        <v/>
      </c>
      <c r="CJ5" s="19" t="str">
        <f t="shared" si="33"/>
        <v/>
      </c>
      <c r="CK5" s="19" t="str">
        <f t="shared" si="34"/>
        <v/>
      </c>
      <c r="CL5" s="19" t="str">
        <f t="shared" si="35"/>
        <v/>
      </c>
      <c r="CM5" s="19" t="str">
        <f t="shared" si="36"/>
        <v/>
      </c>
      <c r="CN5" s="19" t="str">
        <f t="shared" si="37"/>
        <v/>
      </c>
      <c r="CO5" s="19" t="str">
        <f t="shared" si="38"/>
        <v/>
      </c>
      <c r="CP5" s="19" t="str">
        <f t="shared" si="39"/>
        <v/>
      </c>
      <c r="CQ5" s="19" t="str">
        <f t="shared" si="40"/>
        <v/>
      </c>
      <c r="CR5" s="19" t="str">
        <f t="shared" si="41"/>
        <v/>
      </c>
      <c r="CS5" s="19" t="str">
        <f t="shared" si="42"/>
        <v/>
      </c>
      <c r="CT5" s="19" t="str">
        <f t="shared" si="43"/>
        <v/>
      </c>
      <c r="CU5" s="19" t="str">
        <f t="shared" si="44"/>
        <v/>
      </c>
      <c r="CV5" s="19" t="str">
        <f t="shared" si="45"/>
        <v/>
      </c>
      <c r="CW5" s="19" t="str">
        <f t="shared" si="46"/>
        <v/>
      </c>
      <c r="CX5" s="19" t="str">
        <f t="shared" si="47"/>
        <v/>
      </c>
      <c r="CY5" s="19" t="str">
        <f t="shared" si="48"/>
        <v/>
      </c>
      <c r="CZ5" s="19" t="str">
        <f t="shared" si="49"/>
        <v/>
      </c>
      <c r="DA5" s="19" t="str">
        <f t="shared" si="50"/>
        <v/>
      </c>
      <c r="DB5" s="19" t="str">
        <f t="shared" si="51"/>
        <v/>
      </c>
      <c r="DC5" s="19" t="str">
        <f t="shared" si="52"/>
        <v/>
      </c>
      <c r="DD5" s="65"/>
      <c r="DE5" s="65"/>
    </row>
    <row r="6" spans="1:141" s="1" customFormat="1" ht="12">
      <c r="A6" s="3">
        <v>5</v>
      </c>
      <c r="B6" s="24">
        <v>40971</v>
      </c>
      <c r="C6" s="3">
        <v>5.5</v>
      </c>
      <c r="D6" s="3" t="s">
        <v>30</v>
      </c>
      <c r="E6" s="65">
        <v>9</v>
      </c>
      <c r="F6" s="3" t="s">
        <v>22</v>
      </c>
      <c r="G6" s="3"/>
      <c r="H6" s="3" t="s">
        <v>23</v>
      </c>
      <c r="I6" s="39">
        <v>2</v>
      </c>
      <c r="J6" s="27">
        <v>8</v>
      </c>
      <c r="K6" s="27">
        <v>7</v>
      </c>
      <c r="L6" s="27">
        <v>10</v>
      </c>
      <c r="M6" s="28">
        <v>6</v>
      </c>
      <c r="N6" s="47"/>
      <c r="O6" s="40">
        <v>1.6</v>
      </c>
      <c r="P6" s="25">
        <v>19.100000000000001</v>
      </c>
      <c r="Q6" s="25">
        <v>6.4</v>
      </c>
      <c r="R6" s="25">
        <v>13.6</v>
      </c>
      <c r="S6" s="25">
        <v>9.1</v>
      </c>
      <c r="T6" s="25"/>
      <c r="U6" s="6">
        <v>10</v>
      </c>
      <c r="V6" s="7">
        <v>6</v>
      </c>
      <c r="W6" s="38">
        <v>2</v>
      </c>
      <c r="X6" s="75">
        <v>29.2</v>
      </c>
      <c r="Y6" s="11">
        <v>338.8</v>
      </c>
      <c r="Z6" s="12">
        <f t="shared" si="0"/>
        <v>314.8</v>
      </c>
      <c r="AA6" s="17" t="s">
        <v>26</v>
      </c>
      <c r="AB6" s="19">
        <f t="shared" si="53"/>
        <v>314.8</v>
      </c>
      <c r="AC6" s="3" t="str">
        <f t="shared" si="1"/>
        <v>c5nw4l</v>
      </c>
      <c r="AD6" s="3" t="str">
        <f t="shared" si="2"/>
        <v>L2</v>
      </c>
      <c r="AE6" s="3" t="str">
        <f t="shared" si="3"/>
        <v>T</v>
      </c>
      <c r="AF6" s="3"/>
      <c r="AG6" s="97">
        <v>2</v>
      </c>
      <c r="AH6" s="65">
        <v>1</v>
      </c>
      <c r="AI6" s="65">
        <v>9</v>
      </c>
      <c r="AJ6" s="65">
        <v>7</v>
      </c>
      <c r="AK6" s="65">
        <v>10</v>
      </c>
      <c r="AL6" s="40">
        <v>1.6</v>
      </c>
      <c r="AM6" s="122">
        <v>3.5</v>
      </c>
      <c r="AN6" s="122">
        <v>14.6</v>
      </c>
      <c r="AO6" s="122">
        <v>6.4</v>
      </c>
      <c r="AP6" s="123">
        <v>13.6</v>
      </c>
      <c r="AQ6" s="3" t="str">
        <f t="shared" si="54"/>
        <v/>
      </c>
      <c r="AR6" s="101" t="str">
        <f t="shared" si="4"/>
        <v>5</v>
      </c>
      <c r="AS6" s="102" t="str">
        <f t="shared" si="5"/>
        <v/>
      </c>
      <c r="AT6" s="64" t="str">
        <f t="shared" si="55"/>
        <v>L</v>
      </c>
      <c r="AU6" s="64">
        <f t="shared" si="6"/>
        <v>-24</v>
      </c>
      <c r="AV6" s="64"/>
      <c r="AW6" s="115" t="s">
        <v>48</v>
      </c>
      <c r="AX6" s="7">
        <f>SUM(BN3:BN999)</f>
        <v>9</v>
      </c>
      <c r="AY6" s="68">
        <f>SUM(CH3:CH999)</f>
        <v>188.79999999999995</v>
      </c>
      <c r="AZ6" s="116">
        <f t="shared" si="7"/>
        <v>3.6290322580645164E-2</v>
      </c>
      <c r="BA6" s="137"/>
      <c r="BE6" s="26"/>
      <c r="BF6" s="26"/>
      <c r="BG6" s="26"/>
      <c r="BH6" s="65"/>
      <c r="BI6" s="65"/>
      <c r="BJ6" s="3"/>
      <c r="BK6" s="101" t="str">
        <f t="shared" si="8"/>
        <v/>
      </c>
      <c r="BL6" s="7" t="str">
        <f t="shared" si="9"/>
        <v/>
      </c>
      <c r="BM6" s="7" t="str">
        <f t="shared" si="10"/>
        <v/>
      </c>
      <c r="BN6" s="7" t="str">
        <f t="shared" si="11"/>
        <v/>
      </c>
      <c r="BO6" s="7" t="str">
        <f t="shared" si="12"/>
        <v/>
      </c>
      <c r="BP6" s="7" t="str">
        <f t="shared" si="13"/>
        <v/>
      </c>
      <c r="BQ6" s="7" t="str">
        <f t="shared" si="14"/>
        <v/>
      </c>
      <c r="BR6" s="7" t="str">
        <f t="shared" si="15"/>
        <v/>
      </c>
      <c r="BS6" s="7" t="str">
        <f t="shared" si="16"/>
        <v/>
      </c>
      <c r="BT6" s="7" t="str">
        <f t="shared" si="17"/>
        <v/>
      </c>
      <c r="BU6" s="7" t="str">
        <f t="shared" si="18"/>
        <v/>
      </c>
      <c r="BV6" s="7" t="str">
        <f t="shared" si="19"/>
        <v/>
      </c>
      <c r="BW6" s="7" t="str">
        <f t="shared" si="20"/>
        <v/>
      </c>
      <c r="BX6" s="7" t="str">
        <f t="shared" si="21"/>
        <v/>
      </c>
      <c r="BY6" s="7" t="str">
        <f t="shared" si="22"/>
        <v/>
      </c>
      <c r="BZ6" s="7" t="str">
        <f t="shared" si="23"/>
        <v/>
      </c>
      <c r="CA6" s="7" t="str">
        <f t="shared" si="24"/>
        <v/>
      </c>
      <c r="CB6" s="7" t="str">
        <f t="shared" si="25"/>
        <v/>
      </c>
      <c r="CC6" s="7" t="str">
        <f t="shared" si="26"/>
        <v/>
      </c>
      <c r="CD6" s="102" t="str">
        <f t="shared" si="27"/>
        <v/>
      </c>
      <c r="CE6" s="19" t="str">
        <f t="shared" si="28"/>
        <v/>
      </c>
      <c r="CF6" s="19" t="str">
        <f t="shared" si="29"/>
        <v/>
      </c>
      <c r="CG6" s="19" t="str">
        <f t="shared" si="30"/>
        <v/>
      </c>
      <c r="CH6" s="19" t="str">
        <f t="shared" si="31"/>
        <v/>
      </c>
      <c r="CI6" s="19" t="str">
        <f t="shared" si="32"/>
        <v/>
      </c>
      <c r="CJ6" s="19" t="str">
        <f t="shared" si="33"/>
        <v/>
      </c>
      <c r="CK6" s="19" t="str">
        <f t="shared" si="34"/>
        <v/>
      </c>
      <c r="CL6" s="19" t="str">
        <f t="shared" si="35"/>
        <v/>
      </c>
      <c r="CM6" s="19" t="str">
        <f t="shared" si="36"/>
        <v/>
      </c>
      <c r="CN6" s="19" t="str">
        <f t="shared" si="37"/>
        <v/>
      </c>
      <c r="CO6" s="19" t="str">
        <f t="shared" si="38"/>
        <v/>
      </c>
      <c r="CP6" s="19" t="str">
        <f t="shared" si="39"/>
        <v/>
      </c>
      <c r="CQ6" s="19" t="str">
        <f t="shared" si="40"/>
        <v/>
      </c>
      <c r="CR6" s="19" t="str">
        <f t="shared" si="41"/>
        <v/>
      </c>
      <c r="CS6" s="19" t="str">
        <f t="shared" si="42"/>
        <v/>
      </c>
      <c r="CT6" s="19" t="str">
        <f t="shared" si="43"/>
        <v/>
      </c>
      <c r="CU6" s="19" t="str">
        <f t="shared" si="44"/>
        <v/>
      </c>
      <c r="CV6" s="19" t="str">
        <f t="shared" si="45"/>
        <v/>
      </c>
      <c r="CW6" s="19" t="str">
        <f t="shared" si="46"/>
        <v/>
      </c>
      <c r="CX6" s="19" t="str">
        <f t="shared" si="47"/>
        <v/>
      </c>
      <c r="CY6" s="19" t="str">
        <f t="shared" si="48"/>
        <v/>
      </c>
      <c r="CZ6" s="19" t="str">
        <f t="shared" si="49"/>
        <v/>
      </c>
      <c r="DA6" s="19" t="str">
        <f t="shared" si="50"/>
        <v/>
      </c>
      <c r="DB6" s="19" t="str">
        <f t="shared" si="51"/>
        <v/>
      </c>
      <c r="DC6" s="19">
        <f t="shared" si="52"/>
        <v>29.2</v>
      </c>
      <c r="DD6" s="65"/>
      <c r="DE6" s="65"/>
      <c r="EK6" s="64">
        <f>EK4-EK3</f>
        <v>734.60000000000127</v>
      </c>
    </row>
    <row r="7" spans="1:141" s="1" customFormat="1" ht="12">
      <c r="A7" s="3">
        <v>10</v>
      </c>
      <c r="B7" s="24">
        <v>40971</v>
      </c>
      <c r="C7" s="3">
        <v>6</v>
      </c>
      <c r="D7" s="3" t="s">
        <v>29</v>
      </c>
      <c r="E7" s="65">
        <v>10</v>
      </c>
      <c r="F7" s="3" t="s">
        <v>22</v>
      </c>
      <c r="G7" s="3"/>
      <c r="H7" s="3" t="s">
        <v>23</v>
      </c>
      <c r="I7" s="39">
        <v>1</v>
      </c>
      <c r="J7" s="27">
        <v>6</v>
      </c>
      <c r="K7" s="27">
        <v>9</v>
      </c>
      <c r="L7" s="27">
        <v>2</v>
      </c>
      <c r="M7" s="28"/>
      <c r="N7" s="47"/>
      <c r="O7" s="40">
        <v>1.7</v>
      </c>
      <c r="P7" s="25">
        <v>10.8</v>
      </c>
      <c r="Q7" s="25">
        <v>1.8</v>
      </c>
      <c r="R7" s="25">
        <v>5.2</v>
      </c>
      <c r="S7" s="25"/>
      <c r="T7" s="25"/>
      <c r="U7" s="6">
        <v>9</v>
      </c>
      <c r="V7" s="13">
        <v>1</v>
      </c>
      <c r="W7" s="8">
        <v>4</v>
      </c>
      <c r="X7" s="75">
        <v>5.6</v>
      </c>
      <c r="Y7" s="11">
        <v>18.399999999999999</v>
      </c>
      <c r="Z7" s="12">
        <f t="shared" si="0"/>
        <v>-5.6000000000000014</v>
      </c>
      <c r="AA7" s="17" t="s">
        <v>26</v>
      </c>
      <c r="AB7" s="19">
        <f t="shared" si="53"/>
        <v>-5.6000000000000014</v>
      </c>
      <c r="AC7" s="3" t="str">
        <f t="shared" si="1"/>
        <v>c5nw3l</v>
      </c>
      <c r="AD7" s="3" t="str">
        <f t="shared" si="2"/>
        <v>L1</v>
      </c>
      <c r="AE7" s="3" t="str">
        <f t="shared" si="3"/>
        <v>E1</v>
      </c>
      <c r="AF7" s="3"/>
      <c r="AG7" s="65">
        <v>8</v>
      </c>
      <c r="AH7" s="65">
        <v>4</v>
      </c>
      <c r="AI7" s="65">
        <v>9</v>
      </c>
      <c r="AJ7" s="97">
        <v>1</v>
      </c>
      <c r="AK7" s="65">
        <v>3</v>
      </c>
      <c r="AL7" s="121">
        <v>21.4</v>
      </c>
      <c r="AM7" s="122">
        <v>6.7</v>
      </c>
      <c r="AN7" s="122">
        <v>1.8</v>
      </c>
      <c r="AO7" s="15">
        <v>1.7</v>
      </c>
      <c r="AP7" s="123">
        <v>29.3</v>
      </c>
      <c r="AQ7" s="3" t="str">
        <f t="shared" si="54"/>
        <v/>
      </c>
      <c r="AR7" s="101" t="str">
        <f t="shared" si="4"/>
        <v>3</v>
      </c>
      <c r="AS7" s="139" t="str">
        <f t="shared" si="5"/>
        <v>4</v>
      </c>
      <c r="AT7" s="64" t="str">
        <f t="shared" si="55"/>
        <v>W</v>
      </c>
      <c r="AU7" s="64">
        <f t="shared" si="6"/>
        <v>-5.6000000000000014</v>
      </c>
      <c r="AV7" s="64"/>
      <c r="AW7" s="115" t="s">
        <v>49</v>
      </c>
      <c r="AX7" s="7">
        <f>SUM(BO3:BO999)</f>
        <v>30</v>
      </c>
      <c r="AY7" s="68">
        <f>SUM(CI3:CI999)</f>
        <v>-94.8</v>
      </c>
      <c r="AZ7" s="116">
        <f t="shared" si="7"/>
        <v>0.12096774193548387</v>
      </c>
      <c r="BA7" s="137"/>
      <c r="BE7" s="26"/>
      <c r="BF7" s="26"/>
      <c r="BG7" s="26"/>
      <c r="BH7" s="65"/>
      <c r="BI7" s="65"/>
      <c r="BJ7" s="3"/>
      <c r="BK7" s="101" t="str">
        <f t="shared" si="8"/>
        <v/>
      </c>
      <c r="BL7" s="7" t="str">
        <f t="shared" si="9"/>
        <v/>
      </c>
      <c r="BM7" s="7" t="str">
        <f t="shared" si="10"/>
        <v/>
      </c>
      <c r="BN7" s="7" t="str">
        <f t="shared" si="11"/>
        <v/>
      </c>
      <c r="BO7" s="7" t="str">
        <f t="shared" si="12"/>
        <v/>
      </c>
      <c r="BP7" s="7" t="str">
        <f t="shared" si="13"/>
        <v/>
      </c>
      <c r="BQ7" s="7" t="str">
        <f t="shared" si="14"/>
        <v/>
      </c>
      <c r="BR7" s="7" t="str">
        <f t="shared" si="15"/>
        <v/>
      </c>
      <c r="BS7" s="7" t="str">
        <f t="shared" si="16"/>
        <v/>
      </c>
      <c r="BT7" s="7" t="str">
        <f t="shared" si="17"/>
        <v/>
      </c>
      <c r="BU7" s="7">
        <f t="shared" si="18"/>
        <v>1</v>
      </c>
      <c r="BV7" s="7" t="str">
        <f t="shared" si="19"/>
        <v/>
      </c>
      <c r="BW7" s="7" t="str">
        <f t="shared" si="20"/>
        <v/>
      </c>
      <c r="BX7" s="7" t="str">
        <f t="shared" si="21"/>
        <v/>
      </c>
      <c r="BY7" s="7" t="str">
        <f t="shared" si="22"/>
        <v/>
      </c>
      <c r="BZ7" s="7" t="str">
        <f t="shared" si="23"/>
        <v/>
      </c>
      <c r="CA7" s="7" t="str">
        <f t="shared" si="24"/>
        <v/>
      </c>
      <c r="CB7" s="7" t="str">
        <f t="shared" si="25"/>
        <v/>
      </c>
      <c r="CC7" s="7" t="str">
        <f t="shared" si="26"/>
        <v/>
      </c>
      <c r="CD7" s="102" t="str">
        <f t="shared" si="27"/>
        <v/>
      </c>
      <c r="CE7" s="19" t="str">
        <f t="shared" si="28"/>
        <v/>
      </c>
      <c r="CF7" s="19" t="str">
        <f t="shared" si="29"/>
        <v/>
      </c>
      <c r="CG7" s="19" t="str">
        <f t="shared" si="30"/>
        <v/>
      </c>
      <c r="CH7" s="19" t="str">
        <f t="shared" si="31"/>
        <v/>
      </c>
      <c r="CI7" s="19" t="str">
        <f t="shared" si="32"/>
        <v/>
      </c>
      <c r="CJ7" s="19" t="str">
        <f t="shared" si="33"/>
        <v/>
      </c>
      <c r="CK7" s="19" t="str">
        <f t="shared" si="34"/>
        <v/>
      </c>
      <c r="CL7" s="19" t="str">
        <f t="shared" si="35"/>
        <v/>
      </c>
      <c r="CM7" s="19" t="str">
        <f t="shared" si="36"/>
        <v/>
      </c>
      <c r="CN7" s="19" t="str">
        <f t="shared" si="37"/>
        <v/>
      </c>
      <c r="CO7" s="19">
        <f t="shared" si="38"/>
        <v>-5.6000000000000014</v>
      </c>
      <c r="CP7" s="19" t="str">
        <f t="shared" si="39"/>
        <v/>
      </c>
      <c r="CQ7" s="19" t="str">
        <f t="shared" si="40"/>
        <v/>
      </c>
      <c r="CR7" s="19" t="str">
        <f t="shared" si="41"/>
        <v/>
      </c>
      <c r="CS7" s="19" t="str">
        <f t="shared" si="42"/>
        <v/>
      </c>
      <c r="CT7" s="19" t="str">
        <f t="shared" si="43"/>
        <v/>
      </c>
      <c r="CU7" s="19" t="str">
        <f t="shared" si="44"/>
        <v/>
      </c>
      <c r="CV7" s="19" t="str">
        <f t="shared" si="45"/>
        <v/>
      </c>
      <c r="CW7" s="19" t="str">
        <f t="shared" si="46"/>
        <v/>
      </c>
      <c r="CX7" s="19" t="str">
        <f t="shared" si="47"/>
        <v/>
      </c>
      <c r="CY7" s="19" t="str">
        <f t="shared" si="48"/>
        <v/>
      </c>
      <c r="CZ7" s="19" t="str">
        <f t="shared" si="49"/>
        <v/>
      </c>
      <c r="DA7" s="19">
        <f t="shared" si="50"/>
        <v>5.6</v>
      </c>
      <c r="DB7" s="19" t="str">
        <f t="shared" si="51"/>
        <v/>
      </c>
      <c r="DC7" s="19" t="str">
        <f t="shared" si="52"/>
        <v/>
      </c>
      <c r="DD7" s="65"/>
      <c r="DE7" s="65"/>
    </row>
    <row r="8" spans="1:141" s="1" customFormat="1" ht="12">
      <c r="A8" s="3">
        <v>5</v>
      </c>
      <c r="B8" s="24">
        <v>40972</v>
      </c>
      <c r="C8" s="3">
        <v>6</v>
      </c>
      <c r="D8" s="3" t="s">
        <v>29</v>
      </c>
      <c r="E8" s="65">
        <v>9</v>
      </c>
      <c r="F8" s="3" t="s">
        <v>22</v>
      </c>
      <c r="G8" s="3"/>
      <c r="H8" s="3" t="s">
        <v>23</v>
      </c>
      <c r="I8" s="39">
        <v>7</v>
      </c>
      <c r="J8" s="27">
        <v>3</v>
      </c>
      <c r="K8" s="27">
        <v>5</v>
      </c>
      <c r="L8" s="27">
        <v>8</v>
      </c>
      <c r="M8" s="28">
        <v>9</v>
      </c>
      <c r="N8" s="47"/>
      <c r="O8" s="40">
        <v>0.8</v>
      </c>
      <c r="P8" s="25">
        <v>2.2000000000000002</v>
      </c>
      <c r="Q8" s="25">
        <v>15.9</v>
      </c>
      <c r="R8" s="25">
        <v>29.3</v>
      </c>
      <c r="S8" s="25">
        <v>53.3</v>
      </c>
      <c r="T8" s="25"/>
      <c r="U8" s="6">
        <v>3</v>
      </c>
      <c r="V8" s="7">
        <v>10</v>
      </c>
      <c r="W8" s="8">
        <v>1</v>
      </c>
      <c r="X8" s="75">
        <v>6.4</v>
      </c>
      <c r="Y8" s="11">
        <v>81.599999999999994</v>
      </c>
      <c r="Z8" s="12">
        <f t="shared" si="0"/>
        <v>-24</v>
      </c>
      <c r="AA8" s="17" t="s">
        <v>25</v>
      </c>
      <c r="AB8" s="19" t="str">
        <f t="shared" si="53"/>
        <v/>
      </c>
      <c r="AC8" s="3" t="str">
        <f t="shared" si="1"/>
        <v/>
      </c>
      <c r="AD8" s="3" t="str">
        <f t="shared" si="2"/>
        <v>E2</v>
      </c>
      <c r="AE8" s="3" t="str">
        <f t="shared" si="3"/>
        <v/>
      </c>
      <c r="AF8" s="3"/>
      <c r="AG8" s="97">
        <v>7</v>
      </c>
      <c r="AH8" s="65">
        <v>3</v>
      </c>
      <c r="AI8" s="65">
        <v>8</v>
      </c>
      <c r="AJ8" s="65">
        <v>5</v>
      </c>
      <c r="AK8" s="65">
        <v>9</v>
      </c>
      <c r="AL8" s="40">
        <v>0.8</v>
      </c>
      <c r="AM8" s="122">
        <v>2.2000000000000002</v>
      </c>
      <c r="AN8" s="122">
        <v>29.3</v>
      </c>
      <c r="AO8" s="122">
        <v>15.9</v>
      </c>
      <c r="AP8" s="123">
        <v>53.3</v>
      </c>
      <c r="AQ8" s="3" t="str">
        <f t="shared" si="54"/>
        <v/>
      </c>
      <c r="AR8" s="101" t="str">
        <f t="shared" si="4"/>
        <v>2</v>
      </c>
      <c r="AS8" s="102" t="str">
        <f t="shared" si="5"/>
        <v/>
      </c>
      <c r="AT8" s="64" t="str">
        <f t="shared" si="55"/>
        <v>L</v>
      </c>
      <c r="AU8" s="64">
        <f t="shared" si="6"/>
        <v>-24</v>
      </c>
      <c r="AV8" s="64"/>
      <c r="AW8" s="115" t="s">
        <v>50</v>
      </c>
      <c r="AX8" s="7">
        <f>SUM(BP3:BP999)</f>
        <v>20</v>
      </c>
      <c r="AY8" s="68">
        <f>SUM(CJ3:CJ999)</f>
        <v>291.20000000000005</v>
      </c>
      <c r="AZ8" s="116">
        <f t="shared" si="7"/>
        <v>8.0645161290322578E-2</v>
      </c>
      <c r="BA8" s="137"/>
      <c r="BE8" s="26"/>
      <c r="BF8" s="26"/>
      <c r="BG8" s="26"/>
      <c r="BH8" s="65"/>
      <c r="BI8" s="65"/>
      <c r="BJ8" s="3"/>
      <c r="BK8" s="101" t="str">
        <f t="shared" si="8"/>
        <v/>
      </c>
      <c r="BL8" s="7" t="str">
        <f t="shared" si="9"/>
        <v/>
      </c>
      <c r="BM8" s="7" t="str">
        <f t="shared" si="10"/>
        <v/>
      </c>
      <c r="BN8" s="7" t="str">
        <f t="shared" si="11"/>
        <v/>
      </c>
      <c r="BO8" s="7" t="str">
        <f t="shared" si="12"/>
        <v/>
      </c>
      <c r="BP8" s="7" t="str">
        <f t="shared" si="13"/>
        <v/>
      </c>
      <c r="BQ8" s="7" t="str">
        <f t="shared" si="14"/>
        <v/>
      </c>
      <c r="BR8" s="7" t="str">
        <f t="shared" si="15"/>
        <v/>
      </c>
      <c r="BS8" s="7" t="str">
        <f t="shared" si="16"/>
        <v/>
      </c>
      <c r="BT8" s="7" t="str">
        <f t="shared" si="17"/>
        <v/>
      </c>
      <c r="BU8" s="7" t="str">
        <f t="shared" si="18"/>
        <v/>
      </c>
      <c r="BV8" s="7" t="str">
        <f t="shared" si="19"/>
        <v/>
      </c>
      <c r="BW8" s="7" t="str">
        <f t="shared" si="20"/>
        <v/>
      </c>
      <c r="BX8" s="7" t="str">
        <f t="shared" si="21"/>
        <v/>
      </c>
      <c r="BY8" s="7" t="str">
        <f t="shared" si="22"/>
        <v/>
      </c>
      <c r="BZ8" s="7" t="str">
        <f t="shared" si="23"/>
        <v/>
      </c>
      <c r="CA8" s="7" t="str">
        <f t="shared" si="24"/>
        <v/>
      </c>
      <c r="CB8" s="7" t="str">
        <f t="shared" si="25"/>
        <v/>
      </c>
      <c r="CC8" s="7" t="str">
        <f t="shared" si="26"/>
        <v/>
      </c>
      <c r="CD8" s="102" t="str">
        <f t="shared" si="27"/>
        <v/>
      </c>
      <c r="CE8" s="19" t="str">
        <f t="shared" si="28"/>
        <v/>
      </c>
      <c r="CF8" s="19" t="str">
        <f t="shared" si="29"/>
        <v/>
      </c>
      <c r="CG8" s="19" t="str">
        <f t="shared" si="30"/>
        <v/>
      </c>
      <c r="CH8" s="19" t="str">
        <f t="shared" si="31"/>
        <v/>
      </c>
      <c r="CI8" s="19" t="str">
        <f t="shared" si="32"/>
        <v/>
      </c>
      <c r="CJ8" s="19" t="str">
        <f t="shared" si="33"/>
        <v/>
      </c>
      <c r="CK8" s="19" t="str">
        <f t="shared" si="34"/>
        <v/>
      </c>
      <c r="CL8" s="19" t="str">
        <f t="shared" si="35"/>
        <v/>
      </c>
      <c r="CM8" s="19" t="str">
        <f t="shared" si="36"/>
        <v/>
      </c>
      <c r="CN8" s="19" t="str">
        <f t="shared" si="37"/>
        <v/>
      </c>
      <c r="CO8" s="19" t="str">
        <f t="shared" si="38"/>
        <v/>
      </c>
      <c r="CP8" s="19" t="str">
        <f t="shared" si="39"/>
        <v/>
      </c>
      <c r="CQ8" s="19" t="str">
        <f t="shared" si="40"/>
        <v/>
      </c>
      <c r="CR8" s="19" t="str">
        <f t="shared" si="41"/>
        <v/>
      </c>
      <c r="CS8" s="19" t="str">
        <f t="shared" si="42"/>
        <v/>
      </c>
      <c r="CT8" s="19" t="str">
        <f t="shared" si="43"/>
        <v/>
      </c>
      <c r="CU8" s="19" t="str">
        <f t="shared" si="44"/>
        <v/>
      </c>
      <c r="CV8" s="19" t="str">
        <f t="shared" si="45"/>
        <v/>
      </c>
      <c r="CW8" s="19" t="str">
        <f t="shared" si="46"/>
        <v/>
      </c>
      <c r="CX8" s="19" t="str">
        <f t="shared" si="47"/>
        <v/>
      </c>
      <c r="CY8" s="19" t="str">
        <f t="shared" si="48"/>
        <v/>
      </c>
      <c r="CZ8" s="19">
        <f t="shared" si="49"/>
        <v>6.4</v>
      </c>
      <c r="DA8" s="19" t="str">
        <f t="shared" si="50"/>
        <v/>
      </c>
      <c r="DB8" s="19" t="str">
        <f t="shared" si="51"/>
        <v/>
      </c>
      <c r="DC8" s="19" t="str">
        <f t="shared" si="52"/>
        <v/>
      </c>
      <c r="EI8" s="64">
        <f>EK3/EI3</f>
        <v>7.3154061624649795</v>
      </c>
      <c r="EK8" s="64">
        <f>EK4/EI3</f>
        <v>9.3731092436974759</v>
      </c>
    </row>
    <row r="9" spans="1:141" s="1" customFormat="1" ht="12" customHeight="1">
      <c r="A9" s="3">
        <v>7</v>
      </c>
      <c r="B9" s="24">
        <v>40972</v>
      </c>
      <c r="C9" s="3">
        <v>8</v>
      </c>
      <c r="D9" s="3" t="s">
        <v>33</v>
      </c>
      <c r="E9" s="65">
        <v>9</v>
      </c>
      <c r="F9" s="3" t="s">
        <v>22</v>
      </c>
      <c r="G9" s="3"/>
      <c r="H9" s="3" t="s">
        <v>23</v>
      </c>
      <c r="I9" s="16">
        <v>7</v>
      </c>
      <c r="J9" s="27">
        <v>2</v>
      </c>
      <c r="K9" s="27">
        <v>6</v>
      </c>
      <c r="L9" s="13">
        <v>1</v>
      </c>
      <c r="M9" s="28">
        <v>3</v>
      </c>
      <c r="N9" s="47">
        <v>9</v>
      </c>
      <c r="O9" s="22">
        <v>7.2</v>
      </c>
      <c r="P9" s="25">
        <v>4.4000000000000004</v>
      </c>
      <c r="Q9" s="25">
        <v>2.9</v>
      </c>
      <c r="R9" s="15">
        <v>2.5</v>
      </c>
      <c r="S9" s="25">
        <v>8</v>
      </c>
      <c r="T9" s="25">
        <v>17.899999999999999</v>
      </c>
      <c r="U9" s="6">
        <v>9</v>
      </c>
      <c r="V9" s="7">
        <v>3</v>
      </c>
      <c r="W9" s="8">
        <v>5</v>
      </c>
      <c r="X9" s="75">
        <v>37.799999999999997</v>
      </c>
      <c r="Y9" s="11">
        <v>386.4</v>
      </c>
      <c r="Z9" s="12">
        <f t="shared" si="0"/>
        <v>362.4</v>
      </c>
      <c r="AA9" s="17" t="s">
        <v>26</v>
      </c>
      <c r="AB9" s="19">
        <f t="shared" si="53"/>
        <v>362.4</v>
      </c>
      <c r="AC9" s="3" t="str">
        <f t="shared" si="1"/>
        <v>c5nw2y</v>
      </c>
      <c r="AD9" s="3" t="str">
        <f t="shared" si="2"/>
        <v>T</v>
      </c>
      <c r="AE9" s="3" t="str">
        <f t="shared" si="3"/>
        <v>T</v>
      </c>
      <c r="AF9" s="3"/>
      <c r="AG9" s="65">
        <v>6</v>
      </c>
      <c r="AH9" s="65">
        <v>5</v>
      </c>
      <c r="AI9" s="65">
        <v>3</v>
      </c>
      <c r="AJ9" s="97">
        <v>1</v>
      </c>
      <c r="AK9" s="65">
        <v>9</v>
      </c>
      <c r="AL9" s="121">
        <v>2.9</v>
      </c>
      <c r="AM9" s="122">
        <v>6.5</v>
      </c>
      <c r="AN9" s="122">
        <v>8</v>
      </c>
      <c r="AO9" s="15">
        <v>2.5</v>
      </c>
      <c r="AP9" s="123">
        <v>17.899999999999999</v>
      </c>
      <c r="AQ9" s="3" t="str">
        <f t="shared" si="54"/>
        <v/>
      </c>
      <c r="AR9" s="101" t="str">
        <f t="shared" si="4"/>
        <v>5</v>
      </c>
      <c r="AS9" s="102" t="str">
        <f t="shared" si="5"/>
        <v>3</v>
      </c>
      <c r="AT9" s="64" t="str">
        <f t="shared" si="55"/>
        <v>W</v>
      </c>
      <c r="AU9" s="64">
        <f t="shared" si="6"/>
        <v>362.4</v>
      </c>
      <c r="AV9" s="64"/>
      <c r="AW9" s="115" t="s">
        <v>51</v>
      </c>
      <c r="AX9" s="7">
        <f>SUM(BQ3:BQ999)</f>
        <v>8</v>
      </c>
      <c r="AY9" s="68">
        <f>SUM(CK3:CK999)</f>
        <v>377.2</v>
      </c>
      <c r="AZ9" s="116">
        <f t="shared" si="7"/>
        <v>3.2258064516129031E-2</v>
      </c>
      <c r="BA9" s="137"/>
      <c r="BB9" s="26"/>
      <c r="BC9" s="26"/>
      <c r="BD9" s="26"/>
      <c r="BE9" s="26"/>
      <c r="BF9" s="26"/>
      <c r="BG9" s="26"/>
      <c r="BH9" s="65"/>
      <c r="BI9" s="65"/>
      <c r="BJ9" s="3"/>
      <c r="BK9" s="101" t="str">
        <f t="shared" si="8"/>
        <v/>
      </c>
      <c r="BL9" s="7" t="str">
        <f t="shared" si="9"/>
        <v/>
      </c>
      <c r="BM9" s="7" t="str">
        <f t="shared" si="10"/>
        <v/>
      </c>
      <c r="BN9" s="7" t="str">
        <f t="shared" si="11"/>
        <v/>
      </c>
      <c r="BO9" s="7" t="str">
        <f t="shared" si="12"/>
        <v/>
      </c>
      <c r="BP9" s="7" t="str">
        <f t="shared" si="13"/>
        <v/>
      </c>
      <c r="BQ9" s="7" t="str">
        <f t="shared" si="14"/>
        <v/>
      </c>
      <c r="BR9" s="7" t="str">
        <f t="shared" si="15"/>
        <v/>
      </c>
      <c r="BS9" s="7" t="str">
        <f t="shared" si="16"/>
        <v/>
      </c>
      <c r="BT9" s="7" t="str">
        <f t="shared" si="17"/>
        <v/>
      </c>
      <c r="BU9" s="7" t="str">
        <f t="shared" si="18"/>
        <v/>
      </c>
      <c r="BV9" s="7" t="str">
        <f t="shared" si="19"/>
        <v/>
      </c>
      <c r="BW9" s="7" t="str">
        <f t="shared" si="20"/>
        <v/>
      </c>
      <c r="BX9" s="7" t="str">
        <f t="shared" si="21"/>
        <v/>
      </c>
      <c r="BY9" s="7" t="str">
        <f t="shared" si="22"/>
        <v/>
      </c>
      <c r="BZ9" s="7" t="str">
        <f t="shared" si="23"/>
        <v/>
      </c>
      <c r="CA9" s="7" t="str">
        <f t="shared" si="24"/>
        <v/>
      </c>
      <c r="CB9" s="7" t="str">
        <f t="shared" si="25"/>
        <v/>
      </c>
      <c r="CC9" s="7">
        <f t="shared" si="26"/>
        <v>1</v>
      </c>
      <c r="CD9" s="102" t="str">
        <f t="shared" si="27"/>
        <v/>
      </c>
      <c r="CE9" s="19" t="str">
        <f t="shared" si="28"/>
        <v/>
      </c>
      <c r="CF9" s="19" t="str">
        <f t="shared" si="29"/>
        <v/>
      </c>
      <c r="CG9" s="19" t="str">
        <f t="shared" si="30"/>
        <v/>
      </c>
      <c r="CH9" s="19" t="str">
        <f t="shared" si="31"/>
        <v/>
      </c>
      <c r="CI9" s="19" t="str">
        <f t="shared" si="32"/>
        <v/>
      </c>
      <c r="CJ9" s="19" t="str">
        <f t="shared" si="33"/>
        <v/>
      </c>
      <c r="CK9" s="19" t="str">
        <f t="shared" si="34"/>
        <v/>
      </c>
      <c r="CL9" s="19" t="str">
        <f t="shared" si="35"/>
        <v/>
      </c>
      <c r="CM9" s="19" t="str">
        <f t="shared" si="36"/>
        <v/>
      </c>
      <c r="CN9" s="19" t="str">
        <f t="shared" si="37"/>
        <v/>
      </c>
      <c r="CO9" s="19" t="str">
        <f t="shared" si="38"/>
        <v/>
      </c>
      <c r="CP9" s="19" t="str">
        <f t="shared" si="39"/>
        <v/>
      </c>
      <c r="CQ9" s="19" t="str">
        <f t="shared" si="40"/>
        <v/>
      </c>
      <c r="CR9" s="19" t="str">
        <f t="shared" si="41"/>
        <v/>
      </c>
      <c r="CS9" s="19" t="str">
        <f t="shared" si="42"/>
        <v/>
      </c>
      <c r="CT9" s="19" t="str">
        <f t="shared" si="43"/>
        <v/>
      </c>
      <c r="CU9" s="19" t="str">
        <f t="shared" si="44"/>
        <v/>
      </c>
      <c r="CV9" s="19" t="str">
        <f t="shared" si="45"/>
        <v/>
      </c>
      <c r="CW9" s="19">
        <f t="shared" si="46"/>
        <v>362.4</v>
      </c>
      <c r="CX9" s="19" t="str">
        <f t="shared" si="47"/>
        <v/>
      </c>
      <c r="CY9" s="19" t="str">
        <f t="shared" si="48"/>
        <v/>
      </c>
      <c r="CZ9" s="19" t="str">
        <f t="shared" si="49"/>
        <v/>
      </c>
      <c r="DA9" s="19" t="str">
        <f t="shared" si="50"/>
        <v/>
      </c>
      <c r="DB9" s="19" t="str">
        <f t="shared" si="51"/>
        <v/>
      </c>
      <c r="DC9" s="19">
        <f t="shared" si="52"/>
        <v>37.799999999999997</v>
      </c>
      <c r="EI9" s="1">
        <f>(EI8/2)-2</f>
        <v>1.6577030812324898</v>
      </c>
      <c r="EK9" s="1">
        <f>(EK8/2)-2</f>
        <v>2.6865546218487379</v>
      </c>
    </row>
    <row r="10" spans="1:141" s="1" customFormat="1" ht="12" customHeight="1">
      <c r="A10" s="3">
        <v>9</v>
      </c>
      <c r="B10" s="24">
        <v>40972</v>
      </c>
      <c r="C10" s="3">
        <v>6</v>
      </c>
      <c r="D10" s="3" t="s">
        <v>29</v>
      </c>
      <c r="E10" s="65">
        <v>8</v>
      </c>
      <c r="F10" s="3" t="s">
        <v>22</v>
      </c>
      <c r="G10" s="3"/>
      <c r="H10" s="3" t="s">
        <v>23</v>
      </c>
      <c r="I10" s="16">
        <v>5</v>
      </c>
      <c r="J10" s="27">
        <v>3</v>
      </c>
      <c r="K10" s="13">
        <v>1</v>
      </c>
      <c r="L10" s="27">
        <v>4</v>
      </c>
      <c r="M10" s="28">
        <v>6</v>
      </c>
      <c r="N10" s="47"/>
      <c r="O10" s="22">
        <v>3.7</v>
      </c>
      <c r="P10" s="25">
        <v>9.3000000000000007</v>
      </c>
      <c r="Q10" s="15">
        <v>1</v>
      </c>
      <c r="R10" s="25">
        <v>3.2</v>
      </c>
      <c r="S10" s="25">
        <v>19.5</v>
      </c>
      <c r="T10" s="25"/>
      <c r="U10" s="6">
        <v>6</v>
      </c>
      <c r="V10" s="7">
        <v>4</v>
      </c>
      <c r="W10" s="38">
        <v>1</v>
      </c>
      <c r="X10" s="75">
        <v>41</v>
      </c>
      <c r="Y10" s="11">
        <v>245.4</v>
      </c>
      <c r="Z10" s="12">
        <f t="shared" si="0"/>
        <v>221.4</v>
      </c>
      <c r="AA10" s="17" t="s">
        <v>26</v>
      </c>
      <c r="AB10" s="19">
        <f t="shared" si="53"/>
        <v>221.4</v>
      </c>
      <c r="AC10" s="3" t="str">
        <f t="shared" si="1"/>
        <v>c5nw3l</v>
      </c>
      <c r="AD10" s="3" t="str">
        <f t="shared" si="2"/>
        <v>T</v>
      </c>
      <c r="AE10" s="3" t="str">
        <f t="shared" si="3"/>
        <v>L2</v>
      </c>
      <c r="AF10" s="49"/>
      <c r="AG10" s="65">
        <v>7</v>
      </c>
      <c r="AH10" s="97">
        <v>1</v>
      </c>
      <c r="AI10" s="65">
        <v>4</v>
      </c>
      <c r="AJ10" s="65">
        <v>3</v>
      </c>
      <c r="AK10" s="65">
        <v>6</v>
      </c>
      <c r="AL10" s="121">
        <v>14.7</v>
      </c>
      <c r="AM10" s="15">
        <v>1</v>
      </c>
      <c r="AN10" s="122">
        <v>3.2</v>
      </c>
      <c r="AO10" s="122">
        <v>9.3000000000000007</v>
      </c>
      <c r="AP10" s="123">
        <v>19.5</v>
      </c>
      <c r="AQ10" s="3" t="str">
        <f t="shared" si="54"/>
        <v/>
      </c>
      <c r="AR10" s="101" t="str">
        <f t="shared" si="4"/>
        <v>5</v>
      </c>
      <c r="AS10" s="102" t="str">
        <f t="shared" si="5"/>
        <v>3</v>
      </c>
      <c r="AT10" s="64" t="str">
        <f t="shared" si="55"/>
        <v>W</v>
      </c>
      <c r="AU10" s="64">
        <f t="shared" si="6"/>
        <v>221.4</v>
      </c>
      <c r="AV10" s="64"/>
      <c r="AW10" s="115" t="s">
        <v>52</v>
      </c>
      <c r="AX10" s="7">
        <f>SUM(BR3:BR999)</f>
        <v>10</v>
      </c>
      <c r="AY10" s="68">
        <f>SUM(CL3:CL999)</f>
        <v>593.6</v>
      </c>
      <c r="AZ10" s="116">
        <f t="shared" si="7"/>
        <v>4.0322580645161289E-2</v>
      </c>
      <c r="BA10" s="137"/>
      <c r="BB10" s="26"/>
      <c r="BC10" s="26"/>
      <c r="BD10" s="26"/>
      <c r="BE10" s="26"/>
      <c r="BF10" s="26"/>
      <c r="BG10" s="26"/>
      <c r="BH10" s="65"/>
      <c r="BI10" s="65"/>
      <c r="BJ10" s="3"/>
      <c r="BK10" s="101" t="str">
        <f t="shared" si="8"/>
        <v/>
      </c>
      <c r="BL10" s="7" t="str">
        <f t="shared" si="9"/>
        <v/>
      </c>
      <c r="BM10" s="7" t="str">
        <f t="shared" si="10"/>
        <v/>
      </c>
      <c r="BN10" s="7" t="str">
        <f t="shared" si="11"/>
        <v/>
      </c>
      <c r="BO10" s="7" t="str">
        <f t="shared" si="12"/>
        <v/>
      </c>
      <c r="BP10" s="7" t="str">
        <f t="shared" si="13"/>
        <v/>
      </c>
      <c r="BQ10" s="7" t="str">
        <f t="shared" si="14"/>
        <v/>
      </c>
      <c r="BR10" s="7" t="str">
        <f t="shared" si="15"/>
        <v/>
      </c>
      <c r="BS10" s="7" t="str">
        <f t="shared" si="16"/>
        <v/>
      </c>
      <c r="BT10" s="7" t="str">
        <f t="shared" si="17"/>
        <v/>
      </c>
      <c r="BU10" s="7" t="str">
        <f t="shared" si="18"/>
        <v/>
      </c>
      <c r="BV10" s="7" t="str">
        <f t="shared" si="19"/>
        <v/>
      </c>
      <c r="BW10" s="7" t="str">
        <f t="shared" si="20"/>
        <v/>
      </c>
      <c r="BX10" s="7" t="str">
        <f t="shared" si="21"/>
        <v/>
      </c>
      <c r="BY10" s="7" t="str">
        <f t="shared" si="22"/>
        <v/>
      </c>
      <c r="BZ10" s="7" t="str">
        <f t="shared" si="23"/>
        <v/>
      </c>
      <c r="CA10" s="7" t="str">
        <f t="shared" si="24"/>
        <v/>
      </c>
      <c r="CB10" s="7" t="str">
        <f t="shared" si="25"/>
        <v/>
      </c>
      <c r="CC10" s="7">
        <f t="shared" si="26"/>
        <v>1</v>
      </c>
      <c r="CD10" s="102" t="str">
        <f t="shared" si="27"/>
        <v/>
      </c>
      <c r="CE10" s="19" t="str">
        <f t="shared" si="28"/>
        <v/>
      </c>
      <c r="CF10" s="19" t="str">
        <f t="shared" si="29"/>
        <v/>
      </c>
      <c r="CG10" s="19" t="str">
        <f t="shared" si="30"/>
        <v/>
      </c>
      <c r="CH10" s="19" t="str">
        <f t="shared" si="31"/>
        <v/>
      </c>
      <c r="CI10" s="19" t="str">
        <f t="shared" si="32"/>
        <v/>
      </c>
      <c r="CJ10" s="19" t="str">
        <f t="shared" si="33"/>
        <v/>
      </c>
      <c r="CK10" s="19" t="str">
        <f t="shared" si="34"/>
        <v/>
      </c>
      <c r="CL10" s="19" t="str">
        <f t="shared" si="35"/>
        <v/>
      </c>
      <c r="CM10" s="19" t="str">
        <f t="shared" si="36"/>
        <v/>
      </c>
      <c r="CN10" s="19" t="str">
        <f t="shared" si="37"/>
        <v/>
      </c>
      <c r="CO10" s="19" t="str">
        <f t="shared" si="38"/>
        <v/>
      </c>
      <c r="CP10" s="19" t="str">
        <f t="shared" si="39"/>
        <v/>
      </c>
      <c r="CQ10" s="19" t="str">
        <f t="shared" si="40"/>
        <v/>
      </c>
      <c r="CR10" s="19" t="str">
        <f t="shared" si="41"/>
        <v/>
      </c>
      <c r="CS10" s="19" t="str">
        <f t="shared" si="42"/>
        <v/>
      </c>
      <c r="CT10" s="19" t="str">
        <f t="shared" si="43"/>
        <v/>
      </c>
      <c r="CU10" s="19" t="str">
        <f t="shared" si="44"/>
        <v/>
      </c>
      <c r="CV10" s="19" t="str">
        <f t="shared" si="45"/>
        <v/>
      </c>
      <c r="CW10" s="19">
        <f t="shared" si="46"/>
        <v>221.4</v>
      </c>
      <c r="CX10" s="19" t="str">
        <f t="shared" si="47"/>
        <v/>
      </c>
      <c r="CY10" s="19" t="str">
        <f t="shared" si="48"/>
        <v/>
      </c>
      <c r="CZ10" s="19" t="str">
        <f t="shared" si="49"/>
        <v/>
      </c>
      <c r="DA10" s="19" t="str">
        <f t="shared" si="50"/>
        <v/>
      </c>
      <c r="DB10" s="19" t="str">
        <f t="shared" si="51"/>
        <v/>
      </c>
      <c r="DC10" s="19">
        <f t="shared" si="52"/>
        <v>41</v>
      </c>
      <c r="EI10" s="64"/>
    </row>
    <row r="11" spans="1:141" s="1" customFormat="1" ht="12" customHeight="1">
      <c r="A11" s="3">
        <v>5</v>
      </c>
      <c r="B11" s="24">
        <v>40973</v>
      </c>
      <c r="C11" s="3">
        <v>8</v>
      </c>
      <c r="D11" s="3" t="s">
        <v>36</v>
      </c>
      <c r="E11" s="65">
        <v>10</v>
      </c>
      <c r="F11" s="3" t="s">
        <v>22</v>
      </c>
      <c r="G11" s="3" t="s">
        <v>24</v>
      </c>
      <c r="H11" s="3" t="s">
        <v>23</v>
      </c>
      <c r="I11" s="39">
        <v>3</v>
      </c>
      <c r="J11" s="27">
        <v>1</v>
      </c>
      <c r="K11" s="27">
        <v>4</v>
      </c>
      <c r="L11" s="27">
        <v>5</v>
      </c>
      <c r="M11" s="28">
        <v>9</v>
      </c>
      <c r="N11" s="47"/>
      <c r="O11" s="40">
        <v>2.2000000000000002</v>
      </c>
      <c r="P11" s="25">
        <v>16.600000000000001</v>
      </c>
      <c r="Q11" s="25">
        <v>6</v>
      </c>
      <c r="R11" s="25">
        <v>2.2999999999999998</v>
      </c>
      <c r="S11" s="25">
        <v>11</v>
      </c>
      <c r="T11" s="25"/>
      <c r="U11" s="6">
        <v>4</v>
      </c>
      <c r="V11" s="7">
        <v>8</v>
      </c>
      <c r="W11" s="8">
        <v>5</v>
      </c>
      <c r="X11" s="75">
        <v>14</v>
      </c>
      <c r="Y11" s="11">
        <v>148.19999999999999</v>
      </c>
      <c r="Z11" s="12">
        <f t="shared" si="0"/>
        <v>-24</v>
      </c>
      <c r="AA11" s="17" t="s">
        <v>25</v>
      </c>
      <c r="AB11" s="19" t="str">
        <f t="shared" si="53"/>
        <v/>
      </c>
      <c r="AC11" s="3" t="str">
        <f t="shared" si="1"/>
        <v/>
      </c>
      <c r="AD11" s="3" t="str">
        <f t="shared" si="2"/>
        <v>L1</v>
      </c>
      <c r="AE11" s="3" t="str">
        <f t="shared" si="3"/>
        <v/>
      </c>
      <c r="AF11" s="49"/>
      <c r="AG11" s="65">
        <v>7</v>
      </c>
      <c r="AH11" s="65">
        <v>5</v>
      </c>
      <c r="AI11" s="65">
        <v>10</v>
      </c>
      <c r="AJ11" s="65">
        <v>4</v>
      </c>
      <c r="AK11" s="97">
        <v>3</v>
      </c>
      <c r="AL11" s="22">
        <v>22.6</v>
      </c>
      <c r="AM11" s="25">
        <v>2.2999999999999998</v>
      </c>
      <c r="AN11" s="25">
        <v>6.5</v>
      </c>
      <c r="AO11" s="25">
        <v>6</v>
      </c>
      <c r="AP11" s="124">
        <v>2.2000000000000002</v>
      </c>
      <c r="AQ11" s="3" t="str">
        <f t="shared" si="54"/>
        <v/>
      </c>
      <c r="AR11" s="101" t="str">
        <f t="shared" si="4"/>
        <v>4</v>
      </c>
      <c r="AS11" s="102" t="str">
        <f t="shared" si="5"/>
        <v/>
      </c>
      <c r="AT11" s="64" t="str">
        <f t="shared" si="55"/>
        <v>L</v>
      </c>
      <c r="AU11" s="64">
        <f t="shared" si="6"/>
        <v>-24</v>
      </c>
      <c r="AV11" s="64"/>
      <c r="AW11" s="115" t="s">
        <v>53</v>
      </c>
      <c r="AX11" s="7">
        <f>SUM(BS3:BS999)</f>
        <v>22</v>
      </c>
      <c r="AY11" s="68">
        <f>SUM(CM3:CM999)</f>
        <v>70.200000000000017</v>
      </c>
      <c r="AZ11" s="116">
        <f t="shared" si="7"/>
        <v>8.8709677419354843E-2</v>
      </c>
      <c r="BA11" s="137"/>
      <c r="BB11" s="26"/>
      <c r="BC11" s="26"/>
      <c r="BD11" s="26"/>
      <c r="BE11" s="26"/>
      <c r="BF11" s="26"/>
      <c r="BG11" s="26"/>
      <c r="BH11" s="65"/>
      <c r="BI11" s="65"/>
      <c r="BJ11" s="3"/>
      <c r="BK11" s="101" t="str">
        <f t="shared" si="8"/>
        <v/>
      </c>
      <c r="BL11" s="7" t="str">
        <f t="shared" si="9"/>
        <v/>
      </c>
      <c r="BM11" s="7" t="str">
        <f t="shared" si="10"/>
        <v/>
      </c>
      <c r="BN11" s="7" t="str">
        <f t="shared" si="11"/>
        <v/>
      </c>
      <c r="BO11" s="7" t="str">
        <f t="shared" si="12"/>
        <v/>
      </c>
      <c r="BP11" s="7" t="str">
        <f t="shared" si="13"/>
        <v/>
      </c>
      <c r="BQ11" s="7" t="str">
        <f t="shared" si="14"/>
        <v/>
      </c>
      <c r="BR11" s="7" t="str">
        <f t="shared" si="15"/>
        <v/>
      </c>
      <c r="BS11" s="7" t="str">
        <f t="shared" si="16"/>
        <v/>
      </c>
      <c r="BT11" s="7" t="str">
        <f t="shared" si="17"/>
        <v/>
      </c>
      <c r="BU11" s="7" t="str">
        <f t="shared" si="18"/>
        <v/>
      </c>
      <c r="BV11" s="7" t="str">
        <f t="shared" si="19"/>
        <v/>
      </c>
      <c r="BW11" s="7" t="str">
        <f t="shared" si="20"/>
        <v/>
      </c>
      <c r="BX11" s="7" t="str">
        <f t="shared" si="21"/>
        <v/>
      </c>
      <c r="BY11" s="7" t="str">
        <f t="shared" si="22"/>
        <v/>
      </c>
      <c r="BZ11" s="7" t="str">
        <f t="shared" si="23"/>
        <v/>
      </c>
      <c r="CA11" s="7" t="str">
        <f t="shared" si="24"/>
        <v/>
      </c>
      <c r="CB11" s="7" t="str">
        <f t="shared" si="25"/>
        <v/>
      </c>
      <c r="CC11" s="7" t="str">
        <f t="shared" si="26"/>
        <v/>
      </c>
      <c r="CD11" s="102" t="str">
        <f t="shared" si="27"/>
        <v/>
      </c>
      <c r="CE11" s="19" t="str">
        <f t="shared" si="28"/>
        <v/>
      </c>
      <c r="CF11" s="19" t="str">
        <f t="shared" si="29"/>
        <v/>
      </c>
      <c r="CG11" s="19" t="str">
        <f t="shared" si="30"/>
        <v/>
      </c>
      <c r="CH11" s="19" t="str">
        <f t="shared" si="31"/>
        <v/>
      </c>
      <c r="CI11" s="19" t="str">
        <f t="shared" si="32"/>
        <v/>
      </c>
      <c r="CJ11" s="19" t="str">
        <f t="shared" si="33"/>
        <v/>
      </c>
      <c r="CK11" s="19" t="str">
        <f t="shared" si="34"/>
        <v/>
      </c>
      <c r="CL11" s="19" t="str">
        <f t="shared" si="35"/>
        <v/>
      </c>
      <c r="CM11" s="19" t="str">
        <f t="shared" si="36"/>
        <v/>
      </c>
      <c r="CN11" s="19" t="str">
        <f t="shared" si="37"/>
        <v/>
      </c>
      <c r="CO11" s="19" t="str">
        <f t="shared" si="38"/>
        <v/>
      </c>
      <c r="CP11" s="19" t="str">
        <f t="shared" si="39"/>
        <v/>
      </c>
      <c r="CQ11" s="19" t="str">
        <f t="shared" si="40"/>
        <v/>
      </c>
      <c r="CR11" s="19" t="str">
        <f t="shared" si="41"/>
        <v/>
      </c>
      <c r="CS11" s="19" t="str">
        <f t="shared" si="42"/>
        <v/>
      </c>
      <c r="CT11" s="19" t="str">
        <f t="shared" si="43"/>
        <v/>
      </c>
      <c r="CU11" s="19" t="str">
        <f t="shared" si="44"/>
        <v/>
      </c>
      <c r="CV11" s="19" t="str">
        <f t="shared" si="45"/>
        <v/>
      </c>
      <c r="CW11" s="19" t="str">
        <f t="shared" si="46"/>
        <v/>
      </c>
      <c r="CX11" s="19" t="str">
        <f t="shared" si="47"/>
        <v/>
      </c>
      <c r="CY11" s="19" t="str">
        <f t="shared" si="48"/>
        <v/>
      </c>
      <c r="CZ11" s="19" t="str">
        <f t="shared" si="49"/>
        <v/>
      </c>
      <c r="DA11" s="19" t="str">
        <f t="shared" si="50"/>
        <v/>
      </c>
      <c r="DB11" s="19">
        <f t="shared" si="51"/>
        <v>14</v>
      </c>
      <c r="DC11" s="19" t="str">
        <f t="shared" si="52"/>
        <v/>
      </c>
    </row>
    <row r="12" spans="1:141" s="1" customFormat="1" ht="12">
      <c r="A12" s="3">
        <v>6</v>
      </c>
      <c r="B12" s="24">
        <v>40973</v>
      </c>
      <c r="C12" s="3">
        <v>5.5</v>
      </c>
      <c r="D12" s="3" t="s">
        <v>37</v>
      </c>
      <c r="E12" s="65">
        <v>10</v>
      </c>
      <c r="F12" s="3" t="s">
        <v>22</v>
      </c>
      <c r="G12" s="3"/>
      <c r="H12" s="3" t="s">
        <v>23</v>
      </c>
      <c r="I12" s="39">
        <v>1</v>
      </c>
      <c r="J12" s="27">
        <v>9</v>
      </c>
      <c r="K12" s="27">
        <v>3</v>
      </c>
      <c r="L12" s="27">
        <v>6</v>
      </c>
      <c r="M12" s="28"/>
      <c r="N12" s="47"/>
      <c r="O12" s="40">
        <v>0.7</v>
      </c>
      <c r="P12" s="25">
        <v>2.6</v>
      </c>
      <c r="Q12" s="25">
        <v>5.6</v>
      </c>
      <c r="R12" s="25">
        <v>23.5</v>
      </c>
      <c r="S12" s="25"/>
      <c r="T12" s="25"/>
      <c r="U12" s="39">
        <v>1</v>
      </c>
      <c r="V12" s="7">
        <v>9</v>
      </c>
      <c r="W12" s="8">
        <v>3</v>
      </c>
      <c r="X12" s="75">
        <v>3.4</v>
      </c>
      <c r="Y12" s="11">
        <v>11.8</v>
      </c>
      <c r="Z12" s="12">
        <f t="shared" si="0"/>
        <v>-12.2</v>
      </c>
      <c r="AA12" s="1" t="s">
        <v>26</v>
      </c>
      <c r="AB12" s="19">
        <f t="shared" si="53"/>
        <v>-12.2</v>
      </c>
      <c r="AC12" s="3" t="str">
        <f t="shared" si="1"/>
        <v>c5nw16m</v>
      </c>
      <c r="AD12" s="3" t="str">
        <f t="shared" si="2"/>
        <v>E1</v>
      </c>
      <c r="AE12" s="3" t="str">
        <f t="shared" si="3"/>
        <v>E2</v>
      </c>
      <c r="AF12" s="49"/>
      <c r="AG12" s="65">
        <v>3</v>
      </c>
      <c r="AH12" s="65">
        <v>9</v>
      </c>
      <c r="AI12" s="65">
        <v>7</v>
      </c>
      <c r="AJ12" s="65">
        <v>6</v>
      </c>
      <c r="AK12" s="65">
        <v>2</v>
      </c>
      <c r="AL12" s="121">
        <v>5.6</v>
      </c>
      <c r="AM12" s="122">
        <v>2.6</v>
      </c>
      <c r="AN12" s="122">
        <v>27.7</v>
      </c>
      <c r="AO12" s="122">
        <v>23.5</v>
      </c>
      <c r="AP12" s="123">
        <v>33.4</v>
      </c>
      <c r="AQ12" s="3" t="str">
        <f t="shared" si="54"/>
        <v/>
      </c>
      <c r="AR12" s="101" t="str">
        <f t="shared" si="4"/>
        <v/>
      </c>
      <c r="AS12" s="102" t="str">
        <f t="shared" si="5"/>
        <v>2</v>
      </c>
      <c r="AT12" s="64" t="str">
        <f t="shared" si="55"/>
        <v>L</v>
      </c>
      <c r="AU12" s="64">
        <f t="shared" si="6"/>
        <v>-24</v>
      </c>
      <c r="AV12" s="64"/>
      <c r="AW12" s="115" t="s">
        <v>54</v>
      </c>
      <c r="AX12" s="7">
        <f>SUM(BT3:BT999)</f>
        <v>18</v>
      </c>
      <c r="AY12" s="68">
        <f>SUM(CN3:CN999)</f>
        <v>336.59999999999997</v>
      </c>
      <c r="AZ12" s="116">
        <f t="shared" si="7"/>
        <v>7.2580645161290328E-2</v>
      </c>
      <c r="BA12" s="137"/>
      <c r="BB12" s="26"/>
      <c r="BC12" s="26"/>
      <c r="BD12" s="26"/>
      <c r="BE12" s="26"/>
      <c r="BF12" s="26"/>
      <c r="BG12" s="26"/>
      <c r="BH12" s="65"/>
      <c r="BI12" s="65"/>
      <c r="BJ12" s="3"/>
      <c r="BK12" s="101" t="str">
        <f t="shared" si="8"/>
        <v/>
      </c>
      <c r="BL12" s="7" t="str">
        <f t="shared" si="9"/>
        <v/>
      </c>
      <c r="BM12" s="7" t="str">
        <f t="shared" si="10"/>
        <v/>
      </c>
      <c r="BN12" s="7" t="str">
        <f t="shared" si="11"/>
        <v/>
      </c>
      <c r="BO12" s="7" t="str">
        <f t="shared" si="12"/>
        <v/>
      </c>
      <c r="BP12" s="7" t="str">
        <f t="shared" si="13"/>
        <v/>
      </c>
      <c r="BQ12" s="7" t="str">
        <f t="shared" si="14"/>
        <v/>
      </c>
      <c r="BR12" s="7" t="str">
        <f t="shared" si="15"/>
        <v/>
      </c>
      <c r="BS12" s="7" t="str">
        <f t="shared" si="16"/>
        <v/>
      </c>
      <c r="BT12" s="7" t="str">
        <f t="shared" si="17"/>
        <v/>
      </c>
      <c r="BU12" s="7" t="str">
        <f t="shared" si="18"/>
        <v/>
      </c>
      <c r="BV12" s="7" t="str">
        <f t="shared" si="19"/>
        <v/>
      </c>
      <c r="BW12" s="7" t="str">
        <f t="shared" si="20"/>
        <v/>
      </c>
      <c r="BX12" s="7" t="str">
        <f t="shared" si="21"/>
        <v/>
      </c>
      <c r="BY12" s="7" t="str">
        <f t="shared" si="22"/>
        <v/>
      </c>
      <c r="BZ12" s="7" t="str">
        <f t="shared" si="23"/>
        <v/>
      </c>
      <c r="CA12" s="7" t="str">
        <f t="shared" si="24"/>
        <v/>
      </c>
      <c r="CB12" s="7" t="str">
        <f t="shared" si="25"/>
        <v/>
      </c>
      <c r="CC12" s="7" t="str">
        <f t="shared" si="26"/>
        <v/>
      </c>
      <c r="CD12" s="102" t="str">
        <f t="shared" si="27"/>
        <v/>
      </c>
      <c r="CE12" s="19" t="str">
        <f t="shared" si="28"/>
        <v/>
      </c>
      <c r="CF12" s="19" t="str">
        <f t="shared" si="29"/>
        <v/>
      </c>
      <c r="CG12" s="19" t="str">
        <f t="shared" si="30"/>
        <v/>
      </c>
      <c r="CH12" s="19" t="str">
        <f t="shared" si="31"/>
        <v/>
      </c>
      <c r="CI12" s="19" t="str">
        <f t="shared" si="32"/>
        <v/>
      </c>
      <c r="CJ12" s="19" t="str">
        <f t="shared" si="33"/>
        <v/>
      </c>
      <c r="CK12" s="19" t="str">
        <f t="shared" si="34"/>
        <v/>
      </c>
      <c r="CL12" s="19" t="str">
        <f t="shared" si="35"/>
        <v/>
      </c>
      <c r="CM12" s="19" t="str">
        <f t="shared" si="36"/>
        <v/>
      </c>
      <c r="CN12" s="19" t="str">
        <f t="shared" si="37"/>
        <v/>
      </c>
      <c r="CO12" s="19" t="str">
        <f t="shared" si="38"/>
        <v/>
      </c>
      <c r="CP12" s="19" t="str">
        <f t="shared" si="39"/>
        <v/>
      </c>
      <c r="CQ12" s="19" t="str">
        <f t="shared" si="40"/>
        <v/>
      </c>
      <c r="CR12" s="19" t="str">
        <f t="shared" si="41"/>
        <v/>
      </c>
      <c r="CS12" s="19" t="str">
        <f t="shared" si="42"/>
        <v/>
      </c>
      <c r="CT12" s="19" t="str">
        <f t="shared" si="43"/>
        <v/>
      </c>
      <c r="CU12" s="19" t="str">
        <f t="shared" si="44"/>
        <v/>
      </c>
      <c r="CV12" s="19" t="str">
        <f t="shared" si="45"/>
        <v/>
      </c>
      <c r="CW12" s="19" t="str">
        <f t="shared" si="46"/>
        <v/>
      </c>
      <c r="CX12" s="19" t="str">
        <f t="shared" si="47"/>
        <v/>
      </c>
      <c r="CY12" s="19" t="str">
        <f t="shared" si="48"/>
        <v/>
      </c>
      <c r="CZ12" s="19" t="str">
        <f t="shared" si="49"/>
        <v/>
      </c>
      <c r="DA12" s="19" t="str">
        <f t="shared" si="50"/>
        <v/>
      </c>
      <c r="DB12" s="19" t="str">
        <f t="shared" si="51"/>
        <v/>
      </c>
      <c r="DC12" s="19" t="str">
        <f t="shared" si="52"/>
        <v/>
      </c>
    </row>
    <row r="13" spans="1:141" s="1" customFormat="1" ht="12" customHeight="1">
      <c r="A13" s="3">
        <v>10</v>
      </c>
      <c r="B13" s="24">
        <v>40973</v>
      </c>
      <c r="C13" s="3">
        <v>6</v>
      </c>
      <c r="D13" s="3" t="s">
        <v>33</v>
      </c>
      <c r="E13" s="65">
        <v>9</v>
      </c>
      <c r="F13" s="3" t="s">
        <v>22</v>
      </c>
      <c r="G13" s="3" t="s">
        <v>24</v>
      </c>
      <c r="H13" s="3" t="s">
        <v>23</v>
      </c>
      <c r="I13" s="16">
        <v>8</v>
      </c>
      <c r="J13" s="27">
        <v>2</v>
      </c>
      <c r="K13" s="27">
        <v>4</v>
      </c>
      <c r="L13" s="13">
        <v>6</v>
      </c>
      <c r="M13" s="28">
        <v>3</v>
      </c>
      <c r="N13" s="47"/>
      <c r="O13" s="22">
        <v>2.1</v>
      </c>
      <c r="P13" s="25">
        <v>20.9</v>
      </c>
      <c r="Q13" s="25">
        <v>5.5</v>
      </c>
      <c r="R13" s="15">
        <v>2</v>
      </c>
      <c r="S13" s="25">
        <v>4.4000000000000004</v>
      </c>
      <c r="T13" s="25"/>
      <c r="U13" s="6">
        <v>4</v>
      </c>
      <c r="V13" s="13">
        <v>6</v>
      </c>
      <c r="W13" s="8">
        <v>5</v>
      </c>
      <c r="X13" s="75">
        <v>13</v>
      </c>
      <c r="Y13" s="11">
        <v>35</v>
      </c>
      <c r="Z13" s="12">
        <f t="shared" si="0"/>
        <v>11</v>
      </c>
      <c r="AA13" s="1" t="s">
        <v>26</v>
      </c>
      <c r="AB13" s="19">
        <f t="shared" si="53"/>
        <v>11</v>
      </c>
      <c r="AC13" s="3" t="str">
        <f t="shared" si="1"/>
        <v>c5nw2y</v>
      </c>
      <c r="AD13" s="3" t="str">
        <f t="shared" si="2"/>
        <v>L1</v>
      </c>
      <c r="AE13" s="3" t="str">
        <f t="shared" si="3"/>
        <v>L2</v>
      </c>
      <c r="AF13" s="49"/>
      <c r="AG13" s="65">
        <v>4</v>
      </c>
      <c r="AH13" s="97">
        <v>6</v>
      </c>
      <c r="AI13" s="65">
        <v>8</v>
      </c>
      <c r="AJ13" s="65">
        <v>10</v>
      </c>
      <c r="AK13" s="65">
        <v>7</v>
      </c>
      <c r="AL13" s="121">
        <v>5.5</v>
      </c>
      <c r="AM13" s="15">
        <v>2</v>
      </c>
      <c r="AN13" s="122">
        <v>2.1</v>
      </c>
      <c r="AO13" s="122">
        <v>38.5</v>
      </c>
      <c r="AP13" s="123">
        <v>16.2</v>
      </c>
      <c r="AQ13" s="3" t="str">
        <f t="shared" si="54"/>
        <v/>
      </c>
      <c r="AR13" s="101" t="str">
        <f t="shared" si="4"/>
        <v>1</v>
      </c>
      <c r="AS13" s="139" t="str">
        <f t="shared" si="5"/>
        <v>2</v>
      </c>
      <c r="AT13" s="64" t="str">
        <f t="shared" si="55"/>
        <v>W</v>
      </c>
      <c r="AU13" s="64">
        <f t="shared" si="6"/>
        <v>11</v>
      </c>
      <c r="AV13" s="64"/>
      <c r="AW13" s="115" t="s">
        <v>55</v>
      </c>
      <c r="AX13" s="7">
        <f>SUM(BU3:BU999)</f>
        <v>5</v>
      </c>
      <c r="AY13" s="68">
        <f>SUM(CO3:CO999)</f>
        <v>180.8</v>
      </c>
      <c r="AZ13" s="116">
        <f t="shared" si="7"/>
        <v>2.0161290322580645E-2</v>
      </c>
      <c r="BA13" s="137"/>
      <c r="BB13" s="26"/>
      <c r="BC13" s="26"/>
      <c r="BD13" s="26"/>
      <c r="BE13" s="26"/>
      <c r="BF13" s="26"/>
      <c r="BG13" s="26"/>
      <c r="BH13" s="65"/>
      <c r="BI13" s="65"/>
      <c r="BJ13" s="3"/>
      <c r="BK13" s="101">
        <f t="shared" si="8"/>
        <v>1</v>
      </c>
      <c r="BL13" s="7" t="str">
        <f t="shared" si="9"/>
        <v/>
      </c>
      <c r="BM13" s="7" t="str">
        <f t="shared" si="10"/>
        <v/>
      </c>
      <c r="BN13" s="7" t="str">
        <f t="shared" si="11"/>
        <v/>
      </c>
      <c r="BO13" s="7" t="str">
        <f t="shared" si="12"/>
        <v/>
      </c>
      <c r="BP13" s="7" t="str">
        <f t="shared" si="13"/>
        <v/>
      </c>
      <c r="BQ13" s="7" t="str">
        <f t="shared" si="14"/>
        <v/>
      </c>
      <c r="BR13" s="7" t="str">
        <f t="shared" si="15"/>
        <v/>
      </c>
      <c r="BS13" s="7" t="str">
        <f t="shared" si="16"/>
        <v/>
      </c>
      <c r="BT13" s="7" t="str">
        <f t="shared" si="17"/>
        <v/>
      </c>
      <c r="BU13" s="7" t="str">
        <f t="shared" si="18"/>
        <v/>
      </c>
      <c r="BV13" s="7" t="str">
        <f t="shared" si="19"/>
        <v/>
      </c>
      <c r="BW13" s="7" t="str">
        <f t="shared" si="20"/>
        <v/>
      </c>
      <c r="BX13" s="7" t="str">
        <f t="shared" si="21"/>
        <v/>
      </c>
      <c r="BY13" s="7" t="str">
        <f t="shared" si="22"/>
        <v/>
      </c>
      <c r="BZ13" s="7" t="str">
        <f t="shared" si="23"/>
        <v/>
      </c>
      <c r="CA13" s="7" t="str">
        <f t="shared" si="24"/>
        <v/>
      </c>
      <c r="CB13" s="7" t="str">
        <f t="shared" si="25"/>
        <v/>
      </c>
      <c r="CC13" s="7" t="str">
        <f t="shared" si="26"/>
        <v/>
      </c>
      <c r="CD13" s="102" t="str">
        <f t="shared" si="27"/>
        <v/>
      </c>
      <c r="CE13" s="19">
        <f t="shared" si="28"/>
        <v>11</v>
      </c>
      <c r="CF13" s="19" t="str">
        <f t="shared" si="29"/>
        <v/>
      </c>
      <c r="CG13" s="19" t="str">
        <f t="shared" si="30"/>
        <v/>
      </c>
      <c r="CH13" s="19" t="str">
        <f t="shared" si="31"/>
        <v/>
      </c>
      <c r="CI13" s="19" t="str">
        <f t="shared" si="32"/>
        <v/>
      </c>
      <c r="CJ13" s="19" t="str">
        <f t="shared" si="33"/>
        <v/>
      </c>
      <c r="CK13" s="19" t="str">
        <f t="shared" si="34"/>
        <v/>
      </c>
      <c r="CL13" s="19" t="str">
        <f t="shared" si="35"/>
        <v/>
      </c>
      <c r="CM13" s="19" t="str">
        <f t="shared" si="36"/>
        <v/>
      </c>
      <c r="CN13" s="19" t="str">
        <f t="shared" si="37"/>
        <v/>
      </c>
      <c r="CO13" s="19" t="str">
        <f t="shared" si="38"/>
        <v/>
      </c>
      <c r="CP13" s="19" t="str">
        <f t="shared" si="39"/>
        <v/>
      </c>
      <c r="CQ13" s="19" t="str">
        <f t="shared" si="40"/>
        <v/>
      </c>
      <c r="CR13" s="19" t="str">
        <f t="shared" si="41"/>
        <v/>
      </c>
      <c r="CS13" s="19" t="str">
        <f t="shared" si="42"/>
        <v/>
      </c>
      <c r="CT13" s="19" t="str">
        <f t="shared" si="43"/>
        <v/>
      </c>
      <c r="CU13" s="19" t="str">
        <f t="shared" si="44"/>
        <v/>
      </c>
      <c r="CV13" s="19" t="str">
        <f t="shared" si="45"/>
        <v/>
      </c>
      <c r="CW13" s="19" t="str">
        <f t="shared" si="46"/>
        <v/>
      </c>
      <c r="CX13" s="19" t="str">
        <f t="shared" si="47"/>
        <v/>
      </c>
      <c r="CY13" s="19">
        <f t="shared" si="48"/>
        <v>13</v>
      </c>
      <c r="CZ13" s="19" t="str">
        <f t="shared" si="49"/>
        <v/>
      </c>
      <c r="DA13" s="19" t="str">
        <f t="shared" si="50"/>
        <v/>
      </c>
      <c r="DB13" s="19" t="str">
        <f t="shared" si="51"/>
        <v/>
      </c>
      <c r="DC13" s="19" t="str">
        <f t="shared" si="52"/>
        <v/>
      </c>
    </row>
    <row r="14" spans="1:141" s="1" customFormat="1" ht="12">
      <c r="A14" s="3">
        <v>1</v>
      </c>
      <c r="B14" s="24">
        <v>40974</v>
      </c>
      <c r="C14" s="3">
        <v>6</v>
      </c>
      <c r="D14" s="3" t="s">
        <v>33</v>
      </c>
      <c r="E14" s="65">
        <v>10</v>
      </c>
      <c r="F14" s="3" t="s">
        <v>22</v>
      </c>
      <c r="G14" s="3"/>
      <c r="H14" s="3" t="s">
        <v>23</v>
      </c>
      <c r="I14" s="16">
        <v>4</v>
      </c>
      <c r="J14" s="27">
        <v>10</v>
      </c>
      <c r="K14" s="13">
        <v>2</v>
      </c>
      <c r="L14" s="27">
        <v>3</v>
      </c>
      <c r="M14" s="28">
        <v>9</v>
      </c>
      <c r="N14" s="47"/>
      <c r="O14" s="22">
        <v>2.2000000000000002</v>
      </c>
      <c r="P14" s="25">
        <v>2.7</v>
      </c>
      <c r="Q14" s="15">
        <v>2</v>
      </c>
      <c r="R14" s="25">
        <v>35.299999999999997</v>
      </c>
      <c r="S14" s="25">
        <v>27.8</v>
      </c>
      <c r="T14" s="25"/>
      <c r="U14" s="6">
        <v>4</v>
      </c>
      <c r="V14" s="7">
        <v>10</v>
      </c>
      <c r="W14" s="8">
        <v>2</v>
      </c>
      <c r="X14" s="75">
        <v>6.4</v>
      </c>
      <c r="Y14" s="11">
        <v>28.6</v>
      </c>
      <c r="Z14" s="12">
        <f t="shared" si="0"/>
        <v>4.6000000000000014</v>
      </c>
      <c r="AA14" s="1" t="s">
        <v>26</v>
      </c>
      <c r="AB14" s="19">
        <f t="shared" si="53"/>
        <v>4.6000000000000014</v>
      </c>
      <c r="AC14" s="3" t="str">
        <f t="shared" si="1"/>
        <v>c5nw2y</v>
      </c>
      <c r="AD14" s="3" t="str">
        <f t="shared" si="2"/>
        <v>E1</v>
      </c>
      <c r="AE14" s="3" t="str">
        <f t="shared" si="3"/>
        <v>E2</v>
      </c>
      <c r="AF14" s="49"/>
      <c r="AG14" s="65">
        <v>4</v>
      </c>
      <c r="AH14" s="65">
        <v>5</v>
      </c>
      <c r="AI14" s="97">
        <v>2</v>
      </c>
      <c r="AJ14" s="65">
        <v>9</v>
      </c>
      <c r="AK14" s="65">
        <v>10</v>
      </c>
      <c r="AL14" s="121">
        <v>2.2000000000000002</v>
      </c>
      <c r="AM14" s="122">
        <v>20.6</v>
      </c>
      <c r="AN14" s="15">
        <v>2</v>
      </c>
      <c r="AO14" s="122">
        <v>27.8</v>
      </c>
      <c r="AP14" s="123">
        <v>2.7</v>
      </c>
      <c r="AQ14" s="3" t="str">
        <f t="shared" si="54"/>
        <v/>
      </c>
      <c r="AR14" s="101" t="str">
        <f t="shared" si="4"/>
        <v>1</v>
      </c>
      <c r="AS14" s="102" t="str">
        <f t="shared" si="5"/>
        <v>5</v>
      </c>
      <c r="AT14" s="64" t="str">
        <f t="shared" si="55"/>
        <v>W</v>
      </c>
      <c r="AU14" s="64">
        <f t="shared" si="6"/>
        <v>4.6000000000000014</v>
      </c>
      <c r="AV14" s="64"/>
      <c r="AW14" s="115" t="s">
        <v>56</v>
      </c>
      <c r="AX14" s="7">
        <f>SUM(BV3:BV999)</f>
        <v>3</v>
      </c>
      <c r="AY14" s="68">
        <f>SUM(CP3:CP999)</f>
        <v>47.6</v>
      </c>
      <c r="AZ14" s="116">
        <f t="shared" si="7"/>
        <v>1.2096774193548387E-2</v>
      </c>
      <c r="BA14" s="137"/>
      <c r="BB14" s="26"/>
      <c r="BC14" s="26"/>
      <c r="BD14" s="26"/>
      <c r="BE14" s="26"/>
      <c r="BF14" s="26"/>
      <c r="BG14" s="26"/>
      <c r="BH14" s="65"/>
      <c r="BI14" s="65"/>
      <c r="BJ14" s="3"/>
      <c r="BK14" s="101" t="str">
        <f t="shared" si="8"/>
        <v/>
      </c>
      <c r="BL14" s="7" t="str">
        <f t="shared" si="9"/>
        <v/>
      </c>
      <c r="BM14" s="7" t="str">
        <f t="shared" si="10"/>
        <v/>
      </c>
      <c r="BN14" s="7">
        <f t="shared" si="11"/>
        <v>1</v>
      </c>
      <c r="BO14" s="7" t="str">
        <f t="shared" si="12"/>
        <v/>
      </c>
      <c r="BP14" s="7" t="str">
        <f t="shared" si="13"/>
        <v/>
      </c>
      <c r="BQ14" s="7" t="str">
        <f t="shared" si="14"/>
        <v/>
      </c>
      <c r="BR14" s="7" t="str">
        <f t="shared" si="15"/>
        <v/>
      </c>
      <c r="BS14" s="7" t="str">
        <f t="shared" si="16"/>
        <v/>
      </c>
      <c r="BT14" s="7" t="str">
        <f t="shared" si="17"/>
        <v/>
      </c>
      <c r="BU14" s="7" t="str">
        <f t="shared" si="18"/>
        <v/>
      </c>
      <c r="BV14" s="7" t="str">
        <f t="shared" si="19"/>
        <v/>
      </c>
      <c r="BW14" s="7" t="str">
        <f t="shared" si="20"/>
        <v/>
      </c>
      <c r="BX14" s="7" t="str">
        <f t="shared" si="21"/>
        <v/>
      </c>
      <c r="BY14" s="7" t="str">
        <f t="shared" si="22"/>
        <v/>
      </c>
      <c r="BZ14" s="7" t="str">
        <f t="shared" si="23"/>
        <v/>
      </c>
      <c r="CA14" s="7" t="str">
        <f t="shared" si="24"/>
        <v/>
      </c>
      <c r="CB14" s="7" t="str">
        <f t="shared" si="25"/>
        <v/>
      </c>
      <c r="CC14" s="7" t="str">
        <f t="shared" si="26"/>
        <v/>
      </c>
      <c r="CD14" s="102" t="str">
        <f t="shared" si="27"/>
        <v/>
      </c>
      <c r="CE14" s="19" t="str">
        <f t="shared" si="28"/>
        <v/>
      </c>
      <c r="CF14" s="19" t="str">
        <f t="shared" si="29"/>
        <v/>
      </c>
      <c r="CG14" s="19" t="str">
        <f t="shared" si="30"/>
        <v/>
      </c>
      <c r="CH14" s="19">
        <f t="shared" si="31"/>
        <v>4.6000000000000014</v>
      </c>
      <c r="CI14" s="19" t="str">
        <f t="shared" si="32"/>
        <v/>
      </c>
      <c r="CJ14" s="19" t="str">
        <f t="shared" si="33"/>
        <v/>
      </c>
      <c r="CK14" s="19" t="str">
        <f t="shared" si="34"/>
        <v/>
      </c>
      <c r="CL14" s="19" t="str">
        <f t="shared" si="35"/>
        <v/>
      </c>
      <c r="CM14" s="19" t="str">
        <f t="shared" si="36"/>
        <v/>
      </c>
      <c r="CN14" s="19" t="str">
        <f t="shared" si="37"/>
        <v/>
      </c>
      <c r="CO14" s="19" t="str">
        <f t="shared" si="38"/>
        <v/>
      </c>
      <c r="CP14" s="19" t="str">
        <f t="shared" si="39"/>
        <v/>
      </c>
      <c r="CQ14" s="19" t="str">
        <f t="shared" si="40"/>
        <v/>
      </c>
      <c r="CR14" s="19" t="str">
        <f t="shared" si="41"/>
        <v/>
      </c>
      <c r="CS14" s="19" t="str">
        <f t="shared" si="42"/>
        <v/>
      </c>
      <c r="CT14" s="19" t="str">
        <f t="shared" si="43"/>
        <v/>
      </c>
      <c r="CU14" s="19" t="str">
        <f t="shared" si="44"/>
        <v/>
      </c>
      <c r="CV14" s="19" t="str">
        <f t="shared" si="45"/>
        <v/>
      </c>
      <c r="CW14" s="19" t="str">
        <f t="shared" si="46"/>
        <v/>
      </c>
      <c r="CX14" s="19" t="str">
        <f t="shared" si="47"/>
        <v/>
      </c>
      <c r="CY14" s="19">
        <f t="shared" si="48"/>
        <v>6.4</v>
      </c>
      <c r="CZ14" s="19" t="str">
        <f t="shared" si="49"/>
        <v/>
      </c>
      <c r="DA14" s="19" t="str">
        <f t="shared" si="50"/>
        <v/>
      </c>
      <c r="DB14" s="19" t="str">
        <f t="shared" si="51"/>
        <v/>
      </c>
      <c r="DC14" s="19" t="str">
        <f t="shared" si="52"/>
        <v/>
      </c>
    </row>
    <row r="15" spans="1:141" s="1" customFormat="1" ht="12">
      <c r="A15" s="3">
        <v>2</v>
      </c>
      <c r="B15" s="24">
        <v>40974</v>
      </c>
      <c r="C15" s="3">
        <v>5.5</v>
      </c>
      <c r="D15" s="18" t="s">
        <v>40</v>
      </c>
      <c r="E15" s="65">
        <v>8</v>
      </c>
      <c r="F15" s="3" t="s">
        <v>22</v>
      </c>
      <c r="G15" s="3" t="s">
        <v>24</v>
      </c>
      <c r="H15" s="3" t="s">
        <v>23</v>
      </c>
      <c r="I15" s="16">
        <v>5</v>
      </c>
      <c r="J15" s="27">
        <v>2</v>
      </c>
      <c r="K15" s="27">
        <v>8</v>
      </c>
      <c r="L15" s="27">
        <v>7</v>
      </c>
      <c r="M15" s="28"/>
      <c r="N15" s="47"/>
      <c r="O15" s="22">
        <v>24.7</v>
      </c>
      <c r="P15" s="25">
        <v>5.6</v>
      </c>
      <c r="Q15" s="25">
        <v>1.6</v>
      </c>
      <c r="R15" s="25">
        <v>29.4</v>
      </c>
      <c r="S15" s="25"/>
      <c r="T15" s="25"/>
      <c r="U15" s="6">
        <v>8</v>
      </c>
      <c r="V15" s="13">
        <v>1</v>
      </c>
      <c r="W15" s="8">
        <v>5</v>
      </c>
      <c r="X15" s="75">
        <v>5.2</v>
      </c>
      <c r="Y15" s="11">
        <v>19.600000000000001</v>
      </c>
      <c r="Z15" s="12">
        <f t="shared" si="0"/>
        <v>-24</v>
      </c>
      <c r="AA15" s="1" t="s">
        <v>25</v>
      </c>
      <c r="AB15" s="19" t="str">
        <f t="shared" si="53"/>
        <v/>
      </c>
      <c r="AC15" s="3" t="str">
        <f t="shared" si="1"/>
        <v/>
      </c>
      <c r="AD15" s="3" t="str">
        <f t="shared" si="2"/>
        <v>L1</v>
      </c>
      <c r="AE15" s="3" t="str">
        <f t="shared" si="3"/>
        <v/>
      </c>
      <c r="AF15" s="49"/>
      <c r="AG15" s="65">
        <v>8</v>
      </c>
      <c r="AH15" s="65">
        <v>2</v>
      </c>
      <c r="AI15" s="65">
        <v>4</v>
      </c>
      <c r="AJ15" s="97">
        <v>1</v>
      </c>
      <c r="AK15" s="65">
        <v>7</v>
      </c>
      <c r="AL15" s="121">
        <v>1.6</v>
      </c>
      <c r="AM15" s="122">
        <v>5.6</v>
      </c>
      <c r="AN15" s="122">
        <v>13.7</v>
      </c>
      <c r="AO15" s="15">
        <v>1</v>
      </c>
      <c r="AP15" s="123">
        <v>29.4</v>
      </c>
      <c r="AQ15" s="3" t="str">
        <f t="shared" si="54"/>
        <v/>
      </c>
      <c r="AR15" s="101" t="str">
        <f t="shared" si="4"/>
        <v>1</v>
      </c>
      <c r="AS15" s="139" t="str">
        <f t="shared" si="5"/>
        <v>4</v>
      </c>
      <c r="AT15" s="64" t="str">
        <f t="shared" si="55"/>
        <v>W</v>
      </c>
      <c r="AU15" s="64">
        <f t="shared" si="6"/>
        <v>-4.3999999999999986</v>
      </c>
      <c r="AV15" s="64"/>
      <c r="AW15" s="115" t="s">
        <v>57</v>
      </c>
      <c r="AX15" s="7">
        <f>SUM(BW3:BW999)</f>
        <v>17</v>
      </c>
      <c r="AY15" s="68">
        <f>SUM(CQ3:CQ999)</f>
        <v>403.6</v>
      </c>
      <c r="AZ15" s="116">
        <f t="shared" si="7"/>
        <v>6.8548387096774188E-2</v>
      </c>
      <c r="BA15" s="137"/>
      <c r="BB15" s="26"/>
      <c r="BC15" s="26"/>
      <c r="BD15" s="26"/>
      <c r="BE15" s="26"/>
      <c r="BF15" s="26"/>
      <c r="BG15" s="26"/>
      <c r="BH15" s="65"/>
      <c r="BI15" s="65"/>
      <c r="BJ15" s="3"/>
      <c r="BK15" s="101" t="str">
        <f t="shared" si="8"/>
        <v/>
      </c>
      <c r="BL15" s="7" t="str">
        <f t="shared" si="9"/>
        <v/>
      </c>
      <c r="BM15" s="7">
        <f t="shared" si="10"/>
        <v>1</v>
      </c>
      <c r="BN15" s="7" t="str">
        <f t="shared" si="11"/>
        <v/>
      </c>
      <c r="BO15" s="7" t="str">
        <f t="shared" si="12"/>
        <v/>
      </c>
      <c r="BP15" s="7" t="str">
        <f t="shared" si="13"/>
        <v/>
      </c>
      <c r="BQ15" s="7" t="str">
        <f t="shared" si="14"/>
        <v/>
      </c>
      <c r="BR15" s="7" t="str">
        <f t="shared" si="15"/>
        <v/>
      </c>
      <c r="BS15" s="7" t="str">
        <f t="shared" si="16"/>
        <v/>
      </c>
      <c r="BT15" s="7" t="str">
        <f t="shared" si="17"/>
        <v/>
      </c>
      <c r="BU15" s="7" t="str">
        <f t="shared" si="18"/>
        <v/>
      </c>
      <c r="BV15" s="7" t="str">
        <f t="shared" si="19"/>
        <v/>
      </c>
      <c r="BW15" s="7" t="str">
        <f t="shared" si="20"/>
        <v/>
      </c>
      <c r="BX15" s="7" t="str">
        <f t="shared" si="21"/>
        <v/>
      </c>
      <c r="BY15" s="7" t="str">
        <f t="shared" si="22"/>
        <v/>
      </c>
      <c r="BZ15" s="7" t="str">
        <f t="shared" si="23"/>
        <v/>
      </c>
      <c r="CA15" s="7" t="str">
        <f t="shared" si="24"/>
        <v/>
      </c>
      <c r="CB15" s="7" t="str">
        <f t="shared" si="25"/>
        <v/>
      </c>
      <c r="CC15" s="7" t="str">
        <f t="shared" si="26"/>
        <v/>
      </c>
      <c r="CD15" s="102" t="str">
        <f t="shared" si="27"/>
        <v/>
      </c>
      <c r="CE15" s="19" t="str">
        <f t="shared" si="28"/>
        <v/>
      </c>
      <c r="CF15" s="19" t="str">
        <f t="shared" si="29"/>
        <v/>
      </c>
      <c r="CG15" s="19">
        <f t="shared" si="30"/>
        <v>-4.3999999999999986</v>
      </c>
      <c r="CH15" s="19" t="str">
        <f t="shared" si="31"/>
        <v/>
      </c>
      <c r="CI15" s="19" t="str">
        <f t="shared" si="32"/>
        <v/>
      </c>
      <c r="CJ15" s="19" t="str">
        <f t="shared" si="33"/>
        <v/>
      </c>
      <c r="CK15" s="19" t="str">
        <f t="shared" si="34"/>
        <v/>
      </c>
      <c r="CL15" s="19" t="str">
        <f t="shared" si="35"/>
        <v/>
      </c>
      <c r="CM15" s="19" t="str">
        <f t="shared" si="36"/>
        <v/>
      </c>
      <c r="CN15" s="19" t="str">
        <f t="shared" si="37"/>
        <v/>
      </c>
      <c r="CO15" s="19" t="str">
        <f t="shared" si="38"/>
        <v/>
      </c>
      <c r="CP15" s="19" t="str">
        <f t="shared" si="39"/>
        <v/>
      </c>
      <c r="CQ15" s="19" t="str">
        <f t="shared" si="40"/>
        <v/>
      </c>
      <c r="CR15" s="19" t="str">
        <f t="shared" si="41"/>
        <v/>
      </c>
      <c r="CS15" s="19" t="str">
        <f t="shared" si="42"/>
        <v/>
      </c>
      <c r="CT15" s="19" t="str">
        <f t="shared" si="43"/>
        <v/>
      </c>
      <c r="CU15" s="19" t="str">
        <f t="shared" si="44"/>
        <v/>
      </c>
      <c r="CV15" s="19" t="str">
        <f t="shared" si="45"/>
        <v/>
      </c>
      <c r="CW15" s="19" t="str">
        <f t="shared" si="46"/>
        <v/>
      </c>
      <c r="CX15" s="19" t="str">
        <f t="shared" si="47"/>
        <v/>
      </c>
      <c r="CY15" s="19">
        <f t="shared" si="48"/>
        <v>5.2</v>
      </c>
      <c r="CZ15" s="19" t="str">
        <f t="shared" si="49"/>
        <v/>
      </c>
      <c r="DA15" s="19" t="str">
        <f t="shared" si="50"/>
        <v/>
      </c>
      <c r="DB15" s="19" t="str">
        <f t="shared" si="51"/>
        <v/>
      </c>
      <c r="DC15" s="19" t="str">
        <f t="shared" si="52"/>
        <v/>
      </c>
    </row>
    <row r="16" spans="1:141" s="1" customFormat="1" ht="12" customHeight="1">
      <c r="A16" s="3">
        <v>3</v>
      </c>
      <c r="B16" s="24">
        <v>40974</v>
      </c>
      <c r="C16" s="3">
        <v>6</v>
      </c>
      <c r="D16" s="3" t="s">
        <v>32</v>
      </c>
      <c r="E16" s="65">
        <v>7</v>
      </c>
      <c r="F16" s="3" t="s">
        <v>22</v>
      </c>
      <c r="G16" s="3"/>
      <c r="H16" s="3" t="s">
        <v>23</v>
      </c>
      <c r="I16" s="39">
        <v>4</v>
      </c>
      <c r="J16" s="27">
        <v>7</v>
      </c>
      <c r="K16" s="27">
        <v>2</v>
      </c>
      <c r="L16" s="27">
        <v>5</v>
      </c>
      <c r="M16" s="34">
        <v>3</v>
      </c>
      <c r="N16" s="48"/>
      <c r="O16" s="40">
        <v>2</v>
      </c>
      <c r="P16" s="25">
        <v>4.2</v>
      </c>
      <c r="Q16" s="25">
        <v>2.1</v>
      </c>
      <c r="R16" s="25">
        <v>2.9</v>
      </c>
      <c r="S16" s="25">
        <v>18.399999999999999</v>
      </c>
      <c r="T16" s="25"/>
      <c r="U16" s="6">
        <v>7</v>
      </c>
      <c r="V16" s="7">
        <v>5</v>
      </c>
      <c r="W16" s="38">
        <v>4</v>
      </c>
      <c r="X16" s="75">
        <v>10.4</v>
      </c>
      <c r="Y16" s="11">
        <v>34.6</v>
      </c>
      <c r="Z16" s="12">
        <f t="shared" si="0"/>
        <v>10.600000000000001</v>
      </c>
      <c r="AA16" s="1" t="s">
        <v>26</v>
      </c>
      <c r="AB16" s="19">
        <f t="shared" si="53"/>
        <v>10.600000000000001</v>
      </c>
      <c r="AC16" s="3" t="str">
        <f t="shared" si="1"/>
        <v>c5nw1y</v>
      </c>
      <c r="AD16" s="3" t="str">
        <f t="shared" si="2"/>
        <v>E2</v>
      </c>
      <c r="AE16" s="3" t="str">
        <f t="shared" si="3"/>
        <v>L2</v>
      </c>
      <c r="AF16" s="49"/>
      <c r="AG16" s="65">
        <v>5</v>
      </c>
      <c r="AH16" s="65">
        <v>7</v>
      </c>
      <c r="AI16" s="65">
        <v>2</v>
      </c>
      <c r="AJ16" s="65">
        <v>6</v>
      </c>
      <c r="AK16" s="65">
        <v>1</v>
      </c>
      <c r="AL16" s="121">
        <v>2.9</v>
      </c>
      <c r="AM16" s="122">
        <v>4.2</v>
      </c>
      <c r="AN16" s="122">
        <v>2.1</v>
      </c>
      <c r="AO16" s="122">
        <v>30.9</v>
      </c>
      <c r="AP16" s="123">
        <v>25.7</v>
      </c>
      <c r="AQ16" s="3" t="str">
        <f t="shared" si="54"/>
        <v/>
      </c>
      <c r="AR16" s="101" t="str">
        <f t="shared" si="4"/>
        <v>2</v>
      </c>
      <c r="AS16" s="102" t="str">
        <f t="shared" si="5"/>
        <v>1</v>
      </c>
      <c r="AT16" s="64" t="str">
        <f t="shared" si="55"/>
        <v>W</v>
      </c>
      <c r="AU16" s="64">
        <f t="shared" si="6"/>
        <v>10.600000000000001</v>
      </c>
      <c r="AV16" s="64"/>
      <c r="AW16" s="115" t="s">
        <v>58</v>
      </c>
      <c r="AX16" s="7">
        <f>SUM(BX3:BX999)</f>
        <v>10</v>
      </c>
      <c r="AY16" s="68">
        <f>SUM(CR3:CR999)</f>
        <v>272.59999999999997</v>
      </c>
      <c r="AZ16" s="116">
        <f t="shared" si="7"/>
        <v>4.0322580645161289E-2</v>
      </c>
      <c r="BA16" s="137"/>
      <c r="BB16" s="26"/>
      <c r="BC16" s="26"/>
      <c r="BD16" s="26"/>
      <c r="BE16" s="26"/>
      <c r="BF16" s="26"/>
      <c r="BG16" s="26"/>
      <c r="BH16" s="65"/>
      <c r="BI16" s="65"/>
      <c r="BJ16" s="3"/>
      <c r="BK16" s="101" t="str">
        <f t="shared" si="8"/>
        <v/>
      </c>
      <c r="BL16" s="7" t="str">
        <f t="shared" si="9"/>
        <v/>
      </c>
      <c r="BM16" s="7" t="str">
        <f t="shared" si="10"/>
        <v/>
      </c>
      <c r="BN16" s="7" t="str">
        <f t="shared" si="11"/>
        <v/>
      </c>
      <c r="BO16" s="7">
        <f t="shared" si="12"/>
        <v>1</v>
      </c>
      <c r="BP16" s="7" t="str">
        <f t="shared" si="13"/>
        <v/>
      </c>
      <c r="BQ16" s="7" t="str">
        <f t="shared" si="14"/>
        <v/>
      </c>
      <c r="BR16" s="7" t="str">
        <f t="shared" si="15"/>
        <v/>
      </c>
      <c r="BS16" s="7" t="str">
        <f t="shared" si="16"/>
        <v/>
      </c>
      <c r="BT16" s="7" t="str">
        <f t="shared" si="17"/>
        <v/>
      </c>
      <c r="BU16" s="7" t="str">
        <f t="shared" si="18"/>
        <v/>
      </c>
      <c r="BV16" s="7" t="str">
        <f t="shared" si="19"/>
        <v/>
      </c>
      <c r="BW16" s="7" t="str">
        <f t="shared" si="20"/>
        <v/>
      </c>
      <c r="BX16" s="7" t="str">
        <f t="shared" si="21"/>
        <v/>
      </c>
      <c r="BY16" s="7" t="str">
        <f t="shared" si="22"/>
        <v/>
      </c>
      <c r="BZ16" s="7" t="str">
        <f t="shared" si="23"/>
        <v/>
      </c>
      <c r="CA16" s="7" t="str">
        <f t="shared" si="24"/>
        <v/>
      </c>
      <c r="CB16" s="7" t="str">
        <f t="shared" si="25"/>
        <v/>
      </c>
      <c r="CC16" s="7" t="str">
        <f t="shared" si="26"/>
        <v/>
      </c>
      <c r="CD16" s="102" t="str">
        <f t="shared" si="27"/>
        <v/>
      </c>
      <c r="CE16" s="19" t="str">
        <f t="shared" si="28"/>
        <v/>
      </c>
      <c r="CF16" s="19" t="str">
        <f t="shared" si="29"/>
        <v/>
      </c>
      <c r="CG16" s="19" t="str">
        <f t="shared" si="30"/>
        <v/>
      </c>
      <c r="CH16" s="19" t="str">
        <f t="shared" si="31"/>
        <v/>
      </c>
      <c r="CI16" s="19">
        <f t="shared" si="32"/>
        <v>10.600000000000001</v>
      </c>
      <c r="CJ16" s="19" t="str">
        <f t="shared" si="33"/>
        <v/>
      </c>
      <c r="CK16" s="19" t="str">
        <f t="shared" si="34"/>
        <v/>
      </c>
      <c r="CL16" s="19" t="str">
        <f t="shared" si="35"/>
        <v/>
      </c>
      <c r="CM16" s="19" t="str">
        <f t="shared" si="36"/>
        <v/>
      </c>
      <c r="CN16" s="19" t="str">
        <f t="shared" si="37"/>
        <v/>
      </c>
      <c r="CO16" s="19" t="str">
        <f t="shared" si="38"/>
        <v/>
      </c>
      <c r="CP16" s="19" t="str">
        <f t="shared" si="39"/>
        <v/>
      </c>
      <c r="CQ16" s="19" t="str">
        <f t="shared" si="40"/>
        <v/>
      </c>
      <c r="CR16" s="19" t="str">
        <f t="shared" si="41"/>
        <v/>
      </c>
      <c r="CS16" s="19" t="str">
        <f t="shared" si="42"/>
        <v/>
      </c>
      <c r="CT16" s="19" t="str">
        <f t="shared" si="43"/>
        <v/>
      </c>
      <c r="CU16" s="19" t="str">
        <f t="shared" si="44"/>
        <v/>
      </c>
      <c r="CV16" s="19" t="str">
        <f t="shared" si="45"/>
        <v/>
      </c>
      <c r="CW16" s="19" t="str">
        <f t="shared" si="46"/>
        <v/>
      </c>
      <c r="CX16" s="19" t="str">
        <f t="shared" si="47"/>
        <v/>
      </c>
      <c r="CY16" s="19" t="str">
        <f t="shared" si="48"/>
        <v/>
      </c>
      <c r="CZ16" s="19">
        <f t="shared" si="49"/>
        <v>10.4</v>
      </c>
      <c r="DA16" s="19" t="str">
        <f t="shared" si="50"/>
        <v/>
      </c>
      <c r="DB16" s="19" t="str">
        <f t="shared" si="51"/>
        <v/>
      </c>
      <c r="DC16" s="19" t="str">
        <f t="shared" si="52"/>
        <v/>
      </c>
    </row>
    <row r="17" spans="1:107" s="1" customFormat="1" ht="12" customHeight="1">
      <c r="A17" s="3">
        <v>5</v>
      </c>
      <c r="B17" s="24">
        <v>40974</v>
      </c>
      <c r="C17" s="3">
        <v>5.5</v>
      </c>
      <c r="D17" s="3" t="s">
        <v>37</v>
      </c>
      <c r="E17" s="65">
        <v>8</v>
      </c>
      <c r="F17" s="3" t="s">
        <v>22</v>
      </c>
      <c r="G17" s="3"/>
      <c r="H17" s="3" t="s">
        <v>23</v>
      </c>
      <c r="I17" s="16">
        <v>7</v>
      </c>
      <c r="J17" s="27">
        <v>5</v>
      </c>
      <c r="K17" s="13">
        <v>2</v>
      </c>
      <c r="L17" s="27">
        <v>6</v>
      </c>
      <c r="M17" s="34"/>
      <c r="N17" s="48"/>
      <c r="O17" s="22">
        <v>4.5999999999999996</v>
      </c>
      <c r="P17" s="25">
        <v>15.3</v>
      </c>
      <c r="Q17" s="15">
        <v>1</v>
      </c>
      <c r="R17" s="25">
        <v>3.2</v>
      </c>
      <c r="S17" s="25"/>
      <c r="T17" s="25"/>
      <c r="U17" s="39">
        <v>2</v>
      </c>
      <c r="V17" s="7">
        <v>6</v>
      </c>
      <c r="W17" s="8">
        <v>8</v>
      </c>
      <c r="X17" s="75">
        <v>4</v>
      </c>
      <c r="Y17" s="11">
        <v>11.2</v>
      </c>
      <c r="Z17" s="12">
        <f t="shared" si="0"/>
        <v>-12.8</v>
      </c>
      <c r="AA17" s="1" t="s">
        <v>26</v>
      </c>
      <c r="AB17" s="19">
        <f t="shared" si="53"/>
        <v>-12.8</v>
      </c>
      <c r="AC17" s="3" t="str">
        <f t="shared" si="1"/>
        <v>c5nw16m</v>
      </c>
      <c r="AD17" s="3" t="str">
        <f t="shared" si="2"/>
        <v>L1</v>
      </c>
      <c r="AE17" s="3" t="str">
        <f t="shared" si="3"/>
        <v>L2</v>
      </c>
      <c r="AF17" s="49"/>
      <c r="AG17" s="26">
        <v>6</v>
      </c>
      <c r="AH17" s="26">
        <v>7</v>
      </c>
      <c r="AI17" s="86">
        <v>2</v>
      </c>
      <c r="AJ17" s="28">
        <v>3</v>
      </c>
      <c r="AK17" s="65">
        <v>4</v>
      </c>
      <c r="AL17" s="121">
        <v>3.2</v>
      </c>
      <c r="AM17" s="122">
        <v>4.5999999999999996</v>
      </c>
      <c r="AN17" s="15">
        <v>1</v>
      </c>
      <c r="AO17" s="122">
        <v>10</v>
      </c>
      <c r="AP17" s="123">
        <v>49.1</v>
      </c>
      <c r="AQ17" s="3" t="str">
        <f t="shared" si="54"/>
        <v/>
      </c>
      <c r="AR17" s="140" t="str">
        <f t="shared" si="4"/>
        <v>3</v>
      </c>
      <c r="AS17" s="102" t="str">
        <f t="shared" si="5"/>
        <v>1</v>
      </c>
      <c r="AT17" s="64" t="str">
        <f t="shared" si="55"/>
        <v>W</v>
      </c>
      <c r="AU17" s="64">
        <f t="shared" si="6"/>
        <v>-12.8</v>
      </c>
      <c r="AV17" s="64"/>
      <c r="AW17" s="115" t="s">
        <v>59</v>
      </c>
      <c r="AX17" s="7">
        <f>SUM(BY3:BY999)</f>
        <v>8</v>
      </c>
      <c r="AY17" s="68">
        <f>SUM(CS3:CS999)</f>
        <v>596.4</v>
      </c>
      <c r="AZ17" s="116">
        <f t="shared" si="7"/>
        <v>3.2258064516129031E-2</v>
      </c>
      <c r="BA17" s="137"/>
      <c r="BB17" s="26"/>
      <c r="BC17" s="26"/>
      <c r="BD17" s="26"/>
      <c r="BE17" s="26"/>
      <c r="BF17" s="26"/>
      <c r="BG17" s="26"/>
      <c r="BH17" s="65"/>
      <c r="BI17" s="65"/>
      <c r="BJ17" s="3"/>
      <c r="BK17" s="101" t="str">
        <f t="shared" si="8"/>
        <v/>
      </c>
      <c r="BL17" s="7" t="str">
        <f t="shared" si="9"/>
        <v/>
      </c>
      <c r="BM17" s="7" t="str">
        <f t="shared" si="10"/>
        <v/>
      </c>
      <c r="BN17" s="7" t="str">
        <f t="shared" si="11"/>
        <v/>
      </c>
      <c r="BO17" s="7" t="str">
        <f t="shared" si="12"/>
        <v/>
      </c>
      <c r="BP17" s="7" t="str">
        <f t="shared" si="13"/>
        <v/>
      </c>
      <c r="BQ17" s="7" t="str">
        <f t="shared" si="14"/>
        <v/>
      </c>
      <c r="BR17" s="7" t="str">
        <f t="shared" si="15"/>
        <v/>
      </c>
      <c r="BS17" s="7">
        <f t="shared" si="16"/>
        <v>1</v>
      </c>
      <c r="BT17" s="7" t="str">
        <f t="shared" si="17"/>
        <v/>
      </c>
      <c r="BU17" s="7" t="str">
        <f t="shared" si="18"/>
        <v/>
      </c>
      <c r="BV17" s="7" t="str">
        <f t="shared" si="19"/>
        <v/>
      </c>
      <c r="BW17" s="7" t="str">
        <f t="shared" si="20"/>
        <v/>
      </c>
      <c r="BX17" s="7" t="str">
        <f t="shared" si="21"/>
        <v/>
      </c>
      <c r="BY17" s="7" t="str">
        <f t="shared" si="22"/>
        <v/>
      </c>
      <c r="BZ17" s="7" t="str">
        <f t="shared" si="23"/>
        <v/>
      </c>
      <c r="CA17" s="7" t="str">
        <f t="shared" si="24"/>
        <v/>
      </c>
      <c r="CB17" s="7" t="str">
        <f t="shared" si="25"/>
        <v/>
      </c>
      <c r="CC17" s="7" t="str">
        <f t="shared" si="26"/>
        <v/>
      </c>
      <c r="CD17" s="102" t="str">
        <f t="shared" si="27"/>
        <v/>
      </c>
      <c r="CE17" s="19" t="str">
        <f t="shared" si="28"/>
        <v/>
      </c>
      <c r="CF17" s="19" t="str">
        <f t="shared" si="29"/>
        <v/>
      </c>
      <c r="CG17" s="19" t="str">
        <f t="shared" si="30"/>
        <v/>
      </c>
      <c r="CH17" s="19" t="str">
        <f t="shared" si="31"/>
        <v/>
      </c>
      <c r="CI17" s="19" t="str">
        <f t="shared" si="32"/>
        <v/>
      </c>
      <c r="CJ17" s="19" t="str">
        <f t="shared" si="33"/>
        <v/>
      </c>
      <c r="CK17" s="19" t="str">
        <f t="shared" si="34"/>
        <v/>
      </c>
      <c r="CL17" s="19" t="str">
        <f t="shared" si="35"/>
        <v/>
      </c>
      <c r="CM17" s="19">
        <f t="shared" si="36"/>
        <v>-12.8</v>
      </c>
      <c r="CN17" s="19" t="str">
        <f t="shared" si="37"/>
        <v/>
      </c>
      <c r="CO17" s="19" t="str">
        <f t="shared" si="38"/>
        <v/>
      </c>
      <c r="CP17" s="19" t="str">
        <f t="shared" si="39"/>
        <v/>
      </c>
      <c r="CQ17" s="19" t="str">
        <f t="shared" si="40"/>
        <v/>
      </c>
      <c r="CR17" s="19" t="str">
        <f t="shared" si="41"/>
        <v/>
      </c>
      <c r="CS17" s="19" t="str">
        <f t="shared" si="42"/>
        <v/>
      </c>
      <c r="CT17" s="19" t="str">
        <f t="shared" si="43"/>
        <v/>
      </c>
      <c r="CU17" s="19" t="str">
        <f t="shared" si="44"/>
        <v/>
      </c>
      <c r="CV17" s="19" t="str">
        <f t="shared" si="45"/>
        <v/>
      </c>
      <c r="CW17" s="19" t="str">
        <f t="shared" si="46"/>
        <v/>
      </c>
      <c r="CX17" s="19" t="str">
        <f t="shared" si="47"/>
        <v/>
      </c>
      <c r="CY17" s="19" t="str">
        <f t="shared" si="48"/>
        <v/>
      </c>
      <c r="CZ17" s="19" t="str">
        <f t="shared" si="49"/>
        <v/>
      </c>
      <c r="DA17" s="19">
        <f t="shared" si="50"/>
        <v>4</v>
      </c>
      <c r="DB17" s="19" t="str">
        <f t="shared" si="51"/>
        <v/>
      </c>
      <c r="DC17" s="19" t="str">
        <f t="shared" si="52"/>
        <v/>
      </c>
    </row>
    <row r="18" spans="1:107" s="1" customFormat="1" ht="12">
      <c r="A18" s="3">
        <v>7</v>
      </c>
      <c r="B18" s="24">
        <v>40974</v>
      </c>
      <c r="C18" s="3">
        <v>8</v>
      </c>
      <c r="D18" s="3" t="s">
        <v>29</v>
      </c>
      <c r="E18" s="65">
        <v>8</v>
      </c>
      <c r="F18" s="3" t="s">
        <v>22</v>
      </c>
      <c r="G18" s="3" t="s">
        <v>24</v>
      </c>
      <c r="H18" s="3" t="s">
        <v>23</v>
      </c>
      <c r="I18" s="39">
        <v>8</v>
      </c>
      <c r="J18" s="27">
        <v>4</v>
      </c>
      <c r="K18" s="27">
        <v>3</v>
      </c>
      <c r="L18" s="27">
        <v>1</v>
      </c>
      <c r="M18" s="28"/>
      <c r="N18" s="47"/>
      <c r="O18" s="40">
        <v>2</v>
      </c>
      <c r="P18" s="25">
        <v>3</v>
      </c>
      <c r="Q18" s="25">
        <v>2.6</v>
      </c>
      <c r="R18" s="25">
        <v>5.2</v>
      </c>
      <c r="S18" s="25"/>
      <c r="T18" s="25"/>
      <c r="U18" s="6">
        <v>3</v>
      </c>
      <c r="V18" s="7">
        <v>4</v>
      </c>
      <c r="W18" s="8">
        <v>1</v>
      </c>
      <c r="X18" s="75">
        <v>7.2</v>
      </c>
      <c r="Y18" s="11">
        <v>27</v>
      </c>
      <c r="Z18" s="12">
        <f t="shared" si="0"/>
        <v>3</v>
      </c>
      <c r="AA18" s="1" t="s">
        <v>26</v>
      </c>
      <c r="AB18" s="19">
        <f t="shared" si="53"/>
        <v>3</v>
      </c>
      <c r="AC18" s="3" t="str">
        <f t="shared" si="1"/>
        <v>c5nw3l</v>
      </c>
      <c r="AD18" s="3" t="str">
        <f t="shared" si="2"/>
        <v>L1</v>
      </c>
      <c r="AE18" s="3" t="str">
        <f t="shared" si="3"/>
        <v>E2</v>
      </c>
      <c r="AF18" s="49"/>
      <c r="AG18" s="65">
        <v>4</v>
      </c>
      <c r="AH18" s="65">
        <v>1</v>
      </c>
      <c r="AI18" s="97">
        <v>8</v>
      </c>
      <c r="AJ18" s="65">
        <v>6</v>
      </c>
      <c r="AK18" s="65">
        <v>3</v>
      </c>
      <c r="AL18" s="121">
        <v>3</v>
      </c>
      <c r="AM18" s="122">
        <v>5.2</v>
      </c>
      <c r="AN18" s="15">
        <v>2</v>
      </c>
      <c r="AO18" s="122">
        <v>11.8</v>
      </c>
      <c r="AP18" s="123">
        <v>2.6</v>
      </c>
      <c r="AQ18" s="3" t="str">
        <f t="shared" si="54"/>
        <v/>
      </c>
      <c r="AR18" s="101" t="str">
        <f t="shared" si="4"/>
        <v>5</v>
      </c>
      <c r="AS18" s="102" t="str">
        <f t="shared" si="5"/>
        <v>1</v>
      </c>
      <c r="AT18" s="64" t="str">
        <f t="shared" si="55"/>
        <v>W</v>
      </c>
      <c r="AU18" s="64">
        <f t="shared" si="6"/>
        <v>3</v>
      </c>
      <c r="AV18" s="64"/>
      <c r="AW18" s="115" t="s">
        <v>60</v>
      </c>
      <c r="AX18" s="7">
        <f>SUM(BZ3:BZ999)</f>
        <v>2</v>
      </c>
      <c r="AY18" s="68">
        <f>SUM(CT3:CT999)</f>
        <v>482.6</v>
      </c>
      <c r="AZ18" s="116">
        <f t="shared" si="7"/>
        <v>8.0645161290322578E-3</v>
      </c>
      <c r="BA18" s="137"/>
      <c r="BB18" s="26"/>
      <c r="BC18" s="26"/>
      <c r="BD18" s="26"/>
      <c r="BE18" s="26"/>
      <c r="BF18" s="26"/>
      <c r="BG18" s="26"/>
      <c r="BH18" s="65"/>
      <c r="BI18" s="65"/>
      <c r="BJ18" s="3"/>
      <c r="BK18" s="101" t="str">
        <f t="shared" si="8"/>
        <v/>
      </c>
      <c r="BL18" s="7" t="str">
        <f t="shared" si="9"/>
        <v/>
      </c>
      <c r="BM18" s="7" t="str">
        <f t="shared" si="10"/>
        <v/>
      </c>
      <c r="BN18" s="7" t="str">
        <f t="shared" si="11"/>
        <v/>
      </c>
      <c r="BO18" s="7" t="str">
        <f t="shared" si="12"/>
        <v/>
      </c>
      <c r="BP18" s="7" t="str">
        <f t="shared" si="13"/>
        <v/>
      </c>
      <c r="BQ18" s="7" t="str">
        <f t="shared" si="14"/>
        <v/>
      </c>
      <c r="BR18" s="7" t="str">
        <f t="shared" si="15"/>
        <v/>
      </c>
      <c r="BS18" s="7" t="str">
        <f t="shared" si="16"/>
        <v/>
      </c>
      <c r="BT18" s="7" t="str">
        <f t="shared" si="17"/>
        <v/>
      </c>
      <c r="BU18" s="7" t="str">
        <f t="shared" si="18"/>
        <v/>
      </c>
      <c r="BV18" s="7" t="str">
        <f t="shared" si="19"/>
        <v/>
      </c>
      <c r="BW18" s="7" t="str">
        <f t="shared" si="20"/>
        <v/>
      </c>
      <c r="BX18" s="7" t="str">
        <f t="shared" si="21"/>
        <v/>
      </c>
      <c r="BY18" s="7" t="str">
        <f t="shared" si="22"/>
        <v/>
      </c>
      <c r="BZ18" s="7" t="str">
        <f t="shared" si="23"/>
        <v/>
      </c>
      <c r="CA18" s="7">
        <f t="shared" si="24"/>
        <v>1</v>
      </c>
      <c r="CB18" s="7" t="str">
        <f t="shared" si="25"/>
        <v/>
      </c>
      <c r="CC18" s="7" t="str">
        <f t="shared" si="26"/>
        <v/>
      </c>
      <c r="CD18" s="102" t="str">
        <f t="shared" si="27"/>
        <v/>
      </c>
      <c r="CE18" s="19" t="str">
        <f t="shared" si="28"/>
        <v/>
      </c>
      <c r="CF18" s="19" t="str">
        <f t="shared" si="29"/>
        <v/>
      </c>
      <c r="CG18" s="19" t="str">
        <f t="shared" si="30"/>
        <v/>
      </c>
      <c r="CH18" s="19" t="str">
        <f t="shared" si="31"/>
        <v/>
      </c>
      <c r="CI18" s="19" t="str">
        <f t="shared" si="32"/>
        <v/>
      </c>
      <c r="CJ18" s="19" t="str">
        <f t="shared" si="33"/>
        <v/>
      </c>
      <c r="CK18" s="19" t="str">
        <f t="shared" si="34"/>
        <v/>
      </c>
      <c r="CL18" s="19" t="str">
        <f t="shared" si="35"/>
        <v/>
      </c>
      <c r="CM18" s="19" t="str">
        <f t="shared" si="36"/>
        <v/>
      </c>
      <c r="CN18" s="19" t="str">
        <f t="shared" si="37"/>
        <v/>
      </c>
      <c r="CO18" s="19" t="str">
        <f t="shared" si="38"/>
        <v/>
      </c>
      <c r="CP18" s="19" t="str">
        <f t="shared" si="39"/>
        <v/>
      </c>
      <c r="CQ18" s="19" t="str">
        <f t="shared" si="40"/>
        <v/>
      </c>
      <c r="CR18" s="19" t="str">
        <f t="shared" si="41"/>
        <v/>
      </c>
      <c r="CS18" s="19" t="str">
        <f t="shared" si="42"/>
        <v/>
      </c>
      <c r="CT18" s="19" t="str">
        <f t="shared" si="43"/>
        <v/>
      </c>
      <c r="CU18" s="19">
        <f t="shared" si="44"/>
        <v>3</v>
      </c>
      <c r="CV18" s="19" t="str">
        <f t="shared" si="45"/>
        <v/>
      </c>
      <c r="CW18" s="19" t="str">
        <f t="shared" si="46"/>
        <v/>
      </c>
      <c r="CX18" s="19" t="str">
        <f t="shared" si="47"/>
        <v/>
      </c>
      <c r="CY18" s="19" t="str">
        <f t="shared" si="48"/>
        <v/>
      </c>
      <c r="CZ18" s="19" t="str">
        <f t="shared" si="49"/>
        <v/>
      </c>
      <c r="DA18" s="19" t="str">
        <f t="shared" si="50"/>
        <v/>
      </c>
      <c r="DB18" s="19" t="str">
        <f t="shared" si="51"/>
        <v/>
      </c>
      <c r="DC18" s="19">
        <f t="shared" si="52"/>
        <v>7.2</v>
      </c>
    </row>
    <row r="19" spans="1:107" s="1" customFormat="1" ht="12">
      <c r="A19" s="3">
        <v>9</v>
      </c>
      <c r="B19" s="24">
        <v>40974</v>
      </c>
      <c r="C19" s="3">
        <v>8</v>
      </c>
      <c r="D19" s="3" t="s">
        <v>41</v>
      </c>
      <c r="E19" s="65">
        <v>7</v>
      </c>
      <c r="F19" s="3" t="s">
        <v>22</v>
      </c>
      <c r="G19" s="3" t="s">
        <v>24</v>
      </c>
      <c r="H19" s="3" t="s">
        <v>23</v>
      </c>
      <c r="I19" s="16">
        <v>6</v>
      </c>
      <c r="J19" s="27">
        <v>1</v>
      </c>
      <c r="K19" s="13">
        <v>4</v>
      </c>
      <c r="L19" s="27">
        <v>3</v>
      </c>
      <c r="M19" s="28"/>
      <c r="N19" s="47"/>
      <c r="O19" s="22">
        <v>2.2000000000000002</v>
      </c>
      <c r="P19" s="25">
        <v>6.1</v>
      </c>
      <c r="Q19" s="15">
        <v>1</v>
      </c>
      <c r="R19" s="25">
        <v>6.6</v>
      </c>
      <c r="S19" s="25"/>
      <c r="T19" s="25"/>
      <c r="U19" s="39">
        <v>4</v>
      </c>
      <c r="V19" s="7">
        <v>6</v>
      </c>
      <c r="W19" s="8">
        <v>5</v>
      </c>
      <c r="X19" s="75">
        <v>4</v>
      </c>
      <c r="Y19" s="11">
        <v>11</v>
      </c>
      <c r="Z19" s="12">
        <f t="shared" si="0"/>
        <v>-13</v>
      </c>
      <c r="AA19" s="1" t="s">
        <v>26</v>
      </c>
      <c r="AB19" s="19">
        <f t="shared" si="53"/>
        <v>-13</v>
      </c>
      <c r="AC19" s="3" t="str">
        <f t="shared" si="1"/>
        <v>c5</v>
      </c>
      <c r="AD19" s="3" t="str">
        <f t="shared" si="2"/>
        <v>L1</v>
      </c>
      <c r="AE19" s="3" t="str">
        <f t="shared" si="3"/>
        <v>E1</v>
      </c>
      <c r="AF19" s="49"/>
      <c r="AG19" s="97">
        <v>4</v>
      </c>
      <c r="AH19" s="65">
        <v>3</v>
      </c>
      <c r="AI19" s="65">
        <v>6</v>
      </c>
      <c r="AJ19" s="65">
        <v>7</v>
      </c>
      <c r="AK19" s="65">
        <v>1</v>
      </c>
      <c r="AL19" s="40">
        <v>1</v>
      </c>
      <c r="AM19" s="122">
        <v>6.6</v>
      </c>
      <c r="AN19" s="122">
        <v>2.2000000000000002</v>
      </c>
      <c r="AO19" s="122">
        <v>50.8</v>
      </c>
      <c r="AP19" s="123">
        <v>6.1</v>
      </c>
      <c r="AQ19" s="3" t="str">
        <f t="shared" si="54"/>
        <v/>
      </c>
      <c r="AR19" s="140" t="str">
        <f t="shared" si="4"/>
        <v>1</v>
      </c>
      <c r="AS19" s="102" t="str">
        <f t="shared" si="5"/>
        <v>3</v>
      </c>
      <c r="AT19" s="64" t="str">
        <f t="shared" si="55"/>
        <v>W</v>
      </c>
      <c r="AU19" s="64">
        <f t="shared" si="6"/>
        <v>-13</v>
      </c>
      <c r="AV19" s="64"/>
      <c r="AW19" s="115" t="s">
        <v>61</v>
      </c>
      <c r="AX19" s="7">
        <f>SUM(CA3:CA999)</f>
        <v>4</v>
      </c>
      <c r="AY19" s="68">
        <f>SUM(CU3:CU999)</f>
        <v>282</v>
      </c>
      <c r="AZ19" s="116">
        <f t="shared" si="7"/>
        <v>1.6129032258064516E-2</v>
      </c>
      <c r="BA19" s="137"/>
      <c r="BB19" s="26"/>
      <c r="BC19" s="26"/>
      <c r="BD19" s="26"/>
      <c r="BE19" s="26"/>
      <c r="BF19" s="26"/>
      <c r="BG19" s="26"/>
      <c r="BH19" s="65"/>
      <c r="BI19" s="65"/>
      <c r="BJ19" s="49"/>
      <c r="BK19" s="101" t="str">
        <f t="shared" ref="BK19:BK68" si="56">IF(AND(AR19="1",AS19="2"),1,"")</f>
        <v/>
      </c>
      <c r="BL19" s="7">
        <f t="shared" ref="BL19:BL68" si="57">IF(AND(AR19="1",AS19="3"),1,"")</f>
        <v>1</v>
      </c>
      <c r="BM19" s="7" t="str">
        <f t="shared" ref="BM19:BM68" si="58">IF(AND(AR19="1",AS19="4"),1,"")</f>
        <v/>
      </c>
      <c r="BN19" s="7" t="str">
        <f t="shared" ref="BN19:BN68" si="59">IF(AND(AR19="1",AS19="5"),1,"")</f>
        <v/>
      </c>
      <c r="BO19" s="7" t="str">
        <f t="shared" ref="BO19:BO68" si="60">IF(AND(AR19="2",AS19="1"),1,"")</f>
        <v/>
      </c>
      <c r="BP19" s="7" t="str">
        <f t="shared" ref="BP19:BP68" si="61">IF(AND(AR19="2",AS19="3"),1,"")</f>
        <v/>
      </c>
      <c r="BQ19" s="7" t="str">
        <f t="shared" ref="BQ19:BQ68" si="62">IF(AND(AR19="2",AS19="4"),1,"")</f>
        <v/>
      </c>
      <c r="BR19" s="7" t="str">
        <f t="shared" ref="BR19:BR68" si="63">IF(AND(AR19="2",AS19="5"),1,"")</f>
        <v/>
      </c>
      <c r="BS19" s="7" t="str">
        <f t="shared" ref="BS19:BS68" si="64">IF(AND(AR19="3",AS19="1"),1,"")</f>
        <v/>
      </c>
      <c r="BT19" s="7" t="str">
        <f t="shared" ref="BT19:BT68" si="65">IF(AND(AR19="3",AS19="2"),1,"")</f>
        <v/>
      </c>
      <c r="BU19" s="7" t="str">
        <f t="shared" si="18"/>
        <v/>
      </c>
      <c r="BV19" s="7" t="str">
        <f t="shared" si="19"/>
        <v/>
      </c>
      <c r="BW19" s="7" t="str">
        <f t="shared" si="20"/>
        <v/>
      </c>
      <c r="BX19" s="7" t="str">
        <f t="shared" si="21"/>
        <v/>
      </c>
      <c r="BY19" s="7" t="str">
        <f t="shared" si="22"/>
        <v/>
      </c>
      <c r="BZ19" s="7" t="str">
        <f t="shared" si="23"/>
        <v/>
      </c>
      <c r="CA19" s="7" t="str">
        <f t="shared" si="24"/>
        <v/>
      </c>
      <c r="CB19" s="7" t="str">
        <f t="shared" si="25"/>
        <v/>
      </c>
      <c r="CC19" s="7" t="str">
        <f t="shared" si="26"/>
        <v/>
      </c>
      <c r="CD19" s="102" t="str">
        <f t="shared" si="27"/>
        <v/>
      </c>
      <c r="CE19" s="19" t="str">
        <f t="shared" si="28"/>
        <v/>
      </c>
      <c r="CF19" s="19">
        <f t="shared" si="29"/>
        <v>-13</v>
      </c>
      <c r="CG19" s="19" t="str">
        <f t="shared" si="30"/>
        <v/>
      </c>
      <c r="CH19" s="19" t="str">
        <f t="shared" si="31"/>
        <v/>
      </c>
      <c r="CI19" s="19" t="str">
        <f t="shared" si="32"/>
        <v/>
      </c>
      <c r="CJ19" s="19" t="str">
        <f t="shared" si="33"/>
        <v/>
      </c>
      <c r="CK19" s="19" t="str">
        <f t="shared" si="34"/>
        <v/>
      </c>
      <c r="CL19" s="19" t="str">
        <f t="shared" si="35"/>
        <v/>
      </c>
      <c r="CM19" s="19" t="str">
        <f t="shared" si="36"/>
        <v/>
      </c>
      <c r="CN19" s="19" t="str">
        <f t="shared" si="37"/>
        <v/>
      </c>
      <c r="CO19" s="19" t="str">
        <f t="shared" si="38"/>
        <v/>
      </c>
      <c r="CP19" s="19" t="str">
        <f t="shared" si="39"/>
        <v/>
      </c>
      <c r="CQ19" s="19" t="str">
        <f t="shared" si="40"/>
        <v/>
      </c>
      <c r="CR19" s="19" t="str">
        <f t="shared" si="41"/>
        <v/>
      </c>
      <c r="CS19" s="19" t="str">
        <f t="shared" si="42"/>
        <v/>
      </c>
      <c r="CT19" s="19" t="str">
        <f t="shared" si="43"/>
        <v/>
      </c>
      <c r="CU19" s="19" t="str">
        <f t="shared" si="44"/>
        <v/>
      </c>
      <c r="CV19" s="19" t="str">
        <f t="shared" si="45"/>
        <v/>
      </c>
      <c r="CW19" s="19" t="str">
        <f t="shared" si="46"/>
        <v/>
      </c>
      <c r="CX19" s="19" t="str">
        <f t="shared" si="47"/>
        <v/>
      </c>
      <c r="CY19" s="19">
        <f t="shared" si="48"/>
        <v>4</v>
      </c>
      <c r="CZ19" s="19" t="str">
        <f t="shared" si="49"/>
        <v/>
      </c>
      <c r="DA19" s="19" t="str">
        <f t="shared" si="50"/>
        <v/>
      </c>
      <c r="DB19" s="19" t="str">
        <f t="shared" si="51"/>
        <v/>
      </c>
      <c r="DC19" s="19" t="str">
        <f t="shared" si="52"/>
        <v/>
      </c>
    </row>
    <row r="20" spans="1:107" s="1" customFormat="1" ht="12">
      <c r="A20" s="3">
        <v>10</v>
      </c>
      <c r="B20" s="24">
        <v>40974</v>
      </c>
      <c r="C20" s="3">
        <v>8</v>
      </c>
      <c r="D20" s="3" t="s">
        <v>36</v>
      </c>
      <c r="E20" s="65">
        <v>10</v>
      </c>
      <c r="F20" s="3" t="s">
        <v>22</v>
      </c>
      <c r="G20" s="3"/>
      <c r="H20" s="3" t="s">
        <v>23</v>
      </c>
      <c r="I20" s="39">
        <v>3</v>
      </c>
      <c r="J20" s="27">
        <v>8</v>
      </c>
      <c r="K20" s="27">
        <v>5</v>
      </c>
      <c r="L20" s="27">
        <v>4</v>
      </c>
      <c r="M20" s="34">
        <v>6</v>
      </c>
      <c r="N20" s="48"/>
      <c r="O20" s="40">
        <v>1.4</v>
      </c>
      <c r="P20" s="25">
        <v>44.1</v>
      </c>
      <c r="Q20" s="25">
        <v>6.9</v>
      </c>
      <c r="R20" s="25">
        <v>25.7</v>
      </c>
      <c r="S20" s="25">
        <v>4.8</v>
      </c>
      <c r="T20" s="25"/>
      <c r="U20" s="6">
        <v>6</v>
      </c>
      <c r="V20" s="13">
        <v>3</v>
      </c>
      <c r="W20" s="8">
        <v>10</v>
      </c>
      <c r="X20" s="75">
        <v>11.6</v>
      </c>
      <c r="Y20" s="11">
        <v>40.799999999999997</v>
      </c>
      <c r="Z20" s="12">
        <f t="shared" si="0"/>
        <v>16.799999999999997</v>
      </c>
      <c r="AA20" s="1" t="s">
        <v>26</v>
      </c>
      <c r="AB20" s="19">
        <f t="shared" si="53"/>
        <v>16.799999999999997</v>
      </c>
      <c r="AC20" s="3" t="str">
        <f t="shared" si="1"/>
        <v>c5nw2l</v>
      </c>
      <c r="AD20" s="3" t="str">
        <f t="shared" si="2"/>
        <v>T</v>
      </c>
      <c r="AE20" s="3" t="str">
        <f t="shared" si="3"/>
        <v>E1</v>
      </c>
      <c r="AF20" s="49"/>
      <c r="AG20" s="97">
        <v>3</v>
      </c>
      <c r="AH20" s="65">
        <v>5</v>
      </c>
      <c r="AI20" s="65">
        <v>7</v>
      </c>
      <c r="AJ20" s="65">
        <v>4</v>
      </c>
      <c r="AK20" s="65">
        <v>9</v>
      </c>
      <c r="AL20" s="40">
        <v>1.4</v>
      </c>
      <c r="AM20" s="122">
        <v>6.9</v>
      </c>
      <c r="AN20" s="122">
        <v>4.8</v>
      </c>
      <c r="AO20" s="122">
        <v>25.7</v>
      </c>
      <c r="AP20" s="123">
        <v>6.3</v>
      </c>
      <c r="AQ20" s="3" t="str">
        <f t="shared" si="54"/>
        <v/>
      </c>
      <c r="AR20" s="101" t="str">
        <f t="shared" si="4"/>
        <v/>
      </c>
      <c r="AS20" s="139" t="str">
        <f t="shared" si="5"/>
        <v>1</v>
      </c>
      <c r="AT20" s="64" t="str">
        <f t="shared" si="55"/>
        <v>L</v>
      </c>
      <c r="AU20" s="64">
        <f t="shared" si="6"/>
        <v>-24</v>
      </c>
      <c r="AV20" s="64"/>
      <c r="AW20" s="115" t="s">
        <v>62</v>
      </c>
      <c r="AX20" s="7">
        <f>SUM(CB3:CB999)</f>
        <v>3</v>
      </c>
      <c r="AY20" s="68">
        <f>SUM(CV3:CV999)</f>
        <v>163.39999999999998</v>
      </c>
      <c r="AZ20" s="116">
        <f t="shared" si="7"/>
        <v>1.2096774193548387E-2</v>
      </c>
      <c r="BA20" s="137"/>
      <c r="BB20" s="26"/>
      <c r="BC20" s="26"/>
      <c r="BD20" s="26"/>
      <c r="BE20" s="26"/>
      <c r="BF20" s="26"/>
      <c r="BG20" s="26"/>
      <c r="BH20" s="65"/>
      <c r="BI20" s="65"/>
      <c r="BJ20" s="49"/>
      <c r="BK20" s="101" t="str">
        <f t="shared" si="56"/>
        <v/>
      </c>
      <c r="BL20" s="7" t="str">
        <f t="shared" si="57"/>
        <v/>
      </c>
      <c r="BM20" s="7" t="str">
        <f t="shared" si="58"/>
        <v/>
      </c>
      <c r="BN20" s="7" t="str">
        <f t="shared" si="59"/>
        <v/>
      </c>
      <c r="BO20" s="7" t="str">
        <f t="shared" si="60"/>
        <v/>
      </c>
      <c r="BP20" s="7" t="str">
        <f t="shared" si="61"/>
        <v/>
      </c>
      <c r="BQ20" s="7" t="str">
        <f t="shared" si="62"/>
        <v/>
      </c>
      <c r="BR20" s="7" t="str">
        <f t="shared" si="63"/>
        <v/>
      </c>
      <c r="BS20" s="7" t="str">
        <f t="shared" si="64"/>
        <v/>
      </c>
      <c r="BT20" s="7" t="str">
        <f t="shared" si="65"/>
        <v/>
      </c>
      <c r="BU20" s="7" t="str">
        <f t="shared" si="18"/>
        <v/>
      </c>
      <c r="BV20" s="7" t="str">
        <f t="shared" si="19"/>
        <v/>
      </c>
      <c r="BW20" s="7" t="str">
        <f t="shared" si="20"/>
        <v/>
      </c>
      <c r="BX20" s="7" t="str">
        <f t="shared" si="21"/>
        <v/>
      </c>
      <c r="BY20" s="7" t="str">
        <f t="shared" si="22"/>
        <v/>
      </c>
      <c r="BZ20" s="7" t="str">
        <f t="shared" si="23"/>
        <v/>
      </c>
      <c r="CA20" s="7" t="str">
        <f t="shared" si="24"/>
        <v/>
      </c>
      <c r="CB20" s="7" t="str">
        <f t="shared" si="25"/>
        <v/>
      </c>
      <c r="CC20" s="7" t="str">
        <f t="shared" si="26"/>
        <v/>
      </c>
      <c r="CD20" s="102" t="str">
        <f t="shared" si="27"/>
        <v/>
      </c>
      <c r="CE20" s="19" t="str">
        <f t="shared" si="28"/>
        <v/>
      </c>
      <c r="CF20" s="19" t="str">
        <f t="shared" si="29"/>
        <v/>
      </c>
      <c r="CG20" s="19" t="str">
        <f t="shared" si="30"/>
        <v/>
      </c>
      <c r="CH20" s="19" t="str">
        <f t="shared" si="31"/>
        <v/>
      </c>
      <c r="CI20" s="19" t="str">
        <f t="shared" si="32"/>
        <v/>
      </c>
      <c r="CJ20" s="19" t="str">
        <f t="shared" si="33"/>
        <v/>
      </c>
      <c r="CK20" s="19" t="str">
        <f t="shared" si="34"/>
        <v/>
      </c>
      <c r="CL20" s="19" t="str">
        <f t="shared" si="35"/>
        <v/>
      </c>
      <c r="CM20" s="19" t="str">
        <f t="shared" si="36"/>
        <v/>
      </c>
      <c r="CN20" s="19" t="str">
        <f t="shared" si="37"/>
        <v/>
      </c>
      <c r="CO20" s="19" t="str">
        <f t="shared" si="38"/>
        <v/>
      </c>
      <c r="CP20" s="19" t="str">
        <f t="shared" si="39"/>
        <v/>
      </c>
      <c r="CQ20" s="19" t="str">
        <f t="shared" si="40"/>
        <v/>
      </c>
      <c r="CR20" s="19" t="str">
        <f t="shared" si="41"/>
        <v/>
      </c>
      <c r="CS20" s="19" t="str">
        <f t="shared" si="42"/>
        <v/>
      </c>
      <c r="CT20" s="19" t="str">
        <f t="shared" si="43"/>
        <v/>
      </c>
      <c r="CU20" s="19" t="str">
        <f t="shared" si="44"/>
        <v/>
      </c>
      <c r="CV20" s="19" t="str">
        <f t="shared" si="45"/>
        <v/>
      </c>
      <c r="CW20" s="19" t="str">
        <f t="shared" si="46"/>
        <v/>
      </c>
      <c r="CX20" s="19" t="str">
        <f t="shared" si="47"/>
        <v/>
      </c>
      <c r="CY20" s="19" t="str">
        <f t="shared" si="48"/>
        <v/>
      </c>
      <c r="CZ20" s="19" t="str">
        <f t="shared" si="49"/>
        <v/>
      </c>
      <c r="DA20" s="19" t="str">
        <f t="shared" si="50"/>
        <v/>
      </c>
      <c r="DB20" s="19" t="str">
        <f t="shared" si="51"/>
        <v/>
      </c>
      <c r="DC20" s="19" t="str">
        <f t="shared" si="52"/>
        <v/>
      </c>
    </row>
    <row r="21" spans="1:107" s="1" customFormat="1" ht="12">
      <c r="A21" s="3">
        <v>3</v>
      </c>
      <c r="B21" s="24">
        <v>40977</v>
      </c>
      <c r="C21" s="3">
        <v>6</v>
      </c>
      <c r="D21" s="3" t="s">
        <v>36</v>
      </c>
      <c r="E21" s="3">
        <v>7</v>
      </c>
      <c r="F21" s="3" t="s">
        <v>22</v>
      </c>
      <c r="G21" s="3" t="s">
        <v>24</v>
      </c>
      <c r="H21" s="3" t="s">
        <v>23</v>
      </c>
      <c r="I21" s="6">
        <v>5</v>
      </c>
      <c r="J21" s="7">
        <v>6</v>
      </c>
      <c r="K21" s="13">
        <v>4</v>
      </c>
      <c r="L21" s="7">
        <v>2</v>
      </c>
      <c r="M21" s="7">
        <v>7</v>
      </c>
      <c r="N21" s="8"/>
      <c r="O21" s="3">
        <v>3.1</v>
      </c>
      <c r="P21" s="3">
        <v>11.4</v>
      </c>
      <c r="Q21" s="70">
        <v>0.9</v>
      </c>
      <c r="R21" s="3">
        <v>27.5</v>
      </c>
      <c r="S21" s="3">
        <v>7.7</v>
      </c>
      <c r="T21" s="3"/>
      <c r="U21" s="6">
        <v>5</v>
      </c>
      <c r="V21" s="7">
        <v>3</v>
      </c>
      <c r="W21" s="38">
        <v>4</v>
      </c>
      <c r="X21" s="19">
        <v>8.1999999999999993</v>
      </c>
      <c r="Y21" s="19">
        <v>66.400000000000006</v>
      </c>
      <c r="Z21" s="12">
        <f t="shared" si="0"/>
        <v>-24</v>
      </c>
      <c r="AA21" s="83" t="s">
        <v>25</v>
      </c>
      <c r="AB21" s="19" t="str">
        <f t="shared" si="53"/>
        <v/>
      </c>
      <c r="AC21" s="3" t="str">
        <f t="shared" si="1"/>
        <v/>
      </c>
      <c r="AD21" s="3" t="str">
        <f t="shared" si="2"/>
        <v>E1</v>
      </c>
      <c r="AE21" s="3" t="str">
        <f t="shared" si="3"/>
        <v/>
      </c>
      <c r="AF21" s="49"/>
      <c r="AG21" s="65">
        <v>5</v>
      </c>
      <c r="AH21" s="97">
        <v>4</v>
      </c>
      <c r="AI21" s="65">
        <v>2</v>
      </c>
      <c r="AJ21" s="65">
        <v>1</v>
      </c>
      <c r="AK21" s="65">
        <v>7</v>
      </c>
      <c r="AL21" s="121">
        <v>3.1</v>
      </c>
      <c r="AM21" s="15">
        <v>0.9</v>
      </c>
      <c r="AN21" s="122">
        <v>27.5</v>
      </c>
      <c r="AO21" s="122">
        <v>9.6999999999999993</v>
      </c>
      <c r="AP21" s="123">
        <v>7.7</v>
      </c>
      <c r="AQ21" s="3" t="str">
        <f t="shared" si="54"/>
        <v/>
      </c>
      <c r="AR21" s="101" t="str">
        <f t="shared" si="4"/>
        <v>1</v>
      </c>
      <c r="AS21" s="102" t="str">
        <f t="shared" si="5"/>
        <v/>
      </c>
      <c r="AT21" s="64" t="str">
        <f t="shared" si="55"/>
        <v>L</v>
      </c>
      <c r="AU21" s="64">
        <f t="shared" si="6"/>
        <v>-24</v>
      </c>
      <c r="AV21" s="64"/>
      <c r="AW21" s="115" t="s">
        <v>63</v>
      </c>
      <c r="AX21" s="7">
        <f>SUM(CC3:CC999)</f>
        <v>9</v>
      </c>
      <c r="AY21" s="68">
        <f>SUM(CW3:CW999)</f>
        <v>983.2</v>
      </c>
      <c r="AZ21" s="116">
        <f t="shared" si="7"/>
        <v>3.6290322580645164E-2</v>
      </c>
      <c r="BA21" s="137"/>
      <c r="BB21" s="26"/>
      <c r="BC21" s="26"/>
      <c r="BD21" s="26"/>
      <c r="BE21" s="26"/>
      <c r="BF21" s="26"/>
      <c r="BG21" s="26"/>
      <c r="BH21" s="65"/>
      <c r="BI21" s="65"/>
      <c r="BJ21" s="49"/>
      <c r="BK21" s="101" t="str">
        <f t="shared" si="56"/>
        <v/>
      </c>
      <c r="BL21" s="7" t="str">
        <f t="shared" si="57"/>
        <v/>
      </c>
      <c r="BM21" s="7" t="str">
        <f t="shared" si="58"/>
        <v/>
      </c>
      <c r="BN21" s="7" t="str">
        <f t="shared" si="59"/>
        <v/>
      </c>
      <c r="BO21" s="7" t="str">
        <f t="shared" si="60"/>
        <v/>
      </c>
      <c r="BP21" s="7" t="str">
        <f t="shared" si="61"/>
        <v/>
      </c>
      <c r="BQ21" s="7" t="str">
        <f t="shared" si="62"/>
        <v/>
      </c>
      <c r="BR21" s="7" t="str">
        <f t="shared" si="63"/>
        <v/>
      </c>
      <c r="BS21" s="7" t="str">
        <f t="shared" si="64"/>
        <v/>
      </c>
      <c r="BT21" s="7" t="str">
        <f t="shared" si="65"/>
        <v/>
      </c>
      <c r="BU21" s="7" t="str">
        <f t="shared" si="18"/>
        <v/>
      </c>
      <c r="BV21" s="7" t="str">
        <f t="shared" si="19"/>
        <v/>
      </c>
      <c r="BW21" s="7" t="str">
        <f t="shared" si="20"/>
        <v/>
      </c>
      <c r="BX21" s="7" t="str">
        <f t="shared" si="21"/>
        <v/>
      </c>
      <c r="BY21" s="7" t="str">
        <f t="shared" si="22"/>
        <v/>
      </c>
      <c r="BZ21" s="7" t="str">
        <f t="shared" si="23"/>
        <v/>
      </c>
      <c r="CA21" s="7" t="str">
        <f t="shared" si="24"/>
        <v/>
      </c>
      <c r="CB21" s="7" t="str">
        <f t="shared" si="25"/>
        <v/>
      </c>
      <c r="CC21" s="7" t="str">
        <f t="shared" si="26"/>
        <v/>
      </c>
      <c r="CD21" s="102" t="str">
        <f t="shared" si="27"/>
        <v/>
      </c>
      <c r="CE21" s="19" t="str">
        <f t="shared" si="28"/>
        <v/>
      </c>
      <c r="CF21" s="19" t="str">
        <f t="shared" si="29"/>
        <v/>
      </c>
      <c r="CG21" s="19" t="str">
        <f t="shared" si="30"/>
        <v/>
      </c>
      <c r="CH21" s="19" t="str">
        <f t="shared" si="31"/>
        <v/>
      </c>
      <c r="CI21" s="19" t="str">
        <f t="shared" si="32"/>
        <v/>
      </c>
      <c r="CJ21" s="19" t="str">
        <f t="shared" si="33"/>
        <v/>
      </c>
      <c r="CK21" s="19" t="str">
        <f t="shared" si="34"/>
        <v/>
      </c>
      <c r="CL21" s="19" t="str">
        <f t="shared" si="35"/>
        <v/>
      </c>
      <c r="CM21" s="19" t="str">
        <f t="shared" si="36"/>
        <v/>
      </c>
      <c r="CN21" s="19" t="str">
        <f t="shared" si="37"/>
        <v/>
      </c>
      <c r="CO21" s="19" t="str">
        <f t="shared" si="38"/>
        <v/>
      </c>
      <c r="CP21" s="19" t="str">
        <f t="shared" si="39"/>
        <v/>
      </c>
      <c r="CQ21" s="19" t="str">
        <f t="shared" si="40"/>
        <v/>
      </c>
      <c r="CR21" s="19" t="str">
        <f t="shared" si="41"/>
        <v/>
      </c>
      <c r="CS21" s="19" t="str">
        <f t="shared" si="42"/>
        <v/>
      </c>
      <c r="CT21" s="19" t="str">
        <f t="shared" si="43"/>
        <v/>
      </c>
      <c r="CU21" s="19" t="str">
        <f t="shared" si="44"/>
        <v/>
      </c>
      <c r="CV21" s="19" t="str">
        <f t="shared" si="45"/>
        <v/>
      </c>
      <c r="CW21" s="19" t="str">
        <f t="shared" si="46"/>
        <v/>
      </c>
      <c r="CX21" s="19" t="str">
        <f t="shared" si="47"/>
        <v/>
      </c>
      <c r="CY21" s="19">
        <f t="shared" si="48"/>
        <v>8.1999999999999993</v>
      </c>
      <c r="CZ21" s="19" t="str">
        <f t="shared" si="49"/>
        <v/>
      </c>
      <c r="DA21" s="19" t="str">
        <f t="shared" si="50"/>
        <v/>
      </c>
      <c r="DB21" s="19" t="str">
        <f t="shared" si="51"/>
        <v/>
      </c>
      <c r="DC21" s="19" t="str">
        <f t="shared" si="52"/>
        <v/>
      </c>
    </row>
    <row r="22" spans="1:107" s="1" customFormat="1" ht="12.75" customHeight="1" thickBot="1">
      <c r="A22" s="3">
        <v>4</v>
      </c>
      <c r="B22" s="24">
        <v>40977</v>
      </c>
      <c r="C22" s="3">
        <v>6</v>
      </c>
      <c r="D22" s="3" t="s">
        <v>36</v>
      </c>
      <c r="E22" s="3">
        <v>7</v>
      </c>
      <c r="F22" s="3" t="s">
        <v>22</v>
      </c>
      <c r="G22" s="3" t="s">
        <v>24</v>
      </c>
      <c r="H22" s="3" t="s">
        <v>23</v>
      </c>
      <c r="I22" s="6">
        <v>7</v>
      </c>
      <c r="J22" s="7">
        <v>3</v>
      </c>
      <c r="K22" s="13">
        <v>1</v>
      </c>
      <c r="L22" s="7">
        <v>2</v>
      </c>
      <c r="M22" s="7">
        <v>6</v>
      </c>
      <c r="N22" s="8"/>
      <c r="O22" s="3">
        <v>21.4</v>
      </c>
      <c r="P22" s="3">
        <v>3.5</v>
      </c>
      <c r="Q22" s="70">
        <v>1.6</v>
      </c>
      <c r="R22" s="3">
        <v>1.9</v>
      </c>
      <c r="S22" s="3">
        <v>6.7</v>
      </c>
      <c r="T22" s="3"/>
      <c r="U22" s="39">
        <v>1</v>
      </c>
      <c r="V22" s="7">
        <v>2</v>
      </c>
      <c r="W22" s="8">
        <v>4</v>
      </c>
      <c r="X22" s="19">
        <v>5.2</v>
      </c>
      <c r="Y22" s="19">
        <v>13.8</v>
      </c>
      <c r="Z22" s="12">
        <f t="shared" si="0"/>
        <v>-10.199999999999999</v>
      </c>
      <c r="AA22" s="83" t="s">
        <v>26</v>
      </c>
      <c r="AB22" s="19">
        <f t="shared" si="53"/>
        <v>-10.199999999999999</v>
      </c>
      <c r="AC22" s="3" t="str">
        <f t="shared" si="1"/>
        <v>c5nw2l</v>
      </c>
      <c r="AD22" s="3" t="str">
        <f t="shared" si="2"/>
        <v>L1</v>
      </c>
      <c r="AE22" s="3" t="str">
        <f t="shared" si="3"/>
        <v>L2</v>
      </c>
      <c r="AF22" s="49"/>
      <c r="AG22" s="65">
        <v>2</v>
      </c>
      <c r="AH22" s="97">
        <v>1</v>
      </c>
      <c r="AI22" s="65">
        <v>3</v>
      </c>
      <c r="AJ22" s="65">
        <v>7</v>
      </c>
      <c r="AK22" s="65">
        <v>4</v>
      </c>
      <c r="AL22" s="121">
        <v>1.9</v>
      </c>
      <c r="AM22" s="15">
        <v>1.6</v>
      </c>
      <c r="AN22" s="122">
        <v>3.5</v>
      </c>
      <c r="AO22" s="122">
        <v>21.4</v>
      </c>
      <c r="AP22" s="123">
        <v>13.7</v>
      </c>
      <c r="AQ22" s="3" t="str">
        <f t="shared" si="54"/>
        <v/>
      </c>
      <c r="AR22" s="140" t="str">
        <f t="shared" si="4"/>
        <v>2</v>
      </c>
      <c r="AS22" s="102" t="str">
        <f t="shared" si="5"/>
        <v>1</v>
      </c>
      <c r="AT22" s="64" t="str">
        <f t="shared" si="55"/>
        <v>W</v>
      </c>
      <c r="AU22" s="64">
        <f t="shared" si="6"/>
        <v>-10.199999999999999</v>
      </c>
      <c r="AV22" s="64"/>
      <c r="AW22" s="117" t="s">
        <v>64</v>
      </c>
      <c r="AX22" s="118">
        <f>SUM(CD3:CD1576)</f>
        <v>8</v>
      </c>
      <c r="AY22" s="119">
        <f>SUM(CX3:CX999)</f>
        <v>475.4</v>
      </c>
      <c r="AZ22" s="120">
        <f t="shared" si="7"/>
        <v>3.2258064516129031E-2</v>
      </c>
      <c r="BA22" s="137"/>
      <c r="BB22" s="26"/>
      <c r="BC22" s="26"/>
      <c r="BD22" s="26"/>
      <c r="BE22" s="26"/>
      <c r="BF22" s="26"/>
      <c r="BG22" s="26"/>
      <c r="BH22" s="65"/>
      <c r="BI22" s="65"/>
      <c r="BJ22" s="49"/>
      <c r="BK22" s="101" t="str">
        <f t="shared" si="56"/>
        <v/>
      </c>
      <c r="BL22" s="7" t="str">
        <f t="shared" si="57"/>
        <v/>
      </c>
      <c r="BM22" s="7" t="str">
        <f t="shared" si="58"/>
        <v/>
      </c>
      <c r="BN22" s="7" t="str">
        <f t="shared" si="59"/>
        <v/>
      </c>
      <c r="BO22" s="7">
        <f t="shared" si="60"/>
        <v>1</v>
      </c>
      <c r="BP22" s="7" t="str">
        <f t="shared" si="61"/>
        <v/>
      </c>
      <c r="BQ22" s="7" t="str">
        <f t="shared" si="62"/>
        <v/>
      </c>
      <c r="BR22" s="7" t="str">
        <f t="shared" si="63"/>
        <v/>
      </c>
      <c r="BS22" s="7" t="str">
        <f t="shared" si="64"/>
        <v/>
      </c>
      <c r="BT22" s="7" t="str">
        <f t="shared" si="65"/>
        <v/>
      </c>
      <c r="BU22" s="7" t="str">
        <f t="shared" si="18"/>
        <v/>
      </c>
      <c r="BV22" s="7" t="str">
        <f t="shared" si="19"/>
        <v/>
      </c>
      <c r="BW22" s="7" t="str">
        <f t="shared" si="20"/>
        <v/>
      </c>
      <c r="BX22" s="7" t="str">
        <f t="shared" si="21"/>
        <v/>
      </c>
      <c r="BY22" s="7" t="str">
        <f t="shared" si="22"/>
        <v/>
      </c>
      <c r="BZ22" s="7" t="str">
        <f t="shared" si="23"/>
        <v/>
      </c>
      <c r="CA22" s="7" t="str">
        <f t="shared" si="24"/>
        <v/>
      </c>
      <c r="CB22" s="7" t="str">
        <f t="shared" si="25"/>
        <v/>
      </c>
      <c r="CC22" s="7" t="str">
        <f t="shared" si="26"/>
        <v/>
      </c>
      <c r="CD22" s="102" t="str">
        <f t="shared" si="27"/>
        <v/>
      </c>
      <c r="CE22" s="19" t="str">
        <f t="shared" si="28"/>
        <v/>
      </c>
      <c r="CF22" s="19" t="str">
        <f t="shared" si="29"/>
        <v/>
      </c>
      <c r="CG22" s="19" t="str">
        <f t="shared" si="30"/>
        <v/>
      </c>
      <c r="CH22" s="19" t="str">
        <f t="shared" si="31"/>
        <v/>
      </c>
      <c r="CI22" s="19">
        <f t="shared" si="32"/>
        <v>-10.199999999999999</v>
      </c>
      <c r="CJ22" s="19" t="str">
        <f t="shared" si="33"/>
        <v/>
      </c>
      <c r="CK22" s="19" t="str">
        <f t="shared" si="34"/>
        <v/>
      </c>
      <c r="CL22" s="19" t="str">
        <f t="shared" si="35"/>
        <v/>
      </c>
      <c r="CM22" s="19" t="str">
        <f t="shared" si="36"/>
        <v/>
      </c>
      <c r="CN22" s="19" t="str">
        <f t="shared" si="37"/>
        <v/>
      </c>
      <c r="CO22" s="19" t="str">
        <f t="shared" si="38"/>
        <v/>
      </c>
      <c r="CP22" s="19" t="str">
        <f t="shared" si="39"/>
        <v/>
      </c>
      <c r="CQ22" s="19" t="str">
        <f t="shared" si="40"/>
        <v/>
      </c>
      <c r="CR22" s="19" t="str">
        <f t="shared" si="41"/>
        <v/>
      </c>
      <c r="CS22" s="19" t="str">
        <f t="shared" si="42"/>
        <v/>
      </c>
      <c r="CT22" s="19" t="str">
        <f t="shared" si="43"/>
        <v/>
      </c>
      <c r="CU22" s="19" t="str">
        <f t="shared" si="44"/>
        <v/>
      </c>
      <c r="CV22" s="19" t="str">
        <f t="shared" si="45"/>
        <v/>
      </c>
      <c r="CW22" s="19" t="str">
        <f t="shared" si="46"/>
        <v/>
      </c>
      <c r="CX22" s="19" t="str">
        <f t="shared" si="47"/>
        <v/>
      </c>
      <c r="CY22" s="19" t="str">
        <f t="shared" si="48"/>
        <v/>
      </c>
      <c r="CZ22" s="19">
        <f t="shared" si="49"/>
        <v>5.2</v>
      </c>
      <c r="DA22" s="19" t="str">
        <f t="shared" si="50"/>
        <v/>
      </c>
      <c r="DB22" s="19" t="str">
        <f t="shared" si="51"/>
        <v/>
      </c>
      <c r="DC22" s="19" t="str">
        <f t="shared" si="52"/>
        <v/>
      </c>
    </row>
    <row r="23" spans="1:107" s="1" customFormat="1" ht="12" customHeight="1">
      <c r="A23" s="3">
        <v>5</v>
      </c>
      <c r="B23" s="24">
        <v>40977</v>
      </c>
      <c r="C23" s="3">
        <v>6</v>
      </c>
      <c r="D23" s="3" t="s">
        <v>42</v>
      </c>
      <c r="E23" s="3">
        <v>10</v>
      </c>
      <c r="F23" s="3" t="s">
        <v>22</v>
      </c>
      <c r="G23" s="3" t="s">
        <v>24</v>
      </c>
      <c r="H23" s="3" t="s">
        <v>23</v>
      </c>
      <c r="I23" s="6">
        <v>2</v>
      </c>
      <c r="J23" s="7">
        <v>4</v>
      </c>
      <c r="K23" s="13">
        <v>10</v>
      </c>
      <c r="L23" s="7">
        <v>1</v>
      </c>
      <c r="M23" s="7"/>
      <c r="N23" s="8"/>
      <c r="O23" s="3">
        <v>24.6</v>
      </c>
      <c r="P23" s="3">
        <v>8.4</v>
      </c>
      <c r="Q23" s="70">
        <v>2.2999999999999998</v>
      </c>
      <c r="R23" s="3">
        <v>2.8</v>
      </c>
      <c r="S23" s="3"/>
      <c r="T23" s="3"/>
      <c r="U23" s="6">
        <v>8</v>
      </c>
      <c r="V23" s="13">
        <v>10</v>
      </c>
      <c r="W23" s="8">
        <v>1</v>
      </c>
      <c r="X23" s="19">
        <v>8</v>
      </c>
      <c r="Y23" s="19">
        <v>27.2</v>
      </c>
      <c r="Z23" s="12">
        <f t="shared" si="0"/>
        <v>-24</v>
      </c>
      <c r="AA23" s="83" t="s">
        <v>25</v>
      </c>
      <c r="AB23" s="19" t="str">
        <f t="shared" si="53"/>
        <v/>
      </c>
      <c r="AC23" s="3" t="str">
        <f t="shared" si="1"/>
        <v/>
      </c>
      <c r="AD23" s="3" t="str">
        <f t="shared" si="2"/>
        <v/>
      </c>
      <c r="AE23" s="3" t="str">
        <f t="shared" si="3"/>
        <v>L1</v>
      </c>
      <c r="AF23" s="49"/>
      <c r="AG23" s="65">
        <v>1</v>
      </c>
      <c r="AH23" s="97">
        <v>10</v>
      </c>
      <c r="AI23" s="65">
        <v>5</v>
      </c>
      <c r="AJ23" s="65">
        <v>8</v>
      </c>
      <c r="AK23" s="65">
        <v>3</v>
      </c>
      <c r="AL23" s="121">
        <v>2.8</v>
      </c>
      <c r="AM23" s="15">
        <v>2.2999999999999998</v>
      </c>
      <c r="AN23" s="122">
        <v>8.3000000000000007</v>
      </c>
      <c r="AO23" s="122">
        <v>3</v>
      </c>
      <c r="AP23" s="123">
        <v>12.3</v>
      </c>
      <c r="AQ23" s="3" t="str">
        <f t="shared" si="54"/>
        <v/>
      </c>
      <c r="AR23" s="101" t="str">
        <f t="shared" si="4"/>
        <v>4</v>
      </c>
      <c r="AS23" s="139" t="str">
        <f t="shared" si="5"/>
        <v>2</v>
      </c>
      <c r="AT23" s="64" t="str">
        <f t="shared" si="55"/>
        <v>W</v>
      </c>
      <c r="AU23" s="64">
        <f t="shared" si="6"/>
        <v>3.1999999999999993</v>
      </c>
      <c r="AV23" s="64"/>
      <c r="AY23" s="64"/>
      <c r="AZ23" s="64"/>
      <c r="BA23" s="64"/>
      <c r="BB23" s="109"/>
      <c r="BC23" s="109"/>
      <c r="BD23" s="109"/>
      <c r="BE23" s="109"/>
      <c r="BF23" s="109"/>
      <c r="BG23" s="109"/>
      <c r="BH23" s="109"/>
      <c r="BI23" s="109"/>
      <c r="BJ23" s="64"/>
      <c r="BK23" s="101" t="str">
        <f t="shared" si="56"/>
        <v/>
      </c>
      <c r="BL23" s="7" t="str">
        <f t="shared" si="57"/>
        <v/>
      </c>
      <c r="BM23" s="7" t="str">
        <f t="shared" si="58"/>
        <v/>
      </c>
      <c r="BN23" s="7" t="str">
        <f t="shared" si="59"/>
        <v/>
      </c>
      <c r="BO23" s="7" t="str">
        <f t="shared" si="60"/>
        <v/>
      </c>
      <c r="BP23" s="7" t="str">
        <f t="shared" si="61"/>
        <v/>
      </c>
      <c r="BQ23" s="7" t="str">
        <f t="shared" si="62"/>
        <v/>
      </c>
      <c r="BR23" s="7" t="str">
        <f t="shared" si="63"/>
        <v/>
      </c>
      <c r="BS23" s="7" t="str">
        <f t="shared" si="64"/>
        <v/>
      </c>
      <c r="BT23" s="7" t="str">
        <f t="shared" si="65"/>
        <v/>
      </c>
      <c r="BU23" s="7" t="str">
        <f t="shared" si="18"/>
        <v/>
      </c>
      <c r="BV23" s="7" t="str">
        <f t="shared" si="19"/>
        <v/>
      </c>
      <c r="BW23" s="7" t="str">
        <f t="shared" si="20"/>
        <v/>
      </c>
      <c r="BX23" s="7">
        <f t="shared" si="21"/>
        <v>1</v>
      </c>
      <c r="BY23" s="7" t="str">
        <f t="shared" si="22"/>
        <v/>
      </c>
      <c r="BZ23" s="7" t="str">
        <f t="shared" si="23"/>
        <v/>
      </c>
      <c r="CA23" s="7" t="str">
        <f t="shared" si="24"/>
        <v/>
      </c>
      <c r="CB23" s="7" t="str">
        <f t="shared" si="25"/>
        <v/>
      </c>
      <c r="CC23" s="7" t="str">
        <f t="shared" si="26"/>
        <v/>
      </c>
      <c r="CD23" s="102" t="str">
        <f t="shared" si="27"/>
        <v/>
      </c>
      <c r="CE23" s="19" t="str">
        <f t="shared" si="28"/>
        <v/>
      </c>
      <c r="CF23" s="19" t="str">
        <f t="shared" si="29"/>
        <v/>
      </c>
      <c r="CG23" s="19" t="str">
        <f t="shared" si="30"/>
        <v/>
      </c>
      <c r="CH23" s="19" t="str">
        <f t="shared" si="31"/>
        <v/>
      </c>
      <c r="CI23" s="19" t="str">
        <f t="shared" si="32"/>
        <v/>
      </c>
      <c r="CJ23" s="19" t="str">
        <f t="shared" si="33"/>
        <v/>
      </c>
      <c r="CK23" s="19" t="str">
        <f t="shared" si="34"/>
        <v/>
      </c>
      <c r="CL23" s="19" t="str">
        <f t="shared" si="35"/>
        <v/>
      </c>
      <c r="CM23" s="19" t="str">
        <f t="shared" si="36"/>
        <v/>
      </c>
      <c r="CN23" s="19" t="str">
        <f t="shared" si="37"/>
        <v/>
      </c>
      <c r="CO23" s="19" t="str">
        <f t="shared" si="38"/>
        <v/>
      </c>
      <c r="CP23" s="19" t="str">
        <f t="shared" si="39"/>
        <v/>
      </c>
      <c r="CQ23" s="19" t="str">
        <f t="shared" si="40"/>
        <v/>
      </c>
      <c r="CR23" s="19">
        <f t="shared" si="41"/>
        <v>3.1999999999999993</v>
      </c>
      <c r="CS23" s="19" t="str">
        <f t="shared" si="42"/>
        <v/>
      </c>
      <c r="CT23" s="19" t="str">
        <f t="shared" si="43"/>
        <v/>
      </c>
      <c r="CU23" s="19" t="str">
        <f t="shared" si="44"/>
        <v/>
      </c>
      <c r="CV23" s="19" t="str">
        <f t="shared" si="45"/>
        <v/>
      </c>
      <c r="CW23" s="19" t="str">
        <f t="shared" si="46"/>
        <v/>
      </c>
      <c r="CX23" s="19" t="str">
        <f t="shared" si="47"/>
        <v/>
      </c>
      <c r="CY23" s="19" t="str">
        <f t="shared" si="48"/>
        <v/>
      </c>
      <c r="CZ23" s="19" t="str">
        <f t="shared" si="49"/>
        <v/>
      </c>
      <c r="DA23" s="19" t="str">
        <f t="shared" si="50"/>
        <v/>
      </c>
      <c r="DB23" s="19">
        <f t="shared" si="51"/>
        <v>8</v>
      </c>
      <c r="DC23" s="19" t="str">
        <f t="shared" si="52"/>
        <v/>
      </c>
    </row>
    <row r="24" spans="1:107" s="1" customFormat="1" ht="13.5" customHeight="1">
      <c r="A24" s="3">
        <v>9</v>
      </c>
      <c r="B24" s="24">
        <v>40977</v>
      </c>
      <c r="C24" s="3">
        <v>8</v>
      </c>
      <c r="D24" s="3" t="s">
        <v>30</v>
      </c>
      <c r="E24" s="65">
        <v>8</v>
      </c>
      <c r="F24" s="3" t="s">
        <v>22</v>
      </c>
      <c r="G24" s="3" t="s">
        <v>24</v>
      </c>
      <c r="H24" s="3" t="s">
        <v>23</v>
      </c>
      <c r="I24" s="16">
        <v>3</v>
      </c>
      <c r="J24" s="27">
        <v>2</v>
      </c>
      <c r="K24" s="13">
        <v>5</v>
      </c>
      <c r="L24" s="27">
        <v>8</v>
      </c>
      <c r="M24" s="28">
        <v>6</v>
      </c>
      <c r="N24" s="47"/>
      <c r="O24" s="22">
        <v>2.7</v>
      </c>
      <c r="P24" s="25">
        <v>2.9</v>
      </c>
      <c r="Q24" s="15">
        <v>2.6</v>
      </c>
      <c r="R24" s="25">
        <v>53.1</v>
      </c>
      <c r="S24" s="25">
        <v>14</v>
      </c>
      <c r="T24" s="25"/>
      <c r="U24" s="6">
        <v>2</v>
      </c>
      <c r="V24" s="7">
        <v>1</v>
      </c>
      <c r="W24" s="8">
        <v>4</v>
      </c>
      <c r="X24" s="75">
        <v>7.8</v>
      </c>
      <c r="Y24" s="11">
        <v>50.2</v>
      </c>
      <c r="Z24" s="12">
        <f t="shared" si="0"/>
        <v>-24</v>
      </c>
      <c r="AA24" s="1" t="s">
        <v>25</v>
      </c>
      <c r="AB24" s="19" t="str">
        <f t="shared" si="53"/>
        <v/>
      </c>
      <c r="AC24" s="3" t="str">
        <f t="shared" si="1"/>
        <v/>
      </c>
      <c r="AD24" s="3" t="str">
        <f t="shared" si="2"/>
        <v>E2</v>
      </c>
      <c r="AE24" s="3" t="str">
        <f t="shared" si="3"/>
        <v/>
      </c>
      <c r="AF24" s="49"/>
      <c r="AG24" s="65">
        <v>3</v>
      </c>
      <c r="AH24" s="65">
        <v>2</v>
      </c>
      <c r="AI24" s="65">
        <v>1</v>
      </c>
      <c r="AJ24" s="65">
        <v>4</v>
      </c>
      <c r="AK24" s="65">
        <v>7</v>
      </c>
      <c r="AL24" s="121">
        <v>2.7</v>
      </c>
      <c r="AM24" s="122">
        <v>2.9</v>
      </c>
      <c r="AN24" s="122">
        <v>14.1</v>
      </c>
      <c r="AO24" s="122">
        <v>5.3</v>
      </c>
      <c r="AP24" s="123">
        <v>8.6</v>
      </c>
      <c r="AQ24" s="3" t="str">
        <f t="shared" si="54"/>
        <v/>
      </c>
      <c r="AR24" s="101" t="str">
        <f t="shared" si="4"/>
        <v>2</v>
      </c>
      <c r="AS24" s="102" t="str">
        <f t="shared" si="5"/>
        <v>3</v>
      </c>
      <c r="AT24" s="64" t="str">
        <f t="shared" si="55"/>
        <v>W</v>
      </c>
      <c r="AU24" s="64">
        <f t="shared" si="6"/>
        <v>26.200000000000003</v>
      </c>
      <c r="AV24" s="64"/>
      <c r="AY24" s="64"/>
      <c r="AZ24" s="64"/>
      <c r="BA24" s="64"/>
      <c r="BB24" s="109"/>
      <c r="BC24" s="109"/>
      <c r="BD24" s="109"/>
      <c r="BE24" s="109"/>
      <c r="BF24" s="109"/>
      <c r="BG24" s="109"/>
      <c r="BH24" s="109"/>
      <c r="BI24" s="109"/>
      <c r="BJ24" s="64"/>
      <c r="BK24" s="101" t="str">
        <f t="shared" si="56"/>
        <v/>
      </c>
      <c r="BL24" s="7" t="str">
        <f t="shared" si="57"/>
        <v/>
      </c>
      <c r="BM24" s="7" t="str">
        <f t="shared" si="58"/>
        <v/>
      </c>
      <c r="BN24" s="7" t="str">
        <f t="shared" si="59"/>
        <v/>
      </c>
      <c r="BO24" s="7" t="str">
        <f t="shared" si="60"/>
        <v/>
      </c>
      <c r="BP24" s="7">
        <f t="shared" si="61"/>
        <v>1</v>
      </c>
      <c r="BQ24" s="7" t="str">
        <f t="shared" si="62"/>
        <v/>
      </c>
      <c r="BR24" s="7" t="str">
        <f t="shared" si="63"/>
        <v/>
      </c>
      <c r="BS24" s="7" t="str">
        <f t="shared" si="64"/>
        <v/>
      </c>
      <c r="BT24" s="7" t="str">
        <f t="shared" si="65"/>
        <v/>
      </c>
      <c r="BU24" s="7" t="str">
        <f t="shared" si="18"/>
        <v/>
      </c>
      <c r="BV24" s="7" t="str">
        <f t="shared" si="19"/>
        <v/>
      </c>
      <c r="BW24" s="7" t="str">
        <f t="shared" si="20"/>
        <v/>
      </c>
      <c r="BX24" s="7" t="str">
        <f t="shared" si="21"/>
        <v/>
      </c>
      <c r="BY24" s="7" t="str">
        <f t="shared" si="22"/>
        <v/>
      </c>
      <c r="BZ24" s="7" t="str">
        <f t="shared" si="23"/>
        <v/>
      </c>
      <c r="CA24" s="7" t="str">
        <f t="shared" si="24"/>
        <v/>
      </c>
      <c r="CB24" s="7" t="str">
        <f t="shared" si="25"/>
        <v/>
      </c>
      <c r="CC24" s="7" t="str">
        <f t="shared" si="26"/>
        <v/>
      </c>
      <c r="CD24" s="102" t="str">
        <f t="shared" si="27"/>
        <v/>
      </c>
      <c r="CE24" s="19" t="str">
        <f t="shared" si="28"/>
        <v/>
      </c>
      <c r="CF24" s="19" t="str">
        <f t="shared" si="29"/>
        <v/>
      </c>
      <c r="CG24" s="19" t="str">
        <f t="shared" si="30"/>
        <v/>
      </c>
      <c r="CH24" s="19" t="str">
        <f t="shared" si="31"/>
        <v/>
      </c>
      <c r="CI24" s="19" t="str">
        <f t="shared" si="32"/>
        <v/>
      </c>
      <c r="CJ24" s="19">
        <f t="shared" si="33"/>
        <v>26.200000000000003</v>
      </c>
      <c r="CK24" s="19" t="str">
        <f t="shared" si="34"/>
        <v/>
      </c>
      <c r="CL24" s="19" t="str">
        <f t="shared" si="35"/>
        <v/>
      </c>
      <c r="CM24" s="19" t="str">
        <f t="shared" si="36"/>
        <v/>
      </c>
      <c r="CN24" s="19" t="str">
        <f t="shared" si="37"/>
        <v/>
      </c>
      <c r="CO24" s="19" t="str">
        <f t="shared" si="38"/>
        <v/>
      </c>
      <c r="CP24" s="19" t="str">
        <f t="shared" si="39"/>
        <v/>
      </c>
      <c r="CQ24" s="19" t="str">
        <f t="shared" si="40"/>
        <v/>
      </c>
      <c r="CR24" s="19" t="str">
        <f t="shared" si="41"/>
        <v/>
      </c>
      <c r="CS24" s="19" t="str">
        <f t="shared" si="42"/>
        <v/>
      </c>
      <c r="CT24" s="19" t="str">
        <f t="shared" si="43"/>
        <v/>
      </c>
      <c r="CU24" s="19" t="str">
        <f t="shared" si="44"/>
        <v/>
      </c>
      <c r="CV24" s="19" t="str">
        <f t="shared" si="45"/>
        <v/>
      </c>
      <c r="CW24" s="19" t="str">
        <f t="shared" si="46"/>
        <v/>
      </c>
      <c r="CX24" s="19" t="str">
        <f t="shared" si="47"/>
        <v/>
      </c>
      <c r="CY24" s="19" t="str">
        <f t="shared" si="48"/>
        <v/>
      </c>
      <c r="CZ24" s="19">
        <f t="shared" si="49"/>
        <v>7.8</v>
      </c>
      <c r="DA24" s="19" t="str">
        <f t="shared" si="50"/>
        <v/>
      </c>
      <c r="DB24" s="19" t="str">
        <f t="shared" si="51"/>
        <v/>
      </c>
      <c r="DC24" s="19" t="str">
        <f t="shared" si="52"/>
        <v/>
      </c>
    </row>
    <row r="25" spans="1:107" ht="13.5" customHeight="1">
      <c r="A25" s="3">
        <v>10</v>
      </c>
      <c r="B25" s="24">
        <v>40977</v>
      </c>
      <c r="C25" s="3">
        <v>8</v>
      </c>
      <c r="D25" s="3" t="s">
        <v>29</v>
      </c>
      <c r="E25" s="65">
        <v>10</v>
      </c>
      <c r="F25" s="3" t="s">
        <v>22</v>
      </c>
      <c r="H25" s="3" t="s">
        <v>23</v>
      </c>
      <c r="I25" s="16">
        <v>6</v>
      </c>
      <c r="J25" s="13">
        <v>4</v>
      </c>
      <c r="K25" s="27">
        <v>9</v>
      </c>
      <c r="L25" s="27">
        <v>10</v>
      </c>
      <c r="M25" s="28"/>
      <c r="N25" s="47"/>
      <c r="O25" s="22">
        <v>10.8</v>
      </c>
      <c r="P25" s="15">
        <v>2.2000000000000002</v>
      </c>
      <c r="Q25" s="25">
        <v>10</v>
      </c>
      <c r="R25" s="25">
        <v>3.4</v>
      </c>
      <c r="S25" s="25"/>
      <c r="T25" s="25"/>
      <c r="U25" s="6">
        <v>6</v>
      </c>
      <c r="V25" s="7">
        <v>5</v>
      </c>
      <c r="W25" s="8">
        <v>1</v>
      </c>
      <c r="X25" s="75">
        <v>23.6</v>
      </c>
      <c r="Y25" s="11">
        <v>1007.2</v>
      </c>
      <c r="Z25" s="12">
        <f t="shared" si="0"/>
        <v>-24</v>
      </c>
      <c r="AA25" s="1" t="s">
        <v>25</v>
      </c>
      <c r="AB25" s="19" t="str">
        <f t="shared" si="53"/>
        <v/>
      </c>
      <c r="AC25" s="3" t="str">
        <f t="shared" si="1"/>
        <v/>
      </c>
      <c r="AD25" s="3" t="str">
        <f t="shared" si="2"/>
        <v>E1</v>
      </c>
      <c r="AE25" s="3" t="str">
        <f t="shared" si="3"/>
        <v/>
      </c>
      <c r="AF25" s="49"/>
      <c r="AG25" s="65">
        <v>10</v>
      </c>
      <c r="AH25" s="65">
        <v>2</v>
      </c>
      <c r="AI25" s="65">
        <v>8</v>
      </c>
      <c r="AJ25" s="65">
        <v>3</v>
      </c>
      <c r="AK25" s="97">
        <v>4</v>
      </c>
      <c r="AL25" s="22">
        <v>3.4</v>
      </c>
      <c r="AM25" s="25">
        <v>23.7</v>
      </c>
      <c r="AN25" s="25">
        <v>21.3</v>
      </c>
      <c r="AO25" s="25">
        <v>13.7</v>
      </c>
      <c r="AP25" s="124">
        <v>2.2000000000000002</v>
      </c>
      <c r="AQ25" s="3" t="str">
        <f t="shared" si="54"/>
        <v/>
      </c>
      <c r="AR25" s="101" t="str">
        <f t="shared" si="4"/>
        <v/>
      </c>
      <c r="AS25" s="102" t="str">
        <f t="shared" si="5"/>
        <v/>
      </c>
      <c r="AT25" s="64" t="str">
        <f t="shared" si="55"/>
        <v>L</v>
      </c>
      <c r="AU25" s="64">
        <f t="shared" si="6"/>
        <v>-24</v>
      </c>
      <c r="BK25" s="101" t="str">
        <f t="shared" si="56"/>
        <v/>
      </c>
      <c r="BL25" s="7" t="str">
        <f t="shared" si="57"/>
        <v/>
      </c>
      <c r="BM25" s="7" t="str">
        <f t="shared" si="58"/>
        <v/>
      </c>
      <c r="BN25" s="7" t="str">
        <f t="shared" si="59"/>
        <v/>
      </c>
      <c r="BO25" s="7" t="str">
        <f t="shared" si="60"/>
        <v/>
      </c>
      <c r="BP25" s="7" t="str">
        <f t="shared" si="61"/>
        <v/>
      </c>
      <c r="BQ25" s="7" t="str">
        <f t="shared" si="62"/>
        <v/>
      </c>
      <c r="BR25" s="7" t="str">
        <f t="shared" si="63"/>
        <v/>
      </c>
      <c r="BS25" s="7" t="str">
        <f t="shared" si="64"/>
        <v/>
      </c>
      <c r="BT25" s="7" t="str">
        <f t="shared" si="65"/>
        <v/>
      </c>
      <c r="BU25" s="7" t="str">
        <f t="shared" si="18"/>
        <v/>
      </c>
      <c r="BV25" s="7" t="str">
        <f t="shared" si="19"/>
        <v/>
      </c>
      <c r="BW25" s="7" t="str">
        <f t="shared" si="20"/>
        <v/>
      </c>
      <c r="BX25" s="7" t="str">
        <f t="shared" si="21"/>
        <v/>
      </c>
      <c r="BY25" s="7" t="str">
        <f t="shared" si="22"/>
        <v/>
      </c>
      <c r="BZ25" s="7" t="str">
        <f t="shared" si="23"/>
        <v/>
      </c>
      <c r="CA25" s="7" t="str">
        <f t="shared" si="24"/>
        <v/>
      </c>
      <c r="CB25" s="7" t="str">
        <f t="shared" si="25"/>
        <v/>
      </c>
      <c r="CC25" s="7" t="str">
        <f t="shared" si="26"/>
        <v/>
      </c>
      <c r="CD25" s="102" t="str">
        <f t="shared" si="27"/>
        <v/>
      </c>
      <c r="CE25" s="19" t="str">
        <f t="shared" si="28"/>
        <v/>
      </c>
      <c r="CF25" s="19" t="str">
        <f t="shared" si="29"/>
        <v/>
      </c>
      <c r="CG25" s="19" t="str">
        <f t="shared" si="30"/>
        <v/>
      </c>
      <c r="CH25" s="19" t="str">
        <f t="shared" si="31"/>
        <v/>
      </c>
      <c r="CI25" s="19" t="str">
        <f t="shared" si="32"/>
        <v/>
      </c>
      <c r="CJ25" s="19" t="str">
        <f t="shared" si="33"/>
        <v/>
      </c>
      <c r="CK25" s="19" t="str">
        <f t="shared" si="34"/>
        <v/>
      </c>
      <c r="CL25" s="19" t="str">
        <f t="shared" si="35"/>
        <v/>
      </c>
      <c r="CM25" s="19" t="str">
        <f t="shared" si="36"/>
        <v/>
      </c>
      <c r="CN25" s="19" t="str">
        <f t="shared" si="37"/>
        <v/>
      </c>
      <c r="CO25" s="19" t="str">
        <f t="shared" si="38"/>
        <v/>
      </c>
      <c r="CP25" s="19" t="str">
        <f t="shared" si="39"/>
        <v/>
      </c>
      <c r="CQ25" s="19" t="str">
        <f t="shared" si="40"/>
        <v/>
      </c>
      <c r="CR25" s="19" t="str">
        <f t="shared" si="41"/>
        <v/>
      </c>
      <c r="CS25" s="19" t="str">
        <f t="shared" si="42"/>
        <v/>
      </c>
      <c r="CT25" s="19" t="str">
        <f t="shared" si="43"/>
        <v/>
      </c>
      <c r="CU25" s="19" t="str">
        <f t="shared" si="44"/>
        <v/>
      </c>
      <c r="CV25" s="19" t="str">
        <f t="shared" si="45"/>
        <v/>
      </c>
      <c r="CW25" s="19" t="str">
        <f t="shared" si="46"/>
        <v/>
      </c>
      <c r="CX25" s="19" t="str">
        <f t="shared" si="47"/>
        <v/>
      </c>
      <c r="CY25" s="19" t="str">
        <f t="shared" si="48"/>
        <v/>
      </c>
      <c r="CZ25" s="19" t="str">
        <f t="shared" si="49"/>
        <v/>
      </c>
      <c r="DA25" s="19" t="str">
        <f t="shared" si="50"/>
        <v/>
      </c>
      <c r="DB25" s="19" t="str">
        <f t="shared" si="51"/>
        <v/>
      </c>
      <c r="DC25" s="19" t="str">
        <f t="shared" si="52"/>
        <v/>
      </c>
    </row>
    <row r="26" spans="1:107" ht="13.5" customHeight="1">
      <c r="A26" s="3">
        <v>1</v>
      </c>
      <c r="B26" s="24">
        <v>40978</v>
      </c>
      <c r="C26" s="3">
        <v>6</v>
      </c>
      <c r="D26" s="3" t="s">
        <v>36</v>
      </c>
      <c r="E26" s="65">
        <v>9</v>
      </c>
      <c r="F26" s="3" t="s">
        <v>22</v>
      </c>
      <c r="H26" s="3" t="s">
        <v>23</v>
      </c>
      <c r="I26" s="39">
        <v>7</v>
      </c>
      <c r="J26" s="27">
        <v>8</v>
      </c>
      <c r="K26" s="27">
        <v>4</v>
      </c>
      <c r="L26" s="27">
        <v>3</v>
      </c>
      <c r="M26" s="28"/>
      <c r="N26" s="47"/>
      <c r="O26" s="40">
        <v>1</v>
      </c>
      <c r="P26" s="25">
        <v>6.1</v>
      </c>
      <c r="Q26" s="25">
        <v>17.5</v>
      </c>
      <c r="R26" s="25">
        <v>4.2</v>
      </c>
      <c r="S26" s="25"/>
      <c r="T26" s="25"/>
      <c r="U26" s="6">
        <v>6</v>
      </c>
      <c r="V26" s="7">
        <v>3</v>
      </c>
      <c r="W26" s="38">
        <v>7</v>
      </c>
      <c r="X26" s="75">
        <v>77</v>
      </c>
      <c r="Y26" s="11">
        <v>620.6</v>
      </c>
      <c r="Z26" s="12">
        <f t="shared" si="0"/>
        <v>-24</v>
      </c>
      <c r="AA26" s="1" t="s">
        <v>25</v>
      </c>
      <c r="AB26" s="19" t="str">
        <f t="shared" si="53"/>
        <v/>
      </c>
      <c r="AC26" s="3" t="str">
        <f t="shared" si="1"/>
        <v/>
      </c>
      <c r="AD26" s="3" t="str">
        <f t="shared" si="2"/>
        <v/>
      </c>
      <c r="AE26" s="3" t="str">
        <f t="shared" si="3"/>
        <v>L2</v>
      </c>
      <c r="AF26" s="49"/>
      <c r="AG26" s="65">
        <v>5</v>
      </c>
      <c r="AH26" s="65">
        <v>4</v>
      </c>
      <c r="AI26" s="97">
        <v>7</v>
      </c>
      <c r="AJ26" s="65">
        <v>3</v>
      </c>
      <c r="AK26" s="65">
        <v>1</v>
      </c>
      <c r="AL26" s="22">
        <v>2.8</v>
      </c>
      <c r="AM26" s="25">
        <v>17.5</v>
      </c>
      <c r="AN26" s="15">
        <v>1</v>
      </c>
      <c r="AO26" s="25">
        <v>4.2</v>
      </c>
      <c r="AP26" s="143">
        <v>36.299999999999997</v>
      </c>
      <c r="AQ26" s="3" t="str">
        <f t="shared" si="54"/>
        <v/>
      </c>
      <c r="AR26" s="101" t="str">
        <f t="shared" si="4"/>
        <v/>
      </c>
      <c r="AS26" s="102" t="str">
        <f t="shared" si="5"/>
        <v>4</v>
      </c>
      <c r="AT26" s="64" t="str">
        <f t="shared" si="55"/>
        <v>L</v>
      </c>
      <c r="AU26" s="64">
        <f t="shared" si="6"/>
        <v>-24</v>
      </c>
      <c r="BK26" s="101" t="str">
        <f t="shared" si="56"/>
        <v/>
      </c>
      <c r="BL26" s="7" t="str">
        <f t="shared" si="57"/>
        <v/>
      </c>
      <c r="BM26" s="7" t="str">
        <f t="shared" si="58"/>
        <v/>
      </c>
      <c r="BN26" s="7" t="str">
        <f t="shared" si="59"/>
        <v/>
      </c>
      <c r="BO26" s="7" t="str">
        <f t="shared" si="60"/>
        <v/>
      </c>
      <c r="BP26" s="7" t="str">
        <f t="shared" si="61"/>
        <v/>
      </c>
      <c r="BQ26" s="7" t="str">
        <f t="shared" si="62"/>
        <v/>
      </c>
      <c r="BR26" s="7" t="str">
        <f t="shared" si="63"/>
        <v/>
      </c>
      <c r="BS26" s="7" t="str">
        <f t="shared" si="64"/>
        <v/>
      </c>
      <c r="BT26" s="7" t="str">
        <f t="shared" si="65"/>
        <v/>
      </c>
      <c r="BU26" s="7" t="str">
        <f t="shared" si="18"/>
        <v/>
      </c>
      <c r="BV26" s="7" t="str">
        <f t="shared" si="19"/>
        <v/>
      </c>
      <c r="BW26" s="7" t="str">
        <f t="shared" si="20"/>
        <v/>
      </c>
      <c r="BX26" s="7" t="str">
        <f t="shared" si="21"/>
        <v/>
      </c>
      <c r="BY26" s="7" t="str">
        <f t="shared" si="22"/>
        <v/>
      </c>
      <c r="BZ26" s="7" t="str">
        <f t="shared" si="23"/>
        <v/>
      </c>
      <c r="CA26" s="7" t="str">
        <f t="shared" si="24"/>
        <v/>
      </c>
      <c r="CB26" s="7" t="str">
        <f t="shared" si="25"/>
        <v/>
      </c>
      <c r="CC26" s="7" t="str">
        <f t="shared" si="26"/>
        <v/>
      </c>
      <c r="CD26" s="102" t="str">
        <f t="shared" si="27"/>
        <v/>
      </c>
      <c r="CE26" s="19" t="str">
        <f t="shared" si="28"/>
        <v/>
      </c>
      <c r="CF26" s="19" t="str">
        <f t="shared" si="29"/>
        <v/>
      </c>
      <c r="CG26" s="19" t="str">
        <f t="shared" si="30"/>
        <v/>
      </c>
      <c r="CH26" s="19" t="str">
        <f t="shared" si="31"/>
        <v/>
      </c>
      <c r="CI26" s="19" t="str">
        <f t="shared" si="32"/>
        <v/>
      </c>
      <c r="CJ26" s="19" t="str">
        <f t="shared" si="33"/>
        <v/>
      </c>
      <c r="CK26" s="19" t="str">
        <f t="shared" si="34"/>
        <v/>
      </c>
      <c r="CL26" s="19" t="str">
        <f t="shared" si="35"/>
        <v/>
      </c>
      <c r="CM26" s="19" t="str">
        <f t="shared" si="36"/>
        <v/>
      </c>
      <c r="CN26" s="19" t="str">
        <f t="shared" si="37"/>
        <v/>
      </c>
      <c r="CO26" s="19" t="str">
        <f t="shared" si="38"/>
        <v/>
      </c>
      <c r="CP26" s="19" t="str">
        <f t="shared" si="39"/>
        <v/>
      </c>
      <c r="CQ26" s="19" t="str">
        <f t="shared" si="40"/>
        <v/>
      </c>
      <c r="CR26" s="19" t="str">
        <f t="shared" si="41"/>
        <v/>
      </c>
      <c r="CS26" s="19" t="str">
        <f t="shared" si="42"/>
        <v/>
      </c>
      <c r="CT26" s="19" t="str">
        <f t="shared" si="43"/>
        <v/>
      </c>
      <c r="CU26" s="19" t="str">
        <f t="shared" si="44"/>
        <v/>
      </c>
      <c r="CV26" s="19" t="str">
        <f t="shared" si="45"/>
        <v/>
      </c>
      <c r="CW26" s="19" t="str">
        <f t="shared" si="46"/>
        <v/>
      </c>
      <c r="CX26" s="19" t="str">
        <f t="shared" si="47"/>
        <v/>
      </c>
      <c r="CY26" s="19" t="str">
        <f t="shared" si="48"/>
        <v/>
      </c>
      <c r="CZ26" s="19" t="str">
        <f t="shared" si="49"/>
        <v/>
      </c>
      <c r="DA26" s="19" t="str">
        <f t="shared" si="50"/>
        <v/>
      </c>
      <c r="DB26" s="19" t="str">
        <f t="shared" si="51"/>
        <v/>
      </c>
      <c r="DC26" s="19" t="str">
        <f t="shared" si="52"/>
        <v/>
      </c>
    </row>
    <row r="27" spans="1:107" ht="13.5" customHeight="1" thickBot="1">
      <c r="A27" s="3">
        <v>2</v>
      </c>
      <c r="B27" s="24">
        <v>40978</v>
      </c>
      <c r="C27" s="3">
        <v>6</v>
      </c>
      <c r="D27" s="3" t="s">
        <v>36</v>
      </c>
      <c r="E27" s="65">
        <v>9</v>
      </c>
      <c r="F27" s="3" t="s">
        <v>22</v>
      </c>
      <c r="H27" s="3" t="s">
        <v>23</v>
      </c>
      <c r="I27" s="39">
        <v>5</v>
      </c>
      <c r="J27" s="27">
        <v>8</v>
      </c>
      <c r="K27" s="27">
        <v>7</v>
      </c>
      <c r="L27" s="27">
        <v>3</v>
      </c>
      <c r="M27" s="28"/>
      <c r="N27" s="47"/>
      <c r="O27" s="40">
        <v>2.6</v>
      </c>
      <c r="P27" s="25">
        <v>5.2</v>
      </c>
      <c r="Q27" s="25">
        <v>3.8</v>
      </c>
      <c r="R27" s="25">
        <v>11</v>
      </c>
      <c r="S27" s="25"/>
      <c r="T27" s="25"/>
      <c r="U27" s="6">
        <v>2</v>
      </c>
      <c r="V27" s="13">
        <v>5</v>
      </c>
      <c r="W27" s="8">
        <v>7</v>
      </c>
      <c r="X27" s="75">
        <v>15.2</v>
      </c>
      <c r="Y27" s="11">
        <v>64.400000000000006</v>
      </c>
      <c r="Z27" s="12">
        <f t="shared" si="0"/>
        <v>-24</v>
      </c>
      <c r="AA27" s="1" t="s">
        <v>25</v>
      </c>
      <c r="AB27" s="19" t="str">
        <f t="shared" si="53"/>
        <v/>
      </c>
      <c r="AC27" s="3" t="str">
        <f t="shared" si="1"/>
        <v/>
      </c>
      <c r="AD27" s="3" t="str">
        <f t="shared" si="2"/>
        <v/>
      </c>
      <c r="AE27" s="3" t="str">
        <f t="shared" si="3"/>
        <v>E1</v>
      </c>
      <c r="AF27" s="49"/>
      <c r="AG27" s="97">
        <v>5</v>
      </c>
      <c r="AH27" s="65">
        <v>7</v>
      </c>
      <c r="AI27" s="65">
        <v>2</v>
      </c>
      <c r="AJ27" s="65">
        <v>6</v>
      </c>
      <c r="AK27" s="65">
        <v>3</v>
      </c>
      <c r="AL27" s="40">
        <v>2.6</v>
      </c>
      <c r="AM27" s="25">
        <v>3.8</v>
      </c>
      <c r="AN27" s="25">
        <v>6.6</v>
      </c>
      <c r="AO27" s="25">
        <v>36.799999999999997</v>
      </c>
      <c r="AP27" s="143">
        <v>11</v>
      </c>
      <c r="AQ27" s="3" t="str">
        <f t="shared" si="54"/>
        <v/>
      </c>
      <c r="AR27" s="101" t="str">
        <f t="shared" si="4"/>
        <v>3</v>
      </c>
      <c r="AS27" s="139" t="str">
        <f t="shared" si="5"/>
        <v>1</v>
      </c>
      <c r="AT27" s="64" t="str">
        <f t="shared" si="55"/>
        <v>W</v>
      </c>
      <c r="AU27" s="64">
        <f t="shared" si="6"/>
        <v>40.400000000000006</v>
      </c>
      <c r="BK27" s="101" t="str">
        <f t="shared" si="56"/>
        <v/>
      </c>
      <c r="BL27" s="7" t="str">
        <f t="shared" si="57"/>
        <v/>
      </c>
      <c r="BM27" s="7" t="str">
        <f t="shared" si="58"/>
        <v/>
      </c>
      <c r="BN27" s="7" t="str">
        <f t="shared" si="59"/>
        <v/>
      </c>
      <c r="BO27" s="7" t="str">
        <f t="shared" si="60"/>
        <v/>
      </c>
      <c r="BP27" s="7" t="str">
        <f t="shared" si="61"/>
        <v/>
      </c>
      <c r="BQ27" s="7" t="str">
        <f t="shared" si="62"/>
        <v/>
      </c>
      <c r="BR27" s="7" t="str">
        <f t="shared" si="63"/>
        <v/>
      </c>
      <c r="BS27" s="7">
        <f t="shared" si="64"/>
        <v>1</v>
      </c>
      <c r="BT27" s="7" t="str">
        <f t="shared" si="65"/>
        <v/>
      </c>
      <c r="BU27" s="7" t="str">
        <f t="shared" si="18"/>
        <v/>
      </c>
      <c r="BV27" s="7" t="str">
        <f t="shared" si="19"/>
        <v/>
      </c>
      <c r="BW27" s="7" t="str">
        <f t="shared" si="20"/>
        <v/>
      </c>
      <c r="BX27" s="7" t="str">
        <f t="shared" si="21"/>
        <v/>
      </c>
      <c r="BY27" s="7" t="str">
        <f t="shared" si="22"/>
        <v/>
      </c>
      <c r="BZ27" s="7" t="str">
        <f t="shared" si="23"/>
        <v/>
      </c>
      <c r="CA27" s="7" t="str">
        <f t="shared" si="24"/>
        <v/>
      </c>
      <c r="CB27" s="7" t="str">
        <f t="shared" si="25"/>
        <v/>
      </c>
      <c r="CC27" s="7" t="str">
        <f t="shared" si="26"/>
        <v/>
      </c>
      <c r="CD27" s="102" t="str">
        <f t="shared" si="27"/>
        <v/>
      </c>
      <c r="CE27" s="19" t="str">
        <f t="shared" si="28"/>
        <v/>
      </c>
      <c r="CF27" s="19" t="str">
        <f t="shared" si="29"/>
        <v/>
      </c>
      <c r="CG27" s="19" t="str">
        <f t="shared" si="30"/>
        <v/>
      </c>
      <c r="CH27" s="19" t="str">
        <f t="shared" si="31"/>
        <v/>
      </c>
      <c r="CI27" s="19" t="str">
        <f t="shared" si="32"/>
        <v/>
      </c>
      <c r="CJ27" s="19" t="str">
        <f t="shared" si="33"/>
        <v/>
      </c>
      <c r="CK27" s="19" t="str">
        <f t="shared" si="34"/>
        <v/>
      </c>
      <c r="CL27" s="19" t="str">
        <f t="shared" si="35"/>
        <v/>
      </c>
      <c r="CM27" s="19">
        <f t="shared" si="36"/>
        <v>40.400000000000006</v>
      </c>
      <c r="CN27" s="19" t="str">
        <f t="shared" si="37"/>
        <v/>
      </c>
      <c r="CO27" s="19" t="str">
        <f t="shared" si="38"/>
        <v/>
      </c>
      <c r="CP27" s="19" t="str">
        <f t="shared" si="39"/>
        <v/>
      </c>
      <c r="CQ27" s="19" t="str">
        <f t="shared" si="40"/>
        <v/>
      </c>
      <c r="CR27" s="19" t="str">
        <f t="shared" si="41"/>
        <v/>
      </c>
      <c r="CS27" s="19" t="str">
        <f t="shared" si="42"/>
        <v/>
      </c>
      <c r="CT27" s="19" t="str">
        <f t="shared" si="43"/>
        <v/>
      </c>
      <c r="CU27" s="19" t="str">
        <f t="shared" si="44"/>
        <v/>
      </c>
      <c r="CV27" s="19" t="str">
        <f t="shared" si="45"/>
        <v/>
      </c>
      <c r="CW27" s="19" t="str">
        <f t="shared" si="46"/>
        <v/>
      </c>
      <c r="CX27" s="19" t="str">
        <f t="shared" si="47"/>
        <v/>
      </c>
      <c r="CY27" s="19" t="str">
        <f t="shared" si="48"/>
        <v/>
      </c>
      <c r="CZ27" s="19" t="str">
        <f t="shared" si="49"/>
        <v/>
      </c>
      <c r="DA27" s="19">
        <f t="shared" si="50"/>
        <v>15.2</v>
      </c>
      <c r="DB27" s="19" t="str">
        <f t="shared" si="51"/>
        <v/>
      </c>
      <c r="DC27" s="19" t="str">
        <f t="shared" si="52"/>
        <v/>
      </c>
    </row>
    <row r="28" spans="1:107" ht="13.5" customHeight="1" thickBot="1">
      <c r="A28" s="3">
        <v>3</v>
      </c>
      <c r="B28" s="24">
        <v>40978</v>
      </c>
      <c r="C28" s="3">
        <v>5.5</v>
      </c>
      <c r="D28" s="3" t="s">
        <v>41</v>
      </c>
      <c r="E28" s="84">
        <v>6</v>
      </c>
      <c r="F28" s="3" t="s">
        <v>22</v>
      </c>
      <c r="G28" s="3" t="s">
        <v>24</v>
      </c>
      <c r="H28" s="3" t="s">
        <v>23</v>
      </c>
      <c r="I28" s="39">
        <v>6</v>
      </c>
      <c r="J28" s="27">
        <v>2</v>
      </c>
      <c r="K28" s="27">
        <v>3</v>
      </c>
      <c r="L28" s="27">
        <v>1</v>
      </c>
      <c r="M28" s="28">
        <v>5</v>
      </c>
      <c r="N28" s="47"/>
      <c r="O28" s="40">
        <v>1.2</v>
      </c>
      <c r="P28" s="25">
        <v>6.1</v>
      </c>
      <c r="Q28" s="25">
        <v>2.7</v>
      </c>
      <c r="R28" s="25">
        <v>4.8</v>
      </c>
      <c r="S28" s="25">
        <v>7.5</v>
      </c>
      <c r="T28" s="25"/>
      <c r="U28" s="6">
        <v>1</v>
      </c>
      <c r="V28" s="7">
        <v>3</v>
      </c>
      <c r="W28" s="8">
        <v>2</v>
      </c>
      <c r="X28" s="75">
        <v>11.6</v>
      </c>
      <c r="Y28" s="11">
        <v>36</v>
      </c>
      <c r="Z28" s="12">
        <f t="shared" si="0"/>
        <v>12</v>
      </c>
      <c r="AA28" s="1" t="s">
        <v>26</v>
      </c>
      <c r="AB28" s="19">
        <f t="shared" si="53"/>
        <v>12</v>
      </c>
      <c r="AC28" s="3" t="str">
        <f t="shared" si="1"/>
        <v>c5</v>
      </c>
      <c r="AD28" s="3" t="str">
        <f t="shared" si="2"/>
        <v>L2</v>
      </c>
      <c r="AE28" s="3" t="str">
        <f t="shared" si="3"/>
        <v>L1</v>
      </c>
      <c r="AF28" s="49"/>
      <c r="AG28" s="65">
        <v>5</v>
      </c>
      <c r="AH28" s="65">
        <v>1</v>
      </c>
      <c r="AI28" s="65">
        <v>2</v>
      </c>
      <c r="AJ28" s="97">
        <v>6</v>
      </c>
      <c r="AK28" s="65"/>
      <c r="AL28" s="22">
        <v>6.2</v>
      </c>
      <c r="AM28" s="15">
        <v>1.5</v>
      </c>
      <c r="AN28" s="25">
        <v>2.9</v>
      </c>
      <c r="AO28" s="25">
        <v>6.2</v>
      </c>
      <c r="AP28" s="143">
        <v>4.8</v>
      </c>
      <c r="AQ28" s="3">
        <f t="shared" si="54"/>
        <v>6</v>
      </c>
      <c r="AR28" s="101" t="str">
        <f t="shared" si="4"/>
        <v>2</v>
      </c>
      <c r="AS28" s="102" t="str">
        <f t="shared" si="5"/>
        <v/>
      </c>
      <c r="AT28" s="64" t="str">
        <f t="shared" si="55"/>
        <v>L</v>
      </c>
      <c r="AU28" s="64">
        <f t="shared" si="6"/>
        <v>-24</v>
      </c>
      <c r="BK28" s="101" t="str">
        <f t="shared" si="56"/>
        <v/>
      </c>
      <c r="BL28" s="7" t="str">
        <f t="shared" si="57"/>
        <v/>
      </c>
      <c r="BM28" s="7" t="str">
        <f t="shared" si="58"/>
        <v/>
      </c>
      <c r="BN28" s="7" t="str">
        <f t="shared" si="59"/>
        <v/>
      </c>
      <c r="BO28" s="7" t="str">
        <f t="shared" si="60"/>
        <v/>
      </c>
      <c r="BP28" s="7" t="str">
        <f t="shared" si="61"/>
        <v/>
      </c>
      <c r="BQ28" s="7" t="str">
        <f t="shared" si="62"/>
        <v/>
      </c>
      <c r="BR28" s="7" t="str">
        <f t="shared" si="63"/>
        <v/>
      </c>
      <c r="BS28" s="7" t="str">
        <f t="shared" si="64"/>
        <v/>
      </c>
      <c r="BT28" s="7" t="str">
        <f t="shared" si="65"/>
        <v/>
      </c>
      <c r="BU28" s="7" t="str">
        <f t="shared" si="18"/>
        <v/>
      </c>
      <c r="BV28" s="7" t="str">
        <f t="shared" si="19"/>
        <v/>
      </c>
      <c r="BW28" s="7" t="str">
        <f t="shared" si="20"/>
        <v/>
      </c>
      <c r="BX28" s="7" t="str">
        <f t="shared" si="21"/>
        <v/>
      </c>
      <c r="BY28" s="7" t="str">
        <f t="shared" si="22"/>
        <v/>
      </c>
      <c r="BZ28" s="7" t="str">
        <f t="shared" si="23"/>
        <v/>
      </c>
      <c r="CA28" s="7" t="str">
        <f t="shared" si="24"/>
        <v/>
      </c>
      <c r="CB28" s="7" t="str">
        <f t="shared" si="25"/>
        <v/>
      </c>
      <c r="CC28" s="7" t="str">
        <f t="shared" si="26"/>
        <v/>
      </c>
      <c r="CD28" s="102" t="str">
        <f t="shared" si="27"/>
        <v/>
      </c>
      <c r="CE28" s="19" t="str">
        <f t="shared" si="28"/>
        <v/>
      </c>
      <c r="CF28" s="19" t="str">
        <f t="shared" si="29"/>
        <v/>
      </c>
      <c r="CG28" s="19" t="str">
        <f t="shared" si="30"/>
        <v/>
      </c>
      <c r="CH28" s="19" t="str">
        <f t="shared" si="31"/>
        <v/>
      </c>
      <c r="CI28" s="19" t="str">
        <f t="shared" si="32"/>
        <v/>
      </c>
      <c r="CJ28" s="19" t="str">
        <f t="shared" si="33"/>
        <v/>
      </c>
      <c r="CK28" s="19" t="str">
        <f t="shared" si="34"/>
        <v/>
      </c>
      <c r="CL28" s="19" t="str">
        <f t="shared" si="35"/>
        <v/>
      </c>
      <c r="CM28" s="19" t="str">
        <f t="shared" si="36"/>
        <v/>
      </c>
      <c r="CN28" s="19" t="str">
        <f t="shared" si="37"/>
        <v/>
      </c>
      <c r="CO28" s="19" t="str">
        <f t="shared" si="38"/>
        <v/>
      </c>
      <c r="CP28" s="19" t="str">
        <f t="shared" si="39"/>
        <v/>
      </c>
      <c r="CQ28" s="19" t="str">
        <f t="shared" si="40"/>
        <v/>
      </c>
      <c r="CR28" s="19" t="str">
        <f t="shared" si="41"/>
        <v/>
      </c>
      <c r="CS28" s="19" t="str">
        <f t="shared" si="42"/>
        <v/>
      </c>
      <c r="CT28" s="19" t="str">
        <f t="shared" si="43"/>
        <v/>
      </c>
      <c r="CU28" s="19" t="str">
        <f t="shared" si="44"/>
        <v/>
      </c>
      <c r="CV28" s="19" t="str">
        <f t="shared" si="45"/>
        <v/>
      </c>
      <c r="CW28" s="19" t="str">
        <f t="shared" si="46"/>
        <v/>
      </c>
      <c r="CX28" s="19" t="str">
        <f t="shared" si="47"/>
        <v/>
      </c>
      <c r="CY28" s="19" t="str">
        <f t="shared" si="48"/>
        <v/>
      </c>
      <c r="CZ28" s="19">
        <f t="shared" si="49"/>
        <v>11.6</v>
      </c>
      <c r="DA28" s="19" t="str">
        <f t="shared" si="50"/>
        <v/>
      </c>
      <c r="DB28" s="19" t="str">
        <f t="shared" si="51"/>
        <v/>
      </c>
      <c r="DC28" s="19" t="str">
        <f t="shared" si="52"/>
        <v/>
      </c>
    </row>
    <row r="29" spans="1:107" ht="13.5" customHeight="1">
      <c r="A29" s="3">
        <v>4</v>
      </c>
      <c r="B29" s="24">
        <v>40978</v>
      </c>
      <c r="C29" s="3">
        <v>6</v>
      </c>
      <c r="D29" s="3" t="s">
        <v>42</v>
      </c>
      <c r="E29" s="3">
        <v>7</v>
      </c>
      <c r="F29" s="3" t="s">
        <v>22</v>
      </c>
      <c r="H29" s="3" t="s">
        <v>23</v>
      </c>
      <c r="I29" s="6">
        <v>2</v>
      </c>
      <c r="J29" s="13">
        <v>5</v>
      </c>
      <c r="K29" s="7">
        <v>3</v>
      </c>
      <c r="L29" s="7">
        <v>6</v>
      </c>
      <c r="M29" s="7"/>
      <c r="N29" s="8"/>
      <c r="O29" s="3">
        <v>6.2</v>
      </c>
      <c r="P29" s="70">
        <v>1.5</v>
      </c>
      <c r="Q29" s="3">
        <v>6.2</v>
      </c>
      <c r="R29" s="3">
        <v>32.700000000000003</v>
      </c>
      <c r="S29" s="3"/>
      <c r="T29" s="3"/>
      <c r="U29" s="6">
        <v>2</v>
      </c>
      <c r="V29" s="13">
        <v>5</v>
      </c>
      <c r="W29" s="8">
        <v>1</v>
      </c>
      <c r="X29" s="19">
        <v>14.4</v>
      </c>
      <c r="Y29" s="19">
        <v>47.4</v>
      </c>
      <c r="Z29" s="12">
        <f t="shared" si="0"/>
        <v>23.4</v>
      </c>
      <c r="AA29" s="83" t="s">
        <v>26</v>
      </c>
      <c r="AB29" s="19">
        <f t="shared" si="53"/>
        <v>23.4</v>
      </c>
      <c r="AC29" s="3" t="str">
        <f t="shared" si="1"/>
        <v>c5nw26m</v>
      </c>
      <c r="AD29" s="3" t="str">
        <f t="shared" si="2"/>
        <v>E1</v>
      </c>
      <c r="AE29" s="3" t="str">
        <f t="shared" si="3"/>
        <v>E2</v>
      </c>
      <c r="AG29" s="65">
        <v>1</v>
      </c>
      <c r="AH29" s="97">
        <v>5</v>
      </c>
      <c r="AI29" s="65">
        <v>4</v>
      </c>
      <c r="AJ29" s="65">
        <v>3</v>
      </c>
      <c r="AK29" s="65">
        <v>7</v>
      </c>
      <c r="AL29" s="22">
        <v>5.5</v>
      </c>
      <c r="AM29" s="25">
        <v>2.2000000000000002</v>
      </c>
      <c r="AN29" s="15">
        <v>1.5</v>
      </c>
      <c r="AO29" s="25">
        <v>25.3</v>
      </c>
      <c r="AP29" s="143">
        <v>14.1</v>
      </c>
      <c r="AQ29" s="3" t="str">
        <f t="shared" si="54"/>
        <v/>
      </c>
      <c r="AR29" s="101" t="str">
        <f t="shared" si="4"/>
        <v/>
      </c>
      <c r="AS29" s="139" t="str">
        <f t="shared" si="5"/>
        <v>2</v>
      </c>
      <c r="AT29" s="64" t="str">
        <f t="shared" si="55"/>
        <v>L</v>
      </c>
      <c r="AU29" s="64">
        <f t="shared" si="6"/>
        <v>-24</v>
      </c>
      <c r="AW29" s="65"/>
      <c r="BK29" s="101" t="str">
        <f t="shared" si="56"/>
        <v/>
      </c>
      <c r="BL29" s="7" t="str">
        <f t="shared" si="57"/>
        <v/>
      </c>
      <c r="BM29" s="7" t="str">
        <f t="shared" si="58"/>
        <v/>
      </c>
      <c r="BN29" s="7" t="str">
        <f t="shared" si="59"/>
        <v/>
      </c>
      <c r="BO29" s="7" t="str">
        <f t="shared" si="60"/>
        <v/>
      </c>
      <c r="BP29" s="7" t="str">
        <f t="shared" si="61"/>
        <v/>
      </c>
      <c r="BQ29" s="7" t="str">
        <f t="shared" si="62"/>
        <v/>
      </c>
      <c r="BR29" s="7" t="str">
        <f t="shared" si="63"/>
        <v/>
      </c>
      <c r="BS29" s="7" t="str">
        <f t="shared" si="64"/>
        <v/>
      </c>
      <c r="BT29" s="7" t="str">
        <f t="shared" si="65"/>
        <v/>
      </c>
      <c r="BU29" s="7" t="str">
        <f t="shared" si="18"/>
        <v/>
      </c>
      <c r="BV29" s="7" t="str">
        <f t="shared" si="19"/>
        <v/>
      </c>
      <c r="BW29" s="7" t="str">
        <f t="shared" si="20"/>
        <v/>
      </c>
      <c r="BX29" s="7" t="str">
        <f t="shared" si="21"/>
        <v/>
      </c>
      <c r="BY29" s="7" t="str">
        <f t="shared" si="22"/>
        <v/>
      </c>
      <c r="BZ29" s="7" t="str">
        <f t="shared" si="23"/>
        <v/>
      </c>
      <c r="CA29" s="7" t="str">
        <f t="shared" si="24"/>
        <v/>
      </c>
      <c r="CB29" s="7" t="str">
        <f t="shared" si="25"/>
        <v/>
      </c>
      <c r="CC29" s="7" t="str">
        <f t="shared" si="26"/>
        <v/>
      </c>
      <c r="CD29" s="102" t="str">
        <f t="shared" si="27"/>
        <v/>
      </c>
      <c r="CE29" s="19" t="str">
        <f t="shared" si="28"/>
        <v/>
      </c>
      <c r="CF29" s="19" t="str">
        <f t="shared" si="29"/>
        <v/>
      </c>
      <c r="CG29" s="19" t="str">
        <f t="shared" si="30"/>
        <v/>
      </c>
      <c r="CH29" s="19" t="str">
        <f t="shared" si="31"/>
        <v/>
      </c>
      <c r="CI29" s="19" t="str">
        <f t="shared" si="32"/>
        <v/>
      </c>
      <c r="CJ29" s="19" t="str">
        <f t="shared" si="33"/>
        <v/>
      </c>
      <c r="CK29" s="19" t="str">
        <f t="shared" si="34"/>
        <v/>
      </c>
      <c r="CL29" s="19" t="str">
        <f t="shared" si="35"/>
        <v/>
      </c>
      <c r="CM29" s="19" t="str">
        <f t="shared" si="36"/>
        <v/>
      </c>
      <c r="CN29" s="19" t="str">
        <f t="shared" si="37"/>
        <v/>
      </c>
      <c r="CO29" s="19" t="str">
        <f t="shared" si="38"/>
        <v/>
      </c>
      <c r="CP29" s="19" t="str">
        <f t="shared" si="39"/>
        <v/>
      </c>
      <c r="CQ29" s="19" t="str">
        <f t="shared" si="40"/>
        <v/>
      </c>
      <c r="CR29" s="19" t="str">
        <f t="shared" si="41"/>
        <v/>
      </c>
      <c r="CS29" s="19" t="str">
        <f t="shared" si="42"/>
        <v/>
      </c>
      <c r="CT29" s="19" t="str">
        <f t="shared" si="43"/>
        <v/>
      </c>
      <c r="CU29" s="19" t="str">
        <f t="shared" si="44"/>
        <v/>
      </c>
      <c r="CV29" s="19" t="str">
        <f t="shared" si="45"/>
        <v/>
      </c>
      <c r="CW29" s="19" t="str">
        <f t="shared" si="46"/>
        <v/>
      </c>
      <c r="CX29" s="19" t="str">
        <f t="shared" si="47"/>
        <v/>
      </c>
      <c r="CY29" s="19" t="str">
        <f t="shared" si="48"/>
        <v/>
      </c>
      <c r="CZ29" s="19" t="str">
        <f t="shared" si="49"/>
        <v/>
      </c>
      <c r="DA29" s="19" t="str">
        <f t="shared" si="50"/>
        <v/>
      </c>
      <c r="DB29" s="19" t="str">
        <f t="shared" si="51"/>
        <v/>
      </c>
      <c r="DC29" s="19" t="str">
        <f t="shared" si="52"/>
        <v/>
      </c>
    </row>
    <row r="30" spans="1:107" ht="13.5" customHeight="1">
      <c r="A30" s="3">
        <v>6</v>
      </c>
      <c r="B30" s="24">
        <v>40978</v>
      </c>
      <c r="C30" s="3">
        <v>5.5</v>
      </c>
      <c r="D30" s="3" t="s">
        <v>29</v>
      </c>
      <c r="E30" s="65">
        <v>8</v>
      </c>
      <c r="F30" s="3" t="s">
        <v>22</v>
      </c>
      <c r="G30" s="3" t="s">
        <v>24</v>
      </c>
      <c r="H30" s="3" t="s">
        <v>23</v>
      </c>
      <c r="I30" s="16">
        <v>7</v>
      </c>
      <c r="J30" s="27">
        <v>8</v>
      </c>
      <c r="K30" s="13">
        <v>6</v>
      </c>
      <c r="L30" s="27">
        <v>3</v>
      </c>
      <c r="M30" s="28"/>
      <c r="N30" s="47"/>
      <c r="O30" s="22">
        <v>2.2000000000000002</v>
      </c>
      <c r="P30" s="25">
        <v>7.9</v>
      </c>
      <c r="Q30" s="15">
        <v>1.5</v>
      </c>
      <c r="R30" s="25">
        <v>5.5</v>
      </c>
      <c r="S30" s="25"/>
      <c r="T30" s="25"/>
      <c r="U30" s="6">
        <v>3</v>
      </c>
      <c r="V30" s="7">
        <v>1</v>
      </c>
      <c r="W30" s="8">
        <v>2</v>
      </c>
      <c r="X30" s="75">
        <v>13</v>
      </c>
      <c r="Y30" s="11">
        <v>161.80000000000001</v>
      </c>
      <c r="Z30" s="12">
        <f t="shared" si="0"/>
        <v>-24</v>
      </c>
      <c r="AA30" s="1" t="s">
        <v>25</v>
      </c>
      <c r="AB30" s="19" t="str">
        <f t="shared" si="53"/>
        <v/>
      </c>
      <c r="AC30" s="3" t="str">
        <f t="shared" si="1"/>
        <v/>
      </c>
      <c r="AD30" s="3" t="str">
        <f t="shared" si="2"/>
        <v>L2</v>
      </c>
      <c r="AE30" s="3" t="str">
        <f t="shared" si="3"/>
        <v/>
      </c>
      <c r="AG30" s="65">
        <v>3</v>
      </c>
      <c r="AH30" s="65">
        <v>7</v>
      </c>
      <c r="AI30" s="97">
        <v>6</v>
      </c>
      <c r="AJ30" s="65">
        <v>1</v>
      </c>
      <c r="AK30" s="65">
        <v>2</v>
      </c>
      <c r="AL30" s="22">
        <v>9</v>
      </c>
      <c r="AM30" s="25">
        <v>3.1</v>
      </c>
      <c r="AN30" s="25">
        <v>2.2000000000000002</v>
      </c>
      <c r="AO30" s="25">
        <v>7.4</v>
      </c>
      <c r="AP30" s="143">
        <v>36.1</v>
      </c>
      <c r="AQ30" s="3" t="str">
        <f t="shared" si="54"/>
        <v/>
      </c>
      <c r="AR30" s="101" t="str">
        <f t="shared" si="4"/>
        <v>1</v>
      </c>
      <c r="AS30" s="102" t="str">
        <f t="shared" si="5"/>
        <v>4</v>
      </c>
      <c r="AT30" s="64" t="str">
        <f t="shared" si="55"/>
        <v>W</v>
      </c>
      <c r="AU30" s="64">
        <f t="shared" si="6"/>
        <v>137.80000000000001</v>
      </c>
      <c r="AW30" s="65"/>
      <c r="BK30" s="101" t="str">
        <f t="shared" si="56"/>
        <v/>
      </c>
      <c r="BL30" s="7" t="str">
        <f t="shared" si="57"/>
        <v/>
      </c>
      <c r="BM30" s="7">
        <f t="shared" si="58"/>
        <v>1</v>
      </c>
      <c r="BN30" s="7" t="str">
        <f t="shared" si="59"/>
        <v/>
      </c>
      <c r="BO30" s="7" t="str">
        <f t="shared" si="60"/>
        <v/>
      </c>
      <c r="BP30" s="7" t="str">
        <f t="shared" si="61"/>
        <v/>
      </c>
      <c r="BQ30" s="7" t="str">
        <f t="shared" si="62"/>
        <v/>
      </c>
      <c r="BR30" s="7" t="str">
        <f t="shared" si="63"/>
        <v/>
      </c>
      <c r="BS30" s="7" t="str">
        <f t="shared" si="64"/>
        <v/>
      </c>
      <c r="BT30" s="7" t="str">
        <f t="shared" si="65"/>
        <v/>
      </c>
      <c r="BU30" s="7" t="str">
        <f t="shared" si="18"/>
        <v/>
      </c>
      <c r="BV30" s="7" t="str">
        <f t="shared" si="19"/>
        <v/>
      </c>
      <c r="BW30" s="7" t="str">
        <f t="shared" si="20"/>
        <v/>
      </c>
      <c r="BX30" s="7" t="str">
        <f t="shared" si="21"/>
        <v/>
      </c>
      <c r="BY30" s="7" t="str">
        <f t="shared" si="22"/>
        <v/>
      </c>
      <c r="BZ30" s="7" t="str">
        <f t="shared" si="23"/>
        <v/>
      </c>
      <c r="CA30" s="7" t="str">
        <f t="shared" si="24"/>
        <v/>
      </c>
      <c r="CB30" s="7" t="str">
        <f t="shared" si="25"/>
        <v/>
      </c>
      <c r="CC30" s="7" t="str">
        <f t="shared" si="26"/>
        <v/>
      </c>
      <c r="CD30" s="102" t="str">
        <f t="shared" si="27"/>
        <v/>
      </c>
      <c r="CE30" s="19" t="str">
        <f t="shared" si="28"/>
        <v/>
      </c>
      <c r="CF30" s="19" t="str">
        <f t="shared" si="29"/>
        <v/>
      </c>
      <c r="CG30" s="19">
        <f t="shared" si="30"/>
        <v>137.80000000000001</v>
      </c>
      <c r="CH30" s="19" t="str">
        <f t="shared" si="31"/>
        <v/>
      </c>
      <c r="CI30" s="19" t="str">
        <f t="shared" si="32"/>
        <v/>
      </c>
      <c r="CJ30" s="19" t="str">
        <f t="shared" si="33"/>
        <v/>
      </c>
      <c r="CK30" s="19" t="str">
        <f t="shared" si="34"/>
        <v/>
      </c>
      <c r="CL30" s="19" t="str">
        <f t="shared" si="35"/>
        <v/>
      </c>
      <c r="CM30" s="19" t="str">
        <f t="shared" si="36"/>
        <v/>
      </c>
      <c r="CN30" s="19" t="str">
        <f t="shared" si="37"/>
        <v/>
      </c>
      <c r="CO30" s="19" t="str">
        <f t="shared" si="38"/>
        <v/>
      </c>
      <c r="CP30" s="19" t="str">
        <f t="shared" si="39"/>
        <v/>
      </c>
      <c r="CQ30" s="19" t="str">
        <f t="shared" si="40"/>
        <v/>
      </c>
      <c r="CR30" s="19" t="str">
        <f t="shared" si="41"/>
        <v/>
      </c>
      <c r="CS30" s="19" t="str">
        <f t="shared" si="42"/>
        <v/>
      </c>
      <c r="CT30" s="19" t="str">
        <f t="shared" si="43"/>
        <v/>
      </c>
      <c r="CU30" s="19" t="str">
        <f t="shared" si="44"/>
        <v/>
      </c>
      <c r="CV30" s="19" t="str">
        <f t="shared" si="45"/>
        <v/>
      </c>
      <c r="CW30" s="19" t="str">
        <f t="shared" si="46"/>
        <v/>
      </c>
      <c r="CX30" s="19" t="str">
        <f t="shared" si="47"/>
        <v/>
      </c>
      <c r="CY30" s="19">
        <f t="shared" si="48"/>
        <v>13</v>
      </c>
      <c r="CZ30" s="19" t="str">
        <f t="shared" si="49"/>
        <v/>
      </c>
      <c r="DA30" s="19" t="str">
        <f t="shared" si="50"/>
        <v/>
      </c>
      <c r="DB30" s="19" t="str">
        <f t="shared" si="51"/>
        <v/>
      </c>
      <c r="DC30" s="19" t="str">
        <f t="shared" si="52"/>
        <v/>
      </c>
    </row>
    <row r="31" spans="1:107" ht="13.5" customHeight="1">
      <c r="A31" s="3">
        <v>8</v>
      </c>
      <c r="B31" s="24">
        <v>40978</v>
      </c>
      <c r="C31" s="3">
        <v>8</v>
      </c>
      <c r="D31" s="3" t="s">
        <v>41</v>
      </c>
      <c r="E31" s="65">
        <v>7</v>
      </c>
      <c r="F31" s="3" t="s">
        <v>22</v>
      </c>
      <c r="H31" s="3" t="s">
        <v>23</v>
      </c>
      <c r="I31" s="39">
        <v>7</v>
      </c>
      <c r="J31" s="27">
        <v>4</v>
      </c>
      <c r="K31" s="27">
        <v>2</v>
      </c>
      <c r="L31" s="27">
        <v>3</v>
      </c>
      <c r="M31" s="28"/>
      <c r="N31" s="47"/>
      <c r="O31" s="40">
        <v>1.4</v>
      </c>
      <c r="P31" s="25">
        <v>3.1</v>
      </c>
      <c r="Q31" s="25">
        <v>2.2000000000000002</v>
      </c>
      <c r="R31" s="25">
        <v>9</v>
      </c>
      <c r="S31" s="25"/>
      <c r="T31" s="25"/>
      <c r="U31" s="6">
        <v>1</v>
      </c>
      <c r="V31" s="7">
        <v>2</v>
      </c>
      <c r="W31" s="8">
        <v>6</v>
      </c>
      <c r="X31" s="75">
        <v>16.8</v>
      </c>
      <c r="Y31" s="11">
        <v>59</v>
      </c>
      <c r="Z31" s="12">
        <f t="shared" si="0"/>
        <v>-24</v>
      </c>
      <c r="AA31" s="1" t="s">
        <v>25</v>
      </c>
      <c r="AB31" s="19" t="str">
        <f t="shared" si="53"/>
        <v/>
      </c>
      <c r="AC31" s="3" t="str">
        <f t="shared" si="1"/>
        <v/>
      </c>
      <c r="AD31" s="3" t="str">
        <f t="shared" si="2"/>
        <v/>
      </c>
      <c r="AE31" s="3" t="str">
        <f t="shared" si="3"/>
        <v>L1</v>
      </c>
      <c r="AG31" s="65">
        <v>3</v>
      </c>
      <c r="AH31" s="65">
        <v>4</v>
      </c>
      <c r="AI31" s="65">
        <v>2</v>
      </c>
      <c r="AJ31" s="65">
        <v>1</v>
      </c>
      <c r="AK31" s="65">
        <v>6</v>
      </c>
      <c r="AL31" s="22">
        <v>3</v>
      </c>
      <c r="AM31" s="25">
        <v>3.7</v>
      </c>
      <c r="AN31" s="25">
        <v>5.5</v>
      </c>
      <c r="AO31" s="25">
        <v>32.6</v>
      </c>
      <c r="AP31" s="143">
        <v>12.6</v>
      </c>
      <c r="AQ31" s="3" t="str">
        <f t="shared" si="54"/>
        <v/>
      </c>
      <c r="AR31" s="101" t="str">
        <f t="shared" si="4"/>
        <v>4</v>
      </c>
      <c r="AS31" s="102" t="str">
        <f t="shared" si="5"/>
        <v>3</v>
      </c>
      <c r="AT31" s="64" t="str">
        <f t="shared" si="55"/>
        <v>W</v>
      </c>
      <c r="AU31" s="64">
        <f t="shared" si="6"/>
        <v>35</v>
      </c>
      <c r="AW31" s="65"/>
      <c r="BK31" s="101" t="str">
        <f t="shared" si="56"/>
        <v/>
      </c>
      <c r="BL31" s="7" t="str">
        <f t="shared" si="57"/>
        <v/>
      </c>
      <c r="BM31" s="7" t="str">
        <f t="shared" si="58"/>
        <v/>
      </c>
      <c r="BN31" s="7" t="str">
        <f t="shared" si="59"/>
        <v/>
      </c>
      <c r="BO31" s="7" t="str">
        <f t="shared" si="60"/>
        <v/>
      </c>
      <c r="BP31" s="7" t="str">
        <f t="shared" si="61"/>
        <v/>
      </c>
      <c r="BQ31" s="7" t="str">
        <f t="shared" si="62"/>
        <v/>
      </c>
      <c r="BR31" s="7" t="str">
        <f t="shared" si="63"/>
        <v/>
      </c>
      <c r="BS31" s="7" t="str">
        <f t="shared" si="64"/>
        <v/>
      </c>
      <c r="BT31" s="7" t="str">
        <f t="shared" si="65"/>
        <v/>
      </c>
      <c r="BU31" s="7" t="str">
        <f t="shared" si="18"/>
        <v/>
      </c>
      <c r="BV31" s="7" t="str">
        <f t="shared" si="19"/>
        <v/>
      </c>
      <c r="BW31" s="7" t="str">
        <f t="shared" si="20"/>
        <v/>
      </c>
      <c r="BX31" s="7" t="str">
        <f t="shared" si="21"/>
        <v/>
      </c>
      <c r="BY31" s="7">
        <f t="shared" si="22"/>
        <v>1</v>
      </c>
      <c r="BZ31" s="7" t="str">
        <f t="shared" si="23"/>
        <v/>
      </c>
      <c r="CA31" s="7" t="str">
        <f t="shared" si="24"/>
        <v/>
      </c>
      <c r="CB31" s="7" t="str">
        <f t="shared" si="25"/>
        <v/>
      </c>
      <c r="CC31" s="7" t="str">
        <f t="shared" si="26"/>
        <v/>
      </c>
      <c r="CD31" s="102" t="str">
        <f t="shared" si="27"/>
        <v/>
      </c>
      <c r="CE31" s="19" t="str">
        <f t="shared" si="28"/>
        <v/>
      </c>
      <c r="CF31" s="19" t="str">
        <f t="shared" si="29"/>
        <v/>
      </c>
      <c r="CG31" s="19" t="str">
        <f t="shared" si="30"/>
        <v/>
      </c>
      <c r="CH31" s="19" t="str">
        <f t="shared" si="31"/>
        <v/>
      </c>
      <c r="CI31" s="19" t="str">
        <f t="shared" si="32"/>
        <v/>
      </c>
      <c r="CJ31" s="19" t="str">
        <f t="shared" si="33"/>
        <v/>
      </c>
      <c r="CK31" s="19" t="str">
        <f t="shared" si="34"/>
        <v/>
      </c>
      <c r="CL31" s="19" t="str">
        <f t="shared" si="35"/>
        <v/>
      </c>
      <c r="CM31" s="19" t="str">
        <f t="shared" si="36"/>
        <v/>
      </c>
      <c r="CN31" s="19" t="str">
        <f t="shared" si="37"/>
        <v/>
      </c>
      <c r="CO31" s="19" t="str">
        <f t="shared" si="38"/>
        <v/>
      </c>
      <c r="CP31" s="19" t="str">
        <f t="shared" si="39"/>
        <v/>
      </c>
      <c r="CQ31" s="19" t="str">
        <f t="shared" si="40"/>
        <v/>
      </c>
      <c r="CR31" s="19" t="str">
        <f t="shared" si="41"/>
        <v/>
      </c>
      <c r="CS31" s="19">
        <f t="shared" si="42"/>
        <v>35</v>
      </c>
      <c r="CT31" s="19" t="str">
        <f t="shared" si="43"/>
        <v/>
      </c>
      <c r="CU31" s="19" t="str">
        <f t="shared" si="44"/>
        <v/>
      </c>
      <c r="CV31" s="19" t="str">
        <f t="shared" si="45"/>
        <v/>
      </c>
      <c r="CW31" s="19" t="str">
        <f t="shared" si="46"/>
        <v/>
      </c>
      <c r="CX31" s="19" t="str">
        <f t="shared" si="47"/>
        <v/>
      </c>
      <c r="CY31" s="19" t="str">
        <f t="shared" si="48"/>
        <v/>
      </c>
      <c r="CZ31" s="19" t="str">
        <f t="shared" si="49"/>
        <v/>
      </c>
      <c r="DA31" s="19" t="str">
        <f t="shared" si="50"/>
        <v/>
      </c>
      <c r="DB31" s="19">
        <f t="shared" si="51"/>
        <v>16.8</v>
      </c>
      <c r="DC31" s="19" t="str">
        <f t="shared" si="52"/>
        <v/>
      </c>
    </row>
    <row r="32" spans="1:107" ht="13.5" customHeight="1">
      <c r="A32" s="3">
        <v>10</v>
      </c>
      <c r="B32" s="24">
        <v>40978</v>
      </c>
      <c r="C32" s="3">
        <v>6</v>
      </c>
      <c r="D32" s="3" t="s">
        <v>36</v>
      </c>
      <c r="E32" s="65">
        <v>9</v>
      </c>
      <c r="F32" s="3" t="s">
        <v>22</v>
      </c>
      <c r="H32" s="3" t="s">
        <v>23</v>
      </c>
      <c r="I32" s="16">
        <v>7</v>
      </c>
      <c r="J32" s="27">
        <v>9</v>
      </c>
      <c r="K32" s="13">
        <v>8</v>
      </c>
      <c r="L32" s="27">
        <v>2</v>
      </c>
      <c r="M32" s="28"/>
      <c r="N32" s="47"/>
      <c r="O32" s="22">
        <v>3</v>
      </c>
      <c r="P32" s="25">
        <v>9.4</v>
      </c>
      <c r="Q32" s="15">
        <v>2.2000000000000002</v>
      </c>
      <c r="R32" s="25">
        <v>12.6</v>
      </c>
      <c r="S32" s="25"/>
      <c r="T32" s="25"/>
      <c r="U32" s="6">
        <v>3</v>
      </c>
      <c r="V32" s="7">
        <v>9</v>
      </c>
      <c r="W32" s="8">
        <v>5</v>
      </c>
      <c r="X32" s="75">
        <v>13</v>
      </c>
      <c r="Y32" s="11">
        <v>161</v>
      </c>
      <c r="Z32" s="12">
        <f t="shared" si="0"/>
        <v>-24</v>
      </c>
      <c r="AA32" s="1" t="s">
        <v>25</v>
      </c>
      <c r="AB32" s="19" t="str">
        <f t="shared" si="53"/>
        <v/>
      </c>
      <c r="AC32" s="3" t="str">
        <f t="shared" si="1"/>
        <v/>
      </c>
      <c r="AD32" s="3" t="str">
        <f t="shared" si="2"/>
        <v/>
      </c>
      <c r="AE32" s="3" t="str">
        <f t="shared" si="3"/>
        <v>E2</v>
      </c>
      <c r="AG32" s="65">
        <v>7</v>
      </c>
      <c r="AH32" s="65">
        <v>1</v>
      </c>
      <c r="AI32" s="65">
        <v>3</v>
      </c>
      <c r="AJ32" s="65">
        <v>4</v>
      </c>
      <c r="AK32" s="65">
        <v>2</v>
      </c>
      <c r="AL32" s="40">
        <v>1.2</v>
      </c>
      <c r="AM32" s="25">
        <v>1.9</v>
      </c>
      <c r="AN32" s="25">
        <v>6.7</v>
      </c>
      <c r="AO32" s="25">
        <v>11</v>
      </c>
      <c r="AP32" s="143">
        <v>8.3000000000000007</v>
      </c>
      <c r="AQ32" s="3" t="str">
        <f t="shared" si="54"/>
        <v/>
      </c>
      <c r="AR32" s="101" t="str">
        <f t="shared" si="4"/>
        <v>3</v>
      </c>
      <c r="AS32" s="102" t="str">
        <f t="shared" si="5"/>
        <v/>
      </c>
      <c r="AT32" s="64" t="str">
        <f t="shared" si="55"/>
        <v>L</v>
      </c>
      <c r="AU32" s="64">
        <f t="shared" si="6"/>
        <v>-24</v>
      </c>
      <c r="AW32" s="65"/>
      <c r="BK32" s="101" t="str">
        <f t="shared" si="56"/>
        <v/>
      </c>
      <c r="BL32" s="7" t="str">
        <f t="shared" si="57"/>
        <v/>
      </c>
      <c r="BM32" s="7" t="str">
        <f t="shared" si="58"/>
        <v/>
      </c>
      <c r="BN32" s="7" t="str">
        <f t="shared" si="59"/>
        <v/>
      </c>
      <c r="BO32" s="7" t="str">
        <f t="shared" si="60"/>
        <v/>
      </c>
      <c r="BP32" s="7" t="str">
        <f t="shared" si="61"/>
        <v/>
      </c>
      <c r="BQ32" s="7" t="str">
        <f t="shared" si="62"/>
        <v/>
      </c>
      <c r="BR32" s="7" t="str">
        <f t="shared" si="63"/>
        <v/>
      </c>
      <c r="BS32" s="7" t="str">
        <f t="shared" si="64"/>
        <v/>
      </c>
      <c r="BT32" s="7" t="str">
        <f t="shared" si="65"/>
        <v/>
      </c>
      <c r="BU32" s="7" t="str">
        <f t="shared" si="18"/>
        <v/>
      </c>
      <c r="BV32" s="7" t="str">
        <f t="shared" si="19"/>
        <v/>
      </c>
      <c r="BW32" s="7" t="str">
        <f t="shared" si="20"/>
        <v/>
      </c>
      <c r="BX32" s="7" t="str">
        <f t="shared" si="21"/>
        <v/>
      </c>
      <c r="BY32" s="7" t="str">
        <f t="shared" si="22"/>
        <v/>
      </c>
      <c r="BZ32" s="7" t="str">
        <f t="shared" si="23"/>
        <v/>
      </c>
      <c r="CA32" s="7" t="str">
        <f t="shared" si="24"/>
        <v/>
      </c>
      <c r="CB32" s="7" t="str">
        <f t="shared" si="25"/>
        <v/>
      </c>
      <c r="CC32" s="7" t="str">
        <f t="shared" si="26"/>
        <v/>
      </c>
      <c r="CD32" s="102" t="str">
        <f t="shared" si="27"/>
        <v/>
      </c>
      <c r="CE32" s="19" t="str">
        <f t="shared" si="28"/>
        <v/>
      </c>
      <c r="CF32" s="19" t="str">
        <f t="shared" si="29"/>
        <v/>
      </c>
      <c r="CG32" s="19" t="str">
        <f t="shared" si="30"/>
        <v/>
      </c>
      <c r="CH32" s="19" t="str">
        <f t="shared" si="31"/>
        <v/>
      </c>
      <c r="CI32" s="19" t="str">
        <f t="shared" si="32"/>
        <v/>
      </c>
      <c r="CJ32" s="19" t="str">
        <f t="shared" si="33"/>
        <v/>
      </c>
      <c r="CK32" s="19" t="str">
        <f t="shared" si="34"/>
        <v/>
      </c>
      <c r="CL32" s="19" t="str">
        <f t="shared" si="35"/>
        <v/>
      </c>
      <c r="CM32" s="19" t="str">
        <f t="shared" si="36"/>
        <v/>
      </c>
      <c r="CN32" s="19" t="str">
        <f t="shared" si="37"/>
        <v/>
      </c>
      <c r="CO32" s="19" t="str">
        <f t="shared" si="38"/>
        <v/>
      </c>
      <c r="CP32" s="19" t="str">
        <f t="shared" si="39"/>
        <v/>
      </c>
      <c r="CQ32" s="19" t="str">
        <f t="shared" si="40"/>
        <v/>
      </c>
      <c r="CR32" s="19" t="str">
        <f t="shared" si="41"/>
        <v/>
      </c>
      <c r="CS32" s="19" t="str">
        <f t="shared" si="42"/>
        <v/>
      </c>
      <c r="CT32" s="19" t="str">
        <f t="shared" si="43"/>
        <v/>
      </c>
      <c r="CU32" s="19" t="str">
        <f t="shared" si="44"/>
        <v/>
      </c>
      <c r="CV32" s="19" t="str">
        <f t="shared" si="45"/>
        <v/>
      </c>
      <c r="CW32" s="19" t="str">
        <f t="shared" si="46"/>
        <v/>
      </c>
      <c r="CX32" s="19" t="str">
        <f t="shared" si="47"/>
        <v/>
      </c>
      <c r="CY32" s="19" t="str">
        <f t="shared" si="48"/>
        <v/>
      </c>
      <c r="CZ32" s="19" t="str">
        <f t="shared" si="49"/>
        <v/>
      </c>
      <c r="DA32" s="19">
        <f t="shared" si="50"/>
        <v>13</v>
      </c>
      <c r="DB32" s="19" t="str">
        <f t="shared" si="51"/>
        <v/>
      </c>
      <c r="DC32" s="19" t="str">
        <f t="shared" si="52"/>
        <v/>
      </c>
    </row>
    <row r="33" spans="1:107" ht="13.5" customHeight="1">
      <c r="A33" s="3">
        <v>1</v>
      </c>
      <c r="B33" s="24">
        <v>40979</v>
      </c>
      <c r="C33" s="3">
        <v>5.5</v>
      </c>
      <c r="D33" s="3" t="s">
        <v>29</v>
      </c>
      <c r="E33" s="65">
        <v>8</v>
      </c>
      <c r="F33" s="3" t="s">
        <v>22</v>
      </c>
      <c r="H33" s="3" t="s">
        <v>23</v>
      </c>
      <c r="I33" s="16">
        <v>3</v>
      </c>
      <c r="J33" s="13">
        <v>8</v>
      </c>
      <c r="K33" s="27">
        <v>6</v>
      </c>
      <c r="L33" s="27">
        <v>4</v>
      </c>
      <c r="M33" s="28"/>
      <c r="N33" s="47"/>
      <c r="O33" s="22">
        <v>6.7</v>
      </c>
      <c r="P33" s="15">
        <v>1.2</v>
      </c>
      <c r="Q33" s="25">
        <v>11</v>
      </c>
      <c r="R33" s="25">
        <v>45.3</v>
      </c>
      <c r="S33" s="25"/>
      <c r="T33" s="25"/>
      <c r="U33" s="6">
        <v>3</v>
      </c>
      <c r="V33" s="13">
        <v>8</v>
      </c>
      <c r="W33" s="8">
        <v>5</v>
      </c>
      <c r="X33" s="75">
        <v>15.4</v>
      </c>
      <c r="Y33" s="11">
        <v>54.8</v>
      </c>
      <c r="Z33" s="12">
        <f t="shared" si="0"/>
        <v>30.799999999999997</v>
      </c>
      <c r="AA33" s="1" t="s">
        <v>26</v>
      </c>
      <c r="AB33" s="19">
        <f t="shared" si="53"/>
        <v>30.799999999999997</v>
      </c>
      <c r="AC33" s="3" t="str">
        <f t="shared" si="1"/>
        <v>c5nw3l</v>
      </c>
      <c r="AD33" s="3" t="str">
        <f t="shared" si="2"/>
        <v>E1</v>
      </c>
      <c r="AE33" s="3" t="str">
        <f t="shared" si="3"/>
        <v>E2</v>
      </c>
      <c r="AG33" s="97">
        <v>8</v>
      </c>
      <c r="AH33" s="65">
        <v>1</v>
      </c>
      <c r="AI33" s="65">
        <v>3</v>
      </c>
      <c r="AJ33" s="65">
        <v>6</v>
      </c>
      <c r="AK33" s="65">
        <v>7</v>
      </c>
      <c r="AL33" s="40">
        <v>0.1</v>
      </c>
      <c r="AM33" s="21">
        <v>4.7</v>
      </c>
      <c r="AN33" s="25">
        <v>11.1</v>
      </c>
      <c r="AO33" s="25">
        <v>24.1</v>
      </c>
      <c r="AP33" s="143">
        <v>49.7</v>
      </c>
      <c r="AQ33" s="3" t="str">
        <f t="shared" si="54"/>
        <v/>
      </c>
      <c r="AR33" s="101" t="str">
        <f t="shared" si="4"/>
        <v>3</v>
      </c>
      <c r="AS33" s="139" t="str">
        <f t="shared" si="5"/>
        <v>1</v>
      </c>
      <c r="AT33" s="64" t="str">
        <f t="shared" si="55"/>
        <v>W</v>
      </c>
      <c r="AU33" s="64">
        <f t="shared" si="6"/>
        <v>30.799999999999997</v>
      </c>
      <c r="AW33" s="65"/>
      <c r="BK33" s="101" t="str">
        <f t="shared" si="56"/>
        <v/>
      </c>
      <c r="BL33" s="7" t="str">
        <f t="shared" si="57"/>
        <v/>
      </c>
      <c r="BM33" s="7" t="str">
        <f t="shared" si="58"/>
        <v/>
      </c>
      <c r="BN33" s="7" t="str">
        <f t="shared" si="59"/>
        <v/>
      </c>
      <c r="BO33" s="7" t="str">
        <f t="shared" si="60"/>
        <v/>
      </c>
      <c r="BP33" s="7" t="str">
        <f t="shared" si="61"/>
        <v/>
      </c>
      <c r="BQ33" s="7" t="str">
        <f t="shared" si="62"/>
        <v/>
      </c>
      <c r="BR33" s="7" t="str">
        <f t="shared" si="63"/>
        <v/>
      </c>
      <c r="BS33" s="7">
        <f t="shared" si="64"/>
        <v>1</v>
      </c>
      <c r="BT33" s="7" t="str">
        <f t="shared" si="65"/>
        <v/>
      </c>
      <c r="BU33" s="7" t="str">
        <f t="shared" si="18"/>
        <v/>
      </c>
      <c r="BV33" s="7" t="str">
        <f t="shared" si="19"/>
        <v/>
      </c>
      <c r="BW33" s="7" t="str">
        <f t="shared" si="20"/>
        <v/>
      </c>
      <c r="BX33" s="7" t="str">
        <f t="shared" si="21"/>
        <v/>
      </c>
      <c r="BY33" s="7" t="str">
        <f t="shared" si="22"/>
        <v/>
      </c>
      <c r="BZ33" s="7" t="str">
        <f t="shared" si="23"/>
        <v/>
      </c>
      <c r="CA33" s="7" t="str">
        <f t="shared" si="24"/>
        <v/>
      </c>
      <c r="CB33" s="7" t="str">
        <f t="shared" si="25"/>
        <v/>
      </c>
      <c r="CC33" s="7" t="str">
        <f t="shared" si="26"/>
        <v/>
      </c>
      <c r="CD33" s="102" t="str">
        <f t="shared" si="27"/>
        <v/>
      </c>
      <c r="CE33" s="19" t="str">
        <f t="shared" si="28"/>
        <v/>
      </c>
      <c r="CF33" s="19" t="str">
        <f t="shared" si="29"/>
        <v/>
      </c>
      <c r="CG33" s="19" t="str">
        <f t="shared" si="30"/>
        <v/>
      </c>
      <c r="CH33" s="19" t="str">
        <f t="shared" si="31"/>
        <v/>
      </c>
      <c r="CI33" s="19" t="str">
        <f t="shared" si="32"/>
        <v/>
      </c>
      <c r="CJ33" s="19" t="str">
        <f t="shared" si="33"/>
        <v/>
      </c>
      <c r="CK33" s="19" t="str">
        <f t="shared" si="34"/>
        <v/>
      </c>
      <c r="CL33" s="19" t="str">
        <f t="shared" si="35"/>
        <v/>
      </c>
      <c r="CM33" s="19">
        <f t="shared" si="36"/>
        <v>30.799999999999997</v>
      </c>
      <c r="CN33" s="19" t="str">
        <f t="shared" si="37"/>
        <v/>
      </c>
      <c r="CO33" s="19" t="str">
        <f t="shared" si="38"/>
        <v/>
      </c>
      <c r="CP33" s="19" t="str">
        <f t="shared" si="39"/>
        <v/>
      </c>
      <c r="CQ33" s="19" t="str">
        <f t="shared" si="40"/>
        <v/>
      </c>
      <c r="CR33" s="19" t="str">
        <f t="shared" si="41"/>
        <v/>
      </c>
      <c r="CS33" s="19" t="str">
        <f t="shared" si="42"/>
        <v/>
      </c>
      <c r="CT33" s="19" t="str">
        <f t="shared" si="43"/>
        <v/>
      </c>
      <c r="CU33" s="19" t="str">
        <f t="shared" si="44"/>
        <v/>
      </c>
      <c r="CV33" s="19" t="str">
        <f t="shared" si="45"/>
        <v/>
      </c>
      <c r="CW33" s="19" t="str">
        <f t="shared" si="46"/>
        <v/>
      </c>
      <c r="CX33" s="19" t="str">
        <f t="shared" si="47"/>
        <v/>
      </c>
      <c r="CY33" s="19" t="str">
        <f t="shared" si="48"/>
        <v/>
      </c>
      <c r="CZ33" s="19" t="str">
        <f t="shared" si="49"/>
        <v/>
      </c>
      <c r="DA33" s="19">
        <f t="shared" si="50"/>
        <v>15.4</v>
      </c>
      <c r="DB33" s="19" t="str">
        <f t="shared" si="51"/>
        <v/>
      </c>
      <c r="DC33" s="19" t="str">
        <f t="shared" si="52"/>
        <v/>
      </c>
    </row>
    <row r="34" spans="1:107" ht="13.5" customHeight="1" thickBot="1">
      <c r="A34" s="3">
        <v>3</v>
      </c>
      <c r="B34" s="24">
        <v>40979</v>
      </c>
      <c r="C34" s="3">
        <v>6</v>
      </c>
      <c r="D34" s="3" t="s">
        <v>30</v>
      </c>
      <c r="E34" s="65">
        <v>7</v>
      </c>
      <c r="F34" s="3" t="s">
        <v>22</v>
      </c>
      <c r="G34" s="3" t="s">
        <v>24</v>
      </c>
      <c r="H34" s="3" t="s">
        <v>23</v>
      </c>
      <c r="I34" s="39">
        <v>1</v>
      </c>
      <c r="J34" s="27">
        <v>2</v>
      </c>
      <c r="K34" s="27">
        <v>3</v>
      </c>
      <c r="L34" s="27">
        <v>5</v>
      </c>
      <c r="M34" s="34"/>
      <c r="N34" s="48"/>
      <c r="O34" s="40">
        <v>0.1</v>
      </c>
      <c r="P34" s="25">
        <v>4.7</v>
      </c>
      <c r="Q34" s="25">
        <v>34.5</v>
      </c>
      <c r="R34" s="25">
        <v>11.1</v>
      </c>
      <c r="S34" s="25"/>
      <c r="T34" s="25"/>
      <c r="U34" s="39">
        <v>1</v>
      </c>
      <c r="V34" s="7">
        <v>5</v>
      </c>
      <c r="W34" s="8">
        <v>3</v>
      </c>
      <c r="X34" s="75">
        <v>2.2000000000000002</v>
      </c>
      <c r="Y34" s="11">
        <v>9.6</v>
      </c>
      <c r="Z34" s="12">
        <f t="shared" si="0"/>
        <v>-14.4</v>
      </c>
      <c r="AA34" s="1" t="s">
        <v>26</v>
      </c>
      <c r="AB34" s="19">
        <f t="shared" si="53"/>
        <v>-14.4</v>
      </c>
      <c r="AC34" s="3" t="str">
        <f t="shared" si="1"/>
        <v>c5nw4l</v>
      </c>
      <c r="AD34" s="3" t="str">
        <f t="shared" si="2"/>
        <v>E1</v>
      </c>
      <c r="AE34" s="3" t="str">
        <f t="shared" si="3"/>
        <v>L2</v>
      </c>
      <c r="AG34" s="97">
        <v>1</v>
      </c>
      <c r="AH34" s="65">
        <v>2</v>
      </c>
      <c r="AI34" s="65">
        <v>5</v>
      </c>
      <c r="AJ34" s="65">
        <v>6</v>
      </c>
      <c r="AK34" s="65">
        <v>4</v>
      </c>
      <c r="AL34" s="22">
        <v>2.1</v>
      </c>
      <c r="AM34" s="25">
        <v>4.9000000000000004</v>
      </c>
      <c r="AN34" s="15">
        <v>2</v>
      </c>
      <c r="AO34" s="25">
        <v>3.2</v>
      </c>
      <c r="AP34" s="143">
        <v>10.3</v>
      </c>
      <c r="AQ34" s="3" t="str">
        <f t="shared" si="54"/>
        <v/>
      </c>
      <c r="AR34" s="101" t="str">
        <f t="shared" si="4"/>
        <v>1</v>
      </c>
      <c r="AS34" s="102" t="str">
        <f t="shared" si="5"/>
        <v>3</v>
      </c>
      <c r="AT34" s="64" t="str">
        <f t="shared" si="55"/>
        <v>W</v>
      </c>
      <c r="AU34" s="64">
        <f t="shared" si="6"/>
        <v>-14.4</v>
      </c>
      <c r="AW34" s="65"/>
      <c r="BK34" s="101" t="str">
        <f t="shared" si="56"/>
        <v/>
      </c>
      <c r="BL34" s="7">
        <f t="shared" si="57"/>
        <v>1</v>
      </c>
      <c r="BM34" s="7" t="str">
        <f t="shared" si="58"/>
        <v/>
      </c>
      <c r="BN34" s="7" t="str">
        <f t="shared" si="59"/>
        <v/>
      </c>
      <c r="BO34" s="7" t="str">
        <f t="shared" si="60"/>
        <v/>
      </c>
      <c r="BP34" s="7" t="str">
        <f t="shared" si="61"/>
        <v/>
      </c>
      <c r="BQ34" s="7" t="str">
        <f t="shared" si="62"/>
        <v/>
      </c>
      <c r="BR34" s="7" t="str">
        <f t="shared" si="63"/>
        <v/>
      </c>
      <c r="BS34" s="7" t="str">
        <f t="shared" si="64"/>
        <v/>
      </c>
      <c r="BT34" s="7" t="str">
        <f t="shared" si="65"/>
        <v/>
      </c>
      <c r="BU34" s="7" t="str">
        <f t="shared" si="18"/>
        <v/>
      </c>
      <c r="BV34" s="7" t="str">
        <f t="shared" si="19"/>
        <v/>
      </c>
      <c r="BW34" s="7" t="str">
        <f t="shared" si="20"/>
        <v/>
      </c>
      <c r="BX34" s="7" t="str">
        <f t="shared" si="21"/>
        <v/>
      </c>
      <c r="BY34" s="7" t="str">
        <f t="shared" si="22"/>
        <v/>
      </c>
      <c r="BZ34" s="7" t="str">
        <f t="shared" si="23"/>
        <v/>
      </c>
      <c r="CA34" s="7" t="str">
        <f t="shared" si="24"/>
        <v/>
      </c>
      <c r="CB34" s="7" t="str">
        <f t="shared" si="25"/>
        <v/>
      </c>
      <c r="CC34" s="7" t="str">
        <f t="shared" si="26"/>
        <v/>
      </c>
      <c r="CD34" s="102" t="str">
        <f t="shared" si="27"/>
        <v/>
      </c>
      <c r="CE34" s="19" t="str">
        <f t="shared" si="28"/>
        <v/>
      </c>
      <c r="CF34" s="19">
        <f t="shared" si="29"/>
        <v>-14.4</v>
      </c>
      <c r="CG34" s="19" t="str">
        <f t="shared" si="30"/>
        <v/>
      </c>
      <c r="CH34" s="19" t="str">
        <f t="shared" si="31"/>
        <v/>
      </c>
      <c r="CI34" s="19" t="str">
        <f t="shared" si="32"/>
        <v/>
      </c>
      <c r="CJ34" s="19" t="str">
        <f t="shared" si="33"/>
        <v/>
      </c>
      <c r="CK34" s="19" t="str">
        <f t="shared" si="34"/>
        <v/>
      </c>
      <c r="CL34" s="19" t="str">
        <f t="shared" si="35"/>
        <v/>
      </c>
      <c r="CM34" s="19" t="str">
        <f t="shared" si="36"/>
        <v/>
      </c>
      <c r="CN34" s="19" t="str">
        <f t="shared" si="37"/>
        <v/>
      </c>
      <c r="CO34" s="19" t="str">
        <f t="shared" si="38"/>
        <v/>
      </c>
      <c r="CP34" s="19" t="str">
        <f t="shared" si="39"/>
        <v/>
      </c>
      <c r="CQ34" s="19" t="str">
        <f t="shared" si="40"/>
        <v/>
      </c>
      <c r="CR34" s="19" t="str">
        <f t="shared" si="41"/>
        <v/>
      </c>
      <c r="CS34" s="19" t="str">
        <f t="shared" si="42"/>
        <v/>
      </c>
      <c r="CT34" s="19" t="str">
        <f t="shared" si="43"/>
        <v/>
      </c>
      <c r="CU34" s="19" t="str">
        <f t="shared" si="44"/>
        <v/>
      </c>
      <c r="CV34" s="19" t="str">
        <f t="shared" si="45"/>
        <v/>
      </c>
      <c r="CW34" s="19" t="str">
        <f t="shared" si="46"/>
        <v/>
      </c>
      <c r="CX34" s="19" t="str">
        <f t="shared" si="47"/>
        <v/>
      </c>
      <c r="CY34" s="19">
        <f t="shared" si="48"/>
        <v>2.2000000000000002</v>
      </c>
      <c r="CZ34" s="19" t="str">
        <f t="shared" si="49"/>
        <v/>
      </c>
      <c r="DA34" s="19" t="str">
        <f t="shared" si="50"/>
        <v/>
      </c>
      <c r="DB34" s="19" t="str">
        <f t="shared" si="51"/>
        <v/>
      </c>
      <c r="DC34" s="19" t="str">
        <f t="shared" si="52"/>
        <v/>
      </c>
    </row>
    <row r="35" spans="1:107" ht="13.5" customHeight="1" thickBot="1">
      <c r="A35" s="3">
        <v>10</v>
      </c>
      <c r="B35" s="24">
        <v>40979</v>
      </c>
      <c r="C35" s="3">
        <v>5.5</v>
      </c>
      <c r="D35" s="3" t="s">
        <v>29</v>
      </c>
      <c r="E35" s="84">
        <v>6</v>
      </c>
      <c r="F35" s="3" t="s">
        <v>22</v>
      </c>
      <c r="H35" s="3" t="s">
        <v>23</v>
      </c>
      <c r="I35" s="16">
        <v>1</v>
      </c>
      <c r="J35" s="27">
        <v>2</v>
      </c>
      <c r="K35" s="27">
        <v>6</v>
      </c>
      <c r="L35" s="27">
        <v>4</v>
      </c>
      <c r="M35" s="28">
        <v>7</v>
      </c>
      <c r="N35" s="47"/>
      <c r="O35" s="22">
        <v>9.4</v>
      </c>
      <c r="P35" s="25">
        <v>2.7</v>
      </c>
      <c r="Q35" s="25">
        <v>35</v>
      </c>
      <c r="R35" s="25">
        <v>4.5</v>
      </c>
      <c r="S35" s="15">
        <v>2</v>
      </c>
      <c r="T35" s="25"/>
      <c r="U35" s="6">
        <v>6</v>
      </c>
      <c r="V35" s="7">
        <v>8</v>
      </c>
      <c r="W35" s="8">
        <v>4</v>
      </c>
      <c r="X35" s="75">
        <v>72</v>
      </c>
      <c r="Y35" s="11">
        <v>252.6</v>
      </c>
      <c r="Z35" s="12">
        <f t="shared" si="0"/>
        <v>-24</v>
      </c>
      <c r="AA35" s="1" t="s">
        <v>25</v>
      </c>
      <c r="AB35" s="19" t="str">
        <f t="shared" ref="AB35:AB66" si="66">IF(AA35="W",Z35,"")</f>
        <v/>
      </c>
      <c r="AC35" s="3" t="str">
        <f t="shared" ref="AC35:AC66" si="67">IF(AA35="w",D35,"")</f>
        <v/>
      </c>
      <c r="AD35" s="3" t="str">
        <f t="shared" ref="AD35:AD66" si="68">IF(U35=I35,"E1",IF(U35=J35,"E2",IF(U35=K35,"L1",IF(U35=L35,"L2",IF(U35=M35,"T",IF(U35=N35,"T",""))))))</f>
        <v>L1</v>
      </c>
      <c r="AE35" s="3" t="str">
        <f t="shared" ref="AE35:AE66" si="69">IF(V35=I35,"E1",IF(V35=J35,"E2",IF(V35=K35,"L1",IF(V35=L35,"L2",IF(V35=M35,"T",IF(V35=N35,"T",""))))))</f>
        <v/>
      </c>
      <c r="AG35" s="65">
        <v>8</v>
      </c>
      <c r="AH35" s="65">
        <v>4</v>
      </c>
      <c r="AI35" s="97">
        <v>7</v>
      </c>
      <c r="AJ35" s="65">
        <v>5</v>
      </c>
      <c r="AK35" s="65"/>
      <c r="AL35" s="22">
        <v>7</v>
      </c>
      <c r="AM35" s="25">
        <v>8.6999999999999993</v>
      </c>
      <c r="AN35" s="25">
        <v>3.2</v>
      </c>
      <c r="AO35" s="25">
        <v>14.2</v>
      </c>
      <c r="AP35" s="143">
        <v>6.2</v>
      </c>
      <c r="AQ35" s="3">
        <f t="shared" si="54"/>
        <v>6</v>
      </c>
      <c r="AR35" s="101" t="str">
        <f t="shared" si="4"/>
        <v/>
      </c>
      <c r="AS35" s="102" t="str">
        <f t="shared" si="5"/>
        <v>1</v>
      </c>
      <c r="AT35" s="64" t="str">
        <f t="shared" si="55"/>
        <v>L</v>
      </c>
      <c r="AU35" s="64">
        <f t="shared" si="6"/>
        <v>-24</v>
      </c>
      <c r="AW35" s="65"/>
      <c r="BK35" s="101" t="str">
        <f t="shared" si="56"/>
        <v/>
      </c>
      <c r="BL35" s="7" t="str">
        <f t="shared" si="57"/>
        <v/>
      </c>
      <c r="BM35" s="7" t="str">
        <f t="shared" si="58"/>
        <v/>
      </c>
      <c r="BN35" s="7" t="str">
        <f t="shared" si="59"/>
        <v/>
      </c>
      <c r="BO35" s="7" t="str">
        <f t="shared" si="60"/>
        <v/>
      </c>
      <c r="BP35" s="7" t="str">
        <f t="shared" si="61"/>
        <v/>
      </c>
      <c r="BQ35" s="7" t="str">
        <f t="shared" si="62"/>
        <v/>
      </c>
      <c r="BR35" s="7" t="str">
        <f t="shared" si="63"/>
        <v/>
      </c>
      <c r="BS35" s="7" t="str">
        <f t="shared" si="64"/>
        <v/>
      </c>
      <c r="BT35" s="7" t="str">
        <f t="shared" si="65"/>
        <v/>
      </c>
      <c r="BU35" s="7" t="str">
        <f t="shared" si="18"/>
        <v/>
      </c>
      <c r="BV35" s="7" t="str">
        <f t="shared" si="19"/>
        <v/>
      </c>
      <c r="BW35" s="7" t="str">
        <f t="shared" si="20"/>
        <v/>
      </c>
      <c r="BX35" s="7" t="str">
        <f t="shared" si="21"/>
        <v/>
      </c>
      <c r="BY35" s="7" t="str">
        <f t="shared" si="22"/>
        <v/>
      </c>
      <c r="BZ35" s="7" t="str">
        <f t="shared" si="23"/>
        <v/>
      </c>
      <c r="CA35" s="7" t="str">
        <f t="shared" si="24"/>
        <v/>
      </c>
      <c r="CB35" s="7" t="str">
        <f t="shared" si="25"/>
        <v/>
      </c>
      <c r="CC35" s="7" t="str">
        <f t="shared" si="26"/>
        <v/>
      </c>
      <c r="CD35" s="102" t="str">
        <f t="shared" si="27"/>
        <v/>
      </c>
      <c r="CE35" s="19" t="str">
        <f t="shared" si="28"/>
        <v/>
      </c>
      <c r="CF35" s="19" t="str">
        <f t="shared" si="29"/>
        <v/>
      </c>
      <c r="CG35" s="19" t="str">
        <f t="shared" si="30"/>
        <v/>
      </c>
      <c r="CH35" s="19" t="str">
        <f t="shared" si="31"/>
        <v/>
      </c>
      <c r="CI35" s="19" t="str">
        <f t="shared" si="32"/>
        <v/>
      </c>
      <c r="CJ35" s="19" t="str">
        <f t="shared" si="33"/>
        <v/>
      </c>
      <c r="CK35" s="19" t="str">
        <f t="shared" si="34"/>
        <v/>
      </c>
      <c r="CL35" s="19" t="str">
        <f t="shared" si="35"/>
        <v/>
      </c>
      <c r="CM35" s="19" t="str">
        <f t="shared" si="36"/>
        <v/>
      </c>
      <c r="CN35" s="19" t="str">
        <f t="shared" si="37"/>
        <v/>
      </c>
      <c r="CO35" s="19" t="str">
        <f t="shared" si="38"/>
        <v/>
      </c>
      <c r="CP35" s="19" t="str">
        <f t="shared" si="39"/>
        <v/>
      </c>
      <c r="CQ35" s="19" t="str">
        <f t="shared" si="40"/>
        <v/>
      </c>
      <c r="CR35" s="19" t="str">
        <f t="shared" si="41"/>
        <v/>
      </c>
      <c r="CS35" s="19" t="str">
        <f t="shared" si="42"/>
        <v/>
      </c>
      <c r="CT35" s="19" t="str">
        <f t="shared" si="43"/>
        <v/>
      </c>
      <c r="CU35" s="19" t="str">
        <f t="shared" si="44"/>
        <v/>
      </c>
      <c r="CV35" s="19" t="str">
        <f t="shared" si="45"/>
        <v/>
      </c>
      <c r="CW35" s="19" t="str">
        <f t="shared" si="46"/>
        <v/>
      </c>
      <c r="CX35" s="19" t="str">
        <f t="shared" si="47"/>
        <v/>
      </c>
      <c r="CY35" s="19" t="str">
        <f t="shared" si="48"/>
        <v/>
      </c>
      <c r="CZ35" s="19" t="str">
        <f t="shared" si="49"/>
        <v/>
      </c>
      <c r="DA35" s="19" t="str">
        <f t="shared" si="50"/>
        <v/>
      </c>
      <c r="DB35" s="19" t="str">
        <f t="shared" si="51"/>
        <v/>
      </c>
      <c r="DC35" s="19" t="str">
        <f t="shared" si="52"/>
        <v/>
      </c>
    </row>
    <row r="36" spans="1:107" ht="13.5" customHeight="1" thickBot="1">
      <c r="A36" s="3">
        <v>2</v>
      </c>
      <c r="B36" s="24">
        <v>40980</v>
      </c>
      <c r="C36" s="3">
        <v>6</v>
      </c>
      <c r="D36" s="3" t="s">
        <v>30</v>
      </c>
      <c r="E36" s="65">
        <v>7</v>
      </c>
      <c r="F36" s="3" t="s">
        <v>22</v>
      </c>
      <c r="H36" s="3" t="s">
        <v>23</v>
      </c>
      <c r="I36" s="16">
        <v>1</v>
      </c>
      <c r="J36" s="13">
        <v>2</v>
      </c>
      <c r="K36" s="27">
        <v>8</v>
      </c>
      <c r="L36" s="27">
        <v>5</v>
      </c>
      <c r="M36" s="28"/>
      <c r="N36" s="47"/>
      <c r="O36" s="22">
        <v>10.3</v>
      </c>
      <c r="P36" s="15">
        <v>2</v>
      </c>
      <c r="Q36" s="25">
        <v>2.1</v>
      </c>
      <c r="R36" s="25">
        <v>3.2</v>
      </c>
      <c r="S36" s="25"/>
      <c r="T36" s="25"/>
      <c r="U36" s="39">
        <v>2</v>
      </c>
      <c r="V36" s="7">
        <v>8</v>
      </c>
      <c r="W36" s="8">
        <v>4</v>
      </c>
      <c r="X36" s="75">
        <v>6</v>
      </c>
      <c r="Y36" s="11">
        <v>18</v>
      </c>
      <c r="Z36" s="12">
        <f t="shared" si="0"/>
        <v>-6</v>
      </c>
      <c r="AA36" s="1" t="s">
        <v>26</v>
      </c>
      <c r="AB36" s="19">
        <f t="shared" si="66"/>
        <v>-6</v>
      </c>
      <c r="AC36" s="3" t="str">
        <f t="shared" si="67"/>
        <v>c5nw4l</v>
      </c>
      <c r="AD36" s="3" t="str">
        <f t="shared" si="68"/>
        <v>E2</v>
      </c>
      <c r="AE36" s="3" t="str">
        <f t="shared" si="69"/>
        <v>L1</v>
      </c>
      <c r="AG36" s="65">
        <v>8</v>
      </c>
      <c r="AH36" s="65">
        <v>4</v>
      </c>
      <c r="AI36" s="97">
        <v>2</v>
      </c>
      <c r="AJ36" s="65">
        <v>5</v>
      </c>
      <c r="AK36" s="65">
        <v>3</v>
      </c>
      <c r="AL36" s="40">
        <v>0.7</v>
      </c>
      <c r="AM36" s="25">
        <v>20.5</v>
      </c>
      <c r="AN36" s="25">
        <v>4</v>
      </c>
      <c r="AO36" s="25">
        <v>22.1</v>
      </c>
      <c r="AP36" s="143">
        <v>27.2</v>
      </c>
      <c r="AQ36" s="3" t="str">
        <f t="shared" si="54"/>
        <v/>
      </c>
      <c r="AR36" s="140" t="str">
        <f t="shared" si="4"/>
        <v>3</v>
      </c>
      <c r="AS36" s="102" t="str">
        <f t="shared" si="5"/>
        <v>1</v>
      </c>
      <c r="AT36" s="64" t="str">
        <f t="shared" si="55"/>
        <v>W</v>
      </c>
      <c r="AU36" s="64">
        <f t="shared" si="6"/>
        <v>-6</v>
      </c>
      <c r="AW36" s="65"/>
      <c r="BK36" s="101" t="str">
        <f t="shared" si="56"/>
        <v/>
      </c>
      <c r="BL36" s="7" t="str">
        <f t="shared" si="57"/>
        <v/>
      </c>
      <c r="BM36" s="7" t="str">
        <f t="shared" si="58"/>
        <v/>
      </c>
      <c r="BN36" s="7" t="str">
        <f t="shared" si="59"/>
        <v/>
      </c>
      <c r="BO36" s="7" t="str">
        <f t="shared" si="60"/>
        <v/>
      </c>
      <c r="BP36" s="7" t="str">
        <f t="shared" si="61"/>
        <v/>
      </c>
      <c r="BQ36" s="7" t="str">
        <f t="shared" si="62"/>
        <v/>
      </c>
      <c r="BR36" s="7" t="str">
        <f t="shared" si="63"/>
        <v/>
      </c>
      <c r="BS36" s="7">
        <f t="shared" si="64"/>
        <v>1</v>
      </c>
      <c r="BT36" s="7" t="str">
        <f t="shared" si="65"/>
        <v/>
      </c>
      <c r="BU36" s="7" t="str">
        <f t="shared" si="18"/>
        <v/>
      </c>
      <c r="BV36" s="7" t="str">
        <f t="shared" si="19"/>
        <v/>
      </c>
      <c r="BW36" s="7" t="str">
        <f t="shared" si="20"/>
        <v/>
      </c>
      <c r="BX36" s="7" t="str">
        <f t="shared" si="21"/>
        <v/>
      </c>
      <c r="BY36" s="7" t="str">
        <f t="shared" si="22"/>
        <v/>
      </c>
      <c r="BZ36" s="7" t="str">
        <f t="shared" si="23"/>
        <v/>
      </c>
      <c r="CA36" s="7" t="str">
        <f t="shared" si="24"/>
        <v/>
      </c>
      <c r="CB36" s="7" t="str">
        <f t="shared" si="25"/>
        <v/>
      </c>
      <c r="CC36" s="7" t="str">
        <f t="shared" si="26"/>
        <v/>
      </c>
      <c r="CD36" s="102" t="str">
        <f t="shared" si="27"/>
        <v/>
      </c>
      <c r="CE36" s="19" t="str">
        <f t="shared" si="28"/>
        <v/>
      </c>
      <c r="CF36" s="19" t="str">
        <f t="shared" si="29"/>
        <v/>
      </c>
      <c r="CG36" s="19" t="str">
        <f t="shared" si="30"/>
        <v/>
      </c>
      <c r="CH36" s="19" t="str">
        <f t="shared" si="31"/>
        <v/>
      </c>
      <c r="CI36" s="19" t="str">
        <f t="shared" si="32"/>
        <v/>
      </c>
      <c r="CJ36" s="19" t="str">
        <f t="shared" si="33"/>
        <v/>
      </c>
      <c r="CK36" s="19" t="str">
        <f t="shared" si="34"/>
        <v/>
      </c>
      <c r="CL36" s="19" t="str">
        <f t="shared" si="35"/>
        <v/>
      </c>
      <c r="CM36" s="19">
        <f t="shared" si="36"/>
        <v>-6</v>
      </c>
      <c r="CN36" s="19" t="str">
        <f t="shared" si="37"/>
        <v/>
      </c>
      <c r="CO36" s="19" t="str">
        <f t="shared" si="38"/>
        <v/>
      </c>
      <c r="CP36" s="19" t="str">
        <f t="shared" si="39"/>
        <v/>
      </c>
      <c r="CQ36" s="19" t="str">
        <f t="shared" si="40"/>
        <v/>
      </c>
      <c r="CR36" s="19" t="str">
        <f t="shared" si="41"/>
        <v/>
      </c>
      <c r="CS36" s="19" t="str">
        <f t="shared" si="42"/>
        <v/>
      </c>
      <c r="CT36" s="19" t="str">
        <f t="shared" si="43"/>
        <v/>
      </c>
      <c r="CU36" s="19" t="str">
        <f t="shared" si="44"/>
        <v/>
      </c>
      <c r="CV36" s="19" t="str">
        <f t="shared" si="45"/>
        <v/>
      </c>
      <c r="CW36" s="19" t="str">
        <f t="shared" si="46"/>
        <v/>
      </c>
      <c r="CX36" s="19" t="str">
        <f t="shared" si="47"/>
        <v/>
      </c>
      <c r="CY36" s="19" t="str">
        <f t="shared" si="48"/>
        <v/>
      </c>
      <c r="CZ36" s="19" t="str">
        <f t="shared" si="49"/>
        <v/>
      </c>
      <c r="DA36" s="19">
        <f t="shared" si="50"/>
        <v>6</v>
      </c>
      <c r="DB36" s="19" t="str">
        <f t="shared" si="51"/>
        <v/>
      </c>
      <c r="DC36" s="19" t="str">
        <f t="shared" si="52"/>
        <v/>
      </c>
    </row>
    <row r="37" spans="1:107" ht="13.5" customHeight="1" thickBot="1">
      <c r="A37" s="3">
        <v>4</v>
      </c>
      <c r="B37" s="24">
        <v>40980</v>
      </c>
      <c r="C37" s="3">
        <v>5.5</v>
      </c>
      <c r="D37" s="3" t="s">
        <v>32</v>
      </c>
      <c r="E37" s="84">
        <v>6</v>
      </c>
      <c r="F37" s="3" t="s">
        <v>22</v>
      </c>
      <c r="G37" s="3" t="s">
        <v>24</v>
      </c>
      <c r="H37" s="3" t="s">
        <v>23</v>
      </c>
      <c r="I37" s="16">
        <v>1</v>
      </c>
      <c r="J37" s="27">
        <v>5</v>
      </c>
      <c r="K37" s="13">
        <v>2</v>
      </c>
      <c r="L37" s="27">
        <v>7</v>
      </c>
      <c r="M37" s="28"/>
      <c r="N37" s="47"/>
      <c r="O37" s="22">
        <v>8.4</v>
      </c>
      <c r="P37" s="21">
        <v>2.7</v>
      </c>
      <c r="Q37" s="15">
        <v>1.2</v>
      </c>
      <c r="R37" s="25">
        <v>2.2999999999999998</v>
      </c>
      <c r="S37" s="25"/>
      <c r="T37" s="25"/>
      <c r="U37" s="39">
        <v>2</v>
      </c>
      <c r="V37" s="7">
        <v>6</v>
      </c>
      <c r="W37" s="8">
        <v>5</v>
      </c>
      <c r="X37" s="75">
        <v>4.4000000000000004</v>
      </c>
      <c r="Y37" s="11">
        <v>32</v>
      </c>
      <c r="Z37" s="12">
        <f t="shared" si="0"/>
        <v>-24</v>
      </c>
      <c r="AA37" s="1" t="s">
        <v>25</v>
      </c>
      <c r="AB37" s="19" t="str">
        <f t="shared" si="66"/>
        <v/>
      </c>
      <c r="AC37" s="3" t="str">
        <f t="shared" si="67"/>
        <v/>
      </c>
      <c r="AD37" s="3" t="str">
        <f t="shared" si="68"/>
        <v>L1</v>
      </c>
      <c r="AE37" s="3" t="str">
        <f t="shared" si="69"/>
        <v/>
      </c>
      <c r="AG37" s="65">
        <v>7</v>
      </c>
      <c r="AH37" s="97">
        <v>2</v>
      </c>
      <c r="AI37" s="65">
        <v>6</v>
      </c>
      <c r="AJ37" s="65">
        <v>5</v>
      </c>
      <c r="AK37" s="65"/>
      <c r="AL37" s="22">
        <v>3.2</v>
      </c>
      <c r="AM37" s="25">
        <v>3.1</v>
      </c>
      <c r="AN37" s="25">
        <v>13.2</v>
      </c>
      <c r="AO37" s="25">
        <v>10.6</v>
      </c>
      <c r="AP37" s="143">
        <v>5.2</v>
      </c>
      <c r="AQ37" s="3">
        <f t="shared" si="54"/>
        <v>6</v>
      </c>
      <c r="AR37" s="140" t="str">
        <f t="shared" si="4"/>
        <v>2</v>
      </c>
      <c r="AS37" s="102" t="str">
        <f t="shared" si="5"/>
        <v>3</v>
      </c>
      <c r="AT37" s="64" t="str">
        <f t="shared" si="55"/>
        <v>W</v>
      </c>
      <c r="AU37" s="64">
        <f t="shared" si="6"/>
        <v>8</v>
      </c>
      <c r="AW37" s="65"/>
      <c r="BK37" s="101" t="str">
        <f t="shared" si="56"/>
        <v/>
      </c>
      <c r="BL37" s="7" t="str">
        <f t="shared" si="57"/>
        <v/>
      </c>
      <c r="BM37" s="7" t="str">
        <f t="shared" si="58"/>
        <v/>
      </c>
      <c r="BN37" s="7" t="str">
        <f t="shared" si="59"/>
        <v/>
      </c>
      <c r="BO37" s="7" t="str">
        <f t="shared" si="60"/>
        <v/>
      </c>
      <c r="BP37" s="7">
        <f t="shared" si="61"/>
        <v>1</v>
      </c>
      <c r="BQ37" s="7" t="str">
        <f t="shared" si="62"/>
        <v/>
      </c>
      <c r="BR37" s="7" t="str">
        <f t="shared" si="63"/>
        <v/>
      </c>
      <c r="BS37" s="7" t="str">
        <f t="shared" si="64"/>
        <v/>
      </c>
      <c r="BT37" s="7" t="str">
        <f t="shared" si="65"/>
        <v/>
      </c>
      <c r="BU37" s="7" t="str">
        <f t="shared" si="18"/>
        <v/>
      </c>
      <c r="BV37" s="7" t="str">
        <f t="shared" si="19"/>
        <v/>
      </c>
      <c r="BW37" s="7" t="str">
        <f t="shared" si="20"/>
        <v/>
      </c>
      <c r="BX37" s="7" t="str">
        <f t="shared" si="21"/>
        <v/>
      </c>
      <c r="BY37" s="7" t="str">
        <f t="shared" si="22"/>
        <v/>
      </c>
      <c r="BZ37" s="7" t="str">
        <f t="shared" si="23"/>
        <v/>
      </c>
      <c r="CA37" s="7" t="str">
        <f t="shared" si="24"/>
        <v/>
      </c>
      <c r="CB37" s="7" t="str">
        <f t="shared" si="25"/>
        <v/>
      </c>
      <c r="CC37" s="7" t="str">
        <f t="shared" si="26"/>
        <v/>
      </c>
      <c r="CD37" s="102" t="str">
        <f t="shared" si="27"/>
        <v/>
      </c>
      <c r="CE37" s="19" t="str">
        <f t="shared" si="28"/>
        <v/>
      </c>
      <c r="CF37" s="19" t="str">
        <f t="shared" si="29"/>
        <v/>
      </c>
      <c r="CG37" s="19" t="str">
        <f t="shared" si="30"/>
        <v/>
      </c>
      <c r="CH37" s="19" t="str">
        <f t="shared" si="31"/>
        <v/>
      </c>
      <c r="CI37" s="19" t="str">
        <f t="shared" si="32"/>
        <v/>
      </c>
      <c r="CJ37" s="19">
        <f t="shared" si="33"/>
        <v>8</v>
      </c>
      <c r="CK37" s="19" t="str">
        <f t="shared" si="34"/>
        <v/>
      </c>
      <c r="CL37" s="19" t="str">
        <f t="shared" si="35"/>
        <v/>
      </c>
      <c r="CM37" s="19" t="str">
        <f t="shared" si="36"/>
        <v/>
      </c>
      <c r="CN37" s="19" t="str">
        <f t="shared" si="37"/>
        <v/>
      </c>
      <c r="CO37" s="19" t="str">
        <f t="shared" si="38"/>
        <v/>
      </c>
      <c r="CP37" s="19" t="str">
        <f t="shared" si="39"/>
        <v/>
      </c>
      <c r="CQ37" s="19" t="str">
        <f t="shared" si="40"/>
        <v/>
      </c>
      <c r="CR37" s="19" t="str">
        <f t="shared" si="41"/>
        <v/>
      </c>
      <c r="CS37" s="19" t="str">
        <f t="shared" si="42"/>
        <v/>
      </c>
      <c r="CT37" s="19" t="str">
        <f t="shared" si="43"/>
        <v/>
      </c>
      <c r="CU37" s="19" t="str">
        <f t="shared" si="44"/>
        <v/>
      </c>
      <c r="CV37" s="19" t="str">
        <f t="shared" si="45"/>
        <v/>
      </c>
      <c r="CW37" s="19" t="str">
        <f t="shared" si="46"/>
        <v/>
      </c>
      <c r="CX37" s="19" t="str">
        <f t="shared" si="47"/>
        <v/>
      </c>
      <c r="CY37" s="19" t="str">
        <f t="shared" si="48"/>
        <v/>
      </c>
      <c r="CZ37" s="19">
        <f t="shared" si="49"/>
        <v>4.4000000000000004</v>
      </c>
      <c r="DA37" s="19" t="str">
        <f t="shared" si="50"/>
        <v/>
      </c>
      <c r="DB37" s="19" t="str">
        <f t="shared" si="51"/>
        <v/>
      </c>
      <c r="DC37" s="19" t="str">
        <f t="shared" si="52"/>
        <v/>
      </c>
    </row>
    <row r="38" spans="1:107" ht="13.5" customHeight="1">
      <c r="A38" s="3">
        <v>5</v>
      </c>
      <c r="B38" s="24">
        <v>40980</v>
      </c>
      <c r="C38" s="3">
        <v>8</v>
      </c>
      <c r="D38" s="3" t="s">
        <v>37</v>
      </c>
      <c r="E38" s="65">
        <v>9</v>
      </c>
      <c r="F38" s="3" t="s">
        <v>22</v>
      </c>
      <c r="H38" s="3" t="s">
        <v>23</v>
      </c>
      <c r="I38" s="16">
        <v>1</v>
      </c>
      <c r="J38" s="27">
        <v>8</v>
      </c>
      <c r="K38" s="27">
        <v>9</v>
      </c>
      <c r="L38" s="27">
        <v>5</v>
      </c>
      <c r="M38" s="86">
        <v>6</v>
      </c>
      <c r="N38" s="47"/>
      <c r="O38" s="22">
        <v>8.6999999999999993</v>
      </c>
      <c r="P38" s="25">
        <v>3.2</v>
      </c>
      <c r="Q38" s="25">
        <v>7</v>
      </c>
      <c r="R38" s="25">
        <v>6.2</v>
      </c>
      <c r="S38" s="15">
        <v>1.8</v>
      </c>
      <c r="T38" s="25"/>
      <c r="U38" s="39">
        <v>6</v>
      </c>
      <c r="V38" s="7">
        <v>9</v>
      </c>
      <c r="W38" s="8">
        <v>8</v>
      </c>
      <c r="X38" s="75">
        <v>5.6</v>
      </c>
      <c r="Y38" s="11">
        <v>35.6</v>
      </c>
      <c r="Z38" s="12">
        <f t="shared" si="0"/>
        <v>11.600000000000001</v>
      </c>
      <c r="AA38" s="1" t="s">
        <v>26</v>
      </c>
      <c r="AB38" s="19">
        <f t="shared" si="66"/>
        <v>11.600000000000001</v>
      </c>
      <c r="AC38" s="3" t="str">
        <f t="shared" si="67"/>
        <v>c5nw16m</v>
      </c>
      <c r="AD38" s="3" t="str">
        <f t="shared" si="68"/>
        <v>T</v>
      </c>
      <c r="AE38" s="3" t="str">
        <f t="shared" si="69"/>
        <v>L1</v>
      </c>
      <c r="AF38" s="49"/>
      <c r="AG38" s="65">
        <v>9</v>
      </c>
      <c r="AH38" s="65">
        <v>1</v>
      </c>
      <c r="AI38" s="65">
        <v>8</v>
      </c>
      <c r="AJ38" s="65">
        <v>3</v>
      </c>
      <c r="AK38" s="65">
        <v>5</v>
      </c>
      <c r="AL38" s="22">
        <v>1.9</v>
      </c>
      <c r="AM38" s="25">
        <v>18.399999999999999</v>
      </c>
      <c r="AN38" s="15">
        <v>1.5</v>
      </c>
      <c r="AO38" s="25">
        <v>8.4</v>
      </c>
      <c r="AP38" s="143">
        <v>66.900000000000006</v>
      </c>
      <c r="AQ38" s="3" t="str">
        <f t="shared" si="54"/>
        <v/>
      </c>
      <c r="AR38" s="101" t="str">
        <f t="shared" si="4"/>
        <v/>
      </c>
      <c r="AS38" s="102" t="str">
        <f t="shared" si="5"/>
        <v>1</v>
      </c>
      <c r="AT38" s="64" t="str">
        <f t="shared" si="55"/>
        <v>L</v>
      </c>
      <c r="AU38" s="64">
        <f t="shared" si="6"/>
        <v>-24</v>
      </c>
      <c r="AW38" s="65"/>
      <c r="BK38" s="101" t="str">
        <f t="shared" si="56"/>
        <v/>
      </c>
      <c r="BL38" s="7" t="str">
        <f t="shared" si="57"/>
        <v/>
      </c>
      <c r="BM38" s="7" t="str">
        <f t="shared" si="58"/>
        <v/>
      </c>
      <c r="BN38" s="7" t="str">
        <f t="shared" si="59"/>
        <v/>
      </c>
      <c r="BO38" s="7" t="str">
        <f t="shared" si="60"/>
        <v/>
      </c>
      <c r="BP38" s="7" t="str">
        <f t="shared" si="61"/>
        <v/>
      </c>
      <c r="BQ38" s="7" t="str">
        <f t="shared" si="62"/>
        <v/>
      </c>
      <c r="BR38" s="7" t="str">
        <f t="shared" si="63"/>
        <v/>
      </c>
      <c r="BS38" s="7" t="str">
        <f t="shared" si="64"/>
        <v/>
      </c>
      <c r="BT38" s="7" t="str">
        <f t="shared" si="65"/>
        <v/>
      </c>
      <c r="BU38" s="7" t="str">
        <f t="shared" si="18"/>
        <v/>
      </c>
      <c r="BV38" s="7" t="str">
        <f t="shared" si="19"/>
        <v/>
      </c>
      <c r="BW38" s="7" t="str">
        <f t="shared" si="20"/>
        <v/>
      </c>
      <c r="BX38" s="7" t="str">
        <f t="shared" si="21"/>
        <v/>
      </c>
      <c r="BY38" s="7" t="str">
        <f t="shared" si="22"/>
        <v/>
      </c>
      <c r="BZ38" s="7" t="str">
        <f t="shared" si="23"/>
        <v/>
      </c>
      <c r="CA38" s="7" t="str">
        <f t="shared" si="24"/>
        <v/>
      </c>
      <c r="CB38" s="7" t="str">
        <f t="shared" si="25"/>
        <v/>
      </c>
      <c r="CC38" s="7" t="str">
        <f t="shared" si="26"/>
        <v/>
      </c>
      <c r="CD38" s="102" t="str">
        <f t="shared" si="27"/>
        <v/>
      </c>
      <c r="CE38" s="19" t="str">
        <f t="shared" si="28"/>
        <v/>
      </c>
      <c r="CF38" s="19" t="str">
        <f t="shared" si="29"/>
        <v/>
      </c>
      <c r="CG38" s="19" t="str">
        <f t="shared" si="30"/>
        <v/>
      </c>
      <c r="CH38" s="19" t="str">
        <f t="shared" si="31"/>
        <v/>
      </c>
      <c r="CI38" s="19" t="str">
        <f t="shared" si="32"/>
        <v/>
      </c>
      <c r="CJ38" s="19" t="str">
        <f t="shared" si="33"/>
        <v/>
      </c>
      <c r="CK38" s="19" t="str">
        <f t="shared" si="34"/>
        <v/>
      </c>
      <c r="CL38" s="19" t="str">
        <f t="shared" si="35"/>
        <v/>
      </c>
      <c r="CM38" s="19" t="str">
        <f t="shared" si="36"/>
        <v/>
      </c>
      <c r="CN38" s="19" t="str">
        <f t="shared" si="37"/>
        <v/>
      </c>
      <c r="CO38" s="19" t="str">
        <f t="shared" si="38"/>
        <v/>
      </c>
      <c r="CP38" s="19" t="str">
        <f t="shared" si="39"/>
        <v/>
      </c>
      <c r="CQ38" s="19" t="str">
        <f t="shared" si="40"/>
        <v/>
      </c>
      <c r="CR38" s="19" t="str">
        <f t="shared" si="41"/>
        <v/>
      </c>
      <c r="CS38" s="19" t="str">
        <f t="shared" si="42"/>
        <v/>
      </c>
      <c r="CT38" s="19" t="str">
        <f t="shared" si="43"/>
        <v/>
      </c>
      <c r="CU38" s="19" t="str">
        <f t="shared" si="44"/>
        <v/>
      </c>
      <c r="CV38" s="19" t="str">
        <f t="shared" si="45"/>
        <v/>
      </c>
      <c r="CW38" s="19" t="str">
        <f t="shared" si="46"/>
        <v/>
      </c>
      <c r="CX38" s="19" t="str">
        <f t="shared" si="47"/>
        <v/>
      </c>
      <c r="CY38" s="19" t="str">
        <f t="shared" si="48"/>
        <v/>
      </c>
      <c r="CZ38" s="19" t="str">
        <f t="shared" si="49"/>
        <v/>
      </c>
      <c r="DA38" s="19" t="str">
        <f t="shared" si="50"/>
        <v/>
      </c>
      <c r="DB38" s="19" t="str">
        <f t="shared" si="51"/>
        <v/>
      </c>
      <c r="DC38" s="19" t="str">
        <f t="shared" si="52"/>
        <v/>
      </c>
    </row>
    <row r="39" spans="1:107" ht="13.5" customHeight="1">
      <c r="A39" s="3">
        <v>4</v>
      </c>
      <c r="B39" s="24">
        <v>40981</v>
      </c>
      <c r="C39" s="3">
        <v>5.5</v>
      </c>
      <c r="D39" s="3" t="s">
        <v>32</v>
      </c>
      <c r="E39" s="88">
        <v>7</v>
      </c>
      <c r="F39" s="89" t="s">
        <v>22</v>
      </c>
      <c r="G39"/>
      <c r="H39" s="3" t="s">
        <v>23</v>
      </c>
      <c r="I39" s="39">
        <v>5</v>
      </c>
      <c r="J39" s="90">
        <v>4</v>
      </c>
      <c r="K39" s="90">
        <v>2</v>
      </c>
      <c r="L39" s="90">
        <v>1</v>
      </c>
      <c r="M39" s="90">
        <v>7</v>
      </c>
      <c r="N39" s="60"/>
      <c r="O39" s="91">
        <v>0.7</v>
      </c>
      <c r="P39" s="92">
        <v>4.2</v>
      </c>
      <c r="Q39" s="92">
        <v>22.1</v>
      </c>
      <c r="R39" s="92">
        <v>8.1</v>
      </c>
      <c r="S39" s="92">
        <v>20.5</v>
      </c>
      <c r="T39"/>
      <c r="U39" s="39">
        <v>5</v>
      </c>
      <c r="V39" s="89">
        <v>6</v>
      </c>
      <c r="W39" s="8">
        <v>3</v>
      </c>
      <c r="X39" s="75">
        <v>3.4</v>
      </c>
      <c r="Y39" s="11">
        <v>12.6</v>
      </c>
      <c r="Z39" s="12">
        <f t="shared" si="0"/>
        <v>-24</v>
      </c>
      <c r="AA39" s="1" t="s">
        <v>25</v>
      </c>
      <c r="AB39" s="19" t="str">
        <f t="shared" si="66"/>
        <v/>
      </c>
      <c r="AC39" s="3" t="str">
        <f t="shared" si="67"/>
        <v/>
      </c>
      <c r="AD39" s="3" t="str">
        <f t="shared" si="68"/>
        <v>E1</v>
      </c>
      <c r="AE39" s="3" t="str">
        <f t="shared" si="69"/>
        <v/>
      </c>
      <c r="AF39" s="49"/>
      <c r="AG39" s="97">
        <v>5</v>
      </c>
      <c r="AH39" s="65">
        <v>7</v>
      </c>
      <c r="AI39" s="65">
        <v>6</v>
      </c>
      <c r="AJ39" s="65">
        <v>2</v>
      </c>
      <c r="AK39" s="65">
        <v>3</v>
      </c>
      <c r="AL39" s="22">
        <v>7.6</v>
      </c>
      <c r="AM39" s="25">
        <v>2.2000000000000002</v>
      </c>
      <c r="AN39" s="25">
        <v>32.9</v>
      </c>
      <c r="AO39" s="25">
        <v>8.3000000000000007</v>
      </c>
      <c r="AP39" s="143">
        <v>7</v>
      </c>
      <c r="AQ39" s="3" t="str">
        <f t="shared" si="54"/>
        <v/>
      </c>
      <c r="AR39" s="140" t="str">
        <f t="shared" si="4"/>
        <v>1</v>
      </c>
      <c r="AS39" s="102" t="str">
        <f t="shared" si="5"/>
        <v>3</v>
      </c>
      <c r="AT39" s="64" t="str">
        <f t="shared" si="55"/>
        <v>W</v>
      </c>
      <c r="AU39" s="64">
        <f t="shared" si="6"/>
        <v>-11.4</v>
      </c>
      <c r="AW39" s="65"/>
      <c r="BK39" s="101" t="str">
        <f t="shared" si="56"/>
        <v/>
      </c>
      <c r="BL39" s="7">
        <f t="shared" si="57"/>
        <v>1</v>
      </c>
      <c r="BM39" s="7" t="str">
        <f t="shared" si="58"/>
        <v/>
      </c>
      <c r="BN39" s="7" t="str">
        <f t="shared" si="59"/>
        <v/>
      </c>
      <c r="BO39" s="7" t="str">
        <f t="shared" si="60"/>
        <v/>
      </c>
      <c r="BP39" s="7" t="str">
        <f t="shared" si="61"/>
        <v/>
      </c>
      <c r="BQ39" s="7" t="str">
        <f t="shared" si="62"/>
        <v/>
      </c>
      <c r="BR39" s="7" t="str">
        <f t="shared" si="63"/>
        <v/>
      </c>
      <c r="BS39" s="7" t="str">
        <f t="shared" si="64"/>
        <v/>
      </c>
      <c r="BT39" s="7" t="str">
        <f t="shared" si="65"/>
        <v/>
      </c>
      <c r="BU39" s="7" t="str">
        <f t="shared" si="18"/>
        <v/>
      </c>
      <c r="BV39" s="7" t="str">
        <f t="shared" si="19"/>
        <v/>
      </c>
      <c r="BW39" s="7" t="str">
        <f t="shared" si="20"/>
        <v/>
      </c>
      <c r="BX39" s="7" t="str">
        <f t="shared" si="21"/>
        <v/>
      </c>
      <c r="BY39" s="7" t="str">
        <f t="shared" si="22"/>
        <v/>
      </c>
      <c r="BZ39" s="7" t="str">
        <f t="shared" si="23"/>
        <v/>
      </c>
      <c r="CA39" s="7" t="str">
        <f t="shared" si="24"/>
        <v/>
      </c>
      <c r="CB39" s="7" t="str">
        <f t="shared" si="25"/>
        <v/>
      </c>
      <c r="CC39" s="7" t="str">
        <f t="shared" si="26"/>
        <v/>
      </c>
      <c r="CD39" s="102" t="str">
        <f t="shared" si="27"/>
        <v/>
      </c>
      <c r="CE39" s="19" t="str">
        <f t="shared" si="28"/>
        <v/>
      </c>
      <c r="CF39" s="19">
        <f t="shared" si="29"/>
        <v>-11.4</v>
      </c>
      <c r="CG39" s="19" t="str">
        <f t="shared" si="30"/>
        <v/>
      </c>
      <c r="CH39" s="19" t="str">
        <f t="shared" si="31"/>
        <v/>
      </c>
      <c r="CI39" s="19" t="str">
        <f t="shared" si="32"/>
        <v/>
      </c>
      <c r="CJ39" s="19" t="str">
        <f t="shared" si="33"/>
        <v/>
      </c>
      <c r="CK39" s="19" t="str">
        <f t="shared" si="34"/>
        <v/>
      </c>
      <c r="CL39" s="19" t="str">
        <f t="shared" si="35"/>
        <v/>
      </c>
      <c r="CM39" s="19" t="str">
        <f t="shared" si="36"/>
        <v/>
      </c>
      <c r="CN39" s="19" t="str">
        <f t="shared" si="37"/>
        <v/>
      </c>
      <c r="CO39" s="19" t="str">
        <f t="shared" si="38"/>
        <v/>
      </c>
      <c r="CP39" s="19" t="str">
        <f t="shared" si="39"/>
        <v/>
      </c>
      <c r="CQ39" s="19" t="str">
        <f t="shared" si="40"/>
        <v/>
      </c>
      <c r="CR39" s="19" t="str">
        <f t="shared" si="41"/>
        <v/>
      </c>
      <c r="CS39" s="19" t="str">
        <f t="shared" si="42"/>
        <v/>
      </c>
      <c r="CT39" s="19" t="str">
        <f t="shared" si="43"/>
        <v/>
      </c>
      <c r="CU39" s="19" t="str">
        <f t="shared" si="44"/>
        <v/>
      </c>
      <c r="CV39" s="19" t="str">
        <f t="shared" si="45"/>
        <v/>
      </c>
      <c r="CW39" s="19" t="str">
        <f t="shared" si="46"/>
        <v/>
      </c>
      <c r="CX39" s="19" t="str">
        <f t="shared" si="47"/>
        <v/>
      </c>
      <c r="CY39" s="19">
        <f t="shared" si="48"/>
        <v>3.4</v>
      </c>
      <c r="CZ39" s="19" t="str">
        <f t="shared" si="49"/>
        <v/>
      </c>
      <c r="DA39" s="19" t="str">
        <f t="shared" si="50"/>
        <v/>
      </c>
      <c r="DB39" s="19" t="str">
        <f t="shared" si="51"/>
        <v/>
      </c>
      <c r="DC39" s="19" t="str">
        <f t="shared" si="52"/>
        <v/>
      </c>
    </row>
    <row r="40" spans="1:107" ht="13.5" customHeight="1">
      <c r="A40" s="3">
        <v>6</v>
      </c>
      <c r="B40" s="24">
        <v>40981</v>
      </c>
      <c r="C40" s="3">
        <v>5.5</v>
      </c>
      <c r="D40" s="3" t="s">
        <v>32</v>
      </c>
      <c r="E40" s="65">
        <v>7</v>
      </c>
      <c r="F40" s="3" t="s">
        <v>22</v>
      </c>
      <c r="H40" s="3" t="s">
        <v>23</v>
      </c>
      <c r="I40" s="39">
        <v>7</v>
      </c>
      <c r="J40" s="27">
        <v>4</v>
      </c>
      <c r="K40" s="27">
        <v>5</v>
      </c>
      <c r="L40" s="27">
        <v>1</v>
      </c>
      <c r="M40" s="28"/>
      <c r="N40" s="47"/>
      <c r="O40" s="40">
        <v>1.5</v>
      </c>
      <c r="P40" s="25">
        <v>3.1</v>
      </c>
      <c r="Q40" s="25">
        <v>10.6</v>
      </c>
      <c r="R40" s="25">
        <v>13.2</v>
      </c>
      <c r="S40" s="25"/>
      <c r="T40" s="25"/>
      <c r="U40" s="6">
        <v>4</v>
      </c>
      <c r="V40" s="7">
        <v>1</v>
      </c>
      <c r="W40" s="8">
        <v>6</v>
      </c>
      <c r="X40" s="75">
        <v>8.1999999999999993</v>
      </c>
      <c r="Y40" s="11">
        <v>76.599999999999994</v>
      </c>
      <c r="Z40" s="12">
        <f t="shared" si="0"/>
        <v>52.599999999999994</v>
      </c>
      <c r="AA40" s="1" t="s">
        <v>26</v>
      </c>
      <c r="AB40" s="19">
        <f t="shared" si="66"/>
        <v>52.599999999999994</v>
      </c>
      <c r="AC40" s="3" t="str">
        <f t="shared" si="67"/>
        <v>c5nw1y</v>
      </c>
      <c r="AD40" s="3" t="str">
        <f t="shared" si="68"/>
        <v>E2</v>
      </c>
      <c r="AE40" s="3" t="str">
        <f t="shared" si="69"/>
        <v>L2</v>
      </c>
      <c r="AG40" s="65">
        <v>2</v>
      </c>
      <c r="AH40" s="65">
        <v>4</v>
      </c>
      <c r="AI40" s="65">
        <v>1</v>
      </c>
      <c r="AJ40" s="65">
        <v>5</v>
      </c>
      <c r="AK40" s="65">
        <v>6</v>
      </c>
      <c r="AL40" s="22">
        <v>1.9</v>
      </c>
      <c r="AM40" s="15">
        <v>1.1000000000000001</v>
      </c>
      <c r="AN40" s="25">
        <v>10.9</v>
      </c>
      <c r="AO40" s="25">
        <v>13.8</v>
      </c>
      <c r="AP40" s="143">
        <v>4.5999999999999996</v>
      </c>
      <c r="AQ40" s="3" t="str">
        <f t="shared" si="54"/>
        <v/>
      </c>
      <c r="AR40" s="101" t="str">
        <f t="shared" si="4"/>
        <v>2</v>
      </c>
      <c r="AS40" s="102" t="str">
        <f t="shared" si="5"/>
        <v>3</v>
      </c>
      <c r="AT40" s="64" t="str">
        <f t="shared" si="55"/>
        <v>W</v>
      </c>
      <c r="AU40" s="64">
        <f t="shared" si="6"/>
        <v>52.599999999999994</v>
      </c>
      <c r="AW40" s="65"/>
      <c r="BK40" s="101" t="str">
        <f t="shared" si="56"/>
        <v/>
      </c>
      <c r="BL40" s="7" t="str">
        <f t="shared" si="57"/>
        <v/>
      </c>
      <c r="BM40" s="7" t="str">
        <f t="shared" si="58"/>
        <v/>
      </c>
      <c r="BN40" s="7" t="str">
        <f t="shared" si="59"/>
        <v/>
      </c>
      <c r="BO40" s="7" t="str">
        <f t="shared" si="60"/>
        <v/>
      </c>
      <c r="BP40" s="7">
        <f t="shared" si="61"/>
        <v>1</v>
      </c>
      <c r="BQ40" s="7" t="str">
        <f t="shared" si="62"/>
        <v/>
      </c>
      <c r="BR40" s="7" t="str">
        <f t="shared" si="63"/>
        <v/>
      </c>
      <c r="BS40" s="7" t="str">
        <f t="shared" si="64"/>
        <v/>
      </c>
      <c r="BT40" s="7" t="str">
        <f t="shared" si="65"/>
        <v/>
      </c>
      <c r="BU40" s="7" t="str">
        <f t="shared" si="18"/>
        <v/>
      </c>
      <c r="BV40" s="7" t="str">
        <f t="shared" si="19"/>
        <v/>
      </c>
      <c r="BW40" s="7" t="str">
        <f t="shared" si="20"/>
        <v/>
      </c>
      <c r="BX40" s="7" t="str">
        <f t="shared" si="21"/>
        <v/>
      </c>
      <c r="BY40" s="7" t="str">
        <f t="shared" si="22"/>
        <v/>
      </c>
      <c r="BZ40" s="7" t="str">
        <f t="shared" si="23"/>
        <v/>
      </c>
      <c r="CA40" s="7" t="str">
        <f t="shared" si="24"/>
        <v/>
      </c>
      <c r="CB40" s="7" t="str">
        <f t="shared" si="25"/>
        <v/>
      </c>
      <c r="CC40" s="7" t="str">
        <f t="shared" si="26"/>
        <v/>
      </c>
      <c r="CD40" s="102" t="str">
        <f t="shared" si="27"/>
        <v/>
      </c>
      <c r="CE40" s="19" t="str">
        <f t="shared" si="28"/>
        <v/>
      </c>
      <c r="CF40" s="19" t="str">
        <f t="shared" si="29"/>
        <v/>
      </c>
      <c r="CG40" s="19" t="str">
        <f t="shared" si="30"/>
        <v/>
      </c>
      <c r="CH40" s="19" t="str">
        <f t="shared" si="31"/>
        <v/>
      </c>
      <c r="CI40" s="19" t="str">
        <f t="shared" si="32"/>
        <v/>
      </c>
      <c r="CJ40" s="19">
        <f t="shared" si="33"/>
        <v>52.599999999999994</v>
      </c>
      <c r="CK40" s="19" t="str">
        <f t="shared" si="34"/>
        <v/>
      </c>
      <c r="CL40" s="19" t="str">
        <f t="shared" si="35"/>
        <v/>
      </c>
      <c r="CM40" s="19" t="str">
        <f t="shared" si="36"/>
        <v/>
      </c>
      <c r="CN40" s="19" t="str">
        <f t="shared" si="37"/>
        <v/>
      </c>
      <c r="CO40" s="19" t="str">
        <f t="shared" si="38"/>
        <v/>
      </c>
      <c r="CP40" s="19" t="str">
        <f t="shared" si="39"/>
        <v/>
      </c>
      <c r="CQ40" s="19" t="str">
        <f t="shared" si="40"/>
        <v/>
      </c>
      <c r="CR40" s="19" t="str">
        <f t="shared" si="41"/>
        <v/>
      </c>
      <c r="CS40" s="19" t="str">
        <f t="shared" si="42"/>
        <v/>
      </c>
      <c r="CT40" s="19" t="str">
        <f t="shared" si="43"/>
        <v/>
      </c>
      <c r="CU40" s="19" t="str">
        <f t="shared" si="44"/>
        <v/>
      </c>
      <c r="CV40" s="19" t="str">
        <f t="shared" si="45"/>
        <v/>
      </c>
      <c r="CW40" s="19" t="str">
        <f t="shared" si="46"/>
        <v/>
      </c>
      <c r="CX40" s="19" t="str">
        <f t="shared" si="47"/>
        <v/>
      </c>
      <c r="CY40" s="19" t="str">
        <f t="shared" si="48"/>
        <v/>
      </c>
      <c r="CZ40" s="19">
        <f t="shared" si="49"/>
        <v>8.1999999999999993</v>
      </c>
      <c r="DA40" s="19" t="str">
        <f t="shared" si="50"/>
        <v/>
      </c>
      <c r="DB40" s="19" t="str">
        <f t="shared" si="51"/>
        <v/>
      </c>
      <c r="DC40" s="19" t="str">
        <f t="shared" si="52"/>
        <v/>
      </c>
    </row>
    <row r="41" spans="1:107" ht="13.5" customHeight="1">
      <c r="A41" s="3">
        <v>8</v>
      </c>
      <c r="B41" s="24">
        <v>40981</v>
      </c>
      <c r="C41" s="3">
        <v>6</v>
      </c>
      <c r="D41" s="3" t="s">
        <v>37</v>
      </c>
      <c r="E41" s="65">
        <v>8</v>
      </c>
      <c r="F41" s="3" t="s">
        <v>22</v>
      </c>
      <c r="G41" s="3" t="s">
        <v>24</v>
      </c>
      <c r="H41" s="3" t="s">
        <v>23</v>
      </c>
      <c r="I41" s="39">
        <v>1</v>
      </c>
      <c r="J41" s="27">
        <v>6</v>
      </c>
      <c r="K41" s="27">
        <v>4</v>
      </c>
      <c r="L41" s="27">
        <v>5</v>
      </c>
      <c r="M41" s="28">
        <v>7</v>
      </c>
      <c r="N41" s="47"/>
      <c r="O41" s="40">
        <v>1.5</v>
      </c>
      <c r="P41" s="25">
        <v>18.399999999999999</v>
      </c>
      <c r="Q41" s="25">
        <v>1.9</v>
      </c>
      <c r="R41" s="25">
        <v>8.4</v>
      </c>
      <c r="S41" s="25">
        <v>3.2</v>
      </c>
      <c r="T41" s="25"/>
      <c r="U41" s="6">
        <v>7</v>
      </c>
      <c r="V41" s="13">
        <v>1</v>
      </c>
      <c r="W41" s="8">
        <v>4</v>
      </c>
      <c r="X41" s="75">
        <v>8.4</v>
      </c>
      <c r="Y41" s="11">
        <v>25.8</v>
      </c>
      <c r="Z41" s="12">
        <f t="shared" si="0"/>
        <v>1.8000000000000007</v>
      </c>
      <c r="AA41" s="1" t="s">
        <v>26</v>
      </c>
      <c r="AB41" s="19">
        <f t="shared" si="66"/>
        <v>1.8000000000000007</v>
      </c>
      <c r="AC41" s="3" t="str">
        <f t="shared" si="67"/>
        <v>c5nw16m</v>
      </c>
      <c r="AD41" s="3" t="str">
        <f t="shared" si="68"/>
        <v>T</v>
      </c>
      <c r="AE41" s="3" t="str">
        <f t="shared" si="69"/>
        <v>E1</v>
      </c>
      <c r="AG41" s="65">
        <v>4</v>
      </c>
      <c r="AH41" s="65">
        <v>6</v>
      </c>
      <c r="AI41" s="97">
        <v>1</v>
      </c>
      <c r="AJ41" s="65">
        <v>5</v>
      </c>
      <c r="AK41" s="65">
        <v>3</v>
      </c>
      <c r="AL41" s="40">
        <v>1.7</v>
      </c>
      <c r="AM41" s="25">
        <v>1.9</v>
      </c>
      <c r="AN41" s="25">
        <v>5.3</v>
      </c>
      <c r="AO41" s="25">
        <v>3.6</v>
      </c>
      <c r="AP41" s="143">
        <v>23.6</v>
      </c>
      <c r="AQ41" s="3" t="str">
        <f t="shared" si="54"/>
        <v/>
      </c>
      <c r="AR41" s="101" t="str">
        <f t="shared" si="4"/>
        <v/>
      </c>
      <c r="AS41" s="139" t="str">
        <f t="shared" si="5"/>
        <v>3</v>
      </c>
      <c r="AT41" s="64" t="str">
        <f t="shared" si="55"/>
        <v>L</v>
      </c>
      <c r="AU41" s="64">
        <f t="shared" si="6"/>
        <v>-24</v>
      </c>
      <c r="AW41" s="65"/>
      <c r="BK41" s="101" t="str">
        <f t="shared" si="56"/>
        <v/>
      </c>
      <c r="BL41" s="7" t="str">
        <f t="shared" si="57"/>
        <v/>
      </c>
      <c r="BM41" s="7" t="str">
        <f t="shared" si="58"/>
        <v/>
      </c>
      <c r="BN41" s="7" t="str">
        <f t="shared" si="59"/>
        <v/>
      </c>
      <c r="BO41" s="7" t="str">
        <f t="shared" si="60"/>
        <v/>
      </c>
      <c r="BP41" s="7" t="str">
        <f t="shared" si="61"/>
        <v/>
      </c>
      <c r="BQ41" s="7" t="str">
        <f t="shared" si="62"/>
        <v/>
      </c>
      <c r="BR41" s="7" t="str">
        <f t="shared" si="63"/>
        <v/>
      </c>
      <c r="BS41" s="7" t="str">
        <f t="shared" si="64"/>
        <v/>
      </c>
      <c r="BT41" s="7" t="str">
        <f t="shared" si="65"/>
        <v/>
      </c>
      <c r="BU41" s="7" t="str">
        <f t="shared" si="18"/>
        <v/>
      </c>
      <c r="BV41" s="7" t="str">
        <f t="shared" si="19"/>
        <v/>
      </c>
      <c r="BW41" s="7" t="str">
        <f t="shared" si="20"/>
        <v/>
      </c>
      <c r="BX41" s="7" t="str">
        <f t="shared" si="21"/>
        <v/>
      </c>
      <c r="BY41" s="7" t="str">
        <f t="shared" si="22"/>
        <v/>
      </c>
      <c r="BZ41" s="7" t="str">
        <f t="shared" si="23"/>
        <v/>
      </c>
      <c r="CA41" s="7" t="str">
        <f t="shared" si="24"/>
        <v/>
      </c>
      <c r="CB41" s="7" t="str">
        <f t="shared" si="25"/>
        <v/>
      </c>
      <c r="CC41" s="7" t="str">
        <f t="shared" si="26"/>
        <v/>
      </c>
      <c r="CD41" s="102" t="str">
        <f t="shared" si="27"/>
        <v/>
      </c>
      <c r="CE41" s="19" t="str">
        <f t="shared" si="28"/>
        <v/>
      </c>
      <c r="CF41" s="19" t="str">
        <f t="shared" si="29"/>
        <v/>
      </c>
      <c r="CG41" s="19" t="str">
        <f t="shared" si="30"/>
        <v/>
      </c>
      <c r="CH41" s="19" t="str">
        <f t="shared" si="31"/>
        <v/>
      </c>
      <c r="CI41" s="19" t="str">
        <f t="shared" si="32"/>
        <v/>
      </c>
      <c r="CJ41" s="19" t="str">
        <f t="shared" si="33"/>
        <v/>
      </c>
      <c r="CK41" s="19" t="str">
        <f t="shared" si="34"/>
        <v/>
      </c>
      <c r="CL41" s="19" t="str">
        <f t="shared" si="35"/>
        <v/>
      </c>
      <c r="CM41" s="19" t="str">
        <f t="shared" si="36"/>
        <v/>
      </c>
      <c r="CN41" s="19" t="str">
        <f t="shared" si="37"/>
        <v/>
      </c>
      <c r="CO41" s="19" t="str">
        <f t="shared" si="38"/>
        <v/>
      </c>
      <c r="CP41" s="19" t="str">
        <f t="shared" si="39"/>
        <v/>
      </c>
      <c r="CQ41" s="19" t="str">
        <f t="shared" si="40"/>
        <v/>
      </c>
      <c r="CR41" s="19" t="str">
        <f t="shared" si="41"/>
        <v/>
      </c>
      <c r="CS41" s="19" t="str">
        <f t="shared" si="42"/>
        <v/>
      </c>
      <c r="CT41" s="19" t="str">
        <f t="shared" si="43"/>
        <v/>
      </c>
      <c r="CU41" s="19" t="str">
        <f t="shared" si="44"/>
        <v/>
      </c>
      <c r="CV41" s="19" t="str">
        <f t="shared" si="45"/>
        <v/>
      </c>
      <c r="CW41" s="19" t="str">
        <f t="shared" si="46"/>
        <v/>
      </c>
      <c r="CX41" s="19" t="str">
        <f t="shared" si="47"/>
        <v/>
      </c>
      <c r="CY41" s="19" t="str">
        <f t="shared" si="48"/>
        <v/>
      </c>
      <c r="CZ41" s="19" t="str">
        <f t="shared" si="49"/>
        <v/>
      </c>
      <c r="DA41" s="19" t="str">
        <f t="shared" si="50"/>
        <v/>
      </c>
      <c r="DB41" s="19" t="str">
        <f t="shared" si="51"/>
        <v/>
      </c>
      <c r="DC41" s="19" t="str">
        <f t="shared" si="52"/>
        <v/>
      </c>
    </row>
    <row r="42" spans="1:107" ht="13.5" customHeight="1">
      <c r="A42" s="3">
        <v>10</v>
      </c>
      <c r="B42" s="24">
        <v>40981</v>
      </c>
      <c r="C42" s="3">
        <v>8</v>
      </c>
      <c r="D42" s="3" t="s">
        <v>33</v>
      </c>
      <c r="E42" s="65">
        <v>8</v>
      </c>
      <c r="F42" s="3" t="s">
        <v>22</v>
      </c>
      <c r="H42" s="3" t="s">
        <v>23</v>
      </c>
      <c r="I42" s="39">
        <v>8</v>
      </c>
      <c r="J42" s="27">
        <v>6</v>
      </c>
      <c r="K42" s="27">
        <v>3</v>
      </c>
      <c r="L42" s="27">
        <v>2</v>
      </c>
      <c r="M42" s="28"/>
      <c r="N42" s="47"/>
      <c r="O42" s="40">
        <v>1.4</v>
      </c>
      <c r="P42" s="25">
        <v>8.3000000000000007</v>
      </c>
      <c r="Q42" s="25">
        <v>7</v>
      </c>
      <c r="R42" s="25">
        <v>2.2000000000000002</v>
      </c>
      <c r="S42" s="25"/>
      <c r="T42" s="25"/>
      <c r="U42" s="6">
        <v>2</v>
      </c>
      <c r="V42" s="7">
        <v>3</v>
      </c>
      <c r="W42" s="8">
        <v>1</v>
      </c>
      <c r="X42" s="75">
        <v>6.4</v>
      </c>
      <c r="Y42" s="11">
        <v>26.6</v>
      </c>
      <c r="Z42" s="12">
        <f t="shared" si="0"/>
        <v>2.6000000000000014</v>
      </c>
      <c r="AA42" s="1" t="s">
        <v>26</v>
      </c>
      <c r="AB42" s="19">
        <f t="shared" si="66"/>
        <v>2.6000000000000014</v>
      </c>
      <c r="AC42" s="3" t="str">
        <f t="shared" si="67"/>
        <v>c5nw2y</v>
      </c>
      <c r="AD42" s="3" t="str">
        <f t="shared" si="68"/>
        <v>L2</v>
      </c>
      <c r="AE42" s="3" t="str">
        <f t="shared" si="69"/>
        <v>L1</v>
      </c>
      <c r="AF42" s="49"/>
      <c r="AG42" s="65">
        <v>1</v>
      </c>
      <c r="AH42" s="65">
        <v>2</v>
      </c>
      <c r="AI42" s="65">
        <v>7</v>
      </c>
      <c r="AJ42" s="65">
        <v>6</v>
      </c>
      <c r="AK42" s="65">
        <v>3</v>
      </c>
      <c r="AL42" s="22">
        <v>2.6</v>
      </c>
      <c r="AM42" s="15">
        <v>1.9</v>
      </c>
      <c r="AN42" s="25">
        <v>7.6</v>
      </c>
      <c r="AO42" s="25">
        <v>7.7</v>
      </c>
      <c r="AP42" s="143">
        <v>2.5</v>
      </c>
      <c r="AQ42" s="3" t="str">
        <f t="shared" si="54"/>
        <v/>
      </c>
      <c r="AR42" s="101" t="str">
        <f t="shared" si="4"/>
        <v>2</v>
      </c>
      <c r="AS42" s="102" t="str">
        <f t="shared" si="5"/>
        <v>5</v>
      </c>
      <c r="AT42" s="64" t="str">
        <f t="shared" si="55"/>
        <v>W</v>
      </c>
      <c r="AU42" s="64">
        <f t="shared" si="6"/>
        <v>2.6000000000000014</v>
      </c>
      <c r="AW42" s="65"/>
      <c r="BK42" s="101" t="str">
        <f t="shared" si="56"/>
        <v/>
      </c>
      <c r="BL42" s="7" t="str">
        <f t="shared" si="57"/>
        <v/>
      </c>
      <c r="BM42" s="7" t="str">
        <f t="shared" si="58"/>
        <v/>
      </c>
      <c r="BN42" s="7" t="str">
        <f t="shared" si="59"/>
        <v/>
      </c>
      <c r="BO42" s="7" t="str">
        <f t="shared" si="60"/>
        <v/>
      </c>
      <c r="BP42" s="7" t="str">
        <f t="shared" si="61"/>
        <v/>
      </c>
      <c r="BQ42" s="7" t="str">
        <f t="shared" si="62"/>
        <v/>
      </c>
      <c r="BR42" s="7">
        <f t="shared" si="63"/>
        <v>1</v>
      </c>
      <c r="BS42" s="7" t="str">
        <f t="shared" si="64"/>
        <v/>
      </c>
      <c r="BT42" s="7" t="str">
        <f t="shared" si="65"/>
        <v/>
      </c>
      <c r="BU42" s="7" t="str">
        <f t="shared" si="18"/>
        <v/>
      </c>
      <c r="BV42" s="7" t="str">
        <f t="shared" si="19"/>
        <v/>
      </c>
      <c r="BW42" s="7" t="str">
        <f t="shared" si="20"/>
        <v/>
      </c>
      <c r="BX42" s="7" t="str">
        <f t="shared" si="21"/>
        <v/>
      </c>
      <c r="BY42" s="7" t="str">
        <f t="shared" si="22"/>
        <v/>
      </c>
      <c r="BZ42" s="7" t="str">
        <f t="shared" si="23"/>
        <v/>
      </c>
      <c r="CA42" s="7" t="str">
        <f t="shared" si="24"/>
        <v/>
      </c>
      <c r="CB42" s="7" t="str">
        <f t="shared" si="25"/>
        <v/>
      </c>
      <c r="CC42" s="7" t="str">
        <f t="shared" si="26"/>
        <v/>
      </c>
      <c r="CD42" s="102" t="str">
        <f t="shared" si="27"/>
        <v/>
      </c>
      <c r="CE42" s="19" t="str">
        <f t="shared" si="28"/>
        <v/>
      </c>
      <c r="CF42" s="19" t="str">
        <f t="shared" si="29"/>
        <v/>
      </c>
      <c r="CG42" s="19" t="str">
        <f t="shared" si="30"/>
        <v/>
      </c>
      <c r="CH42" s="19" t="str">
        <f t="shared" si="31"/>
        <v/>
      </c>
      <c r="CI42" s="19" t="str">
        <f t="shared" si="32"/>
        <v/>
      </c>
      <c r="CJ42" s="19" t="str">
        <f t="shared" si="33"/>
        <v/>
      </c>
      <c r="CK42" s="19" t="str">
        <f t="shared" si="34"/>
        <v/>
      </c>
      <c r="CL42" s="19">
        <f t="shared" si="35"/>
        <v>2.6000000000000014</v>
      </c>
      <c r="CM42" s="19" t="str">
        <f t="shared" si="36"/>
        <v/>
      </c>
      <c r="CN42" s="19" t="str">
        <f t="shared" si="37"/>
        <v/>
      </c>
      <c r="CO42" s="19" t="str">
        <f t="shared" si="38"/>
        <v/>
      </c>
      <c r="CP42" s="19" t="str">
        <f t="shared" si="39"/>
        <v/>
      </c>
      <c r="CQ42" s="19" t="str">
        <f t="shared" si="40"/>
        <v/>
      </c>
      <c r="CR42" s="19" t="str">
        <f t="shared" si="41"/>
        <v/>
      </c>
      <c r="CS42" s="19" t="str">
        <f t="shared" si="42"/>
        <v/>
      </c>
      <c r="CT42" s="19" t="str">
        <f t="shared" si="43"/>
        <v/>
      </c>
      <c r="CU42" s="19" t="str">
        <f t="shared" si="44"/>
        <v/>
      </c>
      <c r="CV42" s="19" t="str">
        <f t="shared" si="45"/>
        <v/>
      </c>
      <c r="CW42" s="19" t="str">
        <f t="shared" si="46"/>
        <v/>
      </c>
      <c r="CX42" s="19" t="str">
        <f t="shared" si="47"/>
        <v/>
      </c>
      <c r="CY42" s="19" t="str">
        <f t="shared" si="48"/>
        <v/>
      </c>
      <c r="CZ42" s="19">
        <f t="shared" si="49"/>
        <v>6.4</v>
      </c>
      <c r="DA42" s="19" t="str">
        <f t="shared" si="50"/>
        <v/>
      </c>
      <c r="DB42" s="19" t="str">
        <f t="shared" si="51"/>
        <v/>
      </c>
      <c r="DC42" s="19" t="str">
        <f t="shared" si="52"/>
        <v/>
      </c>
    </row>
    <row r="43" spans="1:107" ht="13.5" customHeight="1" thickBot="1">
      <c r="A43" s="3">
        <v>2</v>
      </c>
      <c r="B43" s="24">
        <v>40984</v>
      </c>
      <c r="C43" s="3">
        <v>8</v>
      </c>
      <c r="D43" s="3" t="s">
        <v>36</v>
      </c>
      <c r="E43" s="65">
        <v>9</v>
      </c>
      <c r="F43" s="3" t="s">
        <v>22</v>
      </c>
      <c r="G43" s="3" t="s">
        <v>24</v>
      </c>
      <c r="H43" s="3" t="s">
        <v>23</v>
      </c>
      <c r="I43" s="16">
        <v>7</v>
      </c>
      <c r="J43" s="27">
        <v>5</v>
      </c>
      <c r="K43" s="13">
        <v>1</v>
      </c>
      <c r="L43" s="27">
        <v>3</v>
      </c>
      <c r="M43" s="28"/>
      <c r="N43" s="47"/>
      <c r="O43" s="22">
        <v>4.5999999999999996</v>
      </c>
      <c r="P43" s="25">
        <v>32.299999999999997</v>
      </c>
      <c r="Q43" s="15">
        <v>1.1000000000000001</v>
      </c>
      <c r="R43" s="25">
        <v>1.9</v>
      </c>
      <c r="S43" s="25"/>
      <c r="T43" s="25"/>
      <c r="U43" s="39" t="s">
        <v>65</v>
      </c>
      <c r="V43" s="7">
        <v>1</v>
      </c>
      <c r="W43" s="8">
        <v>7</v>
      </c>
      <c r="X43" s="75">
        <v>4.2</v>
      </c>
      <c r="Y43" s="11">
        <v>22</v>
      </c>
      <c r="Z43" s="12">
        <f t="shared" si="0"/>
        <v>-24</v>
      </c>
      <c r="AA43" s="1" t="s">
        <v>25</v>
      </c>
      <c r="AB43" s="19" t="str">
        <f t="shared" si="66"/>
        <v/>
      </c>
      <c r="AC43" s="3" t="str">
        <f t="shared" si="67"/>
        <v/>
      </c>
      <c r="AD43" s="3" t="str">
        <f t="shared" si="68"/>
        <v/>
      </c>
      <c r="AE43" s="3" t="str">
        <f t="shared" si="69"/>
        <v>L1</v>
      </c>
      <c r="AF43" s="49"/>
      <c r="AG43" s="3">
        <v>3</v>
      </c>
      <c r="AH43" s="70" t="s">
        <v>65</v>
      </c>
      <c r="AI43" s="3">
        <v>6</v>
      </c>
      <c r="AJ43" s="3">
        <v>4</v>
      </c>
      <c r="AK43" s="3">
        <v>1</v>
      </c>
      <c r="AL43" s="22">
        <v>2.2999999999999998</v>
      </c>
      <c r="AM43" s="25">
        <v>11.6</v>
      </c>
      <c r="AN43" s="25">
        <v>2.8</v>
      </c>
      <c r="AO43" s="15">
        <v>2.1</v>
      </c>
      <c r="AP43" s="143">
        <v>53.9</v>
      </c>
      <c r="AQ43" s="3" t="str">
        <f t="shared" si="54"/>
        <v/>
      </c>
      <c r="AR43" s="140" t="str">
        <f t="shared" si="4"/>
        <v>2</v>
      </c>
      <c r="AS43" s="102" t="str">
        <f t="shared" si="5"/>
        <v>5</v>
      </c>
      <c r="AT43" s="64" t="str">
        <f t="shared" si="55"/>
        <v>W</v>
      </c>
      <c r="AU43" s="64">
        <f t="shared" si="6"/>
        <v>-2</v>
      </c>
      <c r="BK43" s="101" t="str">
        <f t="shared" si="56"/>
        <v/>
      </c>
      <c r="BL43" s="7" t="str">
        <f t="shared" si="57"/>
        <v/>
      </c>
      <c r="BM43" s="7" t="str">
        <f t="shared" si="58"/>
        <v/>
      </c>
      <c r="BN43" s="7" t="str">
        <f t="shared" si="59"/>
        <v/>
      </c>
      <c r="BO43" s="7" t="str">
        <f t="shared" si="60"/>
        <v/>
      </c>
      <c r="BP43" s="7" t="str">
        <f t="shared" si="61"/>
        <v/>
      </c>
      <c r="BQ43" s="7" t="str">
        <f t="shared" si="62"/>
        <v/>
      </c>
      <c r="BR43" s="7">
        <f t="shared" si="63"/>
        <v>1</v>
      </c>
      <c r="BS43" s="7" t="str">
        <f t="shared" si="64"/>
        <v/>
      </c>
      <c r="BT43" s="7" t="str">
        <f t="shared" si="65"/>
        <v/>
      </c>
      <c r="BU43" s="7" t="str">
        <f t="shared" si="18"/>
        <v/>
      </c>
      <c r="BV43" s="7" t="str">
        <f t="shared" si="19"/>
        <v/>
      </c>
      <c r="BW43" s="7" t="str">
        <f t="shared" si="20"/>
        <v/>
      </c>
      <c r="BX43" s="7" t="str">
        <f t="shared" si="21"/>
        <v/>
      </c>
      <c r="BY43" s="7" t="str">
        <f t="shared" si="22"/>
        <v/>
      </c>
      <c r="BZ43" s="7" t="str">
        <f t="shared" si="23"/>
        <v/>
      </c>
      <c r="CA43" s="7" t="str">
        <f t="shared" si="24"/>
        <v/>
      </c>
      <c r="CB43" s="7" t="str">
        <f t="shared" si="25"/>
        <v/>
      </c>
      <c r="CC43" s="7" t="str">
        <f t="shared" si="26"/>
        <v/>
      </c>
      <c r="CD43" s="102" t="str">
        <f t="shared" si="27"/>
        <v/>
      </c>
      <c r="CE43" s="19" t="str">
        <f t="shared" si="28"/>
        <v/>
      </c>
      <c r="CF43" s="19" t="str">
        <f t="shared" si="29"/>
        <v/>
      </c>
      <c r="CG43" s="19" t="str">
        <f t="shared" si="30"/>
        <v/>
      </c>
      <c r="CH43" s="19" t="str">
        <f t="shared" si="31"/>
        <v/>
      </c>
      <c r="CI43" s="19" t="str">
        <f t="shared" si="32"/>
        <v/>
      </c>
      <c r="CJ43" s="19" t="str">
        <f t="shared" si="33"/>
        <v/>
      </c>
      <c r="CK43" s="19" t="str">
        <f t="shared" si="34"/>
        <v/>
      </c>
      <c r="CL43" s="19">
        <f t="shared" si="35"/>
        <v>-2</v>
      </c>
      <c r="CM43" s="19" t="str">
        <f t="shared" si="36"/>
        <v/>
      </c>
      <c r="CN43" s="19" t="str">
        <f t="shared" si="37"/>
        <v/>
      </c>
      <c r="CO43" s="19" t="str">
        <f t="shared" si="38"/>
        <v/>
      </c>
      <c r="CP43" s="19" t="str">
        <f t="shared" si="39"/>
        <v/>
      </c>
      <c r="CQ43" s="19" t="str">
        <f t="shared" si="40"/>
        <v/>
      </c>
      <c r="CR43" s="19" t="str">
        <f t="shared" si="41"/>
        <v/>
      </c>
      <c r="CS43" s="19" t="str">
        <f t="shared" si="42"/>
        <v/>
      </c>
      <c r="CT43" s="19" t="str">
        <f t="shared" si="43"/>
        <v/>
      </c>
      <c r="CU43" s="19" t="str">
        <f t="shared" si="44"/>
        <v/>
      </c>
      <c r="CV43" s="19" t="str">
        <f t="shared" si="45"/>
        <v/>
      </c>
      <c r="CW43" s="19" t="str">
        <f t="shared" si="46"/>
        <v/>
      </c>
      <c r="CX43" s="19" t="str">
        <f t="shared" si="47"/>
        <v/>
      </c>
      <c r="CY43" s="19" t="str">
        <f t="shared" si="48"/>
        <v/>
      </c>
      <c r="CZ43" s="19">
        <f t="shared" si="49"/>
        <v>4.2</v>
      </c>
      <c r="DA43" s="19" t="str">
        <f t="shared" si="50"/>
        <v/>
      </c>
      <c r="DB43" s="19" t="str">
        <f t="shared" si="51"/>
        <v/>
      </c>
      <c r="DC43" s="19" t="str">
        <f t="shared" si="52"/>
        <v/>
      </c>
    </row>
    <row r="44" spans="1:107" ht="13.5" customHeight="1" thickBot="1">
      <c r="A44" s="3">
        <v>3</v>
      </c>
      <c r="B44" s="24">
        <v>40984</v>
      </c>
      <c r="C44" s="3">
        <v>8</v>
      </c>
      <c r="D44" s="18" t="s">
        <v>40</v>
      </c>
      <c r="E44" s="84">
        <v>6</v>
      </c>
      <c r="F44" s="3" t="s">
        <v>22</v>
      </c>
      <c r="H44" s="3" t="s">
        <v>23</v>
      </c>
      <c r="I44" s="16">
        <v>5</v>
      </c>
      <c r="J44" s="13">
        <v>2</v>
      </c>
      <c r="K44" s="27">
        <v>3</v>
      </c>
      <c r="L44" s="27">
        <v>6</v>
      </c>
      <c r="M44" s="28"/>
      <c r="N44" s="47"/>
      <c r="O44" s="22">
        <v>5.0999999999999996</v>
      </c>
      <c r="P44" s="15">
        <v>0.9</v>
      </c>
      <c r="Q44" s="25">
        <v>6.6</v>
      </c>
      <c r="R44" s="25">
        <v>2.4</v>
      </c>
      <c r="S44" s="25"/>
      <c r="T44" s="25"/>
      <c r="U44" s="39">
        <v>2</v>
      </c>
      <c r="V44" s="7">
        <v>5</v>
      </c>
      <c r="W44" s="8">
        <v>3</v>
      </c>
      <c r="X44" s="75">
        <v>3.8</v>
      </c>
      <c r="Y44" s="11">
        <v>14.8</v>
      </c>
      <c r="Z44" s="12">
        <f t="shared" si="0"/>
        <v>-9.1999999999999993</v>
      </c>
      <c r="AA44" s="1" t="s">
        <v>26</v>
      </c>
      <c r="AB44" s="19">
        <f t="shared" si="66"/>
        <v>-9.1999999999999993</v>
      </c>
      <c r="AC44" s="3" t="str">
        <f t="shared" si="67"/>
        <v>c5nw3y</v>
      </c>
      <c r="AD44" s="3" t="str">
        <f t="shared" si="68"/>
        <v>E2</v>
      </c>
      <c r="AE44" s="3" t="str">
        <f t="shared" si="69"/>
        <v>E1</v>
      </c>
      <c r="AF44" s="49"/>
      <c r="AG44" s="97">
        <v>2</v>
      </c>
      <c r="AH44" s="65">
        <v>5</v>
      </c>
      <c r="AI44" s="65">
        <v>3</v>
      </c>
      <c r="AJ44" s="65">
        <v>1</v>
      </c>
      <c r="AK44" s="65"/>
      <c r="AL44" s="22">
        <v>4.7</v>
      </c>
      <c r="AM44" s="15">
        <v>1.3</v>
      </c>
      <c r="AN44" s="25">
        <v>3.7</v>
      </c>
      <c r="AO44" s="25">
        <v>2</v>
      </c>
      <c r="AP44" s="143">
        <v>37.5</v>
      </c>
      <c r="AQ44" s="3">
        <f t="shared" si="54"/>
        <v>6</v>
      </c>
      <c r="AR44" s="140" t="str">
        <f t="shared" si="4"/>
        <v>1</v>
      </c>
      <c r="AS44" s="102" t="str">
        <f t="shared" si="5"/>
        <v>2</v>
      </c>
      <c r="AT44" s="64" t="str">
        <f t="shared" si="55"/>
        <v>W</v>
      </c>
      <c r="AU44" s="64">
        <f t="shared" si="6"/>
        <v>-9.1999999999999993</v>
      </c>
      <c r="BK44" s="101">
        <f t="shared" si="56"/>
        <v>1</v>
      </c>
      <c r="BL44" s="7" t="str">
        <f t="shared" si="57"/>
        <v/>
      </c>
      <c r="BM44" s="7" t="str">
        <f t="shared" si="58"/>
        <v/>
      </c>
      <c r="BN44" s="7" t="str">
        <f t="shared" si="59"/>
        <v/>
      </c>
      <c r="BO44" s="7" t="str">
        <f t="shared" si="60"/>
        <v/>
      </c>
      <c r="BP44" s="7" t="str">
        <f t="shared" si="61"/>
        <v/>
      </c>
      <c r="BQ44" s="7" t="str">
        <f t="shared" si="62"/>
        <v/>
      </c>
      <c r="BR44" s="7" t="str">
        <f t="shared" si="63"/>
        <v/>
      </c>
      <c r="BS44" s="7" t="str">
        <f t="shared" si="64"/>
        <v/>
      </c>
      <c r="BT44" s="7" t="str">
        <f t="shared" si="65"/>
        <v/>
      </c>
      <c r="BU44" s="7" t="str">
        <f t="shared" si="18"/>
        <v/>
      </c>
      <c r="BV44" s="7" t="str">
        <f t="shared" si="19"/>
        <v/>
      </c>
      <c r="BW44" s="7" t="str">
        <f t="shared" si="20"/>
        <v/>
      </c>
      <c r="BX44" s="7" t="str">
        <f t="shared" si="21"/>
        <v/>
      </c>
      <c r="BY44" s="7" t="str">
        <f t="shared" si="22"/>
        <v/>
      </c>
      <c r="BZ44" s="7" t="str">
        <f t="shared" si="23"/>
        <v/>
      </c>
      <c r="CA44" s="7" t="str">
        <f t="shared" si="24"/>
        <v/>
      </c>
      <c r="CB44" s="7" t="str">
        <f t="shared" si="25"/>
        <v/>
      </c>
      <c r="CC44" s="7" t="str">
        <f t="shared" si="26"/>
        <v/>
      </c>
      <c r="CD44" s="102" t="str">
        <f t="shared" si="27"/>
        <v/>
      </c>
      <c r="CE44" s="19">
        <f t="shared" si="28"/>
        <v>-9.1999999999999993</v>
      </c>
      <c r="CF44" s="19" t="str">
        <f t="shared" si="29"/>
        <v/>
      </c>
      <c r="CG44" s="19" t="str">
        <f t="shared" si="30"/>
        <v/>
      </c>
      <c r="CH44" s="19" t="str">
        <f t="shared" si="31"/>
        <v/>
      </c>
      <c r="CI44" s="19" t="str">
        <f t="shared" si="32"/>
        <v/>
      </c>
      <c r="CJ44" s="19" t="str">
        <f t="shared" si="33"/>
        <v/>
      </c>
      <c r="CK44" s="19" t="str">
        <f t="shared" si="34"/>
        <v/>
      </c>
      <c r="CL44" s="19" t="str">
        <f t="shared" si="35"/>
        <v/>
      </c>
      <c r="CM44" s="19" t="str">
        <f t="shared" si="36"/>
        <v/>
      </c>
      <c r="CN44" s="19" t="str">
        <f t="shared" si="37"/>
        <v/>
      </c>
      <c r="CO44" s="19" t="str">
        <f t="shared" si="38"/>
        <v/>
      </c>
      <c r="CP44" s="19" t="str">
        <f t="shared" si="39"/>
        <v/>
      </c>
      <c r="CQ44" s="19" t="str">
        <f t="shared" si="40"/>
        <v/>
      </c>
      <c r="CR44" s="19" t="str">
        <f t="shared" si="41"/>
        <v/>
      </c>
      <c r="CS44" s="19" t="str">
        <f t="shared" si="42"/>
        <v/>
      </c>
      <c r="CT44" s="19" t="str">
        <f t="shared" si="43"/>
        <v/>
      </c>
      <c r="CU44" s="19" t="str">
        <f t="shared" si="44"/>
        <v/>
      </c>
      <c r="CV44" s="19" t="str">
        <f t="shared" si="45"/>
        <v/>
      </c>
      <c r="CW44" s="19" t="str">
        <f t="shared" si="46"/>
        <v/>
      </c>
      <c r="CX44" s="19" t="str">
        <f t="shared" si="47"/>
        <v/>
      </c>
      <c r="CY44" s="19">
        <f t="shared" si="48"/>
        <v>3.8</v>
      </c>
      <c r="CZ44" s="19" t="str">
        <f t="shared" si="49"/>
        <v/>
      </c>
      <c r="DA44" s="19" t="str">
        <f t="shared" si="50"/>
        <v/>
      </c>
      <c r="DB44" s="19" t="str">
        <f t="shared" si="51"/>
        <v/>
      </c>
      <c r="DC44" s="19" t="str">
        <f t="shared" si="52"/>
        <v/>
      </c>
    </row>
    <row r="45" spans="1:107" ht="13.5" customHeight="1" thickBot="1">
      <c r="A45" s="3">
        <v>5</v>
      </c>
      <c r="B45" s="24">
        <v>40984</v>
      </c>
      <c r="C45" s="3">
        <v>6</v>
      </c>
      <c r="D45" s="3" t="s">
        <v>37</v>
      </c>
      <c r="E45" s="65">
        <v>8</v>
      </c>
      <c r="F45" s="3" t="s">
        <v>22</v>
      </c>
      <c r="H45" s="3" t="s">
        <v>23</v>
      </c>
      <c r="I45" s="16">
        <v>4</v>
      </c>
      <c r="J45" s="27">
        <v>8</v>
      </c>
      <c r="K45" s="13">
        <v>1</v>
      </c>
      <c r="L45" s="27">
        <v>3</v>
      </c>
      <c r="M45" s="28">
        <v>2</v>
      </c>
      <c r="N45" s="47"/>
      <c r="O45" s="22">
        <v>1.9</v>
      </c>
      <c r="P45" s="25">
        <v>5.3</v>
      </c>
      <c r="Q45" s="15">
        <v>1.7</v>
      </c>
      <c r="R45" s="25">
        <v>23.6</v>
      </c>
      <c r="S45" s="25">
        <v>34.4</v>
      </c>
      <c r="T45" s="25"/>
      <c r="U45" s="6">
        <v>4</v>
      </c>
      <c r="V45" s="7">
        <v>6</v>
      </c>
      <c r="W45" s="8">
        <v>8</v>
      </c>
      <c r="X45" s="75">
        <v>5.8</v>
      </c>
      <c r="Y45" s="11">
        <v>30.2</v>
      </c>
      <c r="Z45" s="12">
        <f t="shared" ref="Z45:Z76" si="70">IF(AA45="L",-24,IF(AA45="w",(Y45-24),""))</f>
        <v>-24</v>
      </c>
      <c r="AA45" s="1" t="s">
        <v>25</v>
      </c>
      <c r="AB45" s="19" t="str">
        <f t="shared" si="66"/>
        <v/>
      </c>
      <c r="AC45" s="3" t="str">
        <f t="shared" si="67"/>
        <v/>
      </c>
      <c r="AD45" s="3" t="str">
        <f t="shared" si="68"/>
        <v>E1</v>
      </c>
      <c r="AE45" s="3" t="str">
        <f t="shared" si="69"/>
        <v/>
      </c>
      <c r="AF45" s="49"/>
      <c r="AG45" s="97">
        <v>1</v>
      </c>
      <c r="AH45" s="65">
        <v>4</v>
      </c>
      <c r="AI45" s="65">
        <v>8</v>
      </c>
      <c r="AJ45" s="65">
        <v>6</v>
      </c>
      <c r="AK45" s="65">
        <v>3</v>
      </c>
      <c r="AL45" s="22">
        <v>1.9</v>
      </c>
      <c r="AM45" s="25">
        <v>19.3</v>
      </c>
      <c r="AN45" s="25">
        <v>6.2</v>
      </c>
      <c r="AO45" s="15">
        <v>0.9</v>
      </c>
      <c r="AP45" s="143">
        <v>16.2</v>
      </c>
      <c r="AQ45" s="3" t="str">
        <f t="shared" si="54"/>
        <v/>
      </c>
      <c r="AR45" s="101" t="str">
        <f t="shared" si="4"/>
        <v>2</v>
      </c>
      <c r="AS45" s="102" t="str">
        <f t="shared" si="5"/>
        <v>4</v>
      </c>
      <c r="AT45" s="64" t="str">
        <f t="shared" si="55"/>
        <v>W</v>
      </c>
      <c r="AU45" s="64">
        <f t="shared" si="6"/>
        <v>6.1999999999999993</v>
      </c>
      <c r="BK45" s="101" t="str">
        <f t="shared" si="56"/>
        <v/>
      </c>
      <c r="BL45" s="7" t="str">
        <f t="shared" si="57"/>
        <v/>
      </c>
      <c r="BM45" s="7" t="str">
        <f t="shared" si="58"/>
        <v/>
      </c>
      <c r="BN45" s="7" t="str">
        <f t="shared" si="59"/>
        <v/>
      </c>
      <c r="BO45" s="7" t="str">
        <f t="shared" si="60"/>
        <v/>
      </c>
      <c r="BP45" s="7" t="str">
        <f t="shared" si="61"/>
        <v/>
      </c>
      <c r="BQ45" s="7">
        <f t="shared" si="62"/>
        <v>1</v>
      </c>
      <c r="BR45" s="7" t="str">
        <f t="shared" si="63"/>
        <v/>
      </c>
      <c r="BS45" s="7" t="str">
        <f t="shared" si="64"/>
        <v/>
      </c>
      <c r="BT45" s="7" t="str">
        <f t="shared" si="65"/>
        <v/>
      </c>
      <c r="BU45" s="7" t="str">
        <f t="shared" si="18"/>
        <v/>
      </c>
      <c r="BV45" s="7" t="str">
        <f t="shared" si="19"/>
        <v/>
      </c>
      <c r="BW45" s="7" t="str">
        <f t="shared" si="20"/>
        <v/>
      </c>
      <c r="BX45" s="7" t="str">
        <f t="shared" si="21"/>
        <v/>
      </c>
      <c r="BY45" s="7" t="str">
        <f t="shared" si="22"/>
        <v/>
      </c>
      <c r="BZ45" s="7" t="str">
        <f t="shared" si="23"/>
        <v/>
      </c>
      <c r="CA45" s="7" t="str">
        <f t="shared" si="24"/>
        <v/>
      </c>
      <c r="CB45" s="7" t="str">
        <f t="shared" si="25"/>
        <v/>
      </c>
      <c r="CC45" s="7" t="str">
        <f t="shared" si="26"/>
        <v/>
      </c>
      <c r="CD45" s="102" t="str">
        <f t="shared" si="27"/>
        <v/>
      </c>
      <c r="CE45" s="19" t="str">
        <f t="shared" si="28"/>
        <v/>
      </c>
      <c r="CF45" s="19" t="str">
        <f t="shared" si="29"/>
        <v/>
      </c>
      <c r="CG45" s="19" t="str">
        <f t="shared" si="30"/>
        <v/>
      </c>
      <c r="CH45" s="19" t="str">
        <f t="shared" si="31"/>
        <v/>
      </c>
      <c r="CI45" s="19" t="str">
        <f t="shared" si="32"/>
        <v/>
      </c>
      <c r="CJ45" s="19" t="str">
        <f t="shared" si="33"/>
        <v/>
      </c>
      <c r="CK45" s="19">
        <f t="shared" si="34"/>
        <v>6.1999999999999993</v>
      </c>
      <c r="CL45" s="19" t="str">
        <f t="shared" si="35"/>
        <v/>
      </c>
      <c r="CM45" s="19" t="str">
        <f t="shared" si="36"/>
        <v/>
      </c>
      <c r="CN45" s="19" t="str">
        <f t="shared" si="37"/>
        <v/>
      </c>
      <c r="CO45" s="19" t="str">
        <f t="shared" si="38"/>
        <v/>
      </c>
      <c r="CP45" s="19" t="str">
        <f t="shared" si="39"/>
        <v/>
      </c>
      <c r="CQ45" s="19" t="str">
        <f t="shared" si="40"/>
        <v/>
      </c>
      <c r="CR45" s="19" t="str">
        <f t="shared" si="41"/>
        <v/>
      </c>
      <c r="CS45" s="19" t="str">
        <f t="shared" si="42"/>
        <v/>
      </c>
      <c r="CT45" s="19" t="str">
        <f t="shared" si="43"/>
        <v/>
      </c>
      <c r="CU45" s="19" t="str">
        <f t="shared" si="44"/>
        <v/>
      </c>
      <c r="CV45" s="19" t="str">
        <f t="shared" si="45"/>
        <v/>
      </c>
      <c r="CW45" s="19" t="str">
        <f t="shared" si="46"/>
        <v/>
      </c>
      <c r="CX45" s="19" t="str">
        <f t="shared" si="47"/>
        <v/>
      </c>
      <c r="CY45" s="19" t="str">
        <f t="shared" si="48"/>
        <v/>
      </c>
      <c r="CZ45" s="19">
        <f t="shared" si="49"/>
        <v>5.8</v>
      </c>
      <c r="DA45" s="19" t="str">
        <f t="shared" si="50"/>
        <v/>
      </c>
      <c r="DB45" s="19" t="str">
        <f t="shared" si="51"/>
        <v/>
      </c>
      <c r="DC45" s="19" t="str">
        <f t="shared" si="52"/>
        <v/>
      </c>
    </row>
    <row r="46" spans="1:107" ht="13.5" customHeight="1" thickBot="1">
      <c r="A46" s="3">
        <v>6</v>
      </c>
      <c r="B46" s="24">
        <v>40984</v>
      </c>
      <c r="C46" s="3">
        <v>6</v>
      </c>
      <c r="D46" s="3" t="s">
        <v>37</v>
      </c>
      <c r="E46" s="84">
        <v>6</v>
      </c>
      <c r="F46" s="3" t="s">
        <v>22</v>
      </c>
      <c r="H46" s="3" t="s">
        <v>23</v>
      </c>
      <c r="I46" s="39">
        <v>1</v>
      </c>
      <c r="J46" s="27">
        <v>4</v>
      </c>
      <c r="K46" s="27">
        <v>6</v>
      </c>
      <c r="L46" s="27">
        <v>5</v>
      </c>
      <c r="M46" s="28"/>
      <c r="N46" s="47"/>
      <c r="O46" s="40">
        <v>0.2</v>
      </c>
      <c r="P46" s="25">
        <v>7.3</v>
      </c>
      <c r="Q46" s="25">
        <v>9.5</v>
      </c>
      <c r="R46" s="25">
        <v>25.8</v>
      </c>
      <c r="S46" s="25"/>
      <c r="T46" s="25"/>
      <c r="U46" s="39">
        <v>1</v>
      </c>
      <c r="V46" s="7">
        <v>6</v>
      </c>
      <c r="W46" s="8">
        <v>3</v>
      </c>
      <c r="X46" s="75">
        <v>2.4</v>
      </c>
      <c r="Y46" s="11">
        <v>10.199999999999999</v>
      </c>
      <c r="Z46" s="12">
        <f t="shared" si="70"/>
        <v>-13.8</v>
      </c>
      <c r="AA46" s="1" t="s">
        <v>26</v>
      </c>
      <c r="AB46" s="19">
        <f t="shared" si="66"/>
        <v>-13.8</v>
      </c>
      <c r="AC46" s="3" t="str">
        <f t="shared" si="67"/>
        <v>c5nw16m</v>
      </c>
      <c r="AD46" s="3" t="str">
        <f t="shared" si="68"/>
        <v>E1</v>
      </c>
      <c r="AE46" s="3" t="str">
        <f t="shared" si="69"/>
        <v>L1</v>
      </c>
      <c r="AF46" s="49"/>
      <c r="AG46" s="65">
        <v>6</v>
      </c>
      <c r="AH46" s="97">
        <v>1</v>
      </c>
      <c r="AI46" s="65">
        <v>4</v>
      </c>
      <c r="AJ46" s="65">
        <v>7</v>
      </c>
      <c r="AK46" s="65"/>
      <c r="AL46" s="40">
        <v>1.1000000000000001</v>
      </c>
      <c r="AM46" s="25">
        <v>18.600000000000001</v>
      </c>
      <c r="AN46" s="25">
        <v>2</v>
      </c>
      <c r="AO46" s="25">
        <v>26.7</v>
      </c>
      <c r="AP46" s="143">
        <v>7.3</v>
      </c>
      <c r="AQ46" s="3">
        <f t="shared" si="54"/>
        <v>6</v>
      </c>
      <c r="AR46" s="140" t="str">
        <f t="shared" si="4"/>
        <v>2</v>
      </c>
      <c r="AS46" s="102" t="str">
        <f t="shared" si="5"/>
        <v>1</v>
      </c>
      <c r="AT46" s="64" t="str">
        <f t="shared" si="55"/>
        <v>W</v>
      </c>
      <c r="AU46" s="64">
        <f t="shared" si="6"/>
        <v>-13.8</v>
      </c>
      <c r="BK46" s="101" t="str">
        <f t="shared" si="56"/>
        <v/>
      </c>
      <c r="BL46" s="7" t="str">
        <f t="shared" si="57"/>
        <v/>
      </c>
      <c r="BM46" s="7" t="str">
        <f t="shared" si="58"/>
        <v/>
      </c>
      <c r="BN46" s="7" t="str">
        <f t="shared" si="59"/>
        <v/>
      </c>
      <c r="BO46" s="7">
        <f t="shared" si="60"/>
        <v>1</v>
      </c>
      <c r="BP46" s="7" t="str">
        <f t="shared" si="61"/>
        <v/>
      </c>
      <c r="BQ46" s="7" t="str">
        <f t="shared" si="62"/>
        <v/>
      </c>
      <c r="BR46" s="7" t="str">
        <f t="shared" si="63"/>
        <v/>
      </c>
      <c r="BS46" s="7" t="str">
        <f t="shared" si="64"/>
        <v/>
      </c>
      <c r="BT46" s="7" t="str">
        <f t="shared" si="65"/>
        <v/>
      </c>
      <c r="BU46" s="7" t="str">
        <f t="shared" si="18"/>
        <v/>
      </c>
      <c r="BV46" s="7" t="str">
        <f t="shared" si="19"/>
        <v/>
      </c>
      <c r="BW46" s="7" t="str">
        <f t="shared" si="20"/>
        <v/>
      </c>
      <c r="BX46" s="7" t="str">
        <f t="shared" si="21"/>
        <v/>
      </c>
      <c r="BY46" s="7" t="str">
        <f t="shared" si="22"/>
        <v/>
      </c>
      <c r="BZ46" s="7" t="str">
        <f t="shared" si="23"/>
        <v/>
      </c>
      <c r="CA46" s="7" t="str">
        <f t="shared" si="24"/>
        <v/>
      </c>
      <c r="CB46" s="7" t="str">
        <f t="shared" si="25"/>
        <v/>
      </c>
      <c r="CC46" s="7" t="str">
        <f t="shared" si="26"/>
        <v/>
      </c>
      <c r="CD46" s="102" t="str">
        <f t="shared" si="27"/>
        <v/>
      </c>
      <c r="CE46" s="19" t="str">
        <f t="shared" si="28"/>
        <v/>
      </c>
      <c r="CF46" s="19" t="str">
        <f t="shared" si="29"/>
        <v/>
      </c>
      <c r="CG46" s="19" t="str">
        <f t="shared" si="30"/>
        <v/>
      </c>
      <c r="CH46" s="19" t="str">
        <f t="shared" si="31"/>
        <v/>
      </c>
      <c r="CI46" s="19">
        <f t="shared" si="32"/>
        <v>-13.8</v>
      </c>
      <c r="CJ46" s="19" t="str">
        <f t="shared" si="33"/>
        <v/>
      </c>
      <c r="CK46" s="19" t="str">
        <f t="shared" si="34"/>
        <v/>
      </c>
      <c r="CL46" s="19" t="str">
        <f t="shared" si="35"/>
        <v/>
      </c>
      <c r="CM46" s="19" t="str">
        <f t="shared" si="36"/>
        <v/>
      </c>
      <c r="CN46" s="19" t="str">
        <f t="shared" si="37"/>
        <v/>
      </c>
      <c r="CO46" s="19" t="str">
        <f t="shared" si="38"/>
        <v/>
      </c>
      <c r="CP46" s="19" t="str">
        <f t="shared" si="39"/>
        <v/>
      </c>
      <c r="CQ46" s="19" t="str">
        <f t="shared" si="40"/>
        <v/>
      </c>
      <c r="CR46" s="19" t="str">
        <f t="shared" si="41"/>
        <v/>
      </c>
      <c r="CS46" s="19" t="str">
        <f t="shared" si="42"/>
        <v/>
      </c>
      <c r="CT46" s="19" t="str">
        <f t="shared" si="43"/>
        <v/>
      </c>
      <c r="CU46" s="19" t="str">
        <f t="shared" si="44"/>
        <v/>
      </c>
      <c r="CV46" s="19" t="str">
        <f t="shared" si="45"/>
        <v/>
      </c>
      <c r="CW46" s="19" t="str">
        <f t="shared" si="46"/>
        <v/>
      </c>
      <c r="CX46" s="19" t="str">
        <f t="shared" si="47"/>
        <v/>
      </c>
      <c r="CY46" s="19" t="str">
        <f t="shared" si="48"/>
        <v/>
      </c>
      <c r="CZ46" s="19">
        <f t="shared" si="49"/>
        <v>2.4</v>
      </c>
      <c r="DA46" s="19" t="str">
        <f t="shared" si="50"/>
        <v/>
      </c>
      <c r="DB46" s="19" t="str">
        <f t="shared" si="51"/>
        <v/>
      </c>
      <c r="DC46" s="19" t="str">
        <f t="shared" si="52"/>
        <v/>
      </c>
    </row>
    <row r="47" spans="1:107" ht="13.5" customHeight="1">
      <c r="A47" s="3">
        <v>10</v>
      </c>
      <c r="B47" s="24">
        <v>40984</v>
      </c>
      <c r="C47" s="3">
        <v>5.5</v>
      </c>
      <c r="D47" s="3" t="s">
        <v>33</v>
      </c>
      <c r="E47" s="65">
        <v>7</v>
      </c>
      <c r="F47" s="3" t="s">
        <v>22</v>
      </c>
      <c r="G47" s="3" t="s">
        <v>24</v>
      </c>
      <c r="H47" s="3" t="s">
        <v>23</v>
      </c>
      <c r="I47" s="16">
        <v>5</v>
      </c>
      <c r="J47" s="13">
        <v>8</v>
      </c>
      <c r="K47" s="27">
        <v>7</v>
      </c>
      <c r="L47" s="27">
        <v>2</v>
      </c>
      <c r="M47" s="28"/>
      <c r="N47" s="47"/>
      <c r="O47" s="22">
        <v>7.6</v>
      </c>
      <c r="P47" s="15">
        <v>1.9</v>
      </c>
      <c r="Q47" s="25">
        <v>2.5</v>
      </c>
      <c r="R47" s="25">
        <v>7.7</v>
      </c>
      <c r="S47" s="25"/>
      <c r="T47" s="25"/>
      <c r="U47" s="6">
        <v>5</v>
      </c>
      <c r="V47" s="13">
        <v>8</v>
      </c>
      <c r="W47" s="8">
        <v>6</v>
      </c>
      <c r="X47" s="75">
        <v>17.2</v>
      </c>
      <c r="Y47" s="11">
        <v>89.6</v>
      </c>
      <c r="Z47" s="12">
        <f t="shared" si="70"/>
        <v>65.599999999999994</v>
      </c>
      <c r="AA47" s="1" t="s">
        <v>26</v>
      </c>
      <c r="AB47" s="19">
        <f t="shared" si="66"/>
        <v>65.599999999999994</v>
      </c>
      <c r="AC47" s="3" t="str">
        <f t="shared" si="67"/>
        <v>c5nw2y</v>
      </c>
      <c r="AD47" s="3" t="str">
        <f t="shared" si="68"/>
        <v>E1</v>
      </c>
      <c r="AE47" s="3" t="str">
        <f t="shared" si="69"/>
        <v>E2</v>
      </c>
      <c r="AF47" s="49"/>
      <c r="AG47" s="65">
        <v>6</v>
      </c>
      <c r="AH47" s="97">
        <v>8</v>
      </c>
      <c r="AI47" s="65">
        <v>5</v>
      </c>
      <c r="AJ47" s="65">
        <v>2</v>
      </c>
      <c r="AK47" s="65">
        <v>7</v>
      </c>
      <c r="AL47" s="40">
        <v>0.7</v>
      </c>
      <c r="AM47" s="25">
        <v>2.5</v>
      </c>
      <c r="AN47" s="25">
        <v>6.1</v>
      </c>
      <c r="AO47" s="25">
        <v>30.3</v>
      </c>
      <c r="AP47" s="143">
        <v>38.299999999999997</v>
      </c>
      <c r="AQ47" s="3" t="str">
        <f t="shared" si="54"/>
        <v/>
      </c>
      <c r="AR47" s="101" t="str">
        <f t="shared" si="4"/>
        <v>3</v>
      </c>
      <c r="AS47" s="139" t="str">
        <f t="shared" si="5"/>
        <v>2</v>
      </c>
      <c r="AT47" s="64" t="str">
        <f t="shared" si="55"/>
        <v>W</v>
      </c>
      <c r="AU47" s="64">
        <f t="shared" si="6"/>
        <v>65.599999999999994</v>
      </c>
      <c r="AV47" s="49"/>
      <c r="BK47" s="101" t="str">
        <f t="shared" si="56"/>
        <v/>
      </c>
      <c r="BL47" s="7" t="str">
        <f t="shared" si="57"/>
        <v/>
      </c>
      <c r="BM47" s="7" t="str">
        <f t="shared" si="58"/>
        <v/>
      </c>
      <c r="BN47" s="7" t="str">
        <f t="shared" si="59"/>
        <v/>
      </c>
      <c r="BO47" s="7" t="str">
        <f t="shared" si="60"/>
        <v/>
      </c>
      <c r="BP47" s="7" t="str">
        <f t="shared" si="61"/>
        <v/>
      </c>
      <c r="BQ47" s="7" t="str">
        <f t="shared" si="62"/>
        <v/>
      </c>
      <c r="BR47" s="7" t="str">
        <f t="shared" si="63"/>
        <v/>
      </c>
      <c r="BS47" s="7" t="str">
        <f t="shared" si="64"/>
        <v/>
      </c>
      <c r="BT47" s="7">
        <f t="shared" si="65"/>
        <v>1</v>
      </c>
      <c r="BU47" s="7" t="str">
        <f t="shared" si="18"/>
        <v/>
      </c>
      <c r="BV47" s="7" t="str">
        <f t="shared" si="19"/>
        <v/>
      </c>
      <c r="BW47" s="7" t="str">
        <f t="shared" si="20"/>
        <v/>
      </c>
      <c r="BX47" s="7" t="str">
        <f t="shared" si="21"/>
        <v/>
      </c>
      <c r="BY47" s="7" t="str">
        <f t="shared" si="22"/>
        <v/>
      </c>
      <c r="BZ47" s="7" t="str">
        <f t="shared" si="23"/>
        <v/>
      </c>
      <c r="CA47" s="7" t="str">
        <f t="shared" si="24"/>
        <v/>
      </c>
      <c r="CB47" s="7" t="str">
        <f t="shared" si="25"/>
        <v/>
      </c>
      <c r="CC47" s="7" t="str">
        <f t="shared" si="26"/>
        <v/>
      </c>
      <c r="CD47" s="102" t="str">
        <f t="shared" si="27"/>
        <v/>
      </c>
      <c r="CE47" s="19" t="str">
        <f t="shared" si="28"/>
        <v/>
      </c>
      <c r="CF47" s="19" t="str">
        <f t="shared" si="29"/>
        <v/>
      </c>
      <c r="CG47" s="19" t="str">
        <f t="shared" si="30"/>
        <v/>
      </c>
      <c r="CH47" s="19" t="str">
        <f t="shared" si="31"/>
        <v/>
      </c>
      <c r="CI47" s="19" t="str">
        <f t="shared" si="32"/>
        <v/>
      </c>
      <c r="CJ47" s="19" t="str">
        <f t="shared" si="33"/>
        <v/>
      </c>
      <c r="CK47" s="19" t="str">
        <f t="shared" si="34"/>
        <v/>
      </c>
      <c r="CL47" s="19" t="str">
        <f t="shared" si="35"/>
        <v/>
      </c>
      <c r="CM47" s="19" t="str">
        <f t="shared" si="36"/>
        <v/>
      </c>
      <c r="CN47" s="19">
        <f t="shared" si="37"/>
        <v>65.599999999999994</v>
      </c>
      <c r="CO47" s="19" t="str">
        <f t="shared" si="38"/>
        <v/>
      </c>
      <c r="CP47" s="19" t="str">
        <f t="shared" si="39"/>
        <v/>
      </c>
      <c r="CQ47" s="19" t="str">
        <f t="shared" si="40"/>
        <v/>
      </c>
      <c r="CR47" s="19" t="str">
        <f t="shared" si="41"/>
        <v/>
      </c>
      <c r="CS47" s="19" t="str">
        <f t="shared" si="42"/>
        <v/>
      </c>
      <c r="CT47" s="19" t="str">
        <f t="shared" si="43"/>
        <v/>
      </c>
      <c r="CU47" s="19" t="str">
        <f t="shared" si="44"/>
        <v/>
      </c>
      <c r="CV47" s="19" t="str">
        <f t="shared" si="45"/>
        <v/>
      </c>
      <c r="CW47" s="19" t="str">
        <f t="shared" si="46"/>
        <v/>
      </c>
      <c r="CX47" s="19" t="str">
        <f t="shared" si="47"/>
        <v/>
      </c>
      <c r="CY47" s="19" t="str">
        <f t="shared" si="48"/>
        <v/>
      </c>
      <c r="CZ47" s="19" t="str">
        <f t="shared" si="49"/>
        <v/>
      </c>
      <c r="DA47" s="19">
        <f t="shared" si="50"/>
        <v>17.2</v>
      </c>
      <c r="DB47" s="19" t="str">
        <f t="shared" si="51"/>
        <v/>
      </c>
      <c r="DC47" s="19" t="str">
        <f t="shared" si="52"/>
        <v/>
      </c>
    </row>
    <row r="48" spans="1:107" ht="13.5" customHeight="1">
      <c r="A48" s="3">
        <v>2</v>
      </c>
      <c r="B48" s="24">
        <v>40985</v>
      </c>
      <c r="C48" s="3">
        <v>8</v>
      </c>
      <c r="D48" s="3" t="s">
        <v>36</v>
      </c>
      <c r="E48" s="65">
        <v>8</v>
      </c>
      <c r="F48" s="3" t="s">
        <v>22</v>
      </c>
      <c r="H48" s="3" t="s">
        <v>23</v>
      </c>
      <c r="I48" s="16">
        <v>7</v>
      </c>
      <c r="J48" s="13">
        <v>8</v>
      </c>
      <c r="K48" s="27">
        <v>3</v>
      </c>
      <c r="L48" s="27">
        <v>1</v>
      </c>
      <c r="M48" s="28">
        <v>5</v>
      </c>
      <c r="N48" s="47">
        <v>2</v>
      </c>
      <c r="O48" s="22">
        <v>11.6</v>
      </c>
      <c r="P48" s="15">
        <v>2.1</v>
      </c>
      <c r="Q48" s="25">
        <v>6.3</v>
      </c>
      <c r="R48" s="25">
        <v>2.8</v>
      </c>
      <c r="S48" s="25">
        <v>14.1</v>
      </c>
      <c r="T48" s="25">
        <v>2.2999999999999998</v>
      </c>
      <c r="U48" s="6">
        <v>1</v>
      </c>
      <c r="V48" s="7">
        <v>7</v>
      </c>
      <c r="W48" s="38">
        <v>8</v>
      </c>
      <c r="X48" s="75">
        <v>7.6</v>
      </c>
      <c r="Y48" s="11">
        <v>62.2</v>
      </c>
      <c r="Z48" s="12">
        <f t="shared" si="70"/>
        <v>38.200000000000003</v>
      </c>
      <c r="AA48" s="1" t="s">
        <v>26</v>
      </c>
      <c r="AB48" s="19">
        <f t="shared" si="66"/>
        <v>38.200000000000003</v>
      </c>
      <c r="AC48" s="3" t="str">
        <f t="shared" si="67"/>
        <v>c5nw2l</v>
      </c>
      <c r="AD48" s="3" t="str">
        <f t="shared" si="68"/>
        <v>L2</v>
      </c>
      <c r="AE48" s="3" t="str">
        <f t="shared" si="69"/>
        <v>E1</v>
      </c>
      <c r="AF48" s="49"/>
      <c r="AG48" s="3">
        <v>2</v>
      </c>
      <c r="AH48" s="3">
        <v>7</v>
      </c>
      <c r="AI48" s="3">
        <v>1</v>
      </c>
      <c r="AJ48" s="70">
        <v>8</v>
      </c>
      <c r="AK48" s="3">
        <v>6</v>
      </c>
      <c r="AL48" s="22">
        <v>8.8000000000000007</v>
      </c>
      <c r="AM48" s="15">
        <v>1.3</v>
      </c>
      <c r="AN48" s="25">
        <v>8.4</v>
      </c>
      <c r="AO48" s="25">
        <v>9.4</v>
      </c>
      <c r="AP48" s="143">
        <v>9.1</v>
      </c>
      <c r="AQ48" s="3" t="str">
        <f t="shared" si="54"/>
        <v/>
      </c>
      <c r="AR48" s="101" t="str">
        <f t="shared" si="4"/>
        <v>3</v>
      </c>
      <c r="AS48" s="102" t="str">
        <f t="shared" si="5"/>
        <v>2</v>
      </c>
      <c r="AT48" s="64" t="str">
        <f t="shared" si="55"/>
        <v>W</v>
      </c>
      <c r="AU48" s="64">
        <f t="shared" si="6"/>
        <v>38.200000000000003</v>
      </c>
      <c r="AV48" s="49"/>
      <c r="BK48" s="3" t="str">
        <f t="shared" si="56"/>
        <v/>
      </c>
      <c r="BL48" s="3" t="str">
        <f t="shared" si="57"/>
        <v/>
      </c>
      <c r="BM48" s="3" t="str">
        <f t="shared" si="58"/>
        <v/>
      </c>
      <c r="BN48" s="3" t="str">
        <f t="shared" si="59"/>
        <v/>
      </c>
      <c r="BO48" s="3" t="str">
        <f t="shared" si="60"/>
        <v/>
      </c>
      <c r="BP48" s="3" t="str">
        <f t="shared" si="61"/>
        <v/>
      </c>
      <c r="BQ48" s="3" t="str">
        <f t="shared" si="62"/>
        <v/>
      </c>
      <c r="BR48" s="3" t="str">
        <f t="shared" si="63"/>
        <v/>
      </c>
      <c r="BS48" s="3" t="str">
        <f t="shared" si="64"/>
        <v/>
      </c>
      <c r="BT48" s="3">
        <f t="shared" si="65"/>
        <v>1</v>
      </c>
      <c r="BU48" s="3" t="str">
        <f t="shared" si="18"/>
        <v/>
      </c>
      <c r="BV48" s="3" t="str">
        <f t="shared" si="19"/>
        <v/>
      </c>
      <c r="BW48" s="3" t="str">
        <f t="shared" si="20"/>
        <v/>
      </c>
      <c r="BX48" s="3" t="str">
        <f t="shared" si="21"/>
        <v/>
      </c>
      <c r="BY48" s="3" t="str">
        <f t="shared" si="22"/>
        <v/>
      </c>
      <c r="BZ48" s="3" t="str">
        <f t="shared" si="23"/>
        <v/>
      </c>
      <c r="CA48" s="3" t="str">
        <f t="shared" si="24"/>
        <v/>
      </c>
      <c r="CB48" s="3" t="str">
        <f t="shared" si="25"/>
        <v/>
      </c>
      <c r="CC48" s="3" t="str">
        <f t="shared" si="26"/>
        <v/>
      </c>
      <c r="CD48" s="3" t="str">
        <f t="shared" si="27"/>
        <v/>
      </c>
      <c r="CE48" s="19" t="str">
        <f t="shared" si="28"/>
        <v/>
      </c>
      <c r="CF48" s="19" t="str">
        <f t="shared" si="29"/>
        <v/>
      </c>
      <c r="CG48" s="19" t="str">
        <f t="shared" si="30"/>
        <v/>
      </c>
      <c r="CH48" s="19" t="str">
        <f t="shared" si="31"/>
        <v/>
      </c>
      <c r="CI48" s="19" t="str">
        <f t="shared" si="32"/>
        <v/>
      </c>
      <c r="CJ48" s="19" t="str">
        <f t="shared" si="33"/>
        <v/>
      </c>
      <c r="CK48" s="19" t="str">
        <f t="shared" si="34"/>
        <v/>
      </c>
      <c r="CL48" s="19" t="str">
        <f t="shared" si="35"/>
        <v/>
      </c>
      <c r="CM48" s="19" t="str">
        <f t="shared" si="36"/>
        <v/>
      </c>
      <c r="CN48" s="19">
        <f t="shared" si="37"/>
        <v>38.200000000000003</v>
      </c>
      <c r="CO48" s="19" t="str">
        <f t="shared" si="38"/>
        <v/>
      </c>
      <c r="CP48" s="19" t="str">
        <f t="shared" si="39"/>
        <v/>
      </c>
      <c r="CQ48" s="19" t="str">
        <f t="shared" si="40"/>
        <v/>
      </c>
      <c r="CR48" s="19" t="str">
        <f t="shared" si="41"/>
        <v/>
      </c>
      <c r="CS48" s="19" t="str">
        <f t="shared" si="42"/>
        <v/>
      </c>
      <c r="CT48" s="19" t="str">
        <f t="shared" si="43"/>
        <v/>
      </c>
      <c r="CU48" s="19" t="str">
        <f t="shared" si="44"/>
        <v/>
      </c>
      <c r="CV48" s="19" t="str">
        <f t="shared" si="45"/>
        <v/>
      </c>
      <c r="CW48" s="19" t="str">
        <f t="shared" si="46"/>
        <v/>
      </c>
      <c r="CX48" s="19" t="str">
        <f t="shared" si="47"/>
        <v/>
      </c>
      <c r="CY48" s="19" t="str">
        <f t="shared" si="48"/>
        <v/>
      </c>
      <c r="CZ48" s="19" t="str">
        <f t="shared" si="49"/>
        <v/>
      </c>
      <c r="DA48" s="19">
        <f t="shared" si="50"/>
        <v>7.6</v>
      </c>
      <c r="DB48" s="19" t="str">
        <f t="shared" si="51"/>
        <v/>
      </c>
      <c r="DC48" s="19" t="str">
        <f t="shared" si="52"/>
        <v/>
      </c>
    </row>
    <row r="49" spans="1:107" ht="13.5" customHeight="1">
      <c r="A49" s="3">
        <v>3</v>
      </c>
      <c r="B49" s="24">
        <v>40985</v>
      </c>
      <c r="C49" s="3">
        <v>8</v>
      </c>
      <c r="D49" s="3" t="s">
        <v>36</v>
      </c>
      <c r="E49" s="65">
        <v>7</v>
      </c>
      <c r="F49" s="3" t="s">
        <v>22</v>
      </c>
      <c r="H49" s="3" t="s">
        <v>23</v>
      </c>
      <c r="I49" s="16">
        <v>5</v>
      </c>
      <c r="J49" s="27">
        <v>4</v>
      </c>
      <c r="K49" s="13">
        <v>1</v>
      </c>
      <c r="L49" s="27">
        <v>2</v>
      </c>
      <c r="M49" s="28"/>
      <c r="N49" s="47"/>
      <c r="O49" s="22">
        <v>2</v>
      </c>
      <c r="P49" s="25">
        <v>4.7</v>
      </c>
      <c r="Q49" s="25">
        <v>1.3</v>
      </c>
      <c r="R49" s="25">
        <v>3.7</v>
      </c>
      <c r="S49" s="25"/>
      <c r="T49" s="25"/>
      <c r="U49" s="6">
        <v>2</v>
      </c>
      <c r="V49" s="13">
        <v>1</v>
      </c>
      <c r="W49" s="8">
        <v>4</v>
      </c>
      <c r="X49" s="75">
        <v>9.4</v>
      </c>
      <c r="Y49" s="11">
        <v>21.6</v>
      </c>
      <c r="Z49" s="12">
        <f t="shared" si="70"/>
        <v>-2.3999999999999986</v>
      </c>
      <c r="AA49" s="1" t="s">
        <v>26</v>
      </c>
      <c r="AB49" s="19">
        <f t="shared" si="66"/>
        <v>-2.3999999999999986</v>
      </c>
      <c r="AC49" s="3" t="str">
        <f t="shared" si="67"/>
        <v>c5nw2l</v>
      </c>
      <c r="AD49" s="3" t="str">
        <f t="shared" si="68"/>
        <v>L2</v>
      </c>
      <c r="AE49" s="3" t="str">
        <f t="shared" si="69"/>
        <v>L1</v>
      </c>
      <c r="AF49" s="49"/>
      <c r="AG49" s="3">
        <v>4</v>
      </c>
      <c r="AH49" s="70">
        <v>1</v>
      </c>
      <c r="AI49" s="3">
        <v>2</v>
      </c>
      <c r="AJ49" s="3">
        <v>5</v>
      </c>
      <c r="AK49" s="3">
        <v>7</v>
      </c>
      <c r="AL49" s="22">
        <v>2.7</v>
      </c>
      <c r="AM49" s="15">
        <v>1.2</v>
      </c>
      <c r="AN49" s="25">
        <v>12.2</v>
      </c>
      <c r="AO49" s="25">
        <v>16.8</v>
      </c>
      <c r="AP49" s="143">
        <v>40.5</v>
      </c>
      <c r="AQ49" s="3" t="str">
        <f t="shared" si="54"/>
        <v/>
      </c>
      <c r="AR49" s="101" t="str">
        <f t="shared" si="4"/>
        <v>3</v>
      </c>
      <c r="AS49" s="139" t="str">
        <f t="shared" si="5"/>
        <v>2</v>
      </c>
      <c r="AT49" s="64" t="str">
        <f t="shared" si="55"/>
        <v>W</v>
      </c>
      <c r="AU49" s="64">
        <f t="shared" si="6"/>
        <v>-2.3999999999999986</v>
      </c>
      <c r="AV49" s="49"/>
      <c r="BK49" s="3" t="str">
        <f t="shared" si="56"/>
        <v/>
      </c>
      <c r="BL49" s="3" t="str">
        <f t="shared" si="57"/>
        <v/>
      </c>
      <c r="BM49" s="3" t="str">
        <f t="shared" si="58"/>
        <v/>
      </c>
      <c r="BN49" s="3" t="str">
        <f t="shared" si="59"/>
        <v/>
      </c>
      <c r="BO49" s="3" t="str">
        <f t="shared" si="60"/>
        <v/>
      </c>
      <c r="BP49" s="3" t="str">
        <f t="shared" si="61"/>
        <v/>
      </c>
      <c r="BQ49" s="3" t="str">
        <f t="shared" si="62"/>
        <v/>
      </c>
      <c r="BR49" s="3" t="str">
        <f t="shared" si="63"/>
        <v/>
      </c>
      <c r="BS49" s="3" t="str">
        <f t="shared" si="64"/>
        <v/>
      </c>
      <c r="BT49" s="3">
        <f t="shared" si="65"/>
        <v>1</v>
      </c>
      <c r="BU49" s="3" t="str">
        <f t="shared" si="18"/>
        <v/>
      </c>
      <c r="BV49" s="3" t="str">
        <f t="shared" si="19"/>
        <v/>
      </c>
      <c r="BW49" s="3" t="str">
        <f t="shared" si="20"/>
        <v/>
      </c>
      <c r="BX49" s="3" t="str">
        <f t="shared" si="21"/>
        <v/>
      </c>
      <c r="BY49" s="3" t="str">
        <f t="shared" si="22"/>
        <v/>
      </c>
      <c r="BZ49" s="3" t="str">
        <f t="shared" si="23"/>
        <v/>
      </c>
      <c r="CA49" s="3" t="str">
        <f t="shared" si="24"/>
        <v/>
      </c>
      <c r="CB49" s="3" t="str">
        <f t="shared" si="25"/>
        <v/>
      </c>
      <c r="CC49" s="3" t="str">
        <f t="shared" si="26"/>
        <v/>
      </c>
      <c r="CD49" s="3" t="str">
        <f t="shared" si="27"/>
        <v/>
      </c>
      <c r="CE49" s="19" t="str">
        <f t="shared" si="28"/>
        <v/>
      </c>
      <c r="CF49" s="19" t="str">
        <f t="shared" si="29"/>
        <v/>
      </c>
      <c r="CG49" s="19" t="str">
        <f t="shared" si="30"/>
        <v/>
      </c>
      <c r="CH49" s="19" t="str">
        <f t="shared" si="31"/>
        <v/>
      </c>
      <c r="CI49" s="19" t="str">
        <f t="shared" si="32"/>
        <v/>
      </c>
      <c r="CJ49" s="19" t="str">
        <f t="shared" si="33"/>
        <v/>
      </c>
      <c r="CK49" s="19" t="str">
        <f t="shared" si="34"/>
        <v/>
      </c>
      <c r="CL49" s="19" t="str">
        <f t="shared" si="35"/>
        <v/>
      </c>
      <c r="CM49" s="19" t="str">
        <f t="shared" si="36"/>
        <v/>
      </c>
      <c r="CN49" s="19">
        <f t="shared" si="37"/>
        <v>-2.3999999999999986</v>
      </c>
      <c r="CO49" s="19" t="str">
        <f t="shared" si="38"/>
        <v/>
      </c>
      <c r="CP49" s="19" t="str">
        <f t="shared" si="39"/>
        <v/>
      </c>
      <c r="CQ49" s="19" t="str">
        <f t="shared" si="40"/>
        <v/>
      </c>
      <c r="CR49" s="19" t="str">
        <f t="shared" si="41"/>
        <v/>
      </c>
      <c r="CS49" s="19" t="str">
        <f t="shared" si="42"/>
        <v/>
      </c>
      <c r="CT49" s="19" t="str">
        <f t="shared" si="43"/>
        <v/>
      </c>
      <c r="CU49" s="19" t="str">
        <f t="shared" si="44"/>
        <v/>
      </c>
      <c r="CV49" s="19" t="str">
        <f t="shared" si="45"/>
        <v/>
      </c>
      <c r="CW49" s="19" t="str">
        <f t="shared" si="46"/>
        <v/>
      </c>
      <c r="CX49" s="19" t="str">
        <f t="shared" si="47"/>
        <v/>
      </c>
      <c r="CY49" s="19" t="str">
        <f t="shared" si="48"/>
        <v/>
      </c>
      <c r="CZ49" s="19" t="str">
        <f t="shared" si="49"/>
        <v/>
      </c>
      <c r="DA49" s="19">
        <f t="shared" si="50"/>
        <v>9.4</v>
      </c>
      <c r="DB49" s="19" t="str">
        <f t="shared" si="51"/>
        <v/>
      </c>
      <c r="DC49" s="19" t="str">
        <f t="shared" si="52"/>
        <v/>
      </c>
    </row>
    <row r="50" spans="1:107" ht="13.5" customHeight="1">
      <c r="A50" s="3">
        <v>4</v>
      </c>
      <c r="B50" s="24">
        <v>40985</v>
      </c>
      <c r="C50" s="3">
        <v>8</v>
      </c>
      <c r="D50" s="3" t="s">
        <v>29</v>
      </c>
      <c r="E50" s="65">
        <v>7</v>
      </c>
      <c r="F50" s="3" t="s">
        <v>22</v>
      </c>
      <c r="G50" s="3" t="s">
        <v>24</v>
      </c>
      <c r="H50" s="3" t="s">
        <v>23</v>
      </c>
      <c r="I50" s="16">
        <v>6</v>
      </c>
      <c r="J50" s="27">
        <v>5</v>
      </c>
      <c r="K50" s="27">
        <v>7</v>
      </c>
      <c r="L50" s="13">
        <v>2</v>
      </c>
      <c r="M50" s="28">
        <v>4</v>
      </c>
      <c r="N50" s="47"/>
      <c r="O50" s="22">
        <v>1.9</v>
      </c>
      <c r="P50" s="25">
        <v>54</v>
      </c>
      <c r="Q50" s="25">
        <v>6.2</v>
      </c>
      <c r="R50" s="15">
        <v>0.9</v>
      </c>
      <c r="S50" s="25">
        <v>16.2</v>
      </c>
      <c r="T50" s="25"/>
      <c r="U50" s="39">
        <v>2</v>
      </c>
      <c r="V50" s="7">
        <v>6</v>
      </c>
      <c r="W50" s="8">
        <v>7</v>
      </c>
      <c r="X50" s="75">
        <v>3.8</v>
      </c>
      <c r="Y50" s="11">
        <v>9.4</v>
      </c>
      <c r="Z50" s="12">
        <f t="shared" si="70"/>
        <v>-14.6</v>
      </c>
      <c r="AA50" s="1" t="s">
        <v>26</v>
      </c>
      <c r="AB50" s="19">
        <f t="shared" si="66"/>
        <v>-14.6</v>
      </c>
      <c r="AC50" s="3" t="str">
        <f t="shared" si="67"/>
        <v>c5nw3l</v>
      </c>
      <c r="AD50" s="3" t="str">
        <f t="shared" si="68"/>
        <v>L2</v>
      </c>
      <c r="AE50" s="3" t="str">
        <f t="shared" si="69"/>
        <v>E1</v>
      </c>
      <c r="AF50" s="49"/>
      <c r="AG50" s="3">
        <v>6</v>
      </c>
      <c r="AH50" s="3">
        <v>1</v>
      </c>
      <c r="AI50" s="3">
        <v>7</v>
      </c>
      <c r="AJ50" s="70">
        <v>2</v>
      </c>
      <c r="AK50" s="3">
        <v>4</v>
      </c>
      <c r="AL50" s="22">
        <v>7</v>
      </c>
      <c r="AM50" s="25">
        <v>3.3</v>
      </c>
      <c r="AN50" s="25">
        <v>5.0999999999999996</v>
      </c>
      <c r="AO50" s="15">
        <v>1.9</v>
      </c>
      <c r="AP50" s="143">
        <v>22.1</v>
      </c>
      <c r="AQ50" s="3" t="str">
        <f t="shared" si="54"/>
        <v/>
      </c>
      <c r="AR50" s="140" t="str">
        <f t="shared" si="4"/>
        <v>4</v>
      </c>
      <c r="AS50" s="102" t="str">
        <f t="shared" si="5"/>
        <v>1</v>
      </c>
      <c r="AT50" s="64" t="str">
        <f t="shared" si="55"/>
        <v>W</v>
      </c>
      <c r="AU50" s="64">
        <f t="shared" si="6"/>
        <v>-14.6</v>
      </c>
      <c r="AV50" s="49"/>
      <c r="BK50" s="3" t="str">
        <f t="shared" si="56"/>
        <v/>
      </c>
      <c r="BL50" s="3" t="str">
        <f t="shared" si="57"/>
        <v/>
      </c>
      <c r="BM50" s="3" t="str">
        <f t="shared" si="58"/>
        <v/>
      </c>
      <c r="BN50" s="3" t="str">
        <f t="shared" si="59"/>
        <v/>
      </c>
      <c r="BO50" s="3" t="str">
        <f t="shared" si="60"/>
        <v/>
      </c>
      <c r="BP50" s="3" t="str">
        <f t="shared" si="61"/>
        <v/>
      </c>
      <c r="BQ50" s="3" t="str">
        <f t="shared" si="62"/>
        <v/>
      </c>
      <c r="BR50" s="3" t="str">
        <f t="shared" si="63"/>
        <v/>
      </c>
      <c r="BS50" s="3" t="str">
        <f t="shared" si="64"/>
        <v/>
      </c>
      <c r="BT50" s="3" t="str">
        <f t="shared" si="65"/>
        <v/>
      </c>
      <c r="BU50" s="3" t="str">
        <f t="shared" si="18"/>
        <v/>
      </c>
      <c r="BV50" s="3" t="str">
        <f t="shared" si="19"/>
        <v/>
      </c>
      <c r="BW50" s="3">
        <f t="shared" si="20"/>
        <v>1</v>
      </c>
      <c r="BX50" s="3" t="str">
        <f t="shared" si="21"/>
        <v/>
      </c>
      <c r="BY50" s="3" t="str">
        <f t="shared" si="22"/>
        <v/>
      </c>
      <c r="BZ50" s="3" t="str">
        <f t="shared" si="23"/>
        <v/>
      </c>
      <c r="CA50" s="3" t="str">
        <f t="shared" si="24"/>
        <v/>
      </c>
      <c r="CB50" s="3" t="str">
        <f t="shared" si="25"/>
        <v/>
      </c>
      <c r="CC50" s="3" t="str">
        <f t="shared" si="26"/>
        <v/>
      </c>
      <c r="CD50" s="3" t="str">
        <f t="shared" si="27"/>
        <v/>
      </c>
      <c r="CE50" s="19" t="str">
        <f t="shared" si="28"/>
        <v/>
      </c>
      <c r="CF50" s="19" t="str">
        <f t="shared" si="29"/>
        <v/>
      </c>
      <c r="CG50" s="19" t="str">
        <f t="shared" si="30"/>
        <v/>
      </c>
      <c r="CH50" s="19" t="str">
        <f t="shared" si="31"/>
        <v/>
      </c>
      <c r="CI50" s="19" t="str">
        <f t="shared" si="32"/>
        <v/>
      </c>
      <c r="CJ50" s="19" t="str">
        <f t="shared" si="33"/>
        <v/>
      </c>
      <c r="CK50" s="19" t="str">
        <f t="shared" si="34"/>
        <v/>
      </c>
      <c r="CL50" s="19" t="str">
        <f t="shared" si="35"/>
        <v/>
      </c>
      <c r="CM50" s="19" t="str">
        <f t="shared" si="36"/>
        <v/>
      </c>
      <c r="CN50" s="19" t="str">
        <f t="shared" si="37"/>
        <v/>
      </c>
      <c r="CO50" s="19" t="str">
        <f t="shared" si="38"/>
        <v/>
      </c>
      <c r="CP50" s="19" t="str">
        <f t="shared" si="39"/>
        <v/>
      </c>
      <c r="CQ50" s="19">
        <f t="shared" si="40"/>
        <v>-14.6</v>
      </c>
      <c r="CR50" s="19" t="str">
        <f t="shared" si="41"/>
        <v/>
      </c>
      <c r="CS50" s="19" t="str">
        <f t="shared" si="42"/>
        <v/>
      </c>
      <c r="CT50" s="19" t="str">
        <f t="shared" si="43"/>
        <v/>
      </c>
      <c r="CU50" s="19" t="str">
        <f t="shared" si="44"/>
        <v/>
      </c>
      <c r="CV50" s="19" t="str">
        <f t="shared" si="45"/>
        <v/>
      </c>
      <c r="CW50" s="19" t="str">
        <f t="shared" si="46"/>
        <v/>
      </c>
      <c r="CX50" s="19" t="str">
        <f t="shared" si="47"/>
        <v/>
      </c>
      <c r="CY50" s="19" t="str">
        <f t="shared" si="48"/>
        <v/>
      </c>
      <c r="CZ50" s="19" t="str">
        <f t="shared" si="49"/>
        <v/>
      </c>
      <c r="DA50" s="19" t="str">
        <f t="shared" si="50"/>
        <v/>
      </c>
      <c r="DB50" s="19">
        <f t="shared" si="51"/>
        <v>3.8</v>
      </c>
      <c r="DC50" s="19" t="str">
        <f t="shared" si="52"/>
        <v/>
      </c>
    </row>
    <row r="51" spans="1:107" ht="13.5" customHeight="1">
      <c r="A51" s="3">
        <v>5</v>
      </c>
      <c r="B51" s="24">
        <v>40985</v>
      </c>
      <c r="C51" s="3">
        <v>5.5</v>
      </c>
      <c r="D51" s="3" t="s">
        <v>33</v>
      </c>
      <c r="E51" s="65">
        <v>9</v>
      </c>
      <c r="F51" s="3" t="s">
        <v>22</v>
      </c>
      <c r="H51" s="3" t="s">
        <v>23</v>
      </c>
      <c r="I51" s="16">
        <v>9</v>
      </c>
      <c r="J51" s="27">
        <v>8</v>
      </c>
      <c r="K51" s="27">
        <v>3</v>
      </c>
      <c r="L51" s="13">
        <v>2</v>
      </c>
      <c r="M51" s="28"/>
      <c r="N51" s="47"/>
      <c r="O51" s="22">
        <v>2</v>
      </c>
      <c r="P51" s="25">
        <v>19.7</v>
      </c>
      <c r="Q51" s="25">
        <v>9.1</v>
      </c>
      <c r="R51" s="15">
        <v>1.1000000000000001</v>
      </c>
      <c r="S51" s="25"/>
      <c r="T51" s="25"/>
      <c r="U51" s="6">
        <v>9</v>
      </c>
      <c r="V51" s="13">
        <v>2</v>
      </c>
      <c r="W51" s="8">
        <v>4</v>
      </c>
      <c r="X51" s="75">
        <v>6</v>
      </c>
      <c r="Y51" s="11">
        <v>14.8</v>
      </c>
      <c r="Z51" s="12">
        <f t="shared" si="70"/>
        <v>-9.1999999999999993</v>
      </c>
      <c r="AA51" s="1" t="s">
        <v>26</v>
      </c>
      <c r="AB51" s="19">
        <f t="shared" si="66"/>
        <v>-9.1999999999999993</v>
      </c>
      <c r="AC51" s="3" t="str">
        <f t="shared" si="67"/>
        <v>c5nw2y</v>
      </c>
      <c r="AD51" s="3" t="str">
        <f t="shared" si="68"/>
        <v>E1</v>
      </c>
      <c r="AE51" s="3" t="str">
        <f t="shared" si="69"/>
        <v>L2</v>
      </c>
      <c r="AF51" s="49"/>
      <c r="AG51" s="70">
        <v>2</v>
      </c>
      <c r="AH51" s="3">
        <v>6</v>
      </c>
      <c r="AI51" s="3">
        <v>9</v>
      </c>
      <c r="AJ51" s="3">
        <v>4</v>
      </c>
      <c r="AK51" s="3">
        <v>7</v>
      </c>
      <c r="AL51" s="22">
        <v>4.4000000000000004</v>
      </c>
      <c r="AM51" s="15">
        <v>1.5</v>
      </c>
      <c r="AN51" s="25">
        <v>13.7</v>
      </c>
      <c r="AO51" s="25">
        <v>2.9</v>
      </c>
      <c r="AP51" s="143">
        <v>35.5</v>
      </c>
      <c r="AQ51" s="3" t="str">
        <f t="shared" si="54"/>
        <v/>
      </c>
      <c r="AR51" s="101" t="str">
        <f t="shared" si="4"/>
        <v>3</v>
      </c>
      <c r="AS51" s="139" t="str">
        <f t="shared" si="5"/>
        <v>1</v>
      </c>
      <c r="AT51" s="64" t="str">
        <f t="shared" si="55"/>
        <v>W</v>
      </c>
      <c r="AU51" s="64">
        <f t="shared" si="6"/>
        <v>-9.1999999999999993</v>
      </c>
      <c r="AV51" s="49"/>
      <c r="BK51" s="3" t="str">
        <f t="shared" si="56"/>
        <v/>
      </c>
      <c r="BL51" s="3" t="str">
        <f t="shared" si="57"/>
        <v/>
      </c>
      <c r="BM51" s="3" t="str">
        <f t="shared" si="58"/>
        <v/>
      </c>
      <c r="BN51" s="3" t="str">
        <f t="shared" si="59"/>
        <v/>
      </c>
      <c r="BO51" s="3" t="str">
        <f t="shared" si="60"/>
        <v/>
      </c>
      <c r="BP51" s="3" t="str">
        <f t="shared" si="61"/>
        <v/>
      </c>
      <c r="BQ51" s="3" t="str">
        <f t="shared" si="62"/>
        <v/>
      </c>
      <c r="BR51" s="3" t="str">
        <f t="shared" si="63"/>
        <v/>
      </c>
      <c r="BS51" s="3">
        <f t="shared" si="64"/>
        <v>1</v>
      </c>
      <c r="BT51" s="3" t="str">
        <f t="shared" si="65"/>
        <v/>
      </c>
      <c r="BU51" s="3" t="str">
        <f t="shared" si="18"/>
        <v/>
      </c>
      <c r="BV51" s="3" t="str">
        <f t="shared" si="19"/>
        <v/>
      </c>
      <c r="BW51" s="3" t="str">
        <f t="shared" si="20"/>
        <v/>
      </c>
      <c r="BX51" s="3" t="str">
        <f t="shared" si="21"/>
        <v/>
      </c>
      <c r="BY51" s="3" t="str">
        <f t="shared" si="22"/>
        <v/>
      </c>
      <c r="BZ51" s="3" t="str">
        <f t="shared" si="23"/>
        <v/>
      </c>
      <c r="CA51" s="3" t="str">
        <f t="shared" si="24"/>
        <v/>
      </c>
      <c r="CB51" s="3" t="str">
        <f t="shared" si="25"/>
        <v/>
      </c>
      <c r="CC51" s="3" t="str">
        <f t="shared" si="26"/>
        <v/>
      </c>
      <c r="CD51" s="3" t="str">
        <f t="shared" si="27"/>
        <v/>
      </c>
      <c r="CE51" s="19" t="str">
        <f t="shared" si="28"/>
        <v/>
      </c>
      <c r="CF51" s="19" t="str">
        <f t="shared" si="29"/>
        <v/>
      </c>
      <c r="CG51" s="19" t="str">
        <f t="shared" si="30"/>
        <v/>
      </c>
      <c r="CH51" s="19" t="str">
        <f t="shared" si="31"/>
        <v/>
      </c>
      <c r="CI51" s="19" t="str">
        <f t="shared" si="32"/>
        <v/>
      </c>
      <c r="CJ51" s="19" t="str">
        <f t="shared" si="33"/>
        <v/>
      </c>
      <c r="CK51" s="19" t="str">
        <f t="shared" si="34"/>
        <v/>
      </c>
      <c r="CL51" s="19" t="str">
        <f t="shared" si="35"/>
        <v/>
      </c>
      <c r="CM51" s="19">
        <f t="shared" si="36"/>
        <v>-9.1999999999999993</v>
      </c>
      <c r="CN51" s="19" t="str">
        <f t="shared" si="37"/>
        <v/>
      </c>
      <c r="CO51" s="19" t="str">
        <f t="shared" si="38"/>
        <v/>
      </c>
      <c r="CP51" s="19" t="str">
        <f t="shared" si="39"/>
        <v/>
      </c>
      <c r="CQ51" s="19" t="str">
        <f t="shared" si="40"/>
        <v/>
      </c>
      <c r="CR51" s="19" t="str">
        <f t="shared" si="41"/>
        <v/>
      </c>
      <c r="CS51" s="19" t="str">
        <f t="shared" si="42"/>
        <v/>
      </c>
      <c r="CT51" s="19" t="str">
        <f t="shared" si="43"/>
        <v/>
      </c>
      <c r="CU51" s="19" t="str">
        <f t="shared" si="44"/>
        <v/>
      </c>
      <c r="CV51" s="19" t="str">
        <f t="shared" si="45"/>
        <v/>
      </c>
      <c r="CW51" s="19" t="str">
        <f t="shared" si="46"/>
        <v/>
      </c>
      <c r="CX51" s="19" t="str">
        <f t="shared" si="47"/>
        <v/>
      </c>
      <c r="CY51" s="19" t="str">
        <f t="shared" si="48"/>
        <v/>
      </c>
      <c r="CZ51" s="19" t="str">
        <f t="shared" si="49"/>
        <v/>
      </c>
      <c r="DA51" s="19">
        <f t="shared" si="50"/>
        <v>6</v>
      </c>
      <c r="DB51" s="19" t="str">
        <f t="shared" si="51"/>
        <v/>
      </c>
      <c r="DC51" s="19" t="str">
        <f t="shared" si="52"/>
        <v/>
      </c>
    </row>
    <row r="52" spans="1:107" ht="13.5" customHeight="1">
      <c r="A52" s="3">
        <v>6</v>
      </c>
      <c r="B52" s="24">
        <v>40985</v>
      </c>
      <c r="C52" s="3">
        <v>6</v>
      </c>
      <c r="D52" s="3" t="s">
        <v>29</v>
      </c>
      <c r="E52" s="65">
        <v>7</v>
      </c>
      <c r="F52" s="3" t="s">
        <v>22</v>
      </c>
      <c r="H52" s="3" t="s">
        <v>23</v>
      </c>
      <c r="I52" s="39">
        <v>4</v>
      </c>
      <c r="J52" s="27">
        <v>6</v>
      </c>
      <c r="K52" s="27">
        <v>1</v>
      </c>
      <c r="L52" s="27">
        <v>2</v>
      </c>
      <c r="M52" s="28"/>
      <c r="N52" s="47"/>
      <c r="O52" s="40">
        <v>0.4</v>
      </c>
      <c r="P52" s="25">
        <v>31.6</v>
      </c>
      <c r="Q52" s="25">
        <v>2.5</v>
      </c>
      <c r="R52" s="25">
        <v>38.299999999999997</v>
      </c>
      <c r="S52" s="25"/>
      <c r="T52" s="25"/>
      <c r="U52" s="39">
        <v>4</v>
      </c>
      <c r="V52" s="7">
        <v>5</v>
      </c>
      <c r="W52" s="8">
        <v>2</v>
      </c>
      <c r="X52" s="75">
        <v>3.4</v>
      </c>
      <c r="Y52" s="11">
        <v>58.8</v>
      </c>
      <c r="Z52" s="12">
        <f t="shared" si="70"/>
        <v>-24</v>
      </c>
      <c r="AA52" s="1" t="s">
        <v>25</v>
      </c>
      <c r="AB52" s="19" t="str">
        <f t="shared" si="66"/>
        <v/>
      </c>
      <c r="AC52" s="3" t="str">
        <f t="shared" si="67"/>
        <v/>
      </c>
      <c r="AD52" s="3" t="str">
        <f t="shared" si="68"/>
        <v>E1</v>
      </c>
      <c r="AE52" s="3" t="str">
        <f t="shared" si="69"/>
        <v/>
      </c>
      <c r="AF52" s="49"/>
      <c r="AG52" s="70">
        <v>4</v>
      </c>
      <c r="AH52" s="3">
        <v>1</v>
      </c>
      <c r="AI52" s="3">
        <v>3</v>
      </c>
      <c r="AJ52" s="3">
        <v>5</v>
      </c>
      <c r="AK52" s="3">
        <v>2</v>
      </c>
      <c r="AL52" s="22">
        <v>2.6</v>
      </c>
      <c r="AM52" s="25">
        <v>1.3</v>
      </c>
      <c r="AN52" s="25">
        <v>6.2</v>
      </c>
      <c r="AO52" s="25">
        <v>7.2</v>
      </c>
      <c r="AP52" s="143">
        <v>17.2</v>
      </c>
      <c r="AQ52" s="3" t="str">
        <f t="shared" si="54"/>
        <v/>
      </c>
      <c r="AR52" s="140" t="str">
        <f t="shared" si="4"/>
        <v>1</v>
      </c>
      <c r="AS52" s="102" t="str">
        <f t="shared" si="5"/>
        <v>4</v>
      </c>
      <c r="AT52" s="64" t="str">
        <f t="shared" si="55"/>
        <v>W</v>
      </c>
      <c r="AU52" s="64">
        <f t="shared" si="6"/>
        <v>34.799999999999997</v>
      </c>
      <c r="AV52" s="49"/>
      <c r="BK52" s="3" t="str">
        <f t="shared" si="56"/>
        <v/>
      </c>
      <c r="BL52" s="3" t="str">
        <f t="shared" si="57"/>
        <v/>
      </c>
      <c r="BM52" s="3">
        <f t="shared" si="58"/>
        <v>1</v>
      </c>
      <c r="BN52" s="3" t="str">
        <f t="shared" si="59"/>
        <v/>
      </c>
      <c r="BO52" s="3" t="str">
        <f t="shared" si="60"/>
        <v/>
      </c>
      <c r="BP52" s="3" t="str">
        <f t="shared" si="61"/>
        <v/>
      </c>
      <c r="BQ52" s="3" t="str">
        <f t="shared" si="62"/>
        <v/>
      </c>
      <c r="BR52" s="3" t="str">
        <f t="shared" si="63"/>
        <v/>
      </c>
      <c r="BS52" s="3" t="str">
        <f t="shared" si="64"/>
        <v/>
      </c>
      <c r="BT52" s="3" t="str">
        <f t="shared" si="65"/>
        <v/>
      </c>
      <c r="BU52" s="3" t="str">
        <f t="shared" si="18"/>
        <v/>
      </c>
      <c r="BV52" s="3" t="str">
        <f t="shared" si="19"/>
        <v/>
      </c>
      <c r="BW52" s="3" t="str">
        <f t="shared" si="20"/>
        <v/>
      </c>
      <c r="BX52" s="3" t="str">
        <f t="shared" si="21"/>
        <v/>
      </c>
      <c r="BY52" s="3" t="str">
        <f t="shared" si="22"/>
        <v/>
      </c>
      <c r="BZ52" s="3" t="str">
        <f t="shared" si="23"/>
        <v/>
      </c>
      <c r="CA52" s="3" t="str">
        <f t="shared" si="24"/>
        <v/>
      </c>
      <c r="CB52" s="3" t="str">
        <f t="shared" si="25"/>
        <v/>
      </c>
      <c r="CC52" s="3" t="str">
        <f t="shared" si="26"/>
        <v/>
      </c>
      <c r="CD52" s="3" t="str">
        <f t="shared" si="27"/>
        <v/>
      </c>
      <c r="CE52" s="19" t="str">
        <f t="shared" si="28"/>
        <v/>
      </c>
      <c r="CF52" s="19" t="str">
        <f t="shared" si="29"/>
        <v/>
      </c>
      <c r="CG52" s="19">
        <f t="shared" si="30"/>
        <v>34.799999999999997</v>
      </c>
      <c r="CH52" s="19" t="str">
        <f t="shared" si="31"/>
        <v/>
      </c>
      <c r="CI52" s="19" t="str">
        <f t="shared" si="32"/>
        <v/>
      </c>
      <c r="CJ52" s="19" t="str">
        <f t="shared" si="33"/>
        <v/>
      </c>
      <c r="CK52" s="19" t="str">
        <f t="shared" si="34"/>
        <v/>
      </c>
      <c r="CL52" s="19" t="str">
        <f t="shared" si="35"/>
        <v/>
      </c>
      <c r="CM52" s="19" t="str">
        <f t="shared" si="36"/>
        <v/>
      </c>
      <c r="CN52" s="19" t="str">
        <f t="shared" si="37"/>
        <v/>
      </c>
      <c r="CO52" s="19" t="str">
        <f t="shared" si="38"/>
        <v/>
      </c>
      <c r="CP52" s="19" t="str">
        <f t="shared" si="39"/>
        <v/>
      </c>
      <c r="CQ52" s="19" t="str">
        <f t="shared" si="40"/>
        <v/>
      </c>
      <c r="CR52" s="19" t="str">
        <f t="shared" si="41"/>
        <v/>
      </c>
      <c r="CS52" s="19" t="str">
        <f t="shared" si="42"/>
        <v/>
      </c>
      <c r="CT52" s="19" t="str">
        <f t="shared" si="43"/>
        <v/>
      </c>
      <c r="CU52" s="19" t="str">
        <f t="shared" si="44"/>
        <v/>
      </c>
      <c r="CV52" s="19" t="str">
        <f t="shared" si="45"/>
        <v/>
      </c>
      <c r="CW52" s="19" t="str">
        <f t="shared" si="46"/>
        <v/>
      </c>
      <c r="CX52" s="19" t="str">
        <f t="shared" si="47"/>
        <v/>
      </c>
      <c r="CY52" s="19">
        <f t="shared" si="48"/>
        <v>3.4</v>
      </c>
      <c r="CZ52" s="19" t="str">
        <f t="shared" si="49"/>
        <v/>
      </c>
      <c r="DA52" s="19" t="str">
        <f t="shared" si="50"/>
        <v/>
      </c>
      <c r="DB52" s="19" t="str">
        <f t="shared" si="51"/>
        <v/>
      </c>
      <c r="DC52" s="19" t="str">
        <f t="shared" si="52"/>
        <v/>
      </c>
    </row>
    <row r="53" spans="1:107" ht="13.5" customHeight="1">
      <c r="A53" s="3">
        <v>8</v>
      </c>
      <c r="B53" s="24">
        <v>40985</v>
      </c>
      <c r="C53" s="3">
        <v>8</v>
      </c>
      <c r="D53" s="3" t="s">
        <v>42</v>
      </c>
      <c r="E53" s="65">
        <v>7</v>
      </c>
      <c r="F53" s="3" t="s">
        <v>22</v>
      </c>
      <c r="H53" s="3" t="s">
        <v>23</v>
      </c>
      <c r="I53" s="16">
        <v>6</v>
      </c>
      <c r="J53" s="27">
        <v>4</v>
      </c>
      <c r="K53" s="13">
        <v>1</v>
      </c>
      <c r="L53" s="27">
        <v>2</v>
      </c>
      <c r="M53" s="28"/>
      <c r="N53" s="47"/>
      <c r="O53" s="22">
        <v>1.7</v>
      </c>
      <c r="P53" s="25">
        <v>8.8000000000000007</v>
      </c>
      <c r="Q53" s="15">
        <v>1.3</v>
      </c>
      <c r="R53" s="25">
        <v>9.4</v>
      </c>
      <c r="S53" s="25"/>
      <c r="T53" s="25"/>
      <c r="U53" s="6">
        <v>6</v>
      </c>
      <c r="V53" s="13">
        <v>1</v>
      </c>
      <c r="W53" s="8">
        <v>7</v>
      </c>
      <c r="X53" s="75">
        <v>5.4</v>
      </c>
      <c r="Y53" s="11">
        <v>14</v>
      </c>
      <c r="Z53" s="12">
        <f t="shared" si="70"/>
        <v>-10</v>
      </c>
      <c r="AA53" s="1" t="s">
        <v>26</v>
      </c>
      <c r="AB53" s="19">
        <f t="shared" si="66"/>
        <v>-10</v>
      </c>
      <c r="AC53" s="3" t="str">
        <f t="shared" si="67"/>
        <v>c5nw26m</v>
      </c>
      <c r="AD53" s="3" t="str">
        <f t="shared" si="68"/>
        <v>E1</v>
      </c>
      <c r="AE53" s="3" t="str">
        <f t="shared" si="69"/>
        <v>L1</v>
      </c>
      <c r="AF53" s="49"/>
      <c r="AG53" s="3">
        <v>4</v>
      </c>
      <c r="AH53" s="70">
        <v>1</v>
      </c>
      <c r="AI53" s="3">
        <v>5</v>
      </c>
      <c r="AJ53" s="3">
        <v>2</v>
      </c>
      <c r="AK53" s="3">
        <v>7</v>
      </c>
      <c r="AL53" s="22">
        <v>8.1999999999999993</v>
      </c>
      <c r="AM53" s="15">
        <v>0.8</v>
      </c>
      <c r="AN53" s="25">
        <v>7.3</v>
      </c>
      <c r="AO53" s="25">
        <v>4.3</v>
      </c>
      <c r="AP53" s="143">
        <v>4.3</v>
      </c>
      <c r="AQ53" s="3" t="str">
        <f t="shared" si="54"/>
        <v/>
      </c>
      <c r="AR53" s="101" t="str">
        <f t="shared" si="4"/>
        <v/>
      </c>
      <c r="AS53" s="139" t="str">
        <f t="shared" si="5"/>
        <v>2</v>
      </c>
      <c r="AT53" s="64" t="str">
        <f t="shared" si="55"/>
        <v>L</v>
      </c>
      <c r="AU53" s="64">
        <f t="shared" si="6"/>
        <v>-24</v>
      </c>
      <c r="AV53" s="49"/>
      <c r="BK53" s="3" t="str">
        <f t="shared" si="56"/>
        <v/>
      </c>
      <c r="BL53" s="3" t="str">
        <f t="shared" si="57"/>
        <v/>
      </c>
      <c r="BM53" s="3" t="str">
        <f t="shared" si="58"/>
        <v/>
      </c>
      <c r="BN53" s="3" t="str">
        <f t="shared" si="59"/>
        <v/>
      </c>
      <c r="BO53" s="3" t="str">
        <f t="shared" si="60"/>
        <v/>
      </c>
      <c r="BP53" s="3" t="str">
        <f t="shared" si="61"/>
        <v/>
      </c>
      <c r="BQ53" s="3" t="str">
        <f t="shared" si="62"/>
        <v/>
      </c>
      <c r="BR53" s="3" t="str">
        <f t="shared" si="63"/>
        <v/>
      </c>
      <c r="BS53" s="3" t="str">
        <f t="shared" si="64"/>
        <v/>
      </c>
      <c r="BT53" s="3" t="str">
        <f t="shared" si="65"/>
        <v/>
      </c>
      <c r="BU53" s="3" t="str">
        <f t="shared" si="18"/>
        <v/>
      </c>
      <c r="BV53" s="3" t="str">
        <f t="shared" si="19"/>
        <v/>
      </c>
      <c r="BW53" s="3" t="str">
        <f t="shared" si="20"/>
        <v/>
      </c>
      <c r="BX53" s="3" t="str">
        <f t="shared" si="21"/>
        <v/>
      </c>
      <c r="BY53" s="3" t="str">
        <f t="shared" si="22"/>
        <v/>
      </c>
      <c r="BZ53" s="3" t="str">
        <f t="shared" si="23"/>
        <v/>
      </c>
      <c r="CA53" s="3" t="str">
        <f t="shared" si="24"/>
        <v/>
      </c>
      <c r="CB53" s="3" t="str">
        <f t="shared" si="25"/>
        <v/>
      </c>
      <c r="CC53" s="3" t="str">
        <f t="shared" si="26"/>
        <v/>
      </c>
      <c r="CD53" s="3" t="str">
        <f t="shared" si="27"/>
        <v/>
      </c>
      <c r="CE53" s="19" t="str">
        <f t="shared" si="28"/>
        <v/>
      </c>
      <c r="CF53" s="19" t="str">
        <f t="shared" si="29"/>
        <v/>
      </c>
      <c r="CG53" s="19" t="str">
        <f t="shared" si="30"/>
        <v/>
      </c>
      <c r="CH53" s="19" t="str">
        <f t="shared" si="31"/>
        <v/>
      </c>
      <c r="CI53" s="19" t="str">
        <f t="shared" si="32"/>
        <v/>
      </c>
      <c r="CJ53" s="19" t="str">
        <f t="shared" si="33"/>
        <v/>
      </c>
      <c r="CK53" s="19" t="str">
        <f t="shared" si="34"/>
        <v/>
      </c>
      <c r="CL53" s="19" t="str">
        <f t="shared" si="35"/>
        <v/>
      </c>
      <c r="CM53" s="19" t="str">
        <f t="shared" si="36"/>
        <v/>
      </c>
      <c r="CN53" s="19" t="str">
        <f t="shared" si="37"/>
        <v/>
      </c>
      <c r="CO53" s="19" t="str">
        <f t="shared" si="38"/>
        <v/>
      </c>
      <c r="CP53" s="19" t="str">
        <f t="shared" si="39"/>
        <v/>
      </c>
      <c r="CQ53" s="19" t="str">
        <f t="shared" si="40"/>
        <v/>
      </c>
      <c r="CR53" s="19" t="str">
        <f t="shared" si="41"/>
        <v/>
      </c>
      <c r="CS53" s="19" t="str">
        <f t="shared" si="42"/>
        <v/>
      </c>
      <c r="CT53" s="19" t="str">
        <f t="shared" si="43"/>
        <v/>
      </c>
      <c r="CU53" s="19" t="str">
        <f t="shared" si="44"/>
        <v/>
      </c>
      <c r="CV53" s="19" t="str">
        <f t="shared" si="45"/>
        <v/>
      </c>
      <c r="CW53" s="19" t="str">
        <f t="shared" si="46"/>
        <v/>
      </c>
      <c r="CX53" s="19" t="str">
        <f t="shared" si="47"/>
        <v/>
      </c>
      <c r="CY53" s="19" t="str">
        <f t="shared" si="48"/>
        <v/>
      </c>
      <c r="CZ53" s="19" t="str">
        <f t="shared" si="49"/>
        <v/>
      </c>
      <c r="DA53" s="19" t="str">
        <f t="shared" si="50"/>
        <v/>
      </c>
      <c r="DB53" s="19" t="str">
        <f t="shared" si="51"/>
        <v/>
      </c>
      <c r="DC53" s="19" t="str">
        <f t="shared" si="52"/>
        <v/>
      </c>
    </row>
    <row r="54" spans="1:107" ht="13.5" customHeight="1">
      <c r="A54" s="3">
        <v>10</v>
      </c>
      <c r="B54" s="24">
        <v>40985</v>
      </c>
      <c r="C54" s="3">
        <v>5.5</v>
      </c>
      <c r="D54" s="3" t="s">
        <v>33</v>
      </c>
      <c r="E54" s="65">
        <v>8</v>
      </c>
      <c r="F54" s="3" t="s">
        <v>22</v>
      </c>
      <c r="H54" s="3" t="s">
        <v>23</v>
      </c>
      <c r="I54" s="16">
        <v>1</v>
      </c>
      <c r="J54" s="27">
        <v>2</v>
      </c>
      <c r="K54" s="13">
        <v>3</v>
      </c>
      <c r="L54" s="27">
        <v>4</v>
      </c>
      <c r="M54" s="28">
        <v>8</v>
      </c>
      <c r="N54" s="47">
        <v>5</v>
      </c>
      <c r="O54" s="22">
        <v>2.7</v>
      </c>
      <c r="P54" s="25">
        <v>7.3</v>
      </c>
      <c r="Q54" s="25">
        <v>1.2</v>
      </c>
      <c r="R54" s="25">
        <v>16.8</v>
      </c>
      <c r="S54" s="25">
        <v>3.8</v>
      </c>
      <c r="T54" s="25">
        <v>12.2</v>
      </c>
      <c r="U54" s="39">
        <v>3</v>
      </c>
      <c r="V54" s="7">
        <v>1</v>
      </c>
      <c r="W54" s="8">
        <v>8</v>
      </c>
      <c r="X54" s="75">
        <v>4.4000000000000004</v>
      </c>
      <c r="Y54" s="11">
        <v>10.8</v>
      </c>
      <c r="Z54" s="12">
        <f t="shared" si="70"/>
        <v>-13.2</v>
      </c>
      <c r="AA54" s="1" t="s">
        <v>26</v>
      </c>
      <c r="AB54" s="19">
        <f t="shared" si="66"/>
        <v>-13.2</v>
      </c>
      <c r="AC54" s="3" t="str">
        <f t="shared" si="67"/>
        <v>c5nw2y</v>
      </c>
      <c r="AD54" s="3" t="str">
        <f t="shared" si="68"/>
        <v>L1</v>
      </c>
      <c r="AE54" s="3" t="str">
        <f t="shared" si="69"/>
        <v>E1</v>
      </c>
      <c r="AF54" s="49"/>
      <c r="AG54" s="3">
        <v>1</v>
      </c>
      <c r="AH54" s="3">
        <v>3</v>
      </c>
      <c r="AI54" s="3">
        <v>5</v>
      </c>
      <c r="AJ54" s="3">
        <v>4</v>
      </c>
      <c r="AK54" s="3">
        <v>6</v>
      </c>
      <c r="AL54" s="22">
        <v>5.0999999999999996</v>
      </c>
      <c r="AM54" s="25">
        <v>4.5</v>
      </c>
      <c r="AN54" s="25">
        <v>2.8</v>
      </c>
      <c r="AO54" s="25">
        <v>12.1</v>
      </c>
      <c r="AP54" s="124">
        <v>1.4</v>
      </c>
      <c r="AQ54" s="3" t="str">
        <f t="shared" si="54"/>
        <v/>
      </c>
      <c r="AR54" s="101" t="str">
        <f t="shared" si="4"/>
        <v>2</v>
      </c>
      <c r="AS54" s="102" t="str">
        <f t="shared" si="5"/>
        <v>1</v>
      </c>
      <c r="AT54" s="64" t="str">
        <f t="shared" si="55"/>
        <v>W</v>
      </c>
      <c r="AU54" s="64">
        <f t="shared" si="6"/>
        <v>-13.2</v>
      </c>
      <c r="AV54" s="49"/>
      <c r="BK54" s="3" t="str">
        <f t="shared" si="56"/>
        <v/>
      </c>
      <c r="BL54" s="3" t="str">
        <f t="shared" si="57"/>
        <v/>
      </c>
      <c r="BM54" s="3" t="str">
        <f t="shared" si="58"/>
        <v/>
      </c>
      <c r="BN54" s="3" t="str">
        <f t="shared" si="59"/>
        <v/>
      </c>
      <c r="BO54" s="3">
        <f t="shared" si="60"/>
        <v>1</v>
      </c>
      <c r="BP54" s="3" t="str">
        <f t="shared" si="61"/>
        <v/>
      </c>
      <c r="BQ54" s="3" t="str">
        <f t="shared" si="62"/>
        <v/>
      </c>
      <c r="BR54" s="3" t="str">
        <f t="shared" si="63"/>
        <v/>
      </c>
      <c r="BS54" s="3" t="str">
        <f t="shared" si="64"/>
        <v/>
      </c>
      <c r="BT54" s="3" t="str">
        <f t="shared" si="65"/>
        <v/>
      </c>
      <c r="BU54" s="3" t="str">
        <f t="shared" si="18"/>
        <v/>
      </c>
      <c r="BV54" s="3" t="str">
        <f t="shared" si="19"/>
        <v/>
      </c>
      <c r="BW54" s="3" t="str">
        <f t="shared" si="20"/>
        <v/>
      </c>
      <c r="BX54" s="3" t="str">
        <f t="shared" si="21"/>
        <v/>
      </c>
      <c r="BY54" s="3" t="str">
        <f t="shared" si="22"/>
        <v/>
      </c>
      <c r="BZ54" s="3" t="str">
        <f t="shared" si="23"/>
        <v/>
      </c>
      <c r="CA54" s="3" t="str">
        <f t="shared" si="24"/>
        <v/>
      </c>
      <c r="CB54" s="3" t="str">
        <f t="shared" si="25"/>
        <v/>
      </c>
      <c r="CC54" s="3" t="str">
        <f t="shared" si="26"/>
        <v/>
      </c>
      <c r="CD54" s="3" t="str">
        <f t="shared" si="27"/>
        <v/>
      </c>
      <c r="CE54" s="19" t="str">
        <f t="shared" si="28"/>
        <v/>
      </c>
      <c r="CF54" s="19" t="str">
        <f t="shared" si="29"/>
        <v/>
      </c>
      <c r="CG54" s="19" t="str">
        <f t="shared" si="30"/>
        <v/>
      </c>
      <c r="CH54" s="19" t="str">
        <f t="shared" si="31"/>
        <v/>
      </c>
      <c r="CI54" s="19">
        <f t="shared" si="32"/>
        <v>-13.2</v>
      </c>
      <c r="CJ54" s="19" t="str">
        <f t="shared" si="33"/>
        <v/>
      </c>
      <c r="CK54" s="19" t="str">
        <f t="shared" si="34"/>
        <v/>
      </c>
      <c r="CL54" s="19" t="str">
        <f t="shared" si="35"/>
        <v/>
      </c>
      <c r="CM54" s="19" t="str">
        <f t="shared" si="36"/>
        <v/>
      </c>
      <c r="CN54" s="19" t="str">
        <f t="shared" si="37"/>
        <v/>
      </c>
      <c r="CO54" s="19" t="str">
        <f t="shared" si="38"/>
        <v/>
      </c>
      <c r="CP54" s="19" t="str">
        <f t="shared" si="39"/>
        <v/>
      </c>
      <c r="CQ54" s="19" t="str">
        <f t="shared" si="40"/>
        <v/>
      </c>
      <c r="CR54" s="19" t="str">
        <f t="shared" si="41"/>
        <v/>
      </c>
      <c r="CS54" s="19" t="str">
        <f t="shared" si="42"/>
        <v/>
      </c>
      <c r="CT54" s="19" t="str">
        <f t="shared" si="43"/>
        <v/>
      </c>
      <c r="CU54" s="19" t="str">
        <f t="shared" si="44"/>
        <v/>
      </c>
      <c r="CV54" s="19" t="str">
        <f t="shared" si="45"/>
        <v/>
      </c>
      <c r="CW54" s="19" t="str">
        <f t="shared" si="46"/>
        <v/>
      </c>
      <c r="CX54" s="19" t="str">
        <f t="shared" si="47"/>
        <v/>
      </c>
      <c r="CY54" s="19" t="str">
        <f t="shared" si="48"/>
        <v/>
      </c>
      <c r="CZ54" s="19">
        <f t="shared" si="49"/>
        <v>4.4000000000000004</v>
      </c>
      <c r="DA54" s="19" t="str">
        <f t="shared" si="50"/>
        <v/>
      </c>
      <c r="DB54" s="19" t="str">
        <f t="shared" si="51"/>
        <v/>
      </c>
      <c r="DC54" s="19" t="str">
        <f t="shared" si="52"/>
        <v/>
      </c>
    </row>
    <row r="55" spans="1:107" ht="13.5" customHeight="1">
      <c r="A55" s="3">
        <v>3</v>
      </c>
      <c r="B55" s="24">
        <v>40986</v>
      </c>
      <c r="C55" s="3">
        <v>8</v>
      </c>
      <c r="D55" s="3" t="s">
        <v>29</v>
      </c>
      <c r="E55" s="65">
        <v>7</v>
      </c>
      <c r="F55" s="3" t="s">
        <v>22</v>
      </c>
      <c r="H55" s="3" t="s">
        <v>23</v>
      </c>
      <c r="I55" s="39">
        <v>3</v>
      </c>
      <c r="J55" s="27">
        <v>5</v>
      </c>
      <c r="K55" s="27">
        <v>6</v>
      </c>
      <c r="L55" s="27">
        <v>4</v>
      </c>
      <c r="M55" s="28">
        <v>2</v>
      </c>
      <c r="N55" s="47"/>
      <c r="O55" s="40">
        <v>1.9</v>
      </c>
      <c r="P55" s="25">
        <v>9.9</v>
      </c>
      <c r="Q55" s="25">
        <v>3.3</v>
      </c>
      <c r="R55" s="25">
        <v>5.0999999999999996</v>
      </c>
      <c r="S55" s="25">
        <v>3.6</v>
      </c>
      <c r="T55" s="25"/>
      <c r="U55" s="39">
        <v>3</v>
      </c>
      <c r="V55" s="7">
        <v>2</v>
      </c>
      <c r="W55" s="8">
        <v>4</v>
      </c>
      <c r="X55" s="75">
        <v>5.8</v>
      </c>
      <c r="Y55" s="11">
        <v>22</v>
      </c>
      <c r="Z55" s="12">
        <f t="shared" si="70"/>
        <v>-2</v>
      </c>
      <c r="AA55" s="1" t="s">
        <v>26</v>
      </c>
      <c r="AB55" s="19">
        <f t="shared" si="66"/>
        <v>-2</v>
      </c>
      <c r="AC55" s="3" t="str">
        <f t="shared" si="67"/>
        <v>c5nw3l</v>
      </c>
      <c r="AD55" s="3" t="str">
        <f t="shared" si="68"/>
        <v>E1</v>
      </c>
      <c r="AE55" s="3" t="str">
        <f t="shared" si="69"/>
        <v>T</v>
      </c>
      <c r="AF55" s="49"/>
      <c r="AG55" s="3">
        <v>1</v>
      </c>
      <c r="AH55" s="3">
        <v>6</v>
      </c>
      <c r="AI55" s="3">
        <v>4</v>
      </c>
      <c r="AJ55" s="70">
        <v>3</v>
      </c>
      <c r="AK55" s="3">
        <v>7</v>
      </c>
      <c r="AL55" s="22">
        <v>3.5</v>
      </c>
      <c r="AM55" s="25">
        <v>5.2</v>
      </c>
      <c r="AN55" s="25">
        <v>9.6</v>
      </c>
      <c r="AO55" s="15">
        <v>2.1</v>
      </c>
      <c r="AP55" s="143">
        <v>3.9</v>
      </c>
      <c r="AQ55" s="3" t="str">
        <f t="shared" si="54"/>
        <v/>
      </c>
      <c r="AR55" s="140" t="str">
        <f t="shared" si="4"/>
        <v>4</v>
      </c>
      <c r="AS55" s="102" t="str">
        <f t="shared" si="5"/>
        <v/>
      </c>
      <c r="AT55" s="1" t="str">
        <f t="shared" si="55"/>
        <v>L</v>
      </c>
      <c r="AU55" s="64">
        <f t="shared" si="6"/>
        <v>-24</v>
      </c>
      <c r="AV55" s="49"/>
      <c r="BK55" s="3" t="str">
        <f t="shared" si="56"/>
        <v/>
      </c>
      <c r="BL55" s="3" t="str">
        <f t="shared" si="57"/>
        <v/>
      </c>
      <c r="BM55" s="3" t="str">
        <f t="shared" si="58"/>
        <v/>
      </c>
      <c r="BN55" s="3" t="str">
        <f t="shared" si="59"/>
        <v/>
      </c>
      <c r="BO55" s="3" t="str">
        <f t="shared" si="60"/>
        <v/>
      </c>
      <c r="BP55" s="3" t="str">
        <f t="shared" si="61"/>
        <v/>
      </c>
      <c r="BQ55" s="3" t="str">
        <f t="shared" si="62"/>
        <v/>
      </c>
      <c r="BR55" s="3" t="str">
        <f t="shared" si="63"/>
        <v/>
      </c>
      <c r="BS55" s="3" t="str">
        <f t="shared" si="64"/>
        <v/>
      </c>
      <c r="BT55" s="3" t="str">
        <f t="shared" si="65"/>
        <v/>
      </c>
      <c r="BU55" s="3" t="str">
        <f t="shared" si="18"/>
        <v/>
      </c>
      <c r="BV55" s="3" t="str">
        <f t="shared" si="19"/>
        <v/>
      </c>
      <c r="BW55" s="3" t="str">
        <f t="shared" si="20"/>
        <v/>
      </c>
      <c r="BX55" s="3" t="str">
        <f t="shared" si="21"/>
        <v/>
      </c>
      <c r="BY55" s="3" t="str">
        <f t="shared" si="22"/>
        <v/>
      </c>
      <c r="BZ55" s="3" t="str">
        <f t="shared" si="23"/>
        <v/>
      </c>
      <c r="CA55" s="3" t="str">
        <f t="shared" si="24"/>
        <v/>
      </c>
      <c r="CB55" s="3" t="str">
        <f t="shared" si="25"/>
        <v/>
      </c>
      <c r="CC55" s="3" t="str">
        <f t="shared" si="26"/>
        <v/>
      </c>
      <c r="CD55" s="3" t="str">
        <f t="shared" si="27"/>
        <v/>
      </c>
      <c r="CE55" s="19" t="str">
        <f t="shared" si="28"/>
        <v/>
      </c>
      <c r="CF55" s="19" t="str">
        <f t="shared" si="29"/>
        <v/>
      </c>
      <c r="CG55" s="19" t="str">
        <f t="shared" si="30"/>
        <v/>
      </c>
      <c r="CH55" s="19" t="str">
        <f t="shared" si="31"/>
        <v/>
      </c>
      <c r="CI55" s="19" t="str">
        <f t="shared" si="32"/>
        <v/>
      </c>
      <c r="CJ55" s="19" t="str">
        <f t="shared" si="33"/>
        <v/>
      </c>
      <c r="CK55" s="19" t="str">
        <f t="shared" si="34"/>
        <v/>
      </c>
      <c r="CL55" s="19" t="str">
        <f t="shared" si="35"/>
        <v/>
      </c>
      <c r="CM55" s="19" t="str">
        <f t="shared" si="36"/>
        <v/>
      </c>
      <c r="CN55" s="19" t="str">
        <f t="shared" si="37"/>
        <v/>
      </c>
      <c r="CO55" s="19" t="str">
        <f t="shared" si="38"/>
        <v/>
      </c>
      <c r="CP55" s="19" t="str">
        <f t="shared" si="39"/>
        <v/>
      </c>
      <c r="CQ55" s="19" t="str">
        <f t="shared" si="40"/>
        <v/>
      </c>
      <c r="CR55" s="19" t="str">
        <f t="shared" si="41"/>
        <v/>
      </c>
      <c r="CS55" s="19" t="str">
        <f t="shared" si="42"/>
        <v/>
      </c>
      <c r="CT55" s="19" t="str">
        <f t="shared" si="43"/>
        <v/>
      </c>
      <c r="CU55" s="19" t="str">
        <f t="shared" si="44"/>
        <v/>
      </c>
      <c r="CV55" s="19" t="str">
        <f t="shared" si="45"/>
        <v/>
      </c>
      <c r="CW55" s="19" t="str">
        <f t="shared" si="46"/>
        <v/>
      </c>
      <c r="CX55" s="19" t="str">
        <f t="shared" si="47"/>
        <v/>
      </c>
      <c r="CY55" s="19" t="str">
        <f t="shared" si="48"/>
        <v/>
      </c>
      <c r="CZ55" s="19" t="str">
        <f t="shared" si="49"/>
        <v/>
      </c>
      <c r="DA55" s="19" t="str">
        <f t="shared" si="50"/>
        <v/>
      </c>
      <c r="DB55" s="19">
        <f t="shared" si="51"/>
        <v>5.8</v>
      </c>
      <c r="DC55" s="19" t="str">
        <f t="shared" si="52"/>
        <v/>
      </c>
    </row>
    <row r="56" spans="1:107" ht="13.5" customHeight="1">
      <c r="A56" s="3">
        <v>4</v>
      </c>
      <c r="B56" s="24">
        <v>40986</v>
      </c>
      <c r="C56" s="3">
        <v>5.5</v>
      </c>
      <c r="D56" s="3" t="s">
        <v>36</v>
      </c>
      <c r="E56" s="65">
        <v>8</v>
      </c>
      <c r="F56" s="3" t="s">
        <v>22</v>
      </c>
      <c r="G56" s="3" t="s">
        <v>24</v>
      </c>
      <c r="H56" s="3" t="s">
        <v>23</v>
      </c>
      <c r="I56" s="16">
        <v>8</v>
      </c>
      <c r="J56" s="13">
        <v>6</v>
      </c>
      <c r="K56" s="27">
        <v>5</v>
      </c>
      <c r="L56" s="27">
        <v>2</v>
      </c>
      <c r="M56" s="28"/>
      <c r="N56" s="47"/>
      <c r="O56" s="22">
        <v>4.4000000000000004</v>
      </c>
      <c r="P56" s="15">
        <v>1.5</v>
      </c>
      <c r="Q56" s="25">
        <v>8.6</v>
      </c>
      <c r="R56" s="25">
        <v>13.7</v>
      </c>
      <c r="S56" s="25"/>
      <c r="T56" s="25"/>
      <c r="U56" s="6">
        <v>7</v>
      </c>
      <c r="V56" s="13">
        <v>6</v>
      </c>
      <c r="W56" s="8">
        <v>8</v>
      </c>
      <c r="X56" s="75">
        <v>7.8</v>
      </c>
      <c r="Y56" s="11">
        <v>20.6</v>
      </c>
      <c r="Z56" s="12">
        <f t="shared" si="70"/>
        <v>-24</v>
      </c>
      <c r="AA56" s="1" t="s">
        <v>25</v>
      </c>
      <c r="AB56" s="19" t="str">
        <f t="shared" si="66"/>
        <v/>
      </c>
      <c r="AC56" s="3" t="str">
        <f t="shared" si="67"/>
        <v/>
      </c>
      <c r="AD56" s="3" t="str">
        <f t="shared" si="68"/>
        <v/>
      </c>
      <c r="AE56" s="3" t="str">
        <f t="shared" si="69"/>
        <v>E2</v>
      </c>
      <c r="AF56" s="49"/>
      <c r="AG56" s="3">
        <v>8</v>
      </c>
      <c r="AH56" s="70">
        <v>6</v>
      </c>
      <c r="AI56" s="3">
        <v>2</v>
      </c>
      <c r="AJ56" s="3">
        <v>7</v>
      </c>
      <c r="AK56" s="3">
        <v>4</v>
      </c>
      <c r="AL56" s="40">
        <v>0.5</v>
      </c>
      <c r="AM56" s="25">
        <v>16.8</v>
      </c>
      <c r="AN56" s="25">
        <v>6</v>
      </c>
      <c r="AO56" s="25">
        <v>3.4</v>
      </c>
      <c r="AP56" s="143">
        <v>22</v>
      </c>
      <c r="AQ56" s="3" t="str">
        <f t="shared" si="54"/>
        <v/>
      </c>
      <c r="AR56" s="101" t="str">
        <f t="shared" si="4"/>
        <v>4</v>
      </c>
      <c r="AS56" s="139" t="str">
        <f t="shared" si="5"/>
        <v>2</v>
      </c>
      <c r="AT56" s="1" t="str">
        <f t="shared" si="55"/>
        <v>W</v>
      </c>
      <c r="AU56" s="64">
        <f t="shared" si="6"/>
        <v>-3.3999999999999986</v>
      </c>
      <c r="AV56" s="49"/>
      <c r="BK56" s="3" t="str">
        <f t="shared" si="56"/>
        <v/>
      </c>
      <c r="BL56" s="3" t="str">
        <f t="shared" si="57"/>
        <v/>
      </c>
      <c r="BM56" s="3" t="str">
        <f t="shared" si="58"/>
        <v/>
      </c>
      <c r="BN56" s="3" t="str">
        <f t="shared" si="59"/>
        <v/>
      </c>
      <c r="BO56" s="3" t="str">
        <f t="shared" si="60"/>
        <v/>
      </c>
      <c r="BP56" s="3" t="str">
        <f t="shared" si="61"/>
        <v/>
      </c>
      <c r="BQ56" s="3" t="str">
        <f t="shared" si="62"/>
        <v/>
      </c>
      <c r="BR56" s="3" t="str">
        <f t="shared" si="63"/>
        <v/>
      </c>
      <c r="BS56" s="3" t="str">
        <f t="shared" si="64"/>
        <v/>
      </c>
      <c r="BT56" s="3" t="str">
        <f t="shared" si="65"/>
        <v/>
      </c>
      <c r="BU56" s="3" t="str">
        <f t="shared" si="18"/>
        <v/>
      </c>
      <c r="BV56" s="3" t="str">
        <f t="shared" si="19"/>
        <v/>
      </c>
      <c r="BW56" s="3" t="str">
        <f t="shared" si="20"/>
        <v/>
      </c>
      <c r="BX56" s="3">
        <f t="shared" si="21"/>
        <v>1</v>
      </c>
      <c r="BY56" s="3" t="str">
        <f t="shared" si="22"/>
        <v/>
      </c>
      <c r="BZ56" s="3" t="str">
        <f t="shared" si="23"/>
        <v/>
      </c>
      <c r="CA56" s="3" t="str">
        <f t="shared" si="24"/>
        <v/>
      </c>
      <c r="CB56" s="3" t="str">
        <f t="shared" si="25"/>
        <v/>
      </c>
      <c r="CC56" s="3" t="str">
        <f t="shared" si="26"/>
        <v/>
      </c>
      <c r="CD56" s="3" t="str">
        <f t="shared" si="27"/>
        <v/>
      </c>
      <c r="CE56" s="19" t="str">
        <f t="shared" si="28"/>
        <v/>
      </c>
      <c r="CF56" s="19" t="str">
        <f t="shared" si="29"/>
        <v/>
      </c>
      <c r="CG56" s="19" t="str">
        <f t="shared" si="30"/>
        <v/>
      </c>
      <c r="CH56" s="19" t="str">
        <f t="shared" si="31"/>
        <v/>
      </c>
      <c r="CI56" s="19" t="str">
        <f t="shared" si="32"/>
        <v/>
      </c>
      <c r="CJ56" s="19" t="str">
        <f t="shared" si="33"/>
        <v/>
      </c>
      <c r="CK56" s="19" t="str">
        <f t="shared" si="34"/>
        <v/>
      </c>
      <c r="CL56" s="19" t="str">
        <f t="shared" si="35"/>
        <v/>
      </c>
      <c r="CM56" s="19" t="str">
        <f t="shared" si="36"/>
        <v/>
      </c>
      <c r="CN56" s="19" t="str">
        <f t="shared" si="37"/>
        <v/>
      </c>
      <c r="CO56" s="19" t="str">
        <f t="shared" si="38"/>
        <v/>
      </c>
      <c r="CP56" s="19" t="str">
        <f t="shared" si="39"/>
        <v/>
      </c>
      <c r="CQ56" s="19" t="str">
        <f t="shared" si="40"/>
        <v/>
      </c>
      <c r="CR56" s="19">
        <f t="shared" si="41"/>
        <v>-3.3999999999999986</v>
      </c>
      <c r="CS56" s="19" t="str">
        <f t="shared" si="42"/>
        <v/>
      </c>
      <c r="CT56" s="19" t="str">
        <f t="shared" si="43"/>
        <v/>
      </c>
      <c r="CU56" s="19" t="str">
        <f t="shared" si="44"/>
        <v/>
      </c>
      <c r="CV56" s="19" t="str">
        <f t="shared" si="45"/>
        <v/>
      </c>
      <c r="CW56" s="19" t="str">
        <f t="shared" si="46"/>
        <v/>
      </c>
      <c r="CX56" s="19" t="str">
        <f t="shared" si="47"/>
        <v/>
      </c>
      <c r="CY56" s="19" t="str">
        <f t="shared" si="48"/>
        <v/>
      </c>
      <c r="CZ56" s="19" t="str">
        <f t="shared" si="49"/>
        <v/>
      </c>
      <c r="DA56" s="19" t="str">
        <f t="shared" si="50"/>
        <v/>
      </c>
      <c r="DB56" s="19">
        <f t="shared" si="51"/>
        <v>7.8</v>
      </c>
      <c r="DC56" s="19" t="str">
        <f t="shared" si="52"/>
        <v/>
      </c>
    </row>
    <row r="57" spans="1:107" ht="13.5" customHeight="1" thickBot="1">
      <c r="A57" s="3">
        <v>6</v>
      </c>
      <c r="B57" s="24">
        <v>40986</v>
      </c>
      <c r="C57" s="3">
        <v>8</v>
      </c>
      <c r="D57" s="3" t="s">
        <v>29</v>
      </c>
      <c r="E57" s="65">
        <v>7</v>
      </c>
      <c r="F57" s="3" t="s">
        <v>22</v>
      </c>
      <c r="H57" s="3" t="s">
        <v>23</v>
      </c>
      <c r="I57" s="16">
        <v>3</v>
      </c>
      <c r="J57" s="27">
        <v>6</v>
      </c>
      <c r="K57" s="13">
        <v>5</v>
      </c>
      <c r="L57" s="27">
        <v>1</v>
      </c>
      <c r="M57" s="28"/>
      <c r="N57" s="47"/>
      <c r="O57" s="22">
        <v>5.5</v>
      </c>
      <c r="P57" s="25">
        <v>2.6</v>
      </c>
      <c r="Q57" s="15">
        <v>1.3</v>
      </c>
      <c r="R57" s="25">
        <v>6.2</v>
      </c>
      <c r="S57" s="25"/>
      <c r="T57" s="25"/>
      <c r="U57" s="6">
        <v>4</v>
      </c>
      <c r="V57" s="7">
        <v>6</v>
      </c>
      <c r="W57" s="8">
        <v>7</v>
      </c>
      <c r="X57" s="75">
        <v>7.2</v>
      </c>
      <c r="Y57" s="11">
        <v>60.8</v>
      </c>
      <c r="Z57" s="12">
        <f t="shared" si="70"/>
        <v>-24</v>
      </c>
      <c r="AA57" s="1" t="s">
        <v>25</v>
      </c>
      <c r="AB57" s="19" t="str">
        <f t="shared" si="66"/>
        <v/>
      </c>
      <c r="AC57" s="3" t="str">
        <f t="shared" si="67"/>
        <v/>
      </c>
      <c r="AD57" s="3" t="str">
        <f t="shared" si="68"/>
        <v/>
      </c>
      <c r="AE57" s="3" t="str">
        <f t="shared" si="69"/>
        <v>E2</v>
      </c>
      <c r="AF57" s="49"/>
      <c r="AG57" s="3">
        <v>6</v>
      </c>
      <c r="AH57" s="70">
        <v>5</v>
      </c>
      <c r="AI57" s="3">
        <v>1</v>
      </c>
      <c r="AJ57" s="3">
        <v>4</v>
      </c>
      <c r="AK57" s="3">
        <v>7</v>
      </c>
      <c r="AL57" s="40">
        <v>1.8</v>
      </c>
      <c r="AM57" s="25">
        <v>5.5</v>
      </c>
      <c r="AN57" s="25">
        <v>3.4</v>
      </c>
      <c r="AO57" s="25">
        <v>3.3</v>
      </c>
      <c r="AP57" s="143">
        <v>4.0999999999999996</v>
      </c>
      <c r="AQ57" s="3" t="str">
        <f t="shared" si="54"/>
        <v/>
      </c>
      <c r="AR57" s="101" t="str">
        <f t="shared" si="4"/>
        <v>4</v>
      </c>
      <c r="AS57" s="102" t="str">
        <f t="shared" si="5"/>
        <v>1</v>
      </c>
      <c r="AT57" s="1" t="str">
        <f t="shared" si="55"/>
        <v>W</v>
      </c>
      <c r="AU57" s="64">
        <f t="shared" si="6"/>
        <v>36.799999999999997</v>
      </c>
      <c r="AV57" s="49"/>
      <c r="BK57" s="3" t="str">
        <f t="shared" si="56"/>
        <v/>
      </c>
      <c r="BL57" s="3" t="str">
        <f t="shared" si="57"/>
        <v/>
      </c>
      <c r="BM57" s="3" t="str">
        <f t="shared" si="58"/>
        <v/>
      </c>
      <c r="BN57" s="3" t="str">
        <f t="shared" si="59"/>
        <v/>
      </c>
      <c r="BO57" s="3" t="str">
        <f t="shared" si="60"/>
        <v/>
      </c>
      <c r="BP57" s="3" t="str">
        <f t="shared" si="61"/>
        <v/>
      </c>
      <c r="BQ57" s="3" t="str">
        <f t="shared" si="62"/>
        <v/>
      </c>
      <c r="BR57" s="3" t="str">
        <f t="shared" si="63"/>
        <v/>
      </c>
      <c r="BS57" s="3" t="str">
        <f t="shared" si="64"/>
        <v/>
      </c>
      <c r="BT57" s="3" t="str">
        <f t="shared" si="65"/>
        <v/>
      </c>
      <c r="BU57" s="3" t="str">
        <f t="shared" si="18"/>
        <v/>
      </c>
      <c r="BV57" s="3" t="str">
        <f t="shared" si="19"/>
        <v/>
      </c>
      <c r="BW57" s="3">
        <f t="shared" si="20"/>
        <v>1</v>
      </c>
      <c r="BX57" s="3" t="str">
        <f t="shared" si="21"/>
        <v/>
      </c>
      <c r="BY57" s="3" t="str">
        <f t="shared" si="22"/>
        <v/>
      </c>
      <c r="BZ57" s="3" t="str">
        <f t="shared" si="23"/>
        <v/>
      </c>
      <c r="CA57" s="3" t="str">
        <f t="shared" si="24"/>
        <v/>
      </c>
      <c r="CB57" s="3" t="str">
        <f t="shared" si="25"/>
        <v/>
      </c>
      <c r="CC57" s="3" t="str">
        <f t="shared" si="26"/>
        <v/>
      </c>
      <c r="CD57" s="3" t="str">
        <f t="shared" si="27"/>
        <v/>
      </c>
      <c r="CE57" s="19" t="str">
        <f t="shared" si="28"/>
        <v/>
      </c>
      <c r="CF57" s="19" t="str">
        <f t="shared" si="29"/>
        <v/>
      </c>
      <c r="CG57" s="19" t="str">
        <f t="shared" si="30"/>
        <v/>
      </c>
      <c r="CH57" s="19" t="str">
        <f t="shared" si="31"/>
        <v/>
      </c>
      <c r="CI57" s="19" t="str">
        <f t="shared" si="32"/>
        <v/>
      </c>
      <c r="CJ57" s="19" t="str">
        <f t="shared" si="33"/>
        <v/>
      </c>
      <c r="CK57" s="19" t="str">
        <f t="shared" si="34"/>
        <v/>
      </c>
      <c r="CL57" s="19" t="str">
        <f t="shared" si="35"/>
        <v/>
      </c>
      <c r="CM57" s="19" t="str">
        <f t="shared" si="36"/>
        <v/>
      </c>
      <c r="CN57" s="19" t="str">
        <f t="shared" si="37"/>
        <v/>
      </c>
      <c r="CO57" s="19" t="str">
        <f t="shared" si="38"/>
        <v/>
      </c>
      <c r="CP57" s="19" t="str">
        <f t="shared" si="39"/>
        <v/>
      </c>
      <c r="CQ57" s="19">
        <f t="shared" si="40"/>
        <v>36.799999999999997</v>
      </c>
      <c r="CR57" s="19" t="str">
        <f t="shared" si="41"/>
        <v/>
      </c>
      <c r="CS57" s="19" t="str">
        <f t="shared" si="42"/>
        <v/>
      </c>
      <c r="CT57" s="19" t="str">
        <f t="shared" si="43"/>
        <v/>
      </c>
      <c r="CU57" s="19" t="str">
        <f t="shared" si="44"/>
        <v/>
      </c>
      <c r="CV57" s="19" t="str">
        <f t="shared" si="45"/>
        <v/>
      </c>
      <c r="CW57" s="19" t="str">
        <f t="shared" si="46"/>
        <v/>
      </c>
      <c r="CX57" s="19" t="str">
        <f t="shared" si="47"/>
        <v/>
      </c>
      <c r="CY57" s="19" t="str">
        <f t="shared" si="48"/>
        <v/>
      </c>
      <c r="CZ57" s="19" t="str">
        <f t="shared" si="49"/>
        <v/>
      </c>
      <c r="DA57" s="19" t="str">
        <f t="shared" si="50"/>
        <v/>
      </c>
      <c r="DB57" s="19">
        <f t="shared" si="51"/>
        <v>7.2</v>
      </c>
      <c r="DC57" s="19" t="str">
        <f t="shared" si="52"/>
        <v/>
      </c>
    </row>
    <row r="58" spans="1:107" ht="13.5" customHeight="1" thickBot="1">
      <c r="A58" s="3">
        <v>7</v>
      </c>
      <c r="B58" s="24">
        <v>40986</v>
      </c>
      <c r="C58" s="3">
        <v>8</v>
      </c>
      <c r="D58" s="3" t="s">
        <v>41</v>
      </c>
      <c r="E58" s="84">
        <v>6</v>
      </c>
      <c r="F58" s="3" t="s">
        <v>22</v>
      </c>
      <c r="H58" s="3" t="s">
        <v>23</v>
      </c>
      <c r="I58" s="16">
        <v>6</v>
      </c>
      <c r="J58" s="27">
        <v>3</v>
      </c>
      <c r="K58" s="13">
        <v>5</v>
      </c>
      <c r="L58" s="27">
        <v>2</v>
      </c>
      <c r="M58" s="28"/>
      <c r="N58" s="47"/>
      <c r="O58" s="22">
        <v>2.7</v>
      </c>
      <c r="P58" s="25">
        <v>3.4</v>
      </c>
      <c r="Q58" s="15">
        <v>1.2</v>
      </c>
      <c r="R58" s="25">
        <v>12.5</v>
      </c>
      <c r="S58" s="25"/>
      <c r="T58" s="25"/>
      <c r="U58" s="6">
        <v>6</v>
      </c>
      <c r="V58" s="7">
        <v>3</v>
      </c>
      <c r="W58" s="8">
        <v>1</v>
      </c>
      <c r="X58" s="75">
        <v>7.4</v>
      </c>
      <c r="Y58" s="11">
        <v>29.8</v>
      </c>
      <c r="Z58" s="12">
        <f t="shared" si="70"/>
        <v>5.8000000000000007</v>
      </c>
      <c r="AA58" s="1" t="s">
        <v>26</v>
      </c>
      <c r="AB58" s="19">
        <f t="shared" si="66"/>
        <v>5.8000000000000007</v>
      </c>
      <c r="AC58" s="3" t="str">
        <f t="shared" si="67"/>
        <v>c5</v>
      </c>
      <c r="AD58" s="3" t="str">
        <f t="shared" si="68"/>
        <v>E1</v>
      </c>
      <c r="AE58" s="3" t="str">
        <f t="shared" si="69"/>
        <v>E2</v>
      </c>
      <c r="AF58" s="49"/>
      <c r="AG58" s="70">
        <v>5</v>
      </c>
      <c r="AH58" s="3">
        <v>6</v>
      </c>
      <c r="AI58" s="3">
        <v>1</v>
      </c>
      <c r="AJ58" s="3">
        <v>4</v>
      </c>
      <c r="AL58" s="40">
        <v>1.9</v>
      </c>
      <c r="AM58" s="25">
        <v>2.9</v>
      </c>
      <c r="AN58" s="25">
        <v>1.9</v>
      </c>
      <c r="AO58" s="25">
        <v>12.5</v>
      </c>
      <c r="AP58" s="143">
        <v>18.3</v>
      </c>
      <c r="AQ58" s="3">
        <f t="shared" si="54"/>
        <v>6</v>
      </c>
      <c r="AR58" s="101" t="str">
        <f t="shared" si="4"/>
        <v>2</v>
      </c>
      <c r="AS58" s="102" t="str">
        <f t="shared" si="5"/>
        <v/>
      </c>
      <c r="AT58" s="1" t="str">
        <f t="shared" si="55"/>
        <v>L</v>
      </c>
      <c r="AU58" s="64">
        <f t="shared" si="6"/>
        <v>-24</v>
      </c>
      <c r="AV58" s="49"/>
      <c r="BK58" s="3" t="str">
        <f t="shared" si="56"/>
        <v/>
      </c>
      <c r="BL58" s="3" t="str">
        <f t="shared" si="57"/>
        <v/>
      </c>
      <c r="BM58" s="3" t="str">
        <f t="shared" si="58"/>
        <v/>
      </c>
      <c r="BN58" s="3" t="str">
        <f t="shared" si="59"/>
        <v/>
      </c>
      <c r="BO58" s="3" t="str">
        <f t="shared" si="60"/>
        <v/>
      </c>
      <c r="BP58" s="3" t="str">
        <f t="shared" si="61"/>
        <v/>
      </c>
      <c r="BQ58" s="3" t="str">
        <f t="shared" si="62"/>
        <v/>
      </c>
      <c r="BR58" s="3" t="str">
        <f t="shared" si="63"/>
        <v/>
      </c>
      <c r="BS58" s="3" t="str">
        <f t="shared" si="64"/>
        <v/>
      </c>
      <c r="BT58" s="3" t="str">
        <f t="shared" si="65"/>
        <v/>
      </c>
      <c r="BU58" s="3" t="str">
        <f t="shared" si="18"/>
        <v/>
      </c>
      <c r="BV58" s="3" t="str">
        <f t="shared" si="19"/>
        <v/>
      </c>
      <c r="BW58" s="3" t="str">
        <f t="shared" si="20"/>
        <v/>
      </c>
      <c r="BX58" s="3" t="str">
        <f t="shared" si="21"/>
        <v/>
      </c>
      <c r="BY58" s="3" t="str">
        <f t="shared" si="22"/>
        <v/>
      </c>
      <c r="BZ58" s="3" t="str">
        <f t="shared" si="23"/>
        <v/>
      </c>
      <c r="CA58" s="3" t="str">
        <f t="shared" si="24"/>
        <v/>
      </c>
      <c r="CB58" s="3" t="str">
        <f t="shared" si="25"/>
        <v/>
      </c>
      <c r="CC58" s="3" t="str">
        <f t="shared" si="26"/>
        <v/>
      </c>
      <c r="CD58" s="3" t="str">
        <f t="shared" si="27"/>
        <v/>
      </c>
      <c r="CE58" s="19" t="str">
        <f t="shared" si="28"/>
        <v/>
      </c>
      <c r="CF58" s="19" t="str">
        <f t="shared" si="29"/>
        <v/>
      </c>
      <c r="CG58" s="19" t="str">
        <f t="shared" si="30"/>
        <v/>
      </c>
      <c r="CH58" s="19" t="str">
        <f t="shared" si="31"/>
        <v/>
      </c>
      <c r="CI58" s="19" t="str">
        <f t="shared" si="32"/>
        <v/>
      </c>
      <c r="CJ58" s="19" t="str">
        <f t="shared" si="33"/>
        <v/>
      </c>
      <c r="CK58" s="19" t="str">
        <f t="shared" si="34"/>
        <v/>
      </c>
      <c r="CL58" s="19" t="str">
        <f t="shared" si="35"/>
        <v/>
      </c>
      <c r="CM58" s="19" t="str">
        <f t="shared" si="36"/>
        <v/>
      </c>
      <c r="CN58" s="19" t="str">
        <f t="shared" si="37"/>
        <v/>
      </c>
      <c r="CO58" s="19" t="str">
        <f t="shared" si="38"/>
        <v/>
      </c>
      <c r="CP58" s="19" t="str">
        <f t="shared" si="39"/>
        <v/>
      </c>
      <c r="CQ58" s="19" t="str">
        <f t="shared" si="40"/>
        <v/>
      </c>
      <c r="CR58" s="19" t="str">
        <f t="shared" si="41"/>
        <v/>
      </c>
      <c r="CS58" s="19" t="str">
        <f t="shared" si="42"/>
        <v/>
      </c>
      <c r="CT58" s="19" t="str">
        <f t="shared" si="43"/>
        <v/>
      </c>
      <c r="CU58" s="19" t="str">
        <f t="shared" si="44"/>
        <v/>
      </c>
      <c r="CV58" s="19" t="str">
        <f t="shared" si="45"/>
        <v/>
      </c>
      <c r="CW58" s="19" t="str">
        <f t="shared" si="46"/>
        <v/>
      </c>
      <c r="CX58" s="19" t="str">
        <f t="shared" si="47"/>
        <v/>
      </c>
      <c r="CY58" s="19" t="str">
        <f t="shared" si="48"/>
        <v/>
      </c>
      <c r="CZ58" s="19">
        <f t="shared" si="49"/>
        <v>7.4</v>
      </c>
      <c r="DA58" s="19" t="str">
        <f t="shared" si="50"/>
        <v/>
      </c>
      <c r="DB58" s="19" t="str">
        <f t="shared" si="51"/>
        <v/>
      </c>
      <c r="DC58" s="19" t="str">
        <f t="shared" si="52"/>
        <v/>
      </c>
    </row>
    <row r="59" spans="1:107" ht="13.5" customHeight="1">
      <c r="A59" s="3">
        <v>8</v>
      </c>
      <c r="B59" s="24">
        <v>40986</v>
      </c>
      <c r="C59" s="3">
        <v>6</v>
      </c>
      <c r="D59" s="18" t="s">
        <v>40</v>
      </c>
      <c r="E59" s="65">
        <v>7</v>
      </c>
      <c r="F59" s="3" t="s">
        <v>22</v>
      </c>
      <c r="H59" s="3" t="s">
        <v>23</v>
      </c>
      <c r="I59" s="39">
        <v>1</v>
      </c>
      <c r="J59" s="27">
        <v>5</v>
      </c>
      <c r="K59" s="27">
        <v>4</v>
      </c>
      <c r="L59" s="27">
        <v>3</v>
      </c>
      <c r="M59" s="28">
        <v>6</v>
      </c>
      <c r="N59" s="47">
        <v>7</v>
      </c>
      <c r="O59" s="22">
        <v>0.8</v>
      </c>
      <c r="P59" s="25">
        <v>61.3</v>
      </c>
      <c r="Q59" s="25">
        <v>4.3</v>
      </c>
      <c r="R59" s="25">
        <v>7.3</v>
      </c>
      <c r="S59" s="25">
        <v>8.1999999999999993</v>
      </c>
      <c r="T59" s="25">
        <v>4.3</v>
      </c>
      <c r="U59" s="6">
        <v>4</v>
      </c>
      <c r="V59" s="7">
        <v>2</v>
      </c>
      <c r="W59" s="8">
        <v>3</v>
      </c>
      <c r="X59" s="75">
        <v>10.6</v>
      </c>
      <c r="Y59" s="11">
        <v>16.2</v>
      </c>
      <c r="Z59" s="12">
        <f t="shared" si="70"/>
        <v>-24</v>
      </c>
      <c r="AA59" s="1" t="s">
        <v>25</v>
      </c>
      <c r="AB59" s="19" t="str">
        <f t="shared" si="66"/>
        <v/>
      </c>
      <c r="AC59" s="3" t="str">
        <f t="shared" si="67"/>
        <v/>
      </c>
      <c r="AD59" s="3" t="str">
        <f t="shared" si="68"/>
        <v>L1</v>
      </c>
      <c r="AE59" s="3" t="str">
        <f t="shared" si="69"/>
        <v/>
      </c>
      <c r="AF59" s="49"/>
      <c r="AG59" s="3">
        <v>6</v>
      </c>
      <c r="AH59" s="70">
        <v>1</v>
      </c>
      <c r="AI59" s="3">
        <v>3</v>
      </c>
      <c r="AJ59" s="3">
        <v>7</v>
      </c>
      <c r="AK59" s="3">
        <v>4</v>
      </c>
      <c r="AL59" s="22">
        <v>1.9</v>
      </c>
      <c r="AM59" s="15">
        <v>1.5</v>
      </c>
      <c r="AN59" s="25">
        <v>6.9</v>
      </c>
      <c r="AO59" s="25">
        <v>11.1</v>
      </c>
      <c r="AP59" s="143">
        <v>20.3</v>
      </c>
      <c r="AQ59" s="3" t="str">
        <f t="shared" si="54"/>
        <v/>
      </c>
      <c r="AR59" s="101" t="str">
        <f t="shared" si="4"/>
        <v>5</v>
      </c>
      <c r="AS59" s="102" t="str">
        <f t="shared" si="5"/>
        <v/>
      </c>
      <c r="AT59" s="1" t="str">
        <f t="shared" si="55"/>
        <v>L</v>
      </c>
      <c r="AU59" s="64">
        <f t="shared" si="6"/>
        <v>-24</v>
      </c>
      <c r="AV59" s="49"/>
      <c r="BK59" s="3" t="str">
        <f t="shared" si="56"/>
        <v/>
      </c>
      <c r="BL59" s="3" t="str">
        <f t="shared" si="57"/>
        <v/>
      </c>
      <c r="BM59" s="3" t="str">
        <f t="shared" si="58"/>
        <v/>
      </c>
      <c r="BN59" s="3" t="str">
        <f t="shared" si="59"/>
        <v/>
      </c>
      <c r="BO59" s="3" t="str">
        <f t="shared" si="60"/>
        <v/>
      </c>
      <c r="BP59" s="3" t="str">
        <f t="shared" si="61"/>
        <v/>
      </c>
      <c r="BQ59" s="3" t="str">
        <f t="shared" si="62"/>
        <v/>
      </c>
      <c r="BR59" s="3" t="str">
        <f t="shared" si="63"/>
        <v/>
      </c>
      <c r="BS59" s="3" t="str">
        <f t="shared" si="64"/>
        <v/>
      </c>
      <c r="BT59" s="3" t="str">
        <f t="shared" si="65"/>
        <v/>
      </c>
      <c r="BU59" s="3" t="str">
        <f t="shared" si="18"/>
        <v/>
      </c>
      <c r="BV59" s="3" t="str">
        <f t="shared" si="19"/>
        <v/>
      </c>
      <c r="BW59" s="3" t="str">
        <f t="shared" si="20"/>
        <v/>
      </c>
      <c r="BX59" s="3" t="str">
        <f t="shared" si="21"/>
        <v/>
      </c>
      <c r="BY59" s="3" t="str">
        <f t="shared" si="22"/>
        <v/>
      </c>
      <c r="BZ59" s="3" t="str">
        <f t="shared" si="23"/>
        <v/>
      </c>
      <c r="CA59" s="3" t="str">
        <f t="shared" si="24"/>
        <v/>
      </c>
      <c r="CB59" s="3" t="str">
        <f t="shared" si="25"/>
        <v/>
      </c>
      <c r="CC59" s="3" t="str">
        <f t="shared" si="26"/>
        <v/>
      </c>
      <c r="CD59" s="3" t="str">
        <f t="shared" si="27"/>
        <v/>
      </c>
      <c r="CE59" s="19" t="str">
        <f t="shared" si="28"/>
        <v/>
      </c>
      <c r="CF59" s="19" t="str">
        <f t="shared" si="29"/>
        <v/>
      </c>
      <c r="CG59" s="19" t="str">
        <f t="shared" si="30"/>
        <v/>
      </c>
      <c r="CH59" s="19" t="str">
        <f t="shared" si="31"/>
        <v/>
      </c>
      <c r="CI59" s="19" t="str">
        <f t="shared" si="32"/>
        <v/>
      </c>
      <c r="CJ59" s="19" t="str">
        <f t="shared" si="33"/>
        <v/>
      </c>
      <c r="CK59" s="19" t="str">
        <f t="shared" si="34"/>
        <v/>
      </c>
      <c r="CL59" s="19" t="str">
        <f t="shared" si="35"/>
        <v/>
      </c>
      <c r="CM59" s="19" t="str">
        <f t="shared" si="36"/>
        <v/>
      </c>
      <c r="CN59" s="19" t="str">
        <f t="shared" si="37"/>
        <v/>
      </c>
      <c r="CO59" s="19" t="str">
        <f t="shared" si="38"/>
        <v/>
      </c>
      <c r="CP59" s="19" t="str">
        <f t="shared" si="39"/>
        <v/>
      </c>
      <c r="CQ59" s="19" t="str">
        <f t="shared" si="40"/>
        <v/>
      </c>
      <c r="CR59" s="19" t="str">
        <f t="shared" si="41"/>
        <v/>
      </c>
      <c r="CS59" s="19" t="str">
        <f t="shared" si="42"/>
        <v/>
      </c>
      <c r="CT59" s="19" t="str">
        <f t="shared" si="43"/>
        <v/>
      </c>
      <c r="CU59" s="19" t="str">
        <f t="shared" si="44"/>
        <v/>
      </c>
      <c r="CV59" s="19" t="str">
        <f t="shared" si="45"/>
        <v/>
      </c>
      <c r="CW59" s="19" t="str">
        <f t="shared" si="46"/>
        <v/>
      </c>
      <c r="CX59" s="19" t="str">
        <f t="shared" si="47"/>
        <v/>
      </c>
      <c r="CY59" s="19" t="str">
        <f t="shared" si="48"/>
        <v/>
      </c>
      <c r="CZ59" s="19" t="str">
        <f t="shared" si="49"/>
        <v/>
      </c>
      <c r="DA59" s="19" t="str">
        <f t="shared" si="50"/>
        <v/>
      </c>
      <c r="DB59" s="19" t="str">
        <f t="shared" si="51"/>
        <v/>
      </c>
      <c r="DC59" s="19">
        <f t="shared" si="52"/>
        <v>10.6</v>
      </c>
    </row>
    <row r="60" spans="1:107" ht="13.5" customHeight="1">
      <c r="A60" s="3">
        <v>10</v>
      </c>
      <c r="B60" s="24">
        <v>40986</v>
      </c>
      <c r="C60" s="3">
        <v>5.5</v>
      </c>
      <c r="D60" s="3" t="s">
        <v>36</v>
      </c>
      <c r="E60" s="65">
        <v>7</v>
      </c>
      <c r="F60" s="3" t="s">
        <v>22</v>
      </c>
      <c r="H60" s="3" t="s">
        <v>23</v>
      </c>
      <c r="I60" s="16">
        <v>9</v>
      </c>
      <c r="J60" s="13">
        <v>3</v>
      </c>
      <c r="K60" s="27">
        <v>8</v>
      </c>
      <c r="L60" s="27">
        <v>7</v>
      </c>
      <c r="M60" s="28"/>
      <c r="N60" s="47"/>
      <c r="O60" s="22">
        <v>5.0999999999999996</v>
      </c>
      <c r="P60" s="15">
        <v>1.4</v>
      </c>
      <c r="Q60" s="25">
        <v>2.8</v>
      </c>
      <c r="R60" s="25">
        <v>4.5</v>
      </c>
      <c r="S60" s="25"/>
      <c r="T60" s="25"/>
      <c r="U60" s="6">
        <v>8</v>
      </c>
      <c r="V60" s="13">
        <v>3</v>
      </c>
      <c r="W60" s="8">
        <v>9</v>
      </c>
      <c r="X60" s="75">
        <v>7.6</v>
      </c>
      <c r="Y60" s="11">
        <v>27</v>
      </c>
      <c r="Z60" s="12">
        <f t="shared" si="70"/>
        <v>3</v>
      </c>
      <c r="AA60" s="1" t="s">
        <v>26</v>
      </c>
      <c r="AB60" s="19">
        <f t="shared" si="66"/>
        <v>3</v>
      </c>
      <c r="AC60" s="3" t="str">
        <f t="shared" si="67"/>
        <v>c5nw2l</v>
      </c>
      <c r="AD60" s="3" t="str">
        <f t="shared" si="68"/>
        <v>L1</v>
      </c>
      <c r="AE60" s="3" t="str">
        <f t="shared" si="69"/>
        <v>E2</v>
      </c>
      <c r="AF60" s="49"/>
      <c r="AG60" s="3">
        <v>9</v>
      </c>
      <c r="AH60" s="3">
        <v>7</v>
      </c>
      <c r="AI60" s="3">
        <v>8</v>
      </c>
      <c r="AJ60" s="3">
        <v>1</v>
      </c>
      <c r="AK60" s="3">
        <v>3</v>
      </c>
      <c r="AL60" s="22">
        <v>3.1</v>
      </c>
      <c r="AM60" s="25">
        <v>3</v>
      </c>
      <c r="AN60" s="25">
        <v>4.0999999999999996</v>
      </c>
      <c r="AO60" s="15">
        <v>1.4</v>
      </c>
      <c r="AP60" s="143">
        <v>28.7</v>
      </c>
      <c r="AQ60" s="3" t="str">
        <f t="shared" si="54"/>
        <v/>
      </c>
      <c r="AR60" s="101" t="str">
        <f t="shared" si="4"/>
        <v>3</v>
      </c>
      <c r="AS60" s="102" t="str">
        <f t="shared" si="5"/>
        <v>5</v>
      </c>
      <c r="AT60" s="1" t="str">
        <f t="shared" si="55"/>
        <v>W</v>
      </c>
      <c r="AU60" s="64">
        <f t="shared" si="6"/>
        <v>3</v>
      </c>
      <c r="AV60" s="49"/>
      <c r="BK60" s="3" t="str">
        <f t="shared" si="56"/>
        <v/>
      </c>
      <c r="BL60" s="3" t="str">
        <f t="shared" si="57"/>
        <v/>
      </c>
      <c r="BM60" s="3" t="str">
        <f t="shared" si="58"/>
        <v/>
      </c>
      <c r="BN60" s="3" t="str">
        <f t="shared" si="59"/>
        <v/>
      </c>
      <c r="BO60" s="3" t="str">
        <f t="shared" si="60"/>
        <v/>
      </c>
      <c r="BP60" s="3" t="str">
        <f t="shared" si="61"/>
        <v/>
      </c>
      <c r="BQ60" s="3" t="str">
        <f t="shared" si="62"/>
        <v/>
      </c>
      <c r="BR60" s="3" t="str">
        <f t="shared" si="63"/>
        <v/>
      </c>
      <c r="BS60" s="3" t="str">
        <f t="shared" si="64"/>
        <v/>
      </c>
      <c r="BT60" s="3" t="str">
        <f t="shared" si="65"/>
        <v/>
      </c>
      <c r="BU60" s="3" t="str">
        <f t="shared" si="18"/>
        <v/>
      </c>
      <c r="BV60" s="3">
        <f t="shared" si="19"/>
        <v>1</v>
      </c>
      <c r="BW60" s="3" t="str">
        <f t="shared" si="20"/>
        <v/>
      </c>
      <c r="BX60" s="3" t="str">
        <f t="shared" si="21"/>
        <v/>
      </c>
      <c r="BY60" s="3" t="str">
        <f t="shared" si="22"/>
        <v/>
      </c>
      <c r="BZ60" s="3" t="str">
        <f t="shared" si="23"/>
        <v/>
      </c>
      <c r="CA60" s="3" t="str">
        <f t="shared" si="24"/>
        <v/>
      </c>
      <c r="CB60" s="3" t="str">
        <f t="shared" si="25"/>
        <v/>
      </c>
      <c r="CC60" s="3" t="str">
        <f t="shared" si="26"/>
        <v/>
      </c>
      <c r="CD60" s="3" t="str">
        <f t="shared" si="27"/>
        <v/>
      </c>
      <c r="CE60" s="19" t="str">
        <f t="shared" si="28"/>
        <v/>
      </c>
      <c r="CF60" s="19" t="str">
        <f t="shared" si="29"/>
        <v/>
      </c>
      <c r="CG60" s="19" t="str">
        <f t="shared" si="30"/>
        <v/>
      </c>
      <c r="CH60" s="19" t="str">
        <f t="shared" si="31"/>
        <v/>
      </c>
      <c r="CI60" s="19" t="str">
        <f t="shared" si="32"/>
        <v/>
      </c>
      <c r="CJ60" s="19" t="str">
        <f t="shared" si="33"/>
        <v/>
      </c>
      <c r="CK60" s="19" t="str">
        <f t="shared" si="34"/>
        <v/>
      </c>
      <c r="CL60" s="19" t="str">
        <f t="shared" si="35"/>
        <v/>
      </c>
      <c r="CM60" s="19" t="str">
        <f t="shared" si="36"/>
        <v/>
      </c>
      <c r="CN60" s="19" t="str">
        <f t="shared" si="37"/>
        <v/>
      </c>
      <c r="CO60" s="19" t="str">
        <f t="shared" si="38"/>
        <v/>
      </c>
      <c r="CP60" s="19">
        <f t="shared" si="39"/>
        <v>3</v>
      </c>
      <c r="CQ60" s="19" t="str">
        <f t="shared" si="40"/>
        <v/>
      </c>
      <c r="CR60" s="19" t="str">
        <f t="shared" si="41"/>
        <v/>
      </c>
      <c r="CS60" s="19" t="str">
        <f t="shared" si="42"/>
        <v/>
      </c>
      <c r="CT60" s="19" t="str">
        <f t="shared" si="43"/>
        <v/>
      </c>
      <c r="CU60" s="19" t="str">
        <f t="shared" si="44"/>
        <v/>
      </c>
      <c r="CV60" s="19" t="str">
        <f t="shared" si="45"/>
        <v/>
      </c>
      <c r="CW60" s="19" t="str">
        <f t="shared" si="46"/>
        <v/>
      </c>
      <c r="CX60" s="19" t="str">
        <f t="shared" si="47"/>
        <v/>
      </c>
      <c r="CY60" s="19" t="str">
        <f t="shared" si="48"/>
        <v/>
      </c>
      <c r="CZ60" s="19" t="str">
        <f t="shared" si="49"/>
        <v/>
      </c>
      <c r="DA60" s="19">
        <f t="shared" si="50"/>
        <v>7.6</v>
      </c>
      <c r="DB60" s="19" t="str">
        <f t="shared" si="51"/>
        <v/>
      </c>
      <c r="DC60" s="19" t="str">
        <f t="shared" si="52"/>
        <v/>
      </c>
    </row>
    <row r="61" spans="1:107" ht="13.5" customHeight="1">
      <c r="A61" s="3">
        <v>2</v>
      </c>
      <c r="B61" s="24">
        <v>40987</v>
      </c>
      <c r="C61" s="3">
        <v>6</v>
      </c>
      <c r="D61" s="3" t="s">
        <v>41</v>
      </c>
      <c r="E61" s="65">
        <v>7</v>
      </c>
      <c r="F61" s="3" t="s">
        <v>22</v>
      </c>
      <c r="G61" s="3" t="s">
        <v>24</v>
      </c>
      <c r="H61" s="3" t="s">
        <v>23</v>
      </c>
      <c r="I61" s="16">
        <v>7</v>
      </c>
      <c r="J61" s="13">
        <v>5</v>
      </c>
      <c r="K61" s="27">
        <v>4</v>
      </c>
      <c r="L61" s="27">
        <v>3</v>
      </c>
      <c r="M61" s="28"/>
      <c r="N61" s="47"/>
      <c r="O61" s="22">
        <v>8.6</v>
      </c>
      <c r="P61" s="15">
        <v>2.1</v>
      </c>
      <c r="Q61" s="25">
        <v>3.5</v>
      </c>
      <c r="R61" s="25">
        <v>5.2</v>
      </c>
      <c r="S61" s="25"/>
      <c r="T61" s="25"/>
      <c r="U61" s="6">
        <v>1</v>
      </c>
      <c r="V61" s="7">
        <v>3</v>
      </c>
      <c r="W61" s="8">
        <v>4</v>
      </c>
      <c r="X61" s="75">
        <v>9.8000000000000007</v>
      </c>
      <c r="Y61" s="11">
        <v>68.8</v>
      </c>
      <c r="Z61" s="12">
        <f t="shared" si="70"/>
        <v>-24</v>
      </c>
      <c r="AA61" s="1" t="s">
        <v>25</v>
      </c>
      <c r="AB61" s="19" t="str">
        <f t="shared" si="66"/>
        <v/>
      </c>
      <c r="AC61" s="3" t="str">
        <f t="shared" si="67"/>
        <v/>
      </c>
      <c r="AD61" s="3" t="str">
        <f t="shared" si="68"/>
        <v/>
      </c>
      <c r="AE61" s="3" t="str">
        <f t="shared" si="69"/>
        <v>L2</v>
      </c>
      <c r="AF61" s="49"/>
      <c r="AG61" s="3">
        <v>4</v>
      </c>
      <c r="AH61" s="3">
        <v>3</v>
      </c>
      <c r="AI61" s="3">
        <v>2</v>
      </c>
      <c r="AJ61" s="70">
        <v>5</v>
      </c>
      <c r="AK61" s="3">
        <v>1</v>
      </c>
      <c r="AL61" s="22">
        <v>2.2000000000000002</v>
      </c>
      <c r="AM61" s="25">
        <v>2.4</v>
      </c>
      <c r="AN61" s="25">
        <v>3.9</v>
      </c>
      <c r="AO61" s="25">
        <v>13.8</v>
      </c>
      <c r="AP61" s="143">
        <v>25.1</v>
      </c>
      <c r="AQ61" s="3" t="str">
        <f t="shared" si="54"/>
        <v/>
      </c>
      <c r="AR61" s="101" t="str">
        <f t="shared" si="4"/>
        <v>5</v>
      </c>
      <c r="AS61" s="102" t="str">
        <f t="shared" si="5"/>
        <v>2</v>
      </c>
      <c r="AT61" s="1" t="str">
        <f t="shared" si="55"/>
        <v>W</v>
      </c>
      <c r="AU61" s="64">
        <f t="shared" si="6"/>
        <v>44.8</v>
      </c>
      <c r="AV61" s="49"/>
      <c r="BK61" s="3" t="str">
        <f t="shared" si="56"/>
        <v/>
      </c>
      <c r="BL61" s="3" t="str">
        <f t="shared" si="57"/>
        <v/>
      </c>
      <c r="BM61" s="3" t="str">
        <f t="shared" si="58"/>
        <v/>
      </c>
      <c r="BN61" s="3" t="str">
        <f t="shared" si="59"/>
        <v/>
      </c>
      <c r="BO61" s="3" t="str">
        <f t="shared" si="60"/>
        <v/>
      </c>
      <c r="BP61" s="3" t="str">
        <f t="shared" si="61"/>
        <v/>
      </c>
      <c r="BQ61" s="3" t="str">
        <f t="shared" si="62"/>
        <v/>
      </c>
      <c r="BR61" s="3" t="str">
        <f t="shared" si="63"/>
        <v/>
      </c>
      <c r="BS61" s="3" t="str">
        <f t="shared" si="64"/>
        <v/>
      </c>
      <c r="BT61" s="3" t="str">
        <f t="shared" si="65"/>
        <v/>
      </c>
      <c r="BU61" s="3" t="str">
        <f t="shared" si="18"/>
        <v/>
      </c>
      <c r="BV61" s="3" t="str">
        <f t="shared" si="19"/>
        <v/>
      </c>
      <c r="BW61" s="3" t="str">
        <f t="shared" si="20"/>
        <v/>
      </c>
      <c r="BX61" s="3" t="str">
        <f t="shared" si="21"/>
        <v/>
      </c>
      <c r="BY61" s="3" t="str">
        <f t="shared" si="22"/>
        <v/>
      </c>
      <c r="BZ61" s="3" t="str">
        <f t="shared" si="23"/>
        <v/>
      </c>
      <c r="CA61" s="3" t="str">
        <f t="shared" si="24"/>
        <v/>
      </c>
      <c r="CB61" s="3">
        <f t="shared" si="25"/>
        <v>1</v>
      </c>
      <c r="CC61" s="3" t="str">
        <f t="shared" si="26"/>
        <v/>
      </c>
      <c r="CD61" s="3" t="str">
        <f t="shared" si="27"/>
        <v/>
      </c>
      <c r="CE61" s="19" t="str">
        <f t="shared" si="28"/>
        <v/>
      </c>
      <c r="CF61" s="19" t="str">
        <f t="shared" si="29"/>
        <v/>
      </c>
      <c r="CG61" s="19" t="str">
        <f t="shared" si="30"/>
        <v/>
      </c>
      <c r="CH61" s="19" t="str">
        <f t="shared" si="31"/>
        <v/>
      </c>
      <c r="CI61" s="19" t="str">
        <f t="shared" si="32"/>
        <v/>
      </c>
      <c r="CJ61" s="19" t="str">
        <f t="shared" si="33"/>
        <v/>
      </c>
      <c r="CK61" s="19" t="str">
        <f t="shared" si="34"/>
        <v/>
      </c>
      <c r="CL61" s="19" t="str">
        <f t="shared" si="35"/>
        <v/>
      </c>
      <c r="CM61" s="19" t="str">
        <f t="shared" si="36"/>
        <v/>
      </c>
      <c r="CN61" s="19" t="str">
        <f t="shared" si="37"/>
        <v/>
      </c>
      <c r="CO61" s="19" t="str">
        <f t="shared" si="38"/>
        <v/>
      </c>
      <c r="CP61" s="19" t="str">
        <f t="shared" si="39"/>
        <v/>
      </c>
      <c r="CQ61" s="19" t="str">
        <f t="shared" si="40"/>
        <v/>
      </c>
      <c r="CR61" s="19" t="str">
        <f t="shared" si="41"/>
        <v/>
      </c>
      <c r="CS61" s="19" t="str">
        <f t="shared" si="42"/>
        <v/>
      </c>
      <c r="CT61" s="19" t="str">
        <f t="shared" si="43"/>
        <v/>
      </c>
      <c r="CU61" s="19" t="str">
        <f t="shared" si="44"/>
        <v/>
      </c>
      <c r="CV61" s="19">
        <f t="shared" si="45"/>
        <v>44.8</v>
      </c>
      <c r="CW61" s="19" t="str">
        <f t="shared" si="46"/>
        <v/>
      </c>
      <c r="CX61" s="19" t="str">
        <f t="shared" si="47"/>
        <v/>
      </c>
      <c r="CY61" s="19" t="str">
        <f t="shared" si="48"/>
        <v/>
      </c>
      <c r="CZ61" s="19" t="str">
        <f t="shared" si="49"/>
        <v/>
      </c>
      <c r="DA61" s="19" t="str">
        <f t="shared" si="50"/>
        <v/>
      </c>
      <c r="DB61" s="19" t="str">
        <f t="shared" si="51"/>
        <v/>
      </c>
      <c r="DC61" s="19">
        <f t="shared" si="52"/>
        <v>9.8000000000000007</v>
      </c>
    </row>
    <row r="62" spans="1:107" ht="13.5" customHeight="1" thickBot="1">
      <c r="A62" s="3">
        <v>3</v>
      </c>
      <c r="B62" s="24">
        <v>40987</v>
      </c>
      <c r="C62" s="3">
        <v>5.5</v>
      </c>
      <c r="D62" s="3" t="s">
        <v>36</v>
      </c>
      <c r="E62" s="65">
        <v>7</v>
      </c>
      <c r="F62" s="3" t="s">
        <v>22</v>
      </c>
      <c r="H62" s="3" t="s">
        <v>23</v>
      </c>
      <c r="I62" s="39">
        <v>1</v>
      </c>
      <c r="J62" s="27">
        <v>5</v>
      </c>
      <c r="K62" s="27">
        <v>2</v>
      </c>
      <c r="L62" s="27">
        <v>7</v>
      </c>
      <c r="M62" s="28">
        <v>3</v>
      </c>
      <c r="N62" s="47"/>
      <c r="O62" s="40">
        <v>0.5</v>
      </c>
      <c r="P62" s="25">
        <v>14.3</v>
      </c>
      <c r="Q62" s="25">
        <v>6</v>
      </c>
      <c r="R62" s="25">
        <v>22</v>
      </c>
      <c r="S62" s="25">
        <v>16.8</v>
      </c>
      <c r="T62" s="25"/>
      <c r="U62" s="6">
        <v>4</v>
      </c>
      <c r="V62" s="13">
        <v>1</v>
      </c>
      <c r="W62" s="8">
        <v>3</v>
      </c>
      <c r="X62" s="75">
        <v>8.8000000000000007</v>
      </c>
      <c r="Y62" s="11">
        <v>19.2</v>
      </c>
      <c r="Z62" s="12">
        <f t="shared" si="70"/>
        <v>-24</v>
      </c>
      <c r="AA62" s="1" t="s">
        <v>25</v>
      </c>
      <c r="AB62" s="19" t="str">
        <f t="shared" si="66"/>
        <v/>
      </c>
      <c r="AC62" s="3" t="str">
        <f t="shared" si="67"/>
        <v/>
      </c>
      <c r="AD62" s="3" t="str">
        <f t="shared" si="68"/>
        <v/>
      </c>
      <c r="AE62" s="3" t="str">
        <f t="shared" si="69"/>
        <v>E1</v>
      </c>
      <c r="AF62" s="49"/>
      <c r="AG62" s="70">
        <v>1</v>
      </c>
      <c r="AH62" s="3">
        <v>3</v>
      </c>
      <c r="AI62" s="3">
        <v>2</v>
      </c>
      <c r="AJ62" s="3">
        <v>4</v>
      </c>
      <c r="AK62" s="3">
        <v>7</v>
      </c>
      <c r="AL62" s="40">
        <v>1.9</v>
      </c>
      <c r="AM62" s="25">
        <v>2.6</v>
      </c>
      <c r="AN62" s="25">
        <v>7.7</v>
      </c>
      <c r="AO62" s="25">
        <v>6.1</v>
      </c>
      <c r="AP62" s="143">
        <v>5.3</v>
      </c>
      <c r="AQ62" s="3" t="str">
        <f t="shared" si="54"/>
        <v/>
      </c>
      <c r="AR62" s="101" t="str">
        <f t="shared" si="4"/>
        <v>4</v>
      </c>
      <c r="AS62" s="139" t="str">
        <f t="shared" si="5"/>
        <v>1</v>
      </c>
      <c r="AT62" s="1" t="str">
        <f t="shared" si="55"/>
        <v>W</v>
      </c>
      <c r="AU62" s="64">
        <f t="shared" si="6"/>
        <v>-4.8000000000000007</v>
      </c>
      <c r="AV62" s="49"/>
      <c r="BK62" s="3" t="str">
        <f t="shared" si="56"/>
        <v/>
      </c>
      <c r="BL62" s="3" t="str">
        <f t="shared" si="57"/>
        <v/>
      </c>
      <c r="BM62" s="3" t="str">
        <f t="shared" si="58"/>
        <v/>
      </c>
      <c r="BN62" s="3" t="str">
        <f t="shared" si="59"/>
        <v/>
      </c>
      <c r="BO62" s="3" t="str">
        <f t="shared" si="60"/>
        <v/>
      </c>
      <c r="BP62" s="3" t="str">
        <f t="shared" si="61"/>
        <v/>
      </c>
      <c r="BQ62" s="3" t="str">
        <f t="shared" si="62"/>
        <v/>
      </c>
      <c r="BR62" s="3" t="str">
        <f t="shared" si="63"/>
        <v/>
      </c>
      <c r="BS62" s="3" t="str">
        <f t="shared" si="64"/>
        <v/>
      </c>
      <c r="BT62" s="3" t="str">
        <f t="shared" si="65"/>
        <v/>
      </c>
      <c r="BU62" s="3" t="str">
        <f t="shared" si="18"/>
        <v/>
      </c>
      <c r="BV62" s="3" t="str">
        <f t="shared" si="19"/>
        <v/>
      </c>
      <c r="BW62" s="3">
        <f t="shared" si="20"/>
        <v>1</v>
      </c>
      <c r="BX62" s="3" t="str">
        <f t="shared" si="21"/>
        <v/>
      </c>
      <c r="BY62" s="3" t="str">
        <f t="shared" si="22"/>
        <v/>
      </c>
      <c r="BZ62" s="3" t="str">
        <f t="shared" si="23"/>
        <v/>
      </c>
      <c r="CA62" s="3" t="str">
        <f t="shared" si="24"/>
        <v/>
      </c>
      <c r="CB62" s="3" t="str">
        <f t="shared" si="25"/>
        <v/>
      </c>
      <c r="CC62" s="3" t="str">
        <f t="shared" si="26"/>
        <v/>
      </c>
      <c r="CD62" s="3" t="str">
        <f t="shared" si="27"/>
        <v/>
      </c>
      <c r="CE62" s="19" t="str">
        <f t="shared" si="28"/>
        <v/>
      </c>
      <c r="CF62" s="19" t="str">
        <f t="shared" si="29"/>
        <v/>
      </c>
      <c r="CG62" s="19" t="str">
        <f t="shared" si="30"/>
        <v/>
      </c>
      <c r="CH62" s="19" t="str">
        <f t="shared" si="31"/>
        <v/>
      </c>
      <c r="CI62" s="19" t="str">
        <f t="shared" si="32"/>
        <v/>
      </c>
      <c r="CJ62" s="19" t="str">
        <f t="shared" si="33"/>
        <v/>
      </c>
      <c r="CK62" s="19" t="str">
        <f t="shared" si="34"/>
        <v/>
      </c>
      <c r="CL62" s="19" t="str">
        <f t="shared" si="35"/>
        <v/>
      </c>
      <c r="CM62" s="19" t="str">
        <f t="shared" si="36"/>
        <v/>
      </c>
      <c r="CN62" s="19" t="str">
        <f t="shared" si="37"/>
        <v/>
      </c>
      <c r="CO62" s="19" t="str">
        <f t="shared" si="38"/>
        <v/>
      </c>
      <c r="CP62" s="19" t="str">
        <f t="shared" si="39"/>
        <v/>
      </c>
      <c r="CQ62" s="19">
        <f t="shared" si="40"/>
        <v>-4.8000000000000007</v>
      </c>
      <c r="CR62" s="19" t="str">
        <f t="shared" si="41"/>
        <v/>
      </c>
      <c r="CS62" s="19" t="str">
        <f t="shared" si="42"/>
        <v/>
      </c>
      <c r="CT62" s="19" t="str">
        <f t="shared" si="43"/>
        <v/>
      </c>
      <c r="CU62" s="19" t="str">
        <f t="shared" si="44"/>
        <v/>
      </c>
      <c r="CV62" s="19" t="str">
        <f t="shared" si="45"/>
        <v/>
      </c>
      <c r="CW62" s="19" t="str">
        <f t="shared" si="46"/>
        <v/>
      </c>
      <c r="CX62" s="19" t="str">
        <f t="shared" si="47"/>
        <v/>
      </c>
      <c r="CY62" s="19" t="str">
        <f t="shared" si="48"/>
        <v/>
      </c>
      <c r="CZ62" s="19" t="str">
        <f t="shared" si="49"/>
        <v/>
      </c>
      <c r="DA62" s="19" t="str">
        <f t="shared" si="50"/>
        <v/>
      </c>
      <c r="DB62" s="19">
        <f t="shared" si="51"/>
        <v>8.8000000000000007</v>
      </c>
      <c r="DC62" s="19" t="str">
        <f t="shared" si="52"/>
        <v/>
      </c>
    </row>
    <row r="63" spans="1:107" ht="13.5" customHeight="1" thickBot="1">
      <c r="A63" s="3">
        <v>4</v>
      </c>
      <c r="B63" s="24">
        <v>40987</v>
      </c>
      <c r="C63" s="3">
        <v>5.5</v>
      </c>
      <c r="D63" s="3" t="s">
        <v>36</v>
      </c>
      <c r="E63" s="84">
        <v>6</v>
      </c>
      <c r="F63" s="3" t="s">
        <v>22</v>
      </c>
      <c r="H63" s="3" t="s">
        <v>23</v>
      </c>
      <c r="I63" s="16">
        <v>4</v>
      </c>
      <c r="J63" s="27">
        <v>6</v>
      </c>
      <c r="K63" s="13">
        <v>5</v>
      </c>
      <c r="L63" s="27">
        <v>2</v>
      </c>
      <c r="M63" s="28">
        <v>7</v>
      </c>
      <c r="N63" s="47"/>
      <c r="O63" s="22">
        <v>7</v>
      </c>
      <c r="P63" s="25">
        <v>5.5</v>
      </c>
      <c r="Q63" s="15">
        <v>0.3</v>
      </c>
      <c r="R63" s="25">
        <v>36.799999999999997</v>
      </c>
      <c r="S63" s="25">
        <v>10.9</v>
      </c>
      <c r="T63" s="25"/>
      <c r="U63" s="6">
        <v>6</v>
      </c>
      <c r="V63" s="7">
        <v>7</v>
      </c>
      <c r="W63" s="8">
        <v>4</v>
      </c>
      <c r="X63" s="75">
        <v>6.8</v>
      </c>
      <c r="Y63" s="11">
        <v>77.2</v>
      </c>
      <c r="Z63" s="12">
        <f t="shared" si="70"/>
        <v>53.2</v>
      </c>
      <c r="AA63" s="1" t="s">
        <v>26</v>
      </c>
      <c r="AB63" s="19">
        <f t="shared" si="66"/>
        <v>53.2</v>
      </c>
      <c r="AC63" s="3" t="str">
        <f t="shared" si="67"/>
        <v>c5nw2l</v>
      </c>
      <c r="AD63" s="3" t="str">
        <f t="shared" si="68"/>
        <v>E2</v>
      </c>
      <c r="AE63" s="3" t="str">
        <f t="shared" si="69"/>
        <v>T</v>
      </c>
      <c r="AF63" s="49"/>
      <c r="AG63" s="70">
        <v>5</v>
      </c>
      <c r="AH63" s="3">
        <v>2</v>
      </c>
      <c r="AI63" s="3">
        <v>7</v>
      </c>
      <c r="AJ63" s="3">
        <v>6</v>
      </c>
      <c r="AL63" s="22">
        <v>2.8</v>
      </c>
      <c r="AM63" s="25">
        <v>4.3</v>
      </c>
      <c r="AN63" s="25">
        <v>4.8</v>
      </c>
      <c r="AO63" s="15">
        <v>2.2999999999999998</v>
      </c>
      <c r="AP63" s="143">
        <v>6.3</v>
      </c>
      <c r="AQ63" s="3">
        <f t="shared" si="54"/>
        <v>6</v>
      </c>
      <c r="AR63" s="101" t="str">
        <f t="shared" si="4"/>
        <v>4</v>
      </c>
      <c r="AS63" s="102" t="str">
        <f t="shared" si="5"/>
        <v>3</v>
      </c>
      <c r="AT63" s="1" t="str">
        <f t="shared" si="55"/>
        <v>W</v>
      </c>
      <c r="AU63" s="64">
        <f t="shared" si="6"/>
        <v>53.2</v>
      </c>
      <c r="AV63" s="49"/>
      <c r="BK63" s="3" t="str">
        <f t="shared" si="56"/>
        <v/>
      </c>
      <c r="BL63" s="3" t="str">
        <f t="shared" si="57"/>
        <v/>
      </c>
      <c r="BM63" s="3" t="str">
        <f t="shared" si="58"/>
        <v/>
      </c>
      <c r="BN63" s="3" t="str">
        <f t="shared" si="59"/>
        <v/>
      </c>
      <c r="BO63" s="3" t="str">
        <f t="shared" si="60"/>
        <v/>
      </c>
      <c r="BP63" s="3" t="str">
        <f t="shared" si="61"/>
        <v/>
      </c>
      <c r="BQ63" s="3" t="str">
        <f t="shared" si="62"/>
        <v/>
      </c>
      <c r="BR63" s="3" t="str">
        <f t="shared" si="63"/>
        <v/>
      </c>
      <c r="BS63" s="3" t="str">
        <f t="shared" si="64"/>
        <v/>
      </c>
      <c r="BT63" s="3" t="str">
        <f t="shared" si="65"/>
        <v/>
      </c>
      <c r="BU63" s="3" t="str">
        <f t="shared" si="18"/>
        <v/>
      </c>
      <c r="BV63" s="3" t="str">
        <f t="shared" si="19"/>
        <v/>
      </c>
      <c r="BW63" s="3" t="str">
        <f t="shared" si="20"/>
        <v/>
      </c>
      <c r="BX63" s="3" t="str">
        <f t="shared" si="21"/>
        <v/>
      </c>
      <c r="BY63" s="3">
        <f t="shared" si="22"/>
        <v>1</v>
      </c>
      <c r="BZ63" s="3" t="str">
        <f t="shared" si="23"/>
        <v/>
      </c>
      <c r="CA63" s="3" t="str">
        <f t="shared" si="24"/>
        <v/>
      </c>
      <c r="CB63" s="3" t="str">
        <f t="shared" si="25"/>
        <v/>
      </c>
      <c r="CC63" s="3" t="str">
        <f t="shared" si="26"/>
        <v/>
      </c>
      <c r="CD63" s="3" t="str">
        <f t="shared" si="27"/>
        <v/>
      </c>
      <c r="CE63" s="19" t="str">
        <f t="shared" si="28"/>
        <v/>
      </c>
      <c r="CF63" s="19" t="str">
        <f t="shared" si="29"/>
        <v/>
      </c>
      <c r="CG63" s="19" t="str">
        <f t="shared" si="30"/>
        <v/>
      </c>
      <c r="CH63" s="19" t="str">
        <f t="shared" si="31"/>
        <v/>
      </c>
      <c r="CI63" s="19" t="str">
        <f t="shared" si="32"/>
        <v/>
      </c>
      <c r="CJ63" s="19" t="str">
        <f t="shared" si="33"/>
        <v/>
      </c>
      <c r="CK63" s="19" t="str">
        <f t="shared" si="34"/>
        <v/>
      </c>
      <c r="CL63" s="19" t="str">
        <f t="shared" si="35"/>
        <v/>
      </c>
      <c r="CM63" s="19" t="str">
        <f t="shared" si="36"/>
        <v/>
      </c>
      <c r="CN63" s="19" t="str">
        <f t="shared" si="37"/>
        <v/>
      </c>
      <c r="CO63" s="19" t="str">
        <f t="shared" si="38"/>
        <v/>
      </c>
      <c r="CP63" s="19" t="str">
        <f t="shared" si="39"/>
        <v/>
      </c>
      <c r="CQ63" s="19" t="str">
        <f t="shared" si="40"/>
        <v/>
      </c>
      <c r="CR63" s="19" t="str">
        <f t="shared" si="41"/>
        <v/>
      </c>
      <c r="CS63" s="19">
        <f t="shared" si="42"/>
        <v>53.2</v>
      </c>
      <c r="CT63" s="19" t="str">
        <f t="shared" si="43"/>
        <v/>
      </c>
      <c r="CU63" s="19" t="str">
        <f t="shared" si="44"/>
        <v/>
      </c>
      <c r="CV63" s="19" t="str">
        <f t="shared" si="45"/>
        <v/>
      </c>
      <c r="CW63" s="19" t="str">
        <f t="shared" si="46"/>
        <v/>
      </c>
      <c r="CX63" s="19" t="str">
        <f t="shared" si="47"/>
        <v/>
      </c>
      <c r="CY63" s="19" t="str">
        <f t="shared" si="48"/>
        <v/>
      </c>
      <c r="CZ63" s="19" t="str">
        <f t="shared" si="49"/>
        <v/>
      </c>
      <c r="DA63" s="19" t="str">
        <f t="shared" si="50"/>
        <v/>
      </c>
      <c r="DB63" s="19">
        <f t="shared" si="51"/>
        <v>6.8</v>
      </c>
      <c r="DC63" s="19" t="str">
        <f t="shared" si="52"/>
        <v/>
      </c>
    </row>
    <row r="64" spans="1:107" ht="13.5" customHeight="1">
      <c r="A64" s="3">
        <v>6</v>
      </c>
      <c r="B64" s="24">
        <v>40987</v>
      </c>
      <c r="C64" s="3">
        <v>5.5</v>
      </c>
      <c r="D64" s="3" t="s">
        <v>36</v>
      </c>
      <c r="E64" s="65">
        <v>7</v>
      </c>
      <c r="F64" s="3" t="s">
        <v>22</v>
      </c>
      <c r="H64" s="3" t="s">
        <v>23</v>
      </c>
      <c r="I64" s="16">
        <v>7</v>
      </c>
      <c r="J64" s="27">
        <v>6</v>
      </c>
      <c r="K64" s="27">
        <v>4</v>
      </c>
      <c r="L64" s="13">
        <v>1</v>
      </c>
      <c r="M64" s="34">
        <v>2</v>
      </c>
      <c r="N64" s="48"/>
      <c r="O64" s="22">
        <v>3.4</v>
      </c>
      <c r="P64" s="25">
        <v>4.0999999999999996</v>
      </c>
      <c r="Q64" s="25">
        <v>27.8</v>
      </c>
      <c r="R64" s="15">
        <v>1.8</v>
      </c>
      <c r="S64" s="25">
        <v>3.3</v>
      </c>
      <c r="T64" s="25"/>
      <c r="U64" s="6">
        <v>7</v>
      </c>
      <c r="V64" s="13">
        <v>1</v>
      </c>
      <c r="W64" s="8">
        <v>6</v>
      </c>
      <c r="X64" s="75">
        <v>8.8000000000000007</v>
      </c>
      <c r="Y64" s="11">
        <v>41.2</v>
      </c>
      <c r="Z64" s="12">
        <f t="shared" si="70"/>
        <v>17.200000000000003</v>
      </c>
      <c r="AA64" s="1" t="s">
        <v>26</v>
      </c>
      <c r="AB64" s="19">
        <f t="shared" si="66"/>
        <v>17.200000000000003</v>
      </c>
      <c r="AC64" s="3" t="str">
        <f t="shared" si="67"/>
        <v>c5nw2l</v>
      </c>
      <c r="AD64" s="3" t="str">
        <f t="shared" si="68"/>
        <v>E1</v>
      </c>
      <c r="AE64" s="3" t="str">
        <f t="shared" si="69"/>
        <v>L2</v>
      </c>
      <c r="AF64" s="49"/>
      <c r="AG64" s="70">
        <v>1</v>
      </c>
      <c r="AH64" s="3">
        <v>5</v>
      </c>
      <c r="AI64" s="3">
        <v>7</v>
      </c>
      <c r="AJ64" s="3">
        <v>2</v>
      </c>
      <c r="AK64" s="3">
        <v>6</v>
      </c>
      <c r="AL64" s="22">
        <v>3.4</v>
      </c>
      <c r="AM64" s="25">
        <v>12.8</v>
      </c>
      <c r="AN64" s="25">
        <v>6.4</v>
      </c>
      <c r="AO64" s="15">
        <v>1.1000000000000001</v>
      </c>
      <c r="AP64" s="143">
        <v>6</v>
      </c>
      <c r="AQ64" s="3" t="str">
        <f t="shared" si="54"/>
        <v/>
      </c>
      <c r="AR64" s="101" t="str">
        <f t="shared" si="4"/>
        <v>3</v>
      </c>
      <c r="AS64" s="139" t="str">
        <f t="shared" si="5"/>
        <v>1</v>
      </c>
      <c r="AT64" s="1" t="str">
        <f t="shared" si="55"/>
        <v>W</v>
      </c>
      <c r="AU64" s="64">
        <f t="shared" si="6"/>
        <v>17.200000000000003</v>
      </c>
      <c r="AV64" s="49"/>
      <c r="BK64" s="3" t="str">
        <f t="shared" si="56"/>
        <v/>
      </c>
      <c r="BL64" s="3" t="str">
        <f t="shared" si="57"/>
        <v/>
      </c>
      <c r="BM64" s="3" t="str">
        <f t="shared" si="58"/>
        <v/>
      </c>
      <c r="BN64" s="3" t="str">
        <f t="shared" si="59"/>
        <v/>
      </c>
      <c r="BO64" s="3" t="str">
        <f t="shared" si="60"/>
        <v/>
      </c>
      <c r="BP64" s="3" t="str">
        <f t="shared" si="61"/>
        <v/>
      </c>
      <c r="BQ64" s="3" t="str">
        <f t="shared" si="62"/>
        <v/>
      </c>
      <c r="BR64" s="3" t="str">
        <f t="shared" si="63"/>
        <v/>
      </c>
      <c r="BS64" s="3">
        <f t="shared" si="64"/>
        <v>1</v>
      </c>
      <c r="BT64" s="3" t="str">
        <f t="shared" si="65"/>
        <v/>
      </c>
      <c r="BU64" s="3" t="str">
        <f t="shared" si="18"/>
        <v/>
      </c>
      <c r="BV64" s="3" t="str">
        <f t="shared" si="19"/>
        <v/>
      </c>
      <c r="BW64" s="3" t="str">
        <f t="shared" si="20"/>
        <v/>
      </c>
      <c r="BX64" s="3" t="str">
        <f t="shared" si="21"/>
        <v/>
      </c>
      <c r="BY64" s="3" t="str">
        <f t="shared" si="22"/>
        <v/>
      </c>
      <c r="BZ64" s="3" t="str">
        <f t="shared" si="23"/>
        <v/>
      </c>
      <c r="CA64" s="3" t="str">
        <f t="shared" si="24"/>
        <v/>
      </c>
      <c r="CB64" s="3" t="str">
        <f t="shared" si="25"/>
        <v/>
      </c>
      <c r="CC64" s="3" t="str">
        <f t="shared" si="26"/>
        <v/>
      </c>
      <c r="CD64" s="3" t="str">
        <f t="shared" si="27"/>
        <v/>
      </c>
      <c r="CE64" s="19" t="str">
        <f t="shared" si="28"/>
        <v/>
      </c>
      <c r="CF64" s="19" t="str">
        <f t="shared" si="29"/>
        <v/>
      </c>
      <c r="CG64" s="19" t="str">
        <f t="shared" si="30"/>
        <v/>
      </c>
      <c r="CH64" s="19" t="str">
        <f t="shared" si="31"/>
        <v/>
      </c>
      <c r="CI64" s="19" t="str">
        <f t="shared" si="32"/>
        <v/>
      </c>
      <c r="CJ64" s="19" t="str">
        <f t="shared" si="33"/>
        <v/>
      </c>
      <c r="CK64" s="19" t="str">
        <f t="shared" si="34"/>
        <v/>
      </c>
      <c r="CL64" s="19" t="str">
        <f t="shared" si="35"/>
        <v/>
      </c>
      <c r="CM64" s="19">
        <f t="shared" si="36"/>
        <v>17.200000000000003</v>
      </c>
      <c r="CN64" s="19" t="str">
        <f t="shared" si="37"/>
        <v/>
      </c>
      <c r="CO64" s="19" t="str">
        <f t="shared" si="38"/>
        <v/>
      </c>
      <c r="CP64" s="19" t="str">
        <f t="shared" si="39"/>
        <v/>
      </c>
      <c r="CQ64" s="19" t="str">
        <f t="shared" si="40"/>
        <v/>
      </c>
      <c r="CR64" s="19" t="str">
        <f t="shared" si="41"/>
        <v/>
      </c>
      <c r="CS64" s="19" t="str">
        <f t="shared" si="42"/>
        <v/>
      </c>
      <c r="CT64" s="19" t="str">
        <f t="shared" si="43"/>
        <v/>
      </c>
      <c r="CU64" s="19" t="str">
        <f t="shared" si="44"/>
        <v/>
      </c>
      <c r="CV64" s="19" t="str">
        <f t="shared" si="45"/>
        <v/>
      </c>
      <c r="CW64" s="19" t="str">
        <f t="shared" si="46"/>
        <v/>
      </c>
      <c r="CX64" s="19" t="str">
        <f t="shared" si="47"/>
        <v/>
      </c>
      <c r="CY64" s="19" t="str">
        <f t="shared" si="48"/>
        <v/>
      </c>
      <c r="CZ64" s="19" t="str">
        <f t="shared" si="49"/>
        <v/>
      </c>
      <c r="DA64" s="19">
        <f t="shared" si="50"/>
        <v>8.8000000000000007</v>
      </c>
      <c r="DB64" s="19" t="str">
        <f t="shared" si="51"/>
        <v/>
      </c>
      <c r="DC64" s="19" t="str">
        <f t="shared" si="52"/>
        <v/>
      </c>
    </row>
    <row r="65" spans="1:107" ht="13.5" customHeight="1">
      <c r="A65" s="3">
        <v>10</v>
      </c>
      <c r="B65" s="24">
        <v>40987</v>
      </c>
      <c r="C65" s="3">
        <v>6</v>
      </c>
      <c r="D65" s="3" t="s">
        <v>29</v>
      </c>
      <c r="E65" s="65">
        <v>8</v>
      </c>
      <c r="F65" s="3" t="s">
        <v>22</v>
      </c>
      <c r="G65" s="3" t="s">
        <v>24</v>
      </c>
      <c r="H65" s="3" t="s">
        <v>23</v>
      </c>
      <c r="I65" s="16">
        <v>8</v>
      </c>
      <c r="J65" s="13">
        <v>1</v>
      </c>
      <c r="K65" s="27">
        <v>4</v>
      </c>
      <c r="L65" s="27">
        <v>6</v>
      </c>
      <c r="M65" s="28">
        <v>7</v>
      </c>
      <c r="N65" s="47"/>
      <c r="O65" s="22">
        <v>1.9</v>
      </c>
      <c r="P65" s="15">
        <v>1.9</v>
      </c>
      <c r="Q65" s="25">
        <v>2.9</v>
      </c>
      <c r="R65" s="25">
        <v>18.3</v>
      </c>
      <c r="S65" s="25">
        <v>27</v>
      </c>
      <c r="T65" s="25"/>
      <c r="U65" s="39">
        <v>1</v>
      </c>
      <c r="V65" s="7">
        <v>8</v>
      </c>
      <c r="W65" s="8">
        <v>3</v>
      </c>
      <c r="X65" s="75">
        <v>5.8</v>
      </c>
      <c r="Y65" s="11">
        <v>20.399999999999999</v>
      </c>
      <c r="Z65" s="12">
        <f t="shared" si="70"/>
        <v>-3.6000000000000014</v>
      </c>
      <c r="AA65" s="1" t="s">
        <v>26</v>
      </c>
      <c r="AB65" s="19">
        <f t="shared" si="66"/>
        <v>-3.6000000000000014</v>
      </c>
      <c r="AC65" s="3" t="str">
        <f t="shared" si="67"/>
        <v>c5nw3l</v>
      </c>
      <c r="AD65" s="3" t="str">
        <f t="shared" si="68"/>
        <v>E2</v>
      </c>
      <c r="AE65" s="3" t="str">
        <f t="shared" si="69"/>
        <v>E1</v>
      </c>
      <c r="AF65" s="49"/>
      <c r="AG65" s="70">
        <v>1</v>
      </c>
      <c r="AH65" s="3">
        <v>4</v>
      </c>
      <c r="AI65" s="3">
        <v>8</v>
      </c>
      <c r="AJ65" s="3">
        <v>2</v>
      </c>
      <c r="AK65" s="3">
        <v>6</v>
      </c>
      <c r="AL65" s="22">
        <v>2.2999999999999998</v>
      </c>
      <c r="AM65" s="25">
        <v>9.1999999999999993</v>
      </c>
      <c r="AN65" s="15">
        <v>1</v>
      </c>
      <c r="AO65" s="25">
        <v>59.8</v>
      </c>
      <c r="AP65" s="143">
        <v>7.1</v>
      </c>
      <c r="AQ65" s="3" t="str">
        <f t="shared" si="54"/>
        <v/>
      </c>
      <c r="AR65" s="140" t="str">
        <f t="shared" si="4"/>
        <v>1</v>
      </c>
      <c r="AS65" s="102" t="str">
        <f t="shared" si="5"/>
        <v>3</v>
      </c>
      <c r="AT65" s="1" t="str">
        <f t="shared" si="55"/>
        <v>W</v>
      </c>
      <c r="AU65" s="64">
        <f t="shared" si="6"/>
        <v>-3.6000000000000014</v>
      </c>
      <c r="AV65" s="49"/>
      <c r="BK65" s="3" t="str">
        <f t="shared" si="56"/>
        <v/>
      </c>
      <c r="BL65" s="3">
        <f t="shared" si="57"/>
        <v>1</v>
      </c>
      <c r="BM65" s="3" t="str">
        <f t="shared" si="58"/>
        <v/>
      </c>
      <c r="BN65" s="3" t="str">
        <f t="shared" si="59"/>
        <v/>
      </c>
      <c r="BO65" s="3" t="str">
        <f t="shared" si="60"/>
        <v/>
      </c>
      <c r="BP65" s="3" t="str">
        <f t="shared" si="61"/>
        <v/>
      </c>
      <c r="BQ65" s="3" t="str">
        <f t="shared" si="62"/>
        <v/>
      </c>
      <c r="BR65" s="3" t="str">
        <f t="shared" si="63"/>
        <v/>
      </c>
      <c r="BS65" s="3" t="str">
        <f t="shared" si="64"/>
        <v/>
      </c>
      <c r="BT65" s="3" t="str">
        <f t="shared" si="65"/>
        <v/>
      </c>
      <c r="BU65" s="3" t="str">
        <f t="shared" si="18"/>
        <v/>
      </c>
      <c r="BV65" s="3" t="str">
        <f t="shared" si="19"/>
        <v/>
      </c>
      <c r="BW65" s="3" t="str">
        <f t="shared" si="20"/>
        <v/>
      </c>
      <c r="BX65" s="3" t="str">
        <f t="shared" si="21"/>
        <v/>
      </c>
      <c r="BY65" s="3" t="str">
        <f t="shared" si="22"/>
        <v/>
      </c>
      <c r="BZ65" s="3" t="str">
        <f t="shared" si="23"/>
        <v/>
      </c>
      <c r="CA65" s="3" t="str">
        <f t="shared" si="24"/>
        <v/>
      </c>
      <c r="CB65" s="3" t="str">
        <f t="shared" si="25"/>
        <v/>
      </c>
      <c r="CC65" s="3" t="str">
        <f t="shared" si="26"/>
        <v/>
      </c>
      <c r="CD65" s="3" t="str">
        <f t="shared" si="27"/>
        <v/>
      </c>
      <c r="CE65" s="19" t="str">
        <f t="shared" si="28"/>
        <v/>
      </c>
      <c r="CF65" s="19">
        <f t="shared" si="29"/>
        <v>-3.6000000000000014</v>
      </c>
      <c r="CG65" s="19" t="str">
        <f t="shared" si="30"/>
        <v/>
      </c>
      <c r="CH65" s="19" t="str">
        <f t="shared" si="31"/>
        <v/>
      </c>
      <c r="CI65" s="19" t="str">
        <f t="shared" si="32"/>
        <v/>
      </c>
      <c r="CJ65" s="19" t="str">
        <f t="shared" si="33"/>
        <v/>
      </c>
      <c r="CK65" s="19" t="str">
        <f t="shared" si="34"/>
        <v/>
      </c>
      <c r="CL65" s="19" t="str">
        <f t="shared" si="35"/>
        <v/>
      </c>
      <c r="CM65" s="19" t="str">
        <f t="shared" si="36"/>
        <v/>
      </c>
      <c r="CN65" s="19" t="str">
        <f t="shared" si="37"/>
        <v/>
      </c>
      <c r="CO65" s="19" t="str">
        <f t="shared" si="38"/>
        <v/>
      </c>
      <c r="CP65" s="19" t="str">
        <f t="shared" si="39"/>
        <v/>
      </c>
      <c r="CQ65" s="19" t="str">
        <f t="shared" si="40"/>
        <v/>
      </c>
      <c r="CR65" s="19" t="str">
        <f t="shared" si="41"/>
        <v/>
      </c>
      <c r="CS65" s="19" t="str">
        <f t="shared" si="42"/>
        <v/>
      </c>
      <c r="CT65" s="19" t="str">
        <f t="shared" si="43"/>
        <v/>
      </c>
      <c r="CU65" s="19" t="str">
        <f t="shared" si="44"/>
        <v/>
      </c>
      <c r="CV65" s="19" t="str">
        <f t="shared" si="45"/>
        <v/>
      </c>
      <c r="CW65" s="19" t="str">
        <f t="shared" si="46"/>
        <v/>
      </c>
      <c r="CX65" s="19" t="str">
        <f t="shared" si="47"/>
        <v/>
      </c>
      <c r="CY65" s="19">
        <f t="shared" si="48"/>
        <v>5.8</v>
      </c>
      <c r="CZ65" s="19" t="str">
        <f t="shared" si="49"/>
        <v/>
      </c>
      <c r="DA65" s="19" t="str">
        <f t="shared" si="50"/>
        <v/>
      </c>
      <c r="DB65" s="19" t="str">
        <f t="shared" si="51"/>
        <v/>
      </c>
      <c r="DC65" s="19" t="str">
        <f t="shared" si="52"/>
        <v/>
      </c>
    </row>
    <row r="66" spans="1:107" ht="13.5" customHeight="1">
      <c r="A66" s="3">
        <v>6</v>
      </c>
      <c r="B66" s="24">
        <v>40988</v>
      </c>
      <c r="C66" s="3">
        <v>6</v>
      </c>
      <c r="D66" s="3" t="s">
        <v>29</v>
      </c>
      <c r="E66" s="65">
        <v>8</v>
      </c>
      <c r="F66" s="3" t="s">
        <v>22</v>
      </c>
      <c r="H66" s="3" t="s">
        <v>23</v>
      </c>
      <c r="I66" s="16">
        <v>7</v>
      </c>
      <c r="J66" s="13">
        <v>6</v>
      </c>
      <c r="K66" s="27">
        <v>8</v>
      </c>
      <c r="L66" s="27">
        <v>4</v>
      </c>
      <c r="M66" s="28"/>
      <c r="N66" s="47"/>
      <c r="O66" s="22">
        <v>6.9</v>
      </c>
      <c r="P66" s="15">
        <v>1.5</v>
      </c>
      <c r="Q66" s="25">
        <v>1.9</v>
      </c>
      <c r="R66" s="25">
        <v>11.1</v>
      </c>
      <c r="S66" s="25"/>
      <c r="T66" s="25"/>
      <c r="U66" s="6">
        <v>8</v>
      </c>
      <c r="V66" s="7">
        <v>3</v>
      </c>
      <c r="W66" s="8">
        <v>7</v>
      </c>
      <c r="X66" s="75">
        <v>5.8</v>
      </c>
      <c r="Y66" s="11">
        <v>36.4</v>
      </c>
      <c r="Z66" s="12">
        <f t="shared" si="70"/>
        <v>-24</v>
      </c>
      <c r="AA66" s="1" t="s">
        <v>25</v>
      </c>
      <c r="AB66" s="19" t="str">
        <f t="shared" si="66"/>
        <v/>
      </c>
      <c r="AC66" s="3" t="str">
        <f t="shared" si="67"/>
        <v/>
      </c>
      <c r="AD66" s="3" t="str">
        <f t="shared" si="68"/>
        <v>L1</v>
      </c>
      <c r="AE66" s="3" t="str">
        <f t="shared" si="69"/>
        <v/>
      </c>
      <c r="AF66" s="49"/>
      <c r="AG66" s="3">
        <v>8</v>
      </c>
      <c r="AH66" s="70">
        <v>6</v>
      </c>
      <c r="AI66" s="3">
        <v>7</v>
      </c>
      <c r="AJ66" s="3">
        <v>4</v>
      </c>
      <c r="AK66" s="3">
        <v>2</v>
      </c>
      <c r="AL66" s="40">
        <v>2.2999999999999998</v>
      </c>
      <c r="AM66" s="25">
        <v>2.7</v>
      </c>
      <c r="AN66" s="25">
        <v>4.3</v>
      </c>
      <c r="AO66" s="25">
        <v>7.5</v>
      </c>
      <c r="AP66" s="143">
        <v>11.6</v>
      </c>
      <c r="AQ66" s="3" t="str">
        <f t="shared" si="54"/>
        <v/>
      </c>
      <c r="AR66" s="101" t="str">
        <f t="shared" si="4"/>
        <v>1</v>
      </c>
      <c r="AS66" s="102" t="str">
        <f t="shared" si="5"/>
        <v/>
      </c>
      <c r="AT66" s="1" t="str">
        <f t="shared" si="55"/>
        <v>L</v>
      </c>
      <c r="AU66" s="64">
        <f t="shared" si="6"/>
        <v>-24</v>
      </c>
      <c r="AV66" s="49"/>
      <c r="BK66" s="3" t="str">
        <f t="shared" si="56"/>
        <v/>
      </c>
      <c r="BL66" s="3" t="str">
        <f t="shared" si="57"/>
        <v/>
      </c>
      <c r="BM66" s="3" t="str">
        <f t="shared" si="58"/>
        <v/>
      </c>
      <c r="BN66" s="3" t="str">
        <f t="shared" si="59"/>
        <v/>
      </c>
      <c r="BO66" s="3" t="str">
        <f t="shared" si="60"/>
        <v/>
      </c>
      <c r="BP66" s="3" t="str">
        <f t="shared" si="61"/>
        <v/>
      </c>
      <c r="BQ66" s="3" t="str">
        <f t="shared" si="62"/>
        <v/>
      </c>
      <c r="BR66" s="3" t="str">
        <f t="shared" si="63"/>
        <v/>
      </c>
      <c r="BS66" s="3" t="str">
        <f t="shared" si="64"/>
        <v/>
      </c>
      <c r="BT66" s="3" t="str">
        <f t="shared" si="65"/>
        <v/>
      </c>
      <c r="BU66" s="3" t="str">
        <f t="shared" si="18"/>
        <v/>
      </c>
      <c r="BV66" s="3" t="str">
        <f t="shared" si="19"/>
        <v/>
      </c>
      <c r="BW66" s="3" t="str">
        <f t="shared" si="20"/>
        <v/>
      </c>
      <c r="BX66" s="3" t="str">
        <f t="shared" si="21"/>
        <v/>
      </c>
      <c r="BY66" s="3" t="str">
        <f t="shared" si="22"/>
        <v/>
      </c>
      <c r="BZ66" s="3" t="str">
        <f t="shared" si="23"/>
        <v/>
      </c>
      <c r="CA66" s="3" t="str">
        <f t="shared" si="24"/>
        <v/>
      </c>
      <c r="CB66" s="3" t="str">
        <f t="shared" si="25"/>
        <v/>
      </c>
      <c r="CC66" s="3" t="str">
        <f t="shared" si="26"/>
        <v/>
      </c>
      <c r="CD66" s="3" t="str">
        <f t="shared" si="27"/>
        <v/>
      </c>
      <c r="CE66" s="19" t="str">
        <f t="shared" si="28"/>
        <v/>
      </c>
      <c r="CF66" s="19" t="str">
        <f t="shared" si="29"/>
        <v/>
      </c>
      <c r="CG66" s="19" t="str">
        <f t="shared" si="30"/>
        <v/>
      </c>
      <c r="CH66" s="19" t="str">
        <f t="shared" si="31"/>
        <v/>
      </c>
      <c r="CI66" s="19" t="str">
        <f t="shared" si="32"/>
        <v/>
      </c>
      <c r="CJ66" s="19" t="str">
        <f t="shared" si="33"/>
        <v/>
      </c>
      <c r="CK66" s="19" t="str">
        <f t="shared" si="34"/>
        <v/>
      </c>
      <c r="CL66" s="19" t="str">
        <f t="shared" si="35"/>
        <v/>
      </c>
      <c r="CM66" s="19" t="str">
        <f t="shared" si="36"/>
        <v/>
      </c>
      <c r="CN66" s="19" t="str">
        <f t="shared" si="37"/>
        <v/>
      </c>
      <c r="CO66" s="19" t="str">
        <f t="shared" si="38"/>
        <v/>
      </c>
      <c r="CP66" s="19" t="str">
        <f t="shared" si="39"/>
        <v/>
      </c>
      <c r="CQ66" s="19" t="str">
        <f t="shared" si="40"/>
        <v/>
      </c>
      <c r="CR66" s="19" t="str">
        <f t="shared" si="41"/>
        <v/>
      </c>
      <c r="CS66" s="19" t="str">
        <f t="shared" si="42"/>
        <v/>
      </c>
      <c r="CT66" s="19" t="str">
        <f t="shared" si="43"/>
        <v/>
      </c>
      <c r="CU66" s="19" t="str">
        <f t="shared" si="44"/>
        <v/>
      </c>
      <c r="CV66" s="19" t="str">
        <f t="shared" si="45"/>
        <v/>
      </c>
      <c r="CW66" s="19" t="str">
        <f t="shared" si="46"/>
        <v/>
      </c>
      <c r="CX66" s="19" t="str">
        <f t="shared" si="47"/>
        <v/>
      </c>
      <c r="CY66" s="3">
        <f t="shared" si="48"/>
        <v>5.8</v>
      </c>
      <c r="CZ66" s="3" t="str">
        <f t="shared" si="49"/>
        <v/>
      </c>
      <c r="DA66" s="3" t="str">
        <f t="shared" si="50"/>
        <v/>
      </c>
      <c r="DB66" s="3" t="str">
        <f t="shared" si="51"/>
        <v/>
      </c>
      <c r="DC66" s="3" t="str">
        <f t="shared" si="52"/>
        <v/>
      </c>
    </row>
    <row r="67" spans="1:107" ht="13.5" customHeight="1">
      <c r="A67" s="3">
        <v>8</v>
      </c>
      <c r="B67" s="24">
        <v>40988</v>
      </c>
      <c r="C67" s="3">
        <v>6</v>
      </c>
      <c r="D67" s="3" t="s">
        <v>29</v>
      </c>
      <c r="E67" s="65">
        <v>8</v>
      </c>
      <c r="F67" s="3" t="s">
        <v>22</v>
      </c>
      <c r="H67" s="3" t="s">
        <v>23</v>
      </c>
      <c r="I67" s="16">
        <v>2</v>
      </c>
      <c r="J67" s="13">
        <v>7</v>
      </c>
      <c r="K67" s="27">
        <v>4</v>
      </c>
      <c r="L67" s="27">
        <v>6</v>
      </c>
      <c r="M67" s="28"/>
      <c r="N67" s="47"/>
      <c r="O67" s="22">
        <v>4.0999999999999996</v>
      </c>
      <c r="P67" s="15">
        <v>1.4</v>
      </c>
      <c r="Q67" s="25">
        <v>3.1</v>
      </c>
      <c r="R67" s="25">
        <v>48.4</v>
      </c>
      <c r="S67" s="25"/>
      <c r="T67" s="25"/>
      <c r="U67" s="6">
        <v>6</v>
      </c>
      <c r="V67" s="13">
        <v>7</v>
      </c>
      <c r="W67" s="8">
        <v>4</v>
      </c>
      <c r="X67" s="75">
        <v>98.8</v>
      </c>
      <c r="Y67" s="11">
        <v>296.2</v>
      </c>
      <c r="Z67" s="12">
        <f t="shared" si="70"/>
        <v>272.2</v>
      </c>
      <c r="AA67" s="1" t="s">
        <v>26</v>
      </c>
      <c r="AB67" s="19">
        <f t="shared" ref="AB67:AB98" si="71">IF(AA67="W",Z67,"")</f>
        <v>272.2</v>
      </c>
      <c r="AC67" s="3" t="str">
        <f t="shared" ref="AC67:AC98" si="72">IF(AA67="w",D67,"")</f>
        <v>c5nw3l</v>
      </c>
      <c r="AD67" s="3" t="str">
        <f t="shared" ref="AD67:AD98" si="73">IF(U67=I67,"E1",IF(U67=J67,"E2",IF(U67=K67,"L1",IF(U67=L67,"L2",IF(U67=M67,"T",IF(U67=N67,"T",""))))))</f>
        <v>L2</v>
      </c>
      <c r="AE67" s="3" t="str">
        <f t="shared" ref="AE67:AE98" si="74">IF(V67=I67,"E1",IF(V67=J67,"E2",IF(V67=K67,"L1",IF(V67=L67,"L2",IF(V67=M67,"T",IF(V67=N67,"T",""))))))</f>
        <v>E2</v>
      </c>
      <c r="AF67" s="49"/>
      <c r="AG67" s="3">
        <v>4</v>
      </c>
      <c r="AH67" s="3">
        <v>5</v>
      </c>
      <c r="AI67" s="3">
        <v>2</v>
      </c>
      <c r="AJ67" s="70">
        <v>7</v>
      </c>
      <c r="AK67" s="3">
        <v>1</v>
      </c>
      <c r="AL67" s="40">
        <v>2.1</v>
      </c>
      <c r="AM67" s="25">
        <v>14.4</v>
      </c>
      <c r="AN67" s="25">
        <v>7</v>
      </c>
      <c r="AO67" s="25">
        <v>2.2999999999999998</v>
      </c>
      <c r="AP67" s="143">
        <v>10.8</v>
      </c>
      <c r="AQ67" s="3" t="str">
        <f t="shared" si="54"/>
        <v/>
      </c>
      <c r="AR67" s="101" t="str">
        <f t="shared" ref="AR67:AR130" si="75">IF(U67=AG67,"1",IF(U67=AH67,"2",IF(U67=AI67,"3",IF(U67=AJ67,"4",IF(U67=AK67,"5","")))))</f>
        <v/>
      </c>
      <c r="AS67" s="139" t="str">
        <f t="shared" ref="AS67:AS130" si="76">IF(V67=AG67,"1",IF(V67=AH67,"2",IF(V67=AI67,"3",IF(V67=AJ67,"4",IF(V67=AK67,"5","")))))</f>
        <v>4</v>
      </c>
      <c r="AT67" s="1" t="str">
        <f t="shared" si="55"/>
        <v>L</v>
      </c>
      <c r="AU67" s="64">
        <f t="shared" ref="AU67:AU130" si="77">IF(AT67="W",(Y67-24),-24)</f>
        <v>-24</v>
      </c>
      <c r="AV67" s="49"/>
      <c r="BK67" s="3" t="str">
        <f t="shared" si="56"/>
        <v/>
      </c>
      <c r="BL67" s="3" t="str">
        <f t="shared" si="57"/>
        <v/>
      </c>
      <c r="BM67" s="3" t="str">
        <f t="shared" si="58"/>
        <v/>
      </c>
      <c r="BN67" s="3" t="str">
        <f t="shared" si="59"/>
        <v/>
      </c>
      <c r="BO67" s="3" t="str">
        <f t="shared" si="60"/>
        <v/>
      </c>
      <c r="BP67" s="3" t="str">
        <f t="shared" si="61"/>
        <v/>
      </c>
      <c r="BQ67" s="3" t="str">
        <f t="shared" si="62"/>
        <v/>
      </c>
      <c r="BR67" s="3" t="str">
        <f t="shared" si="63"/>
        <v/>
      </c>
      <c r="BS67" s="3" t="str">
        <f t="shared" si="64"/>
        <v/>
      </c>
      <c r="BT67" s="3" t="str">
        <f t="shared" si="65"/>
        <v/>
      </c>
      <c r="BU67" s="3" t="str">
        <f t="shared" si="18"/>
        <v/>
      </c>
      <c r="BV67" s="3" t="str">
        <f t="shared" si="19"/>
        <v/>
      </c>
      <c r="BW67" s="3" t="str">
        <f t="shared" si="20"/>
        <v/>
      </c>
      <c r="BX67" s="3" t="str">
        <f t="shared" si="21"/>
        <v/>
      </c>
      <c r="BY67" s="3" t="str">
        <f t="shared" si="22"/>
        <v/>
      </c>
      <c r="BZ67" s="3" t="str">
        <f t="shared" si="23"/>
        <v/>
      </c>
      <c r="CA67" s="3" t="str">
        <f t="shared" si="24"/>
        <v/>
      </c>
      <c r="CB67" s="3" t="str">
        <f t="shared" si="25"/>
        <v/>
      </c>
      <c r="CC67" s="3" t="str">
        <f t="shared" si="26"/>
        <v/>
      </c>
      <c r="CD67" s="3" t="str">
        <f t="shared" si="27"/>
        <v/>
      </c>
      <c r="CE67" s="19" t="str">
        <f t="shared" ref="CE67:CE130" si="78">IF(BK67=1,AU67,"")</f>
        <v/>
      </c>
      <c r="CF67" s="19" t="str">
        <f t="shared" ref="CF67:CF130" si="79">IF(BL67=1,AU67,"")</f>
        <v/>
      </c>
      <c r="CG67" s="19" t="str">
        <f t="shared" ref="CG67:CG130" si="80">IF(BM67=1,AU67,"")</f>
        <v/>
      </c>
      <c r="CH67" s="19" t="str">
        <f t="shared" ref="CH67:CH130" si="81">IF(BN67=1,AU67,"")</f>
        <v/>
      </c>
      <c r="CI67" s="19" t="str">
        <f t="shared" ref="CI67:CI130" si="82">IF(BO67=1,AU67,"")</f>
        <v/>
      </c>
      <c r="CJ67" s="19" t="str">
        <f t="shared" ref="CJ67:CJ130" si="83">IF(BP67=1,AU67,"")</f>
        <v/>
      </c>
      <c r="CK67" s="19" t="str">
        <f t="shared" ref="CK67:CK130" si="84">IF(BQ67=1,AU67,"")</f>
        <v/>
      </c>
      <c r="CL67" s="19" t="str">
        <f t="shared" ref="CL67:CL130" si="85">IF(BR67=1,AU67,"")</f>
        <v/>
      </c>
      <c r="CM67" s="19" t="str">
        <f t="shared" ref="CM67:CM130" si="86">IF(BS67=1,AU67,"")</f>
        <v/>
      </c>
      <c r="CN67" s="19" t="str">
        <f t="shared" ref="CN67:CN130" si="87">IF(BT67=1,AU67,"")</f>
        <v/>
      </c>
      <c r="CO67" s="19" t="str">
        <f t="shared" ref="CO67:CO130" si="88">IF(BU67=1,AU67,"")</f>
        <v/>
      </c>
      <c r="CP67" s="19" t="str">
        <f t="shared" ref="CP67:CP130" si="89">IF(BV67=1,AU67,"")</f>
        <v/>
      </c>
      <c r="CQ67" s="19" t="str">
        <f t="shared" ref="CQ67:CQ130" si="90">IF(BW67=1,AU67,"")</f>
        <v/>
      </c>
      <c r="CR67" s="19" t="str">
        <f t="shared" ref="CR67:CR130" si="91">IF(BX67=1,AU67,"")</f>
        <v/>
      </c>
      <c r="CS67" s="19" t="str">
        <f t="shared" ref="CS67:CS130" si="92">IF(BY67=1,AU67,"")</f>
        <v/>
      </c>
      <c r="CT67" s="19" t="str">
        <f t="shared" ref="CT67:CT130" si="93">IF(BZ67=1,AU67,"")</f>
        <v/>
      </c>
      <c r="CU67" s="19" t="str">
        <f t="shared" ref="CU67:CU130" si="94">IF(CA67=1,AU67,"")</f>
        <v/>
      </c>
      <c r="CV67" s="19" t="str">
        <f t="shared" ref="CV67:CV130" si="95">IF(CB67=1,AU67,"")</f>
        <v/>
      </c>
      <c r="CW67" s="19" t="str">
        <f t="shared" ref="CW67:CW130" si="96">IF(CC67=1,AU67,"")</f>
        <v/>
      </c>
      <c r="CX67" s="19" t="str">
        <f t="shared" ref="CX67:CX130" si="97">IF(CD67=1,AU67,"")</f>
        <v/>
      </c>
      <c r="CY67" s="3" t="str">
        <f t="shared" ref="CY67:CY130" si="98">IF(AG67=U67,X67,"")</f>
        <v/>
      </c>
      <c r="CZ67" s="3" t="str">
        <f t="shared" ref="CZ67:CZ130" si="99">IF(AH67=U67,X67,"")</f>
        <v/>
      </c>
      <c r="DA67" s="3" t="str">
        <f t="shared" ref="DA67:DA130" si="100">IF(AI67=U67,X67,"")</f>
        <v/>
      </c>
      <c r="DB67" s="3" t="str">
        <f t="shared" ref="DB67:DB130" si="101">IF(AJ67=U67,X67,"")</f>
        <v/>
      </c>
      <c r="DC67" s="3" t="str">
        <f t="shared" ref="DC67:DC130" si="102">IF(AK67=U67,X67,"")</f>
        <v/>
      </c>
    </row>
    <row r="68" spans="1:107" ht="13.5" customHeight="1" thickBot="1">
      <c r="A68" s="3">
        <v>10</v>
      </c>
      <c r="B68" s="24">
        <v>40988</v>
      </c>
      <c r="C68" s="3">
        <v>5.5</v>
      </c>
      <c r="D68" s="3" t="s">
        <v>30</v>
      </c>
      <c r="E68" s="65">
        <v>10</v>
      </c>
      <c r="F68" s="3" t="s">
        <v>22</v>
      </c>
      <c r="G68" s="3" t="s">
        <v>24</v>
      </c>
      <c r="H68" s="3" t="s">
        <v>23</v>
      </c>
      <c r="I68" s="16">
        <v>3</v>
      </c>
      <c r="J68" s="27">
        <v>5</v>
      </c>
      <c r="K68" s="27">
        <v>6</v>
      </c>
      <c r="L68" s="27">
        <v>9</v>
      </c>
      <c r="M68" s="28"/>
      <c r="N68" s="47"/>
      <c r="O68" s="22">
        <v>13.8</v>
      </c>
      <c r="P68" s="21">
        <v>3.9</v>
      </c>
      <c r="Q68" s="25">
        <v>8.9</v>
      </c>
      <c r="R68" s="25">
        <v>2.4</v>
      </c>
      <c r="S68" s="25"/>
      <c r="T68" s="25"/>
      <c r="U68" s="39">
        <v>10</v>
      </c>
      <c r="V68" s="7">
        <v>2</v>
      </c>
      <c r="W68" s="8">
        <v>5</v>
      </c>
      <c r="X68" s="75">
        <v>6.4</v>
      </c>
      <c r="Y68" s="11">
        <v>82.6</v>
      </c>
      <c r="Z68" s="12">
        <f t="shared" si="70"/>
        <v>-24</v>
      </c>
      <c r="AA68" s="1" t="s">
        <v>25</v>
      </c>
      <c r="AB68" s="19" t="str">
        <f t="shared" si="71"/>
        <v/>
      </c>
      <c r="AC68" s="3" t="str">
        <f t="shared" si="72"/>
        <v/>
      </c>
      <c r="AD68" s="3" t="str">
        <f t="shared" si="73"/>
        <v/>
      </c>
      <c r="AE68" s="3" t="str">
        <f t="shared" si="74"/>
        <v/>
      </c>
      <c r="AF68" s="49"/>
      <c r="AG68" s="3">
        <v>10</v>
      </c>
      <c r="AH68" s="3">
        <v>9</v>
      </c>
      <c r="AI68" s="3">
        <v>5</v>
      </c>
      <c r="AJ68" s="3">
        <v>3</v>
      </c>
      <c r="AK68" s="3">
        <v>2</v>
      </c>
      <c r="AL68" s="22">
        <v>5.8</v>
      </c>
      <c r="AM68" s="25">
        <v>16.600000000000001</v>
      </c>
      <c r="AN68" s="15">
        <v>0.8</v>
      </c>
      <c r="AO68" s="25">
        <v>5.9</v>
      </c>
      <c r="AP68" s="143">
        <v>3.3</v>
      </c>
      <c r="AQ68" s="3" t="str">
        <f t="shared" ref="AQ68:AQ131" si="103">IF(E68&lt;7,E68,"")</f>
        <v/>
      </c>
      <c r="AR68" s="101" t="str">
        <f t="shared" si="75"/>
        <v>1</v>
      </c>
      <c r="AS68" s="102" t="str">
        <f t="shared" si="76"/>
        <v>5</v>
      </c>
      <c r="AT68" s="1" t="str">
        <f t="shared" si="55"/>
        <v>W</v>
      </c>
      <c r="AU68" s="64">
        <f t="shared" si="77"/>
        <v>58.599999999999994</v>
      </c>
      <c r="AV68" s="49"/>
      <c r="BK68" s="3" t="str">
        <f t="shared" si="56"/>
        <v/>
      </c>
      <c r="BL68" s="3" t="str">
        <f t="shared" si="57"/>
        <v/>
      </c>
      <c r="BM68" s="3" t="str">
        <f t="shared" si="58"/>
        <v/>
      </c>
      <c r="BN68" s="3">
        <f t="shared" si="59"/>
        <v>1</v>
      </c>
      <c r="BO68" s="3" t="str">
        <f t="shared" si="60"/>
        <v/>
      </c>
      <c r="BP68" s="3" t="str">
        <f t="shared" si="61"/>
        <v/>
      </c>
      <c r="BQ68" s="3" t="str">
        <f t="shared" si="62"/>
        <v/>
      </c>
      <c r="BR68" s="3" t="str">
        <f t="shared" si="63"/>
        <v/>
      </c>
      <c r="BS68" s="3" t="str">
        <f t="shared" si="64"/>
        <v/>
      </c>
      <c r="BT68" s="3" t="str">
        <f t="shared" si="65"/>
        <v/>
      </c>
      <c r="BU68" s="3" t="str">
        <f t="shared" si="18"/>
        <v/>
      </c>
      <c r="BV68" s="3" t="str">
        <f t="shared" si="19"/>
        <v/>
      </c>
      <c r="BW68" s="3" t="str">
        <f t="shared" si="20"/>
        <v/>
      </c>
      <c r="BX68" s="3" t="str">
        <f t="shared" si="21"/>
        <v/>
      </c>
      <c r="BY68" s="3" t="str">
        <f t="shared" si="22"/>
        <v/>
      </c>
      <c r="BZ68" s="3" t="str">
        <f t="shared" si="23"/>
        <v/>
      </c>
      <c r="CA68" s="3" t="str">
        <f t="shared" si="24"/>
        <v/>
      </c>
      <c r="CB68" s="3" t="str">
        <f t="shared" si="25"/>
        <v/>
      </c>
      <c r="CC68" s="3" t="str">
        <f t="shared" si="26"/>
        <v/>
      </c>
      <c r="CD68" s="3" t="str">
        <f t="shared" si="27"/>
        <v/>
      </c>
      <c r="CE68" s="19" t="str">
        <f t="shared" si="78"/>
        <v/>
      </c>
      <c r="CF68" s="19" t="str">
        <f t="shared" si="79"/>
        <v/>
      </c>
      <c r="CG68" s="19" t="str">
        <f t="shared" si="80"/>
        <v/>
      </c>
      <c r="CH68" s="19">
        <f t="shared" si="81"/>
        <v>58.599999999999994</v>
      </c>
      <c r="CI68" s="19" t="str">
        <f t="shared" si="82"/>
        <v/>
      </c>
      <c r="CJ68" s="19" t="str">
        <f t="shared" si="83"/>
        <v/>
      </c>
      <c r="CK68" s="19" t="str">
        <f t="shared" si="84"/>
        <v/>
      </c>
      <c r="CL68" s="19" t="str">
        <f t="shared" si="85"/>
        <v/>
      </c>
      <c r="CM68" s="19" t="str">
        <f t="shared" si="86"/>
        <v/>
      </c>
      <c r="CN68" s="19" t="str">
        <f t="shared" si="87"/>
        <v/>
      </c>
      <c r="CO68" s="19" t="str">
        <f t="shared" si="88"/>
        <v/>
      </c>
      <c r="CP68" s="19" t="str">
        <f t="shared" si="89"/>
        <v/>
      </c>
      <c r="CQ68" s="19" t="str">
        <f t="shared" si="90"/>
        <v/>
      </c>
      <c r="CR68" s="19" t="str">
        <f t="shared" si="91"/>
        <v/>
      </c>
      <c r="CS68" s="19" t="str">
        <f t="shared" si="92"/>
        <v/>
      </c>
      <c r="CT68" s="19" t="str">
        <f t="shared" si="93"/>
        <v/>
      </c>
      <c r="CU68" s="19" t="str">
        <f t="shared" si="94"/>
        <v/>
      </c>
      <c r="CV68" s="19" t="str">
        <f t="shared" si="95"/>
        <v/>
      </c>
      <c r="CW68" s="19" t="str">
        <f t="shared" si="96"/>
        <v/>
      </c>
      <c r="CX68" s="19" t="str">
        <f t="shared" si="97"/>
        <v/>
      </c>
      <c r="CY68" s="3">
        <f t="shared" si="98"/>
        <v>6.4</v>
      </c>
      <c r="CZ68" s="3" t="str">
        <f t="shared" si="99"/>
        <v/>
      </c>
      <c r="DA68" s="3" t="str">
        <f t="shared" si="100"/>
        <v/>
      </c>
      <c r="DB68" s="3" t="str">
        <f t="shared" si="101"/>
        <v/>
      </c>
      <c r="DC68" s="3" t="str">
        <f t="shared" si="102"/>
        <v/>
      </c>
    </row>
    <row r="69" spans="1:107" ht="13.5" customHeight="1" thickBot="1">
      <c r="A69" s="3">
        <v>5</v>
      </c>
      <c r="B69" s="24">
        <v>40991</v>
      </c>
      <c r="C69" s="3">
        <v>5.5</v>
      </c>
      <c r="D69" s="3" t="s">
        <v>30</v>
      </c>
      <c r="E69" s="84">
        <v>6</v>
      </c>
      <c r="F69" s="3" t="s">
        <v>22</v>
      </c>
      <c r="H69" s="3" t="s">
        <v>23</v>
      </c>
      <c r="I69" s="39">
        <v>2</v>
      </c>
      <c r="J69" s="27">
        <v>1</v>
      </c>
      <c r="K69" s="27">
        <v>8</v>
      </c>
      <c r="L69" s="27">
        <v>7</v>
      </c>
      <c r="M69" s="28">
        <v>4</v>
      </c>
      <c r="N69" s="47"/>
      <c r="O69" s="15">
        <v>1.9</v>
      </c>
      <c r="P69" s="25">
        <v>5.3</v>
      </c>
      <c r="Q69" s="25">
        <v>2.6</v>
      </c>
      <c r="R69" s="25">
        <v>6.1</v>
      </c>
      <c r="S69" s="25">
        <v>7.7</v>
      </c>
      <c r="T69" s="25"/>
      <c r="U69" s="39">
        <v>2</v>
      </c>
      <c r="V69" s="7">
        <v>1</v>
      </c>
      <c r="W69" s="8">
        <v>4</v>
      </c>
      <c r="X69" s="68">
        <v>5.8</v>
      </c>
      <c r="Y69" s="11">
        <v>29.6</v>
      </c>
      <c r="Z69" s="12">
        <f t="shared" si="70"/>
        <v>5.6000000000000014</v>
      </c>
      <c r="AA69" s="1" t="s">
        <v>26</v>
      </c>
      <c r="AB69" s="19">
        <f t="shared" si="71"/>
        <v>5.6000000000000014</v>
      </c>
      <c r="AC69" s="3" t="str">
        <f t="shared" si="72"/>
        <v>c5nw4l</v>
      </c>
      <c r="AD69" s="3" t="str">
        <f t="shared" si="73"/>
        <v>E1</v>
      </c>
      <c r="AE69" s="3" t="str">
        <f t="shared" si="74"/>
        <v>E2</v>
      </c>
      <c r="AF69" s="49"/>
      <c r="AG69" s="97">
        <v>2</v>
      </c>
      <c r="AH69" s="65">
        <v>8</v>
      </c>
      <c r="AI69" s="65">
        <v>4</v>
      </c>
      <c r="AJ69" s="65">
        <v>7</v>
      </c>
      <c r="AK69" s="65"/>
      <c r="AL69" s="40">
        <v>2</v>
      </c>
      <c r="AM69" s="25">
        <v>2</v>
      </c>
      <c r="AN69" s="25">
        <v>7.3</v>
      </c>
      <c r="AO69" s="25">
        <v>5.3</v>
      </c>
      <c r="AP69" s="143">
        <v>29.4</v>
      </c>
      <c r="AQ69" s="3">
        <f t="shared" si="103"/>
        <v>6</v>
      </c>
      <c r="AR69" s="140" t="str">
        <f t="shared" si="75"/>
        <v>1</v>
      </c>
      <c r="AS69" s="102" t="str">
        <f t="shared" si="76"/>
        <v/>
      </c>
      <c r="AT69" s="1" t="str">
        <f t="shared" si="55"/>
        <v>L</v>
      </c>
      <c r="AU69" s="64">
        <f t="shared" si="77"/>
        <v>-24</v>
      </c>
      <c r="AV69" s="49"/>
      <c r="BK69" s="3" t="str">
        <f t="shared" ref="BK69:BK132" si="104">IF(AND(AR69="1",AS69="2"),1,"")</f>
        <v/>
      </c>
      <c r="BL69" s="3" t="str">
        <f t="shared" ref="BL69:BL132" si="105">IF(AND(AR69="1",AS69="3"),1,"")</f>
        <v/>
      </c>
      <c r="BM69" s="3" t="str">
        <f t="shared" ref="BM69:BM132" si="106">IF(AND(AR69="1",AS69="4"),1,"")</f>
        <v/>
      </c>
      <c r="BN69" s="3" t="str">
        <f t="shared" ref="BN69:BN132" si="107">IF(AND(AR69="1",AS69="5"),1,"")</f>
        <v/>
      </c>
      <c r="BO69" s="3" t="str">
        <f t="shared" ref="BO69:BO132" si="108">IF(AND(AR69="2",AS69="1"),1,"")</f>
        <v/>
      </c>
      <c r="BP69" s="3" t="str">
        <f t="shared" ref="BP69:BP132" si="109">IF(AND(AR69="2",AS69="3"),1,"")</f>
        <v/>
      </c>
      <c r="BQ69" s="3" t="str">
        <f t="shared" ref="BQ69:BQ132" si="110">IF(AND(AR69="2",AS69="4"),1,"")</f>
        <v/>
      </c>
      <c r="BR69" s="3" t="str">
        <f t="shared" ref="BR69:BR132" si="111">IF(AND(AR69="2",AS69="5"),1,"")</f>
        <v/>
      </c>
      <c r="BS69" s="3" t="str">
        <f t="shared" ref="BS69:BS132" si="112">IF(AND(AR69="3",AS69="1"),1,"")</f>
        <v/>
      </c>
      <c r="BT69" s="3" t="str">
        <f t="shared" ref="BT69:BT132" si="113">IF(AND(AR69="3",AS69="2"),1,"")</f>
        <v/>
      </c>
      <c r="BU69" s="3" t="str">
        <f t="shared" ref="BU69:BU132" si="114">IF(AND(AR69="3",AS69="4"),1,"")</f>
        <v/>
      </c>
      <c r="BV69" s="3" t="str">
        <f t="shared" ref="BV69:BV132" si="115">IF(AND(AR69="3",AS69="5"),1,"")</f>
        <v/>
      </c>
      <c r="BW69" s="3" t="str">
        <f t="shared" ref="BW69:BW132" si="116">IF(AND(AR69="4",AS69="1"),1,"")</f>
        <v/>
      </c>
      <c r="BX69" s="3" t="str">
        <f t="shared" ref="BX69:BX132" si="117">IF(AND(AR69="4",AS69="2"),1,"")</f>
        <v/>
      </c>
      <c r="BY69" s="3" t="str">
        <f t="shared" ref="BY69:BY132" si="118">IF(AND(AR69="4",AS69="3"),1,"")</f>
        <v/>
      </c>
      <c r="BZ69" s="3" t="str">
        <f t="shared" ref="BZ69:BZ132" si="119">IF(AND(AR69="4",AS69="5"),1,"")</f>
        <v/>
      </c>
      <c r="CA69" s="3" t="str">
        <f t="shared" ref="CA69:CA132" si="120">IF(AND(AR69="5",AS69="1"),1,"")</f>
        <v/>
      </c>
      <c r="CB69" s="3" t="str">
        <f t="shared" ref="CB69:CB132" si="121">IF(AND(AR69="5",AS69="2"),1,"")</f>
        <v/>
      </c>
      <c r="CC69" s="3" t="str">
        <f t="shared" ref="CC69:CC132" si="122">IF(AND(AR69="5",AS69="3"),1,"")</f>
        <v/>
      </c>
      <c r="CD69" s="3" t="str">
        <f t="shared" ref="CD69:CD132" si="123">IF(AND(AR69="5",AS69="4"),1,"")</f>
        <v/>
      </c>
      <c r="CE69" s="19" t="str">
        <f t="shared" si="78"/>
        <v/>
      </c>
      <c r="CF69" s="19" t="str">
        <f t="shared" si="79"/>
        <v/>
      </c>
      <c r="CG69" s="19" t="str">
        <f t="shared" si="80"/>
        <v/>
      </c>
      <c r="CH69" s="19" t="str">
        <f t="shared" si="81"/>
        <v/>
      </c>
      <c r="CI69" s="19" t="str">
        <f t="shared" si="82"/>
        <v/>
      </c>
      <c r="CJ69" s="19" t="str">
        <f t="shared" si="83"/>
        <v/>
      </c>
      <c r="CK69" s="19" t="str">
        <f t="shared" si="84"/>
        <v/>
      </c>
      <c r="CL69" s="19" t="str">
        <f t="shared" si="85"/>
        <v/>
      </c>
      <c r="CM69" s="19" t="str">
        <f t="shared" si="86"/>
        <v/>
      </c>
      <c r="CN69" s="19" t="str">
        <f t="shared" si="87"/>
        <v/>
      </c>
      <c r="CO69" s="19" t="str">
        <f t="shared" si="88"/>
        <v/>
      </c>
      <c r="CP69" s="19" t="str">
        <f t="shared" si="89"/>
        <v/>
      </c>
      <c r="CQ69" s="19" t="str">
        <f t="shared" si="90"/>
        <v/>
      </c>
      <c r="CR69" s="19" t="str">
        <f t="shared" si="91"/>
        <v/>
      </c>
      <c r="CS69" s="19" t="str">
        <f t="shared" si="92"/>
        <v/>
      </c>
      <c r="CT69" s="19" t="str">
        <f t="shared" si="93"/>
        <v/>
      </c>
      <c r="CU69" s="19" t="str">
        <f t="shared" si="94"/>
        <v/>
      </c>
      <c r="CV69" s="19" t="str">
        <f t="shared" si="95"/>
        <v/>
      </c>
      <c r="CW69" s="19" t="str">
        <f t="shared" si="96"/>
        <v/>
      </c>
      <c r="CX69" s="19" t="str">
        <f t="shared" si="97"/>
        <v/>
      </c>
      <c r="CY69" s="3">
        <f t="shared" si="98"/>
        <v>5.8</v>
      </c>
      <c r="CZ69" s="3" t="str">
        <f t="shared" si="99"/>
        <v/>
      </c>
      <c r="DA69" s="3" t="str">
        <f t="shared" si="100"/>
        <v/>
      </c>
      <c r="DB69" s="3" t="str">
        <f t="shared" si="101"/>
        <v/>
      </c>
      <c r="DC69" s="3" t="str">
        <f t="shared" si="102"/>
        <v/>
      </c>
    </row>
    <row r="70" spans="1:107" ht="13.5" customHeight="1">
      <c r="A70" s="3">
        <v>6</v>
      </c>
      <c r="B70" s="24">
        <v>40991</v>
      </c>
      <c r="C70" s="3">
        <v>6</v>
      </c>
      <c r="D70" s="3" t="s">
        <v>32</v>
      </c>
      <c r="E70" s="3">
        <v>10</v>
      </c>
      <c r="F70" s="3" t="s">
        <v>22</v>
      </c>
      <c r="G70" s="3" t="s">
        <v>24</v>
      </c>
      <c r="H70" s="3" t="s">
        <v>23</v>
      </c>
      <c r="I70" s="6">
        <v>8</v>
      </c>
      <c r="J70" s="7">
        <v>7</v>
      </c>
      <c r="K70" s="13">
        <v>2</v>
      </c>
      <c r="L70" s="7">
        <v>1</v>
      </c>
      <c r="M70" s="7"/>
      <c r="N70" s="8"/>
      <c r="O70" s="3">
        <v>4.3</v>
      </c>
      <c r="P70" s="3">
        <v>6.3</v>
      </c>
      <c r="Q70" s="70">
        <v>2.2999999999999998</v>
      </c>
      <c r="R70" s="3">
        <v>2.8</v>
      </c>
      <c r="S70" s="3"/>
      <c r="T70" s="3"/>
      <c r="U70" s="6">
        <v>1</v>
      </c>
      <c r="V70" s="7">
        <v>4</v>
      </c>
      <c r="W70" s="38">
        <v>2</v>
      </c>
      <c r="X70" s="19">
        <v>7.6</v>
      </c>
      <c r="Y70" s="19">
        <v>146.6</v>
      </c>
      <c r="Z70" s="12">
        <f t="shared" si="70"/>
        <v>-24</v>
      </c>
      <c r="AA70" s="83" t="s">
        <v>25</v>
      </c>
      <c r="AB70" s="19" t="str">
        <f t="shared" si="71"/>
        <v/>
      </c>
      <c r="AC70" s="3" t="str">
        <f t="shared" si="72"/>
        <v/>
      </c>
      <c r="AD70" s="3" t="str">
        <f t="shared" si="73"/>
        <v>L2</v>
      </c>
      <c r="AE70" s="3" t="str">
        <f t="shared" si="74"/>
        <v/>
      </c>
      <c r="AF70" s="49"/>
      <c r="AG70" s="65">
        <v>1</v>
      </c>
      <c r="AH70" s="65">
        <v>8</v>
      </c>
      <c r="AI70" s="65">
        <v>10</v>
      </c>
      <c r="AJ70" s="97">
        <v>2</v>
      </c>
      <c r="AK70" s="65">
        <v>7</v>
      </c>
      <c r="AL70" s="40">
        <v>0.6</v>
      </c>
      <c r="AM70" s="25">
        <v>5.6</v>
      </c>
      <c r="AN70" s="25">
        <v>3.2</v>
      </c>
      <c r="AO70" s="25">
        <v>43.4</v>
      </c>
      <c r="AP70" s="143">
        <v>17</v>
      </c>
      <c r="AQ70" s="3" t="str">
        <f t="shared" si="103"/>
        <v/>
      </c>
      <c r="AR70" s="101" t="str">
        <f t="shared" si="75"/>
        <v>1</v>
      </c>
      <c r="AS70" s="102" t="str">
        <f t="shared" si="76"/>
        <v/>
      </c>
      <c r="AT70" s="1" t="s">
        <v>25</v>
      </c>
      <c r="AU70" s="64">
        <f t="shared" si="77"/>
        <v>-24</v>
      </c>
      <c r="AV70" s="49"/>
      <c r="BK70" s="3" t="str">
        <f t="shared" si="104"/>
        <v/>
      </c>
      <c r="BL70" s="3" t="str">
        <f t="shared" si="105"/>
        <v/>
      </c>
      <c r="BM70" s="3" t="str">
        <f t="shared" si="106"/>
        <v/>
      </c>
      <c r="BN70" s="3" t="str">
        <f t="shared" si="107"/>
        <v/>
      </c>
      <c r="BO70" s="3" t="str">
        <f t="shared" si="108"/>
        <v/>
      </c>
      <c r="BP70" s="3" t="str">
        <f t="shared" si="109"/>
        <v/>
      </c>
      <c r="BQ70" s="3" t="str">
        <f t="shared" si="110"/>
        <v/>
      </c>
      <c r="BR70" s="3" t="str">
        <f t="shared" si="111"/>
        <v/>
      </c>
      <c r="BS70" s="3" t="str">
        <f t="shared" si="112"/>
        <v/>
      </c>
      <c r="BT70" s="3" t="str">
        <f t="shared" si="113"/>
        <v/>
      </c>
      <c r="BU70" s="3" t="str">
        <f t="shared" si="114"/>
        <v/>
      </c>
      <c r="BV70" s="3" t="str">
        <f t="shared" si="115"/>
        <v/>
      </c>
      <c r="BW70" s="3" t="str">
        <f t="shared" si="116"/>
        <v/>
      </c>
      <c r="BX70" s="3" t="str">
        <f t="shared" si="117"/>
        <v/>
      </c>
      <c r="BY70" s="3" t="str">
        <f t="shared" si="118"/>
        <v/>
      </c>
      <c r="BZ70" s="3" t="str">
        <f t="shared" si="119"/>
        <v/>
      </c>
      <c r="CA70" s="3" t="str">
        <f t="shared" si="120"/>
        <v/>
      </c>
      <c r="CB70" s="3" t="str">
        <f t="shared" si="121"/>
        <v/>
      </c>
      <c r="CC70" s="3" t="str">
        <f t="shared" si="122"/>
        <v/>
      </c>
      <c r="CD70" s="3" t="str">
        <f t="shared" si="123"/>
        <v/>
      </c>
      <c r="CE70" s="19" t="str">
        <f t="shared" si="78"/>
        <v/>
      </c>
      <c r="CF70" s="19" t="str">
        <f t="shared" si="79"/>
        <v/>
      </c>
      <c r="CG70" s="19" t="str">
        <f t="shared" si="80"/>
        <v/>
      </c>
      <c r="CH70" s="19" t="str">
        <f t="shared" si="81"/>
        <v/>
      </c>
      <c r="CI70" s="19" t="str">
        <f t="shared" si="82"/>
        <v/>
      </c>
      <c r="CJ70" s="19" t="str">
        <f t="shared" si="83"/>
        <v/>
      </c>
      <c r="CK70" s="19" t="str">
        <f t="shared" si="84"/>
        <v/>
      </c>
      <c r="CL70" s="19" t="str">
        <f t="shared" si="85"/>
        <v/>
      </c>
      <c r="CM70" s="19" t="str">
        <f t="shared" si="86"/>
        <v/>
      </c>
      <c r="CN70" s="19" t="str">
        <f t="shared" si="87"/>
        <v/>
      </c>
      <c r="CO70" s="19" t="str">
        <f t="shared" si="88"/>
        <v/>
      </c>
      <c r="CP70" s="19" t="str">
        <f t="shared" si="89"/>
        <v/>
      </c>
      <c r="CQ70" s="19" t="str">
        <f t="shared" si="90"/>
        <v/>
      </c>
      <c r="CR70" s="19" t="str">
        <f t="shared" si="91"/>
        <v/>
      </c>
      <c r="CS70" s="19" t="str">
        <f t="shared" si="92"/>
        <v/>
      </c>
      <c r="CT70" s="19" t="str">
        <f t="shared" si="93"/>
        <v/>
      </c>
      <c r="CU70" s="19" t="str">
        <f t="shared" si="94"/>
        <v/>
      </c>
      <c r="CV70" s="19" t="str">
        <f t="shared" si="95"/>
        <v/>
      </c>
      <c r="CW70" s="19" t="str">
        <f t="shared" si="96"/>
        <v/>
      </c>
      <c r="CX70" s="19" t="str">
        <f t="shared" si="97"/>
        <v/>
      </c>
      <c r="CY70" s="3">
        <f t="shared" si="98"/>
        <v>7.6</v>
      </c>
      <c r="CZ70" s="3" t="str">
        <f t="shared" si="99"/>
        <v/>
      </c>
      <c r="DA70" s="3" t="str">
        <f t="shared" si="100"/>
        <v/>
      </c>
      <c r="DB70" s="3" t="str">
        <f t="shared" si="101"/>
        <v/>
      </c>
      <c r="DC70" s="3" t="str">
        <f t="shared" si="102"/>
        <v/>
      </c>
    </row>
    <row r="71" spans="1:107" ht="13.5" customHeight="1">
      <c r="A71" s="3">
        <v>3</v>
      </c>
      <c r="B71" s="24">
        <v>40992</v>
      </c>
      <c r="C71" s="3">
        <v>6</v>
      </c>
      <c r="D71" s="3" t="s">
        <v>32</v>
      </c>
      <c r="E71" s="3">
        <v>7</v>
      </c>
      <c r="F71" s="3" t="s">
        <v>22</v>
      </c>
      <c r="G71" s="3" t="s">
        <v>24</v>
      </c>
      <c r="H71" s="3" t="s">
        <v>23</v>
      </c>
      <c r="I71" s="6">
        <v>2</v>
      </c>
      <c r="J71" s="13">
        <v>1</v>
      </c>
      <c r="K71" s="7">
        <v>5</v>
      </c>
      <c r="L71" s="7">
        <v>6</v>
      </c>
      <c r="N71" s="82"/>
      <c r="O71" s="21">
        <v>3.4</v>
      </c>
      <c r="P71" s="110">
        <v>1.1000000000000001</v>
      </c>
      <c r="Q71" s="21">
        <v>6.9</v>
      </c>
      <c r="R71" s="21">
        <v>12.8</v>
      </c>
      <c r="U71" s="39">
        <v>1</v>
      </c>
      <c r="V71" s="7">
        <v>6</v>
      </c>
      <c r="W71" s="8">
        <v>5</v>
      </c>
      <c r="X71" s="19">
        <v>4.2</v>
      </c>
      <c r="Y71" s="20">
        <v>43.4</v>
      </c>
      <c r="Z71" s="12">
        <f t="shared" si="70"/>
        <v>19.399999999999999</v>
      </c>
      <c r="AA71" s="1" t="s">
        <v>26</v>
      </c>
      <c r="AB71" s="19">
        <f t="shared" si="71"/>
        <v>19.399999999999999</v>
      </c>
      <c r="AC71" s="3" t="str">
        <f t="shared" si="72"/>
        <v>c5nw1y</v>
      </c>
      <c r="AD71" s="3" t="str">
        <f t="shared" si="73"/>
        <v>E2</v>
      </c>
      <c r="AE71" s="3" t="str">
        <f t="shared" si="74"/>
        <v>L2</v>
      </c>
      <c r="AF71" s="49"/>
      <c r="AG71" s="65">
        <v>2</v>
      </c>
      <c r="AH71" s="65">
        <v>6</v>
      </c>
      <c r="AI71" s="65">
        <v>7</v>
      </c>
      <c r="AJ71" s="97">
        <v>1</v>
      </c>
      <c r="AK71" s="65">
        <v>4</v>
      </c>
      <c r="AL71" s="40">
        <v>1</v>
      </c>
      <c r="AM71" s="25">
        <v>3.3</v>
      </c>
      <c r="AN71" s="25">
        <v>17.600000000000001</v>
      </c>
      <c r="AO71" s="25">
        <v>14.9</v>
      </c>
      <c r="AP71" s="143">
        <v>19.8</v>
      </c>
      <c r="AQ71" s="3" t="str">
        <f t="shared" si="103"/>
        <v/>
      </c>
      <c r="AR71" s="140" t="str">
        <f t="shared" si="75"/>
        <v>4</v>
      </c>
      <c r="AS71" s="102" t="str">
        <f t="shared" si="76"/>
        <v>2</v>
      </c>
      <c r="AT71" s="1" t="s">
        <v>26</v>
      </c>
      <c r="AU71" s="64">
        <f t="shared" si="77"/>
        <v>19.399999999999999</v>
      </c>
      <c r="AV71" s="49"/>
      <c r="BK71" s="3" t="str">
        <f t="shared" si="104"/>
        <v/>
      </c>
      <c r="BL71" s="3" t="str">
        <f t="shared" si="105"/>
        <v/>
      </c>
      <c r="BM71" s="3" t="str">
        <f t="shared" si="106"/>
        <v/>
      </c>
      <c r="BN71" s="3" t="str">
        <f t="shared" si="107"/>
        <v/>
      </c>
      <c r="BO71" s="3" t="str">
        <f t="shared" si="108"/>
        <v/>
      </c>
      <c r="BP71" s="3" t="str">
        <f t="shared" si="109"/>
        <v/>
      </c>
      <c r="BQ71" s="3" t="str">
        <f t="shared" si="110"/>
        <v/>
      </c>
      <c r="BR71" s="3" t="str">
        <f t="shared" si="111"/>
        <v/>
      </c>
      <c r="BS71" s="3" t="str">
        <f t="shared" si="112"/>
        <v/>
      </c>
      <c r="BT71" s="3" t="str">
        <f t="shared" si="113"/>
        <v/>
      </c>
      <c r="BU71" s="3" t="str">
        <f t="shared" si="114"/>
        <v/>
      </c>
      <c r="BV71" s="3" t="str">
        <f t="shared" si="115"/>
        <v/>
      </c>
      <c r="BW71" s="3" t="str">
        <f t="shared" si="116"/>
        <v/>
      </c>
      <c r="BX71" s="3">
        <f t="shared" si="117"/>
        <v>1</v>
      </c>
      <c r="BY71" s="3" t="str">
        <f t="shared" si="118"/>
        <v/>
      </c>
      <c r="BZ71" s="3" t="str">
        <f t="shared" si="119"/>
        <v/>
      </c>
      <c r="CA71" s="3" t="str">
        <f t="shared" si="120"/>
        <v/>
      </c>
      <c r="CB71" s="3" t="str">
        <f t="shared" si="121"/>
        <v/>
      </c>
      <c r="CC71" s="3" t="str">
        <f t="shared" si="122"/>
        <v/>
      </c>
      <c r="CD71" s="3" t="str">
        <f t="shared" si="123"/>
        <v/>
      </c>
      <c r="CE71" s="19" t="str">
        <f t="shared" si="78"/>
        <v/>
      </c>
      <c r="CF71" s="19" t="str">
        <f t="shared" si="79"/>
        <v/>
      </c>
      <c r="CG71" s="19" t="str">
        <f t="shared" si="80"/>
        <v/>
      </c>
      <c r="CH71" s="19" t="str">
        <f t="shared" si="81"/>
        <v/>
      </c>
      <c r="CI71" s="19" t="str">
        <f t="shared" si="82"/>
        <v/>
      </c>
      <c r="CJ71" s="19" t="str">
        <f t="shared" si="83"/>
        <v/>
      </c>
      <c r="CK71" s="19" t="str">
        <f t="shared" si="84"/>
        <v/>
      </c>
      <c r="CL71" s="19" t="str">
        <f t="shared" si="85"/>
        <v/>
      </c>
      <c r="CM71" s="19" t="str">
        <f t="shared" si="86"/>
        <v/>
      </c>
      <c r="CN71" s="19" t="str">
        <f t="shared" si="87"/>
        <v/>
      </c>
      <c r="CO71" s="19" t="str">
        <f t="shared" si="88"/>
        <v/>
      </c>
      <c r="CP71" s="19" t="str">
        <f t="shared" si="89"/>
        <v/>
      </c>
      <c r="CQ71" s="19" t="str">
        <f t="shared" si="90"/>
        <v/>
      </c>
      <c r="CR71" s="19">
        <f t="shared" si="91"/>
        <v>19.399999999999999</v>
      </c>
      <c r="CS71" s="19" t="str">
        <f t="shared" si="92"/>
        <v/>
      </c>
      <c r="CT71" s="19" t="str">
        <f t="shared" si="93"/>
        <v/>
      </c>
      <c r="CU71" s="19" t="str">
        <f t="shared" si="94"/>
        <v/>
      </c>
      <c r="CV71" s="19" t="str">
        <f t="shared" si="95"/>
        <v/>
      </c>
      <c r="CW71" s="19" t="str">
        <f t="shared" si="96"/>
        <v/>
      </c>
      <c r="CX71" s="19" t="str">
        <f t="shared" si="97"/>
        <v/>
      </c>
      <c r="CY71" s="3" t="str">
        <f t="shared" si="98"/>
        <v/>
      </c>
      <c r="CZ71" s="3" t="str">
        <f t="shared" si="99"/>
        <v/>
      </c>
      <c r="DA71" s="3" t="str">
        <f t="shared" si="100"/>
        <v/>
      </c>
      <c r="DB71" s="3">
        <f t="shared" si="101"/>
        <v>4.2</v>
      </c>
      <c r="DC71" s="3" t="str">
        <f t="shared" si="102"/>
        <v/>
      </c>
    </row>
    <row r="72" spans="1:107" ht="13.5" customHeight="1">
      <c r="A72" s="3">
        <v>4</v>
      </c>
      <c r="B72" s="24">
        <v>40992</v>
      </c>
      <c r="C72" s="3">
        <v>5.5</v>
      </c>
      <c r="D72" s="3" t="s">
        <v>37</v>
      </c>
      <c r="E72" s="65">
        <v>8</v>
      </c>
      <c r="F72" s="3" t="s">
        <v>22</v>
      </c>
      <c r="G72" s="3" t="s">
        <v>24</v>
      </c>
      <c r="H72" s="3" t="s">
        <v>23</v>
      </c>
      <c r="I72" s="6">
        <v>8</v>
      </c>
      <c r="J72" s="7">
        <v>7</v>
      </c>
      <c r="K72" s="7">
        <v>9</v>
      </c>
      <c r="L72" s="13">
        <v>6</v>
      </c>
      <c r="N72" s="82"/>
      <c r="O72" s="21">
        <v>14</v>
      </c>
      <c r="P72" s="21">
        <v>22.9</v>
      </c>
      <c r="Q72" s="21">
        <v>9.1999999999999993</v>
      </c>
      <c r="R72" s="110">
        <v>1</v>
      </c>
      <c r="U72" s="39">
        <v>6</v>
      </c>
      <c r="V72" s="7">
        <v>4</v>
      </c>
      <c r="W72" s="8">
        <v>9</v>
      </c>
      <c r="X72" s="19">
        <v>4</v>
      </c>
      <c r="Y72" s="20">
        <v>10.4</v>
      </c>
      <c r="Z72" s="12">
        <f t="shared" si="70"/>
        <v>-24</v>
      </c>
      <c r="AA72" s="1" t="s">
        <v>25</v>
      </c>
      <c r="AB72" s="19" t="str">
        <f t="shared" si="71"/>
        <v/>
      </c>
      <c r="AC72" s="3" t="str">
        <f t="shared" si="72"/>
        <v/>
      </c>
      <c r="AD72" s="3" t="str">
        <f t="shared" si="73"/>
        <v>L2</v>
      </c>
      <c r="AE72" s="3" t="str">
        <f t="shared" si="74"/>
        <v/>
      </c>
      <c r="AF72" s="49"/>
      <c r="AG72" s="65">
        <v>4</v>
      </c>
      <c r="AH72" s="65">
        <v>9</v>
      </c>
      <c r="AI72" s="97">
        <v>6</v>
      </c>
      <c r="AJ72" s="65">
        <v>3</v>
      </c>
      <c r="AK72" s="65">
        <v>5</v>
      </c>
      <c r="AL72" s="40">
        <v>1.1000000000000001</v>
      </c>
      <c r="AM72" s="25">
        <v>2</v>
      </c>
      <c r="AN72" s="25">
        <v>16.5</v>
      </c>
      <c r="AO72" s="25">
        <v>19.100000000000001</v>
      </c>
      <c r="AP72" s="143">
        <v>8.3000000000000007</v>
      </c>
      <c r="AQ72" s="3" t="str">
        <f t="shared" si="103"/>
        <v/>
      </c>
      <c r="AR72" s="140" t="str">
        <f t="shared" si="75"/>
        <v>3</v>
      </c>
      <c r="AS72" s="102" t="str">
        <f t="shared" si="76"/>
        <v>1</v>
      </c>
      <c r="AT72" s="1" t="s">
        <v>26</v>
      </c>
      <c r="AU72" s="64">
        <f t="shared" si="77"/>
        <v>-13.6</v>
      </c>
      <c r="AV72" s="49"/>
      <c r="BK72" s="3" t="str">
        <f t="shared" si="104"/>
        <v/>
      </c>
      <c r="BL72" s="3" t="str">
        <f t="shared" si="105"/>
        <v/>
      </c>
      <c r="BM72" s="3" t="str">
        <f t="shared" si="106"/>
        <v/>
      </c>
      <c r="BN72" s="3" t="str">
        <f t="shared" si="107"/>
        <v/>
      </c>
      <c r="BO72" s="3" t="str">
        <f t="shared" si="108"/>
        <v/>
      </c>
      <c r="BP72" s="3" t="str">
        <f t="shared" si="109"/>
        <v/>
      </c>
      <c r="BQ72" s="3" t="str">
        <f t="shared" si="110"/>
        <v/>
      </c>
      <c r="BR72" s="3" t="str">
        <f t="shared" si="111"/>
        <v/>
      </c>
      <c r="BS72" s="3">
        <f t="shared" si="112"/>
        <v>1</v>
      </c>
      <c r="BT72" s="3" t="str">
        <f t="shared" si="113"/>
        <v/>
      </c>
      <c r="BU72" s="3" t="str">
        <f t="shared" si="114"/>
        <v/>
      </c>
      <c r="BV72" s="3" t="str">
        <f t="shared" si="115"/>
        <v/>
      </c>
      <c r="BW72" s="3" t="str">
        <f t="shared" si="116"/>
        <v/>
      </c>
      <c r="BX72" s="3" t="str">
        <f t="shared" si="117"/>
        <v/>
      </c>
      <c r="BY72" s="3" t="str">
        <f t="shared" si="118"/>
        <v/>
      </c>
      <c r="BZ72" s="3" t="str">
        <f t="shared" si="119"/>
        <v/>
      </c>
      <c r="CA72" s="3" t="str">
        <f t="shared" si="120"/>
        <v/>
      </c>
      <c r="CB72" s="3" t="str">
        <f t="shared" si="121"/>
        <v/>
      </c>
      <c r="CC72" s="3" t="str">
        <f t="shared" si="122"/>
        <v/>
      </c>
      <c r="CD72" s="3" t="str">
        <f t="shared" si="123"/>
        <v/>
      </c>
      <c r="CE72" s="19" t="str">
        <f t="shared" si="78"/>
        <v/>
      </c>
      <c r="CF72" s="19" t="str">
        <f t="shared" si="79"/>
        <v/>
      </c>
      <c r="CG72" s="19" t="str">
        <f t="shared" si="80"/>
        <v/>
      </c>
      <c r="CH72" s="19" t="str">
        <f t="shared" si="81"/>
        <v/>
      </c>
      <c r="CI72" s="19" t="str">
        <f t="shared" si="82"/>
        <v/>
      </c>
      <c r="CJ72" s="19" t="str">
        <f t="shared" si="83"/>
        <v/>
      </c>
      <c r="CK72" s="19" t="str">
        <f t="shared" si="84"/>
        <v/>
      </c>
      <c r="CL72" s="19" t="str">
        <f t="shared" si="85"/>
        <v/>
      </c>
      <c r="CM72" s="19">
        <f t="shared" si="86"/>
        <v>-13.6</v>
      </c>
      <c r="CN72" s="19" t="str">
        <f t="shared" si="87"/>
        <v/>
      </c>
      <c r="CO72" s="19" t="str">
        <f t="shared" si="88"/>
        <v/>
      </c>
      <c r="CP72" s="19" t="str">
        <f t="shared" si="89"/>
        <v/>
      </c>
      <c r="CQ72" s="19" t="str">
        <f t="shared" si="90"/>
        <v/>
      </c>
      <c r="CR72" s="19" t="str">
        <f t="shared" si="91"/>
        <v/>
      </c>
      <c r="CS72" s="19" t="str">
        <f t="shared" si="92"/>
        <v/>
      </c>
      <c r="CT72" s="19" t="str">
        <f t="shared" si="93"/>
        <v/>
      </c>
      <c r="CU72" s="19" t="str">
        <f t="shared" si="94"/>
        <v/>
      </c>
      <c r="CV72" s="19" t="str">
        <f t="shared" si="95"/>
        <v/>
      </c>
      <c r="CW72" s="19" t="str">
        <f t="shared" si="96"/>
        <v/>
      </c>
      <c r="CX72" s="19" t="str">
        <f t="shared" si="97"/>
        <v/>
      </c>
      <c r="CY72" s="3" t="str">
        <f t="shared" si="98"/>
        <v/>
      </c>
      <c r="CZ72" s="3" t="str">
        <f t="shared" si="99"/>
        <v/>
      </c>
      <c r="DA72" s="3">
        <f t="shared" si="100"/>
        <v>4</v>
      </c>
      <c r="DB72" s="3" t="str">
        <f t="shared" si="101"/>
        <v/>
      </c>
      <c r="DC72" s="3" t="str">
        <f t="shared" si="102"/>
        <v/>
      </c>
    </row>
    <row r="73" spans="1:107" ht="13.5" customHeight="1">
      <c r="A73" s="3">
        <v>6</v>
      </c>
      <c r="B73" s="24">
        <v>40992</v>
      </c>
      <c r="C73" s="3">
        <v>8</v>
      </c>
      <c r="D73" s="3" t="s">
        <v>33</v>
      </c>
      <c r="E73" s="65">
        <v>10</v>
      </c>
      <c r="F73" s="3" t="s">
        <v>22</v>
      </c>
      <c r="H73" s="3" t="s">
        <v>23</v>
      </c>
      <c r="I73" s="6">
        <v>10</v>
      </c>
      <c r="J73" s="7">
        <v>9</v>
      </c>
      <c r="K73" s="13">
        <v>5</v>
      </c>
      <c r="L73" s="7">
        <v>1</v>
      </c>
      <c r="M73" s="26">
        <v>2</v>
      </c>
      <c r="N73" s="82"/>
      <c r="O73" s="21">
        <v>4.3</v>
      </c>
      <c r="P73" s="21">
        <v>24.8</v>
      </c>
      <c r="Q73" s="110">
        <v>2.2999999999999998</v>
      </c>
      <c r="R73" s="21">
        <v>2.7</v>
      </c>
      <c r="S73" s="21">
        <v>15.1</v>
      </c>
      <c r="U73" s="6">
        <v>1</v>
      </c>
      <c r="V73" s="7">
        <v>7</v>
      </c>
      <c r="W73" s="38">
        <v>5</v>
      </c>
      <c r="X73" s="19">
        <v>7.4</v>
      </c>
      <c r="Y73" s="20">
        <v>53</v>
      </c>
      <c r="Z73" s="12">
        <f t="shared" si="70"/>
        <v>-24</v>
      </c>
      <c r="AA73" s="1" t="s">
        <v>25</v>
      </c>
      <c r="AB73" s="19" t="str">
        <f t="shared" si="71"/>
        <v/>
      </c>
      <c r="AC73" s="3" t="str">
        <f t="shared" si="72"/>
        <v/>
      </c>
      <c r="AD73" s="3" t="str">
        <f t="shared" si="73"/>
        <v>L2</v>
      </c>
      <c r="AE73" s="3" t="str">
        <f t="shared" si="74"/>
        <v/>
      </c>
      <c r="AF73" s="49"/>
      <c r="AG73" s="97">
        <v>5</v>
      </c>
      <c r="AH73" s="65">
        <v>1</v>
      </c>
      <c r="AI73" s="65">
        <v>10</v>
      </c>
      <c r="AJ73" s="65">
        <v>7</v>
      </c>
      <c r="AK73" s="65">
        <v>4</v>
      </c>
      <c r="AL73" s="40">
        <v>1.3</v>
      </c>
      <c r="AM73" s="25">
        <v>8.1999999999999993</v>
      </c>
      <c r="AN73" s="25">
        <v>7.7</v>
      </c>
      <c r="AO73" s="25">
        <v>7.8</v>
      </c>
      <c r="AP73" s="143">
        <v>2.2000000000000002</v>
      </c>
      <c r="AQ73" s="3" t="str">
        <f t="shared" si="103"/>
        <v/>
      </c>
      <c r="AR73" s="101" t="str">
        <f t="shared" si="75"/>
        <v>2</v>
      </c>
      <c r="AS73" s="102" t="str">
        <f t="shared" si="76"/>
        <v>4</v>
      </c>
      <c r="AT73" s="1" t="s">
        <v>26</v>
      </c>
      <c r="AU73" s="64">
        <f t="shared" si="77"/>
        <v>29</v>
      </c>
      <c r="AV73" s="49"/>
      <c r="BK73" s="3" t="str">
        <f t="shared" si="104"/>
        <v/>
      </c>
      <c r="BL73" s="3" t="str">
        <f t="shared" si="105"/>
        <v/>
      </c>
      <c r="BM73" s="3" t="str">
        <f t="shared" si="106"/>
        <v/>
      </c>
      <c r="BN73" s="3" t="str">
        <f t="shared" si="107"/>
        <v/>
      </c>
      <c r="BO73" s="3" t="str">
        <f t="shared" si="108"/>
        <v/>
      </c>
      <c r="BP73" s="3" t="str">
        <f t="shared" si="109"/>
        <v/>
      </c>
      <c r="BQ73" s="3">
        <f t="shared" si="110"/>
        <v>1</v>
      </c>
      <c r="BR73" s="3" t="str">
        <f t="shared" si="111"/>
        <v/>
      </c>
      <c r="BS73" s="3" t="str">
        <f t="shared" si="112"/>
        <v/>
      </c>
      <c r="BT73" s="3" t="str">
        <f t="shared" si="113"/>
        <v/>
      </c>
      <c r="BU73" s="3" t="str">
        <f t="shared" si="114"/>
        <v/>
      </c>
      <c r="BV73" s="3" t="str">
        <f t="shared" si="115"/>
        <v/>
      </c>
      <c r="BW73" s="3" t="str">
        <f t="shared" si="116"/>
        <v/>
      </c>
      <c r="BX73" s="3" t="str">
        <f t="shared" si="117"/>
        <v/>
      </c>
      <c r="BY73" s="3" t="str">
        <f t="shared" si="118"/>
        <v/>
      </c>
      <c r="BZ73" s="3" t="str">
        <f t="shared" si="119"/>
        <v/>
      </c>
      <c r="CA73" s="3" t="str">
        <f t="shared" si="120"/>
        <v/>
      </c>
      <c r="CB73" s="3" t="str">
        <f t="shared" si="121"/>
        <v/>
      </c>
      <c r="CC73" s="3" t="str">
        <f t="shared" si="122"/>
        <v/>
      </c>
      <c r="CD73" s="3" t="str">
        <f t="shared" si="123"/>
        <v/>
      </c>
      <c r="CE73" s="19" t="str">
        <f t="shared" si="78"/>
        <v/>
      </c>
      <c r="CF73" s="19" t="str">
        <f t="shared" si="79"/>
        <v/>
      </c>
      <c r="CG73" s="19" t="str">
        <f t="shared" si="80"/>
        <v/>
      </c>
      <c r="CH73" s="19" t="str">
        <f t="shared" si="81"/>
        <v/>
      </c>
      <c r="CI73" s="19" t="str">
        <f t="shared" si="82"/>
        <v/>
      </c>
      <c r="CJ73" s="19" t="str">
        <f t="shared" si="83"/>
        <v/>
      </c>
      <c r="CK73" s="19">
        <f t="shared" si="84"/>
        <v>29</v>
      </c>
      <c r="CL73" s="19" t="str">
        <f t="shared" si="85"/>
        <v/>
      </c>
      <c r="CM73" s="19" t="str">
        <f t="shared" si="86"/>
        <v/>
      </c>
      <c r="CN73" s="19" t="str">
        <f t="shared" si="87"/>
        <v/>
      </c>
      <c r="CO73" s="19" t="str">
        <f t="shared" si="88"/>
        <v/>
      </c>
      <c r="CP73" s="19" t="str">
        <f t="shared" si="89"/>
        <v/>
      </c>
      <c r="CQ73" s="19" t="str">
        <f t="shared" si="90"/>
        <v/>
      </c>
      <c r="CR73" s="19" t="str">
        <f t="shared" si="91"/>
        <v/>
      </c>
      <c r="CS73" s="19" t="str">
        <f t="shared" si="92"/>
        <v/>
      </c>
      <c r="CT73" s="19" t="str">
        <f t="shared" si="93"/>
        <v/>
      </c>
      <c r="CU73" s="19" t="str">
        <f t="shared" si="94"/>
        <v/>
      </c>
      <c r="CV73" s="19" t="str">
        <f t="shared" si="95"/>
        <v/>
      </c>
      <c r="CW73" s="19" t="str">
        <f t="shared" si="96"/>
        <v/>
      </c>
      <c r="CX73" s="19" t="str">
        <f t="shared" si="97"/>
        <v/>
      </c>
      <c r="CY73" s="3" t="str">
        <f t="shared" si="98"/>
        <v/>
      </c>
      <c r="CZ73" s="3">
        <f t="shared" si="99"/>
        <v>7.4</v>
      </c>
      <c r="DA73" s="3" t="str">
        <f t="shared" si="100"/>
        <v/>
      </c>
      <c r="DB73" s="3" t="str">
        <f t="shared" si="101"/>
        <v/>
      </c>
      <c r="DC73" s="3" t="str">
        <f t="shared" si="102"/>
        <v/>
      </c>
    </row>
    <row r="74" spans="1:107" ht="13.5" customHeight="1">
      <c r="A74" s="3">
        <v>10</v>
      </c>
      <c r="B74" s="24">
        <v>40992</v>
      </c>
      <c r="C74" s="3">
        <v>6</v>
      </c>
      <c r="D74" s="3" t="s">
        <v>32</v>
      </c>
      <c r="E74" s="65">
        <v>10</v>
      </c>
      <c r="F74" s="3" t="s">
        <v>22</v>
      </c>
      <c r="H74" s="3" t="s">
        <v>23</v>
      </c>
      <c r="I74" s="6">
        <v>6</v>
      </c>
      <c r="J74" s="7">
        <v>1</v>
      </c>
      <c r="K74" s="13">
        <v>2</v>
      </c>
      <c r="L74" s="7">
        <v>10</v>
      </c>
      <c r="N74" s="82"/>
      <c r="O74" s="21">
        <v>6.3</v>
      </c>
      <c r="P74" s="21">
        <v>6.3</v>
      </c>
      <c r="Q74" s="110">
        <v>2.1</v>
      </c>
      <c r="R74" s="21">
        <v>2.2999999999999998</v>
      </c>
      <c r="U74" s="39">
        <v>2</v>
      </c>
      <c r="V74" s="7">
        <v>7</v>
      </c>
      <c r="W74" s="8">
        <v>6</v>
      </c>
      <c r="X74" s="19">
        <v>6.2</v>
      </c>
      <c r="Y74" s="20">
        <v>77</v>
      </c>
      <c r="Z74" s="12">
        <f t="shared" si="70"/>
        <v>-24</v>
      </c>
      <c r="AA74" s="1" t="s">
        <v>25</v>
      </c>
      <c r="AB74" s="19" t="str">
        <f t="shared" si="71"/>
        <v/>
      </c>
      <c r="AC74" s="3" t="str">
        <f t="shared" si="72"/>
        <v/>
      </c>
      <c r="AD74" s="3" t="str">
        <f t="shared" si="73"/>
        <v>L1</v>
      </c>
      <c r="AE74" s="3" t="str">
        <f t="shared" si="74"/>
        <v/>
      </c>
      <c r="AF74" s="49"/>
      <c r="AG74" s="97">
        <v>2</v>
      </c>
      <c r="AH74" s="65">
        <v>7</v>
      </c>
      <c r="AI74" s="65">
        <v>4</v>
      </c>
      <c r="AJ74" s="65">
        <v>10</v>
      </c>
      <c r="AK74" s="65">
        <v>5</v>
      </c>
      <c r="AL74" s="40">
        <v>1.4</v>
      </c>
      <c r="AM74" s="25">
        <v>1.5</v>
      </c>
      <c r="AN74" s="25">
        <v>5.9</v>
      </c>
      <c r="AO74" s="25">
        <v>12.6</v>
      </c>
      <c r="AP74" s="143">
        <v>8.6999999999999993</v>
      </c>
      <c r="AQ74" s="3" t="str">
        <f t="shared" si="103"/>
        <v/>
      </c>
      <c r="AR74" s="140" t="str">
        <f t="shared" si="75"/>
        <v>1</v>
      </c>
      <c r="AS74" s="102" t="str">
        <f t="shared" si="76"/>
        <v>2</v>
      </c>
      <c r="AT74" s="1"/>
      <c r="AU74" s="64">
        <f t="shared" si="77"/>
        <v>-24</v>
      </c>
      <c r="AV74" s="49"/>
      <c r="BK74" s="3">
        <f t="shared" si="104"/>
        <v>1</v>
      </c>
      <c r="BL74" s="3" t="str">
        <f t="shared" si="105"/>
        <v/>
      </c>
      <c r="BM74" s="3" t="str">
        <f t="shared" si="106"/>
        <v/>
      </c>
      <c r="BN74" s="3" t="str">
        <f t="shared" si="107"/>
        <v/>
      </c>
      <c r="BO74" s="3" t="str">
        <f t="shared" si="108"/>
        <v/>
      </c>
      <c r="BP74" s="3" t="str">
        <f t="shared" si="109"/>
        <v/>
      </c>
      <c r="BQ74" s="3" t="str">
        <f t="shared" si="110"/>
        <v/>
      </c>
      <c r="BR74" s="3" t="str">
        <f t="shared" si="111"/>
        <v/>
      </c>
      <c r="BS74" s="3" t="str">
        <f t="shared" si="112"/>
        <v/>
      </c>
      <c r="BT74" s="3" t="str">
        <f t="shared" si="113"/>
        <v/>
      </c>
      <c r="BU74" s="3" t="str">
        <f t="shared" si="114"/>
        <v/>
      </c>
      <c r="BV74" s="3" t="str">
        <f t="shared" si="115"/>
        <v/>
      </c>
      <c r="BW74" s="3" t="str">
        <f t="shared" si="116"/>
        <v/>
      </c>
      <c r="BX74" s="3" t="str">
        <f t="shared" si="117"/>
        <v/>
      </c>
      <c r="BY74" s="3" t="str">
        <f t="shared" si="118"/>
        <v/>
      </c>
      <c r="BZ74" s="3" t="str">
        <f t="shared" si="119"/>
        <v/>
      </c>
      <c r="CA74" s="3" t="str">
        <f t="shared" si="120"/>
        <v/>
      </c>
      <c r="CB74" s="3" t="str">
        <f t="shared" si="121"/>
        <v/>
      </c>
      <c r="CC74" s="3" t="str">
        <f t="shared" si="122"/>
        <v/>
      </c>
      <c r="CD74" s="3" t="str">
        <f t="shared" si="123"/>
        <v/>
      </c>
      <c r="CE74" s="19">
        <f t="shared" si="78"/>
        <v>-24</v>
      </c>
      <c r="CF74" s="19" t="str">
        <f t="shared" si="79"/>
        <v/>
      </c>
      <c r="CG74" s="19" t="str">
        <f t="shared" si="80"/>
        <v/>
      </c>
      <c r="CH74" s="19" t="str">
        <f t="shared" si="81"/>
        <v/>
      </c>
      <c r="CI74" s="19" t="str">
        <f t="shared" si="82"/>
        <v/>
      </c>
      <c r="CJ74" s="19" t="str">
        <f t="shared" si="83"/>
        <v/>
      </c>
      <c r="CK74" s="19" t="str">
        <f t="shared" si="84"/>
        <v/>
      </c>
      <c r="CL74" s="19" t="str">
        <f t="shared" si="85"/>
        <v/>
      </c>
      <c r="CM74" s="19" t="str">
        <f t="shared" si="86"/>
        <v/>
      </c>
      <c r="CN74" s="19" t="str">
        <f t="shared" si="87"/>
        <v/>
      </c>
      <c r="CO74" s="19" t="str">
        <f t="shared" si="88"/>
        <v/>
      </c>
      <c r="CP74" s="19" t="str">
        <f t="shared" si="89"/>
        <v/>
      </c>
      <c r="CQ74" s="19" t="str">
        <f t="shared" si="90"/>
        <v/>
      </c>
      <c r="CR74" s="19" t="str">
        <f t="shared" si="91"/>
        <v/>
      </c>
      <c r="CS74" s="19" t="str">
        <f t="shared" si="92"/>
        <v/>
      </c>
      <c r="CT74" s="19" t="str">
        <f t="shared" si="93"/>
        <v/>
      </c>
      <c r="CU74" s="19" t="str">
        <f t="shared" si="94"/>
        <v/>
      </c>
      <c r="CV74" s="19" t="str">
        <f t="shared" si="95"/>
        <v/>
      </c>
      <c r="CW74" s="19" t="str">
        <f t="shared" si="96"/>
        <v/>
      </c>
      <c r="CX74" s="19" t="str">
        <f t="shared" si="97"/>
        <v/>
      </c>
      <c r="CY74" s="3">
        <f t="shared" si="98"/>
        <v>6.2</v>
      </c>
      <c r="CZ74" s="3" t="str">
        <f t="shared" si="99"/>
        <v/>
      </c>
      <c r="DA74" s="3" t="str">
        <f t="shared" si="100"/>
        <v/>
      </c>
      <c r="DB74" s="3" t="str">
        <f t="shared" si="101"/>
        <v/>
      </c>
      <c r="DC74" s="3" t="str">
        <f t="shared" si="102"/>
        <v/>
      </c>
    </row>
    <row r="75" spans="1:107" ht="13.5" customHeight="1">
      <c r="A75" s="3">
        <v>4</v>
      </c>
      <c r="B75" s="24">
        <v>40993</v>
      </c>
      <c r="C75" s="3">
        <v>8</v>
      </c>
      <c r="D75" s="3" t="s">
        <v>36</v>
      </c>
      <c r="E75" s="65">
        <v>8</v>
      </c>
      <c r="F75" s="3" t="s">
        <v>22</v>
      </c>
      <c r="G75" s="3" t="s">
        <v>24</v>
      </c>
      <c r="H75" s="3" t="s">
        <v>23</v>
      </c>
      <c r="I75" s="6">
        <v>2</v>
      </c>
      <c r="J75" s="7">
        <v>7</v>
      </c>
      <c r="K75" s="13">
        <v>6</v>
      </c>
      <c r="L75" s="7">
        <v>8</v>
      </c>
      <c r="N75" s="82"/>
      <c r="O75" s="21">
        <v>17.3</v>
      </c>
      <c r="P75" s="21">
        <v>16.600000000000001</v>
      </c>
      <c r="Q75" s="110">
        <v>0.8</v>
      </c>
      <c r="R75" s="21">
        <v>5.8</v>
      </c>
      <c r="U75" s="6">
        <v>6</v>
      </c>
      <c r="V75" s="7">
        <v>8</v>
      </c>
      <c r="W75" s="38">
        <v>4</v>
      </c>
      <c r="X75" s="19">
        <v>3.6</v>
      </c>
      <c r="Y75" s="20">
        <v>12.8</v>
      </c>
      <c r="Z75" s="12">
        <f t="shared" si="70"/>
        <v>-11.2</v>
      </c>
      <c r="AA75" s="1" t="s">
        <v>26</v>
      </c>
      <c r="AB75" s="19">
        <f t="shared" si="71"/>
        <v>-11.2</v>
      </c>
      <c r="AC75" s="3" t="str">
        <f t="shared" si="72"/>
        <v>c5nw2l</v>
      </c>
      <c r="AD75" s="3" t="str">
        <f t="shared" si="73"/>
        <v>L1</v>
      </c>
      <c r="AE75" s="3" t="str">
        <f t="shared" si="74"/>
        <v>L2</v>
      </c>
      <c r="AF75" s="49"/>
      <c r="AG75" s="65">
        <v>8</v>
      </c>
      <c r="AH75" s="65">
        <v>7</v>
      </c>
      <c r="AI75" s="97">
        <v>6</v>
      </c>
      <c r="AJ75" s="65">
        <v>4</v>
      </c>
      <c r="AK75" s="65">
        <v>5</v>
      </c>
      <c r="AL75" s="40">
        <v>1.4</v>
      </c>
      <c r="AM75" s="25">
        <v>3.7</v>
      </c>
      <c r="AN75" s="25">
        <v>6.6</v>
      </c>
      <c r="AO75" s="25">
        <v>24.4</v>
      </c>
      <c r="AP75" s="143">
        <v>3</v>
      </c>
      <c r="AQ75" s="3" t="str">
        <f t="shared" si="103"/>
        <v/>
      </c>
      <c r="AR75" s="140" t="str">
        <f t="shared" si="75"/>
        <v>3</v>
      </c>
      <c r="AS75" s="102" t="str">
        <f t="shared" si="76"/>
        <v>1</v>
      </c>
      <c r="AT75" s="1" t="s">
        <v>26</v>
      </c>
      <c r="AU75" s="64">
        <f t="shared" si="77"/>
        <v>-11.2</v>
      </c>
      <c r="AV75" s="49"/>
      <c r="BK75" s="3" t="str">
        <f t="shared" si="104"/>
        <v/>
      </c>
      <c r="BL75" s="3" t="str">
        <f t="shared" si="105"/>
        <v/>
      </c>
      <c r="BM75" s="3" t="str">
        <f t="shared" si="106"/>
        <v/>
      </c>
      <c r="BN75" s="3" t="str">
        <f t="shared" si="107"/>
        <v/>
      </c>
      <c r="BO75" s="3" t="str">
        <f t="shared" si="108"/>
        <v/>
      </c>
      <c r="BP75" s="3" t="str">
        <f t="shared" si="109"/>
        <v/>
      </c>
      <c r="BQ75" s="3" t="str">
        <f t="shared" si="110"/>
        <v/>
      </c>
      <c r="BR75" s="3" t="str">
        <f t="shared" si="111"/>
        <v/>
      </c>
      <c r="BS75" s="3">
        <f t="shared" si="112"/>
        <v>1</v>
      </c>
      <c r="BT75" s="3" t="str">
        <f t="shared" si="113"/>
        <v/>
      </c>
      <c r="BU75" s="3" t="str">
        <f t="shared" si="114"/>
        <v/>
      </c>
      <c r="BV75" s="3" t="str">
        <f t="shared" si="115"/>
        <v/>
      </c>
      <c r="BW75" s="3" t="str">
        <f t="shared" si="116"/>
        <v/>
      </c>
      <c r="BX75" s="3" t="str">
        <f t="shared" si="117"/>
        <v/>
      </c>
      <c r="BY75" s="3" t="str">
        <f t="shared" si="118"/>
        <v/>
      </c>
      <c r="BZ75" s="3" t="str">
        <f t="shared" si="119"/>
        <v/>
      </c>
      <c r="CA75" s="3" t="str">
        <f t="shared" si="120"/>
        <v/>
      </c>
      <c r="CB75" s="3" t="str">
        <f t="shared" si="121"/>
        <v/>
      </c>
      <c r="CC75" s="3" t="str">
        <f t="shared" si="122"/>
        <v/>
      </c>
      <c r="CD75" s="3" t="str">
        <f t="shared" si="123"/>
        <v/>
      </c>
      <c r="CE75" s="19" t="str">
        <f t="shared" si="78"/>
        <v/>
      </c>
      <c r="CF75" s="19" t="str">
        <f t="shared" si="79"/>
        <v/>
      </c>
      <c r="CG75" s="19" t="str">
        <f t="shared" si="80"/>
        <v/>
      </c>
      <c r="CH75" s="19" t="str">
        <f t="shared" si="81"/>
        <v/>
      </c>
      <c r="CI75" s="19" t="str">
        <f t="shared" si="82"/>
        <v/>
      </c>
      <c r="CJ75" s="19" t="str">
        <f t="shared" si="83"/>
        <v/>
      </c>
      <c r="CK75" s="19" t="str">
        <f t="shared" si="84"/>
        <v/>
      </c>
      <c r="CL75" s="19" t="str">
        <f t="shared" si="85"/>
        <v/>
      </c>
      <c r="CM75" s="19">
        <f t="shared" si="86"/>
        <v>-11.2</v>
      </c>
      <c r="CN75" s="19" t="str">
        <f t="shared" si="87"/>
        <v/>
      </c>
      <c r="CO75" s="19" t="str">
        <f t="shared" si="88"/>
        <v/>
      </c>
      <c r="CP75" s="19" t="str">
        <f t="shared" si="89"/>
        <v/>
      </c>
      <c r="CQ75" s="19" t="str">
        <f t="shared" si="90"/>
        <v/>
      </c>
      <c r="CR75" s="19" t="str">
        <f t="shared" si="91"/>
        <v/>
      </c>
      <c r="CS75" s="19" t="str">
        <f t="shared" si="92"/>
        <v/>
      </c>
      <c r="CT75" s="19" t="str">
        <f t="shared" si="93"/>
        <v/>
      </c>
      <c r="CU75" s="19" t="str">
        <f t="shared" si="94"/>
        <v/>
      </c>
      <c r="CV75" s="19" t="str">
        <f t="shared" si="95"/>
        <v/>
      </c>
      <c r="CW75" s="19" t="str">
        <f t="shared" si="96"/>
        <v/>
      </c>
      <c r="CX75" s="19" t="str">
        <f t="shared" si="97"/>
        <v/>
      </c>
      <c r="CY75" s="3" t="str">
        <f t="shared" si="98"/>
        <v/>
      </c>
      <c r="CZ75" s="3" t="str">
        <f t="shared" si="99"/>
        <v/>
      </c>
      <c r="DA75" s="3">
        <f t="shared" si="100"/>
        <v>3.6</v>
      </c>
      <c r="DB75" s="3" t="str">
        <f t="shared" si="101"/>
        <v/>
      </c>
      <c r="DC75" s="3" t="str">
        <f t="shared" si="102"/>
        <v/>
      </c>
    </row>
    <row r="76" spans="1:107" ht="13.5" customHeight="1">
      <c r="A76" s="3">
        <v>5</v>
      </c>
      <c r="B76" s="24">
        <v>40993</v>
      </c>
      <c r="C76" s="3">
        <v>8</v>
      </c>
      <c r="D76" s="3" t="s">
        <v>37</v>
      </c>
      <c r="E76" s="65">
        <v>9</v>
      </c>
      <c r="F76" s="3" t="s">
        <v>22</v>
      </c>
      <c r="H76" s="3" t="s">
        <v>23</v>
      </c>
      <c r="I76" s="6">
        <v>1</v>
      </c>
      <c r="J76" s="7">
        <v>2</v>
      </c>
      <c r="K76" s="13">
        <v>9</v>
      </c>
      <c r="L76" s="7">
        <v>8</v>
      </c>
      <c r="N76" s="82"/>
      <c r="O76" s="21">
        <v>4.8</v>
      </c>
      <c r="P76" s="21">
        <v>2</v>
      </c>
      <c r="Q76" s="110">
        <v>2</v>
      </c>
      <c r="R76" s="21">
        <v>7.3</v>
      </c>
      <c r="U76" s="6">
        <v>2</v>
      </c>
      <c r="V76" s="13">
        <v>9</v>
      </c>
      <c r="W76" s="8">
        <v>6</v>
      </c>
      <c r="X76" s="19">
        <v>6</v>
      </c>
      <c r="Y76" s="20">
        <v>16.2</v>
      </c>
      <c r="Z76" s="12">
        <f t="shared" si="70"/>
        <v>-7.8000000000000007</v>
      </c>
      <c r="AA76" s="1" t="s">
        <v>26</v>
      </c>
      <c r="AB76" s="19">
        <f t="shared" si="71"/>
        <v>-7.8000000000000007</v>
      </c>
      <c r="AC76" s="3" t="str">
        <f t="shared" si="72"/>
        <v>c5nw16m</v>
      </c>
      <c r="AD76" s="3" t="str">
        <f t="shared" si="73"/>
        <v>E2</v>
      </c>
      <c r="AE76" s="3" t="str">
        <f t="shared" si="74"/>
        <v>L1</v>
      </c>
      <c r="AF76" s="49"/>
      <c r="AG76" s="97">
        <v>9</v>
      </c>
      <c r="AH76" s="65">
        <v>2</v>
      </c>
      <c r="AI76" s="65">
        <v>8</v>
      </c>
      <c r="AJ76" s="65">
        <v>6</v>
      </c>
      <c r="AK76" s="65">
        <v>3</v>
      </c>
      <c r="AL76" s="22">
        <v>1.9</v>
      </c>
      <c r="AM76" s="25">
        <v>15.7</v>
      </c>
      <c r="AN76" s="15">
        <v>1.5</v>
      </c>
      <c r="AO76" s="25">
        <v>18.100000000000001</v>
      </c>
      <c r="AP76" s="143">
        <v>6.4</v>
      </c>
      <c r="AQ76" s="3" t="str">
        <f t="shared" si="103"/>
        <v/>
      </c>
      <c r="AR76" s="101" t="str">
        <f t="shared" si="75"/>
        <v>2</v>
      </c>
      <c r="AS76" s="139" t="str">
        <f t="shared" si="76"/>
        <v>1</v>
      </c>
      <c r="AT76" s="1" t="s">
        <v>26</v>
      </c>
      <c r="AU76" s="64">
        <f t="shared" si="77"/>
        <v>-7.8000000000000007</v>
      </c>
      <c r="AV76" s="49"/>
      <c r="BK76" s="3" t="str">
        <f t="shared" si="104"/>
        <v/>
      </c>
      <c r="BL76" s="3" t="str">
        <f t="shared" si="105"/>
        <v/>
      </c>
      <c r="BM76" s="3" t="str">
        <f t="shared" si="106"/>
        <v/>
      </c>
      <c r="BN76" s="3" t="str">
        <f t="shared" si="107"/>
        <v/>
      </c>
      <c r="BO76" s="3">
        <f t="shared" si="108"/>
        <v>1</v>
      </c>
      <c r="BP76" s="3" t="str">
        <f t="shared" si="109"/>
        <v/>
      </c>
      <c r="BQ76" s="3" t="str">
        <f t="shared" si="110"/>
        <v/>
      </c>
      <c r="BR76" s="3" t="str">
        <f t="shared" si="111"/>
        <v/>
      </c>
      <c r="BS76" s="3" t="str">
        <f t="shared" si="112"/>
        <v/>
      </c>
      <c r="BT76" s="3" t="str">
        <f t="shared" si="113"/>
        <v/>
      </c>
      <c r="BU76" s="3" t="str">
        <f t="shared" si="114"/>
        <v/>
      </c>
      <c r="BV76" s="3" t="str">
        <f t="shared" si="115"/>
        <v/>
      </c>
      <c r="BW76" s="3" t="str">
        <f t="shared" si="116"/>
        <v/>
      </c>
      <c r="BX76" s="3" t="str">
        <f t="shared" si="117"/>
        <v/>
      </c>
      <c r="BY76" s="3" t="str">
        <f t="shared" si="118"/>
        <v/>
      </c>
      <c r="BZ76" s="3" t="str">
        <f t="shared" si="119"/>
        <v/>
      </c>
      <c r="CA76" s="3" t="str">
        <f t="shared" si="120"/>
        <v/>
      </c>
      <c r="CB76" s="3" t="str">
        <f t="shared" si="121"/>
        <v/>
      </c>
      <c r="CC76" s="3" t="str">
        <f t="shared" si="122"/>
        <v/>
      </c>
      <c r="CD76" s="3" t="str">
        <f t="shared" si="123"/>
        <v/>
      </c>
      <c r="CE76" s="19" t="str">
        <f t="shared" si="78"/>
        <v/>
      </c>
      <c r="CF76" s="19" t="str">
        <f t="shared" si="79"/>
        <v/>
      </c>
      <c r="CG76" s="19" t="str">
        <f t="shared" si="80"/>
        <v/>
      </c>
      <c r="CH76" s="19" t="str">
        <f t="shared" si="81"/>
        <v/>
      </c>
      <c r="CI76" s="19">
        <f t="shared" si="82"/>
        <v>-7.8000000000000007</v>
      </c>
      <c r="CJ76" s="19" t="str">
        <f t="shared" si="83"/>
        <v/>
      </c>
      <c r="CK76" s="19" t="str">
        <f t="shared" si="84"/>
        <v/>
      </c>
      <c r="CL76" s="19" t="str">
        <f t="shared" si="85"/>
        <v/>
      </c>
      <c r="CM76" s="19" t="str">
        <f t="shared" si="86"/>
        <v/>
      </c>
      <c r="CN76" s="19" t="str">
        <f t="shared" si="87"/>
        <v/>
      </c>
      <c r="CO76" s="19" t="str">
        <f t="shared" si="88"/>
        <v/>
      </c>
      <c r="CP76" s="19" t="str">
        <f t="shared" si="89"/>
        <v/>
      </c>
      <c r="CQ76" s="19" t="str">
        <f t="shared" si="90"/>
        <v/>
      </c>
      <c r="CR76" s="19" t="str">
        <f t="shared" si="91"/>
        <v/>
      </c>
      <c r="CS76" s="19" t="str">
        <f t="shared" si="92"/>
        <v/>
      </c>
      <c r="CT76" s="19" t="str">
        <f t="shared" si="93"/>
        <v/>
      </c>
      <c r="CU76" s="19" t="str">
        <f t="shared" si="94"/>
        <v/>
      </c>
      <c r="CV76" s="19" t="str">
        <f t="shared" si="95"/>
        <v/>
      </c>
      <c r="CW76" s="19" t="str">
        <f t="shared" si="96"/>
        <v/>
      </c>
      <c r="CX76" s="19" t="str">
        <f t="shared" si="97"/>
        <v/>
      </c>
      <c r="CY76" s="3" t="str">
        <f t="shared" si="98"/>
        <v/>
      </c>
      <c r="CZ76" s="3">
        <f t="shared" si="99"/>
        <v>6</v>
      </c>
      <c r="DA76" s="3" t="str">
        <f t="shared" si="100"/>
        <v/>
      </c>
      <c r="DB76" s="3" t="str">
        <f t="shared" si="101"/>
        <v/>
      </c>
      <c r="DC76" s="3" t="str">
        <f t="shared" si="102"/>
        <v/>
      </c>
    </row>
    <row r="77" spans="1:107" ht="13.5" customHeight="1">
      <c r="A77" s="3">
        <v>7</v>
      </c>
      <c r="B77" s="24">
        <v>40993</v>
      </c>
      <c r="C77" s="3">
        <v>6</v>
      </c>
      <c r="D77" s="3" t="s">
        <v>33</v>
      </c>
      <c r="E77" s="65">
        <v>10</v>
      </c>
      <c r="F77" s="3" t="s">
        <v>22</v>
      </c>
      <c r="G77" s="3" t="s">
        <v>24</v>
      </c>
      <c r="H77" s="3" t="s">
        <v>23</v>
      </c>
      <c r="I77" s="6">
        <v>5</v>
      </c>
      <c r="J77" s="7">
        <v>6</v>
      </c>
      <c r="K77" s="7">
        <v>2</v>
      </c>
      <c r="L77" s="7">
        <v>8</v>
      </c>
      <c r="N77" s="82"/>
      <c r="O77" s="21">
        <v>3.2</v>
      </c>
      <c r="P77" s="21">
        <v>5.6</v>
      </c>
      <c r="Q77" s="21">
        <v>37.5</v>
      </c>
      <c r="R77" s="21">
        <v>17</v>
      </c>
      <c r="U77" s="6">
        <v>3</v>
      </c>
      <c r="V77" s="7">
        <v>7</v>
      </c>
      <c r="W77" s="8">
        <v>1</v>
      </c>
      <c r="X77" s="19">
        <v>3.2</v>
      </c>
      <c r="Y77" s="20">
        <v>41.4</v>
      </c>
      <c r="Z77" s="12">
        <f t="shared" ref="Z77:Z108" si="124">IF(AA77="L",-24,IF(AA77="w",(Y77-24),""))</f>
        <v>-24</v>
      </c>
      <c r="AA77" s="1" t="s">
        <v>25</v>
      </c>
      <c r="AB77" s="19" t="str">
        <f t="shared" si="71"/>
        <v/>
      </c>
      <c r="AC77" s="3" t="str">
        <f t="shared" si="72"/>
        <v/>
      </c>
      <c r="AD77" s="3" t="str">
        <f t="shared" si="73"/>
        <v/>
      </c>
      <c r="AE77" s="3" t="str">
        <f t="shared" si="74"/>
        <v/>
      </c>
      <c r="AF77" s="49"/>
      <c r="AG77" s="70">
        <v>3</v>
      </c>
      <c r="AH77" s="3">
        <v>6</v>
      </c>
      <c r="AI77" s="3">
        <v>5</v>
      </c>
      <c r="AJ77" s="3">
        <v>1</v>
      </c>
      <c r="AK77" s="3">
        <v>8</v>
      </c>
      <c r="AL77" s="22">
        <v>3.1</v>
      </c>
      <c r="AM77" s="15">
        <v>2.4</v>
      </c>
      <c r="AN77" s="25">
        <v>8.4</v>
      </c>
      <c r="AO77" s="25">
        <v>4</v>
      </c>
      <c r="AP77" s="143">
        <v>4.2</v>
      </c>
      <c r="AQ77" s="3" t="str">
        <f t="shared" si="103"/>
        <v/>
      </c>
      <c r="AR77" s="140" t="str">
        <f t="shared" si="75"/>
        <v>1</v>
      </c>
      <c r="AS77" s="102" t="str">
        <f t="shared" si="76"/>
        <v/>
      </c>
      <c r="AT77" s="1" t="s">
        <v>25</v>
      </c>
      <c r="AU77" s="64">
        <f t="shared" si="77"/>
        <v>-24</v>
      </c>
      <c r="AV77" s="49"/>
      <c r="BK77" s="3" t="str">
        <f t="shared" si="104"/>
        <v/>
      </c>
      <c r="BL77" s="3" t="str">
        <f t="shared" si="105"/>
        <v/>
      </c>
      <c r="BM77" s="3" t="str">
        <f t="shared" si="106"/>
        <v/>
      </c>
      <c r="BN77" s="3" t="str">
        <f t="shared" si="107"/>
        <v/>
      </c>
      <c r="BO77" s="3" t="str">
        <f t="shared" si="108"/>
        <v/>
      </c>
      <c r="BP77" s="3" t="str">
        <f t="shared" si="109"/>
        <v/>
      </c>
      <c r="BQ77" s="3" t="str">
        <f t="shared" si="110"/>
        <v/>
      </c>
      <c r="BR77" s="3" t="str">
        <f t="shared" si="111"/>
        <v/>
      </c>
      <c r="BS77" s="3" t="str">
        <f t="shared" si="112"/>
        <v/>
      </c>
      <c r="BT77" s="3" t="str">
        <f t="shared" si="113"/>
        <v/>
      </c>
      <c r="BU77" s="3" t="str">
        <f t="shared" si="114"/>
        <v/>
      </c>
      <c r="BV77" s="3" t="str">
        <f t="shared" si="115"/>
        <v/>
      </c>
      <c r="BW77" s="3" t="str">
        <f t="shared" si="116"/>
        <v/>
      </c>
      <c r="BX77" s="3" t="str">
        <f t="shared" si="117"/>
        <v/>
      </c>
      <c r="BY77" s="3" t="str">
        <f t="shared" si="118"/>
        <v/>
      </c>
      <c r="BZ77" s="3" t="str">
        <f t="shared" si="119"/>
        <v/>
      </c>
      <c r="CA77" s="3" t="str">
        <f t="shared" si="120"/>
        <v/>
      </c>
      <c r="CB77" s="3" t="str">
        <f t="shared" si="121"/>
        <v/>
      </c>
      <c r="CC77" s="3" t="str">
        <f t="shared" si="122"/>
        <v/>
      </c>
      <c r="CD77" s="3" t="str">
        <f t="shared" si="123"/>
        <v/>
      </c>
      <c r="CE77" s="19" t="str">
        <f t="shared" si="78"/>
        <v/>
      </c>
      <c r="CF77" s="19" t="str">
        <f t="shared" si="79"/>
        <v/>
      </c>
      <c r="CG77" s="19" t="str">
        <f t="shared" si="80"/>
        <v/>
      </c>
      <c r="CH77" s="19" t="str">
        <f t="shared" si="81"/>
        <v/>
      </c>
      <c r="CI77" s="19" t="str">
        <f t="shared" si="82"/>
        <v/>
      </c>
      <c r="CJ77" s="19" t="str">
        <f t="shared" si="83"/>
        <v/>
      </c>
      <c r="CK77" s="19" t="str">
        <f t="shared" si="84"/>
        <v/>
      </c>
      <c r="CL77" s="19" t="str">
        <f t="shared" si="85"/>
        <v/>
      </c>
      <c r="CM77" s="19" t="str">
        <f t="shared" si="86"/>
        <v/>
      </c>
      <c r="CN77" s="19" t="str">
        <f t="shared" si="87"/>
        <v/>
      </c>
      <c r="CO77" s="19" t="str">
        <f t="shared" si="88"/>
        <v/>
      </c>
      <c r="CP77" s="19" t="str">
        <f t="shared" si="89"/>
        <v/>
      </c>
      <c r="CQ77" s="19" t="str">
        <f t="shared" si="90"/>
        <v/>
      </c>
      <c r="CR77" s="19" t="str">
        <f t="shared" si="91"/>
        <v/>
      </c>
      <c r="CS77" s="19" t="str">
        <f t="shared" si="92"/>
        <v/>
      </c>
      <c r="CT77" s="19" t="str">
        <f t="shared" si="93"/>
        <v/>
      </c>
      <c r="CU77" s="19" t="str">
        <f t="shared" si="94"/>
        <v/>
      </c>
      <c r="CV77" s="19" t="str">
        <f t="shared" si="95"/>
        <v/>
      </c>
      <c r="CW77" s="19" t="str">
        <f t="shared" si="96"/>
        <v/>
      </c>
      <c r="CX77" s="19" t="str">
        <f t="shared" si="97"/>
        <v/>
      </c>
      <c r="CY77" s="3">
        <f t="shared" si="98"/>
        <v>3.2</v>
      </c>
      <c r="CZ77" s="3" t="str">
        <f t="shared" si="99"/>
        <v/>
      </c>
      <c r="DA77" s="3" t="str">
        <f t="shared" si="100"/>
        <v/>
      </c>
      <c r="DB77" s="3" t="str">
        <f t="shared" si="101"/>
        <v/>
      </c>
      <c r="DC77" s="3" t="str">
        <f t="shared" si="102"/>
        <v/>
      </c>
    </row>
    <row r="78" spans="1:107" ht="13.5" customHeight="1">
      <c r="A78" s="3">
        <v>8</v>
      </c>
      <c r="B78" s="24">
        <v>40993</v>
      </c>
      <c r="C78" s="3">
        <v>5.5</v>
      </c>
      <c r="D78" s="3" t="s">
        <v>37</v>
      </c>
      <c r="E78" s="65">
        <v>9</v>
      </c>
      <c r="F78" s="3" t="s">
        <v>22</v>
      </c>
      <c r="H78" s="3" t="s">
        <v>23</v>
      </c>
      <c r="I78" s="39">
        <v>1</v>
      </c>
      <c r="J78" s="7">
        <v>5</v>
      </c>
      <c r="K78" s="7">
        <v>6</v>
      </c>
      <c r="L78" s="7">
        <v>4</v>
      </c>
      <c r="M78" s="26">
        <v>7</v>
      </c>
      <c r="N78" s="82">
        <v>8</v>
      </c>
      <c r="O78" s="110">
        <v>1</v>
      </c>
      <c r="P78" s="21">
        <v>42.3</v>
      </c>
      <c r="Q78" s="21">
        <v>17.600000000000001</v>
      </c>
      <c r="R78" s="21">
        <v>14.9</v>
      </c>
      <c r="S78" s="21">
        <v>19.8</v>
      </c>
      <c r="T78" s="21">
        <v>29.6</v>
      </c>
      <c r="U78" s="39">
        <v>1</v>
      </c>
      <c r="V78" s="7">
        <v>8</v>
      </c>
      <c r="W78" s="8">
        <v>4</v>
      </c>
      <c r="X78" s="19">
        <v>4</v>
      </c>
      <c r="Y78" s="20">
        <v>66.8</v>
      </c>
      <c r="Z78" s="12">
        <f t="shared" si="124"/>
        <v>42.8</v>
      </c>
      <c r="AA78" s="1" t="s">
        <v>26</v>
      </c>
      <c r="AB78" s="19">
        <f t="shared" si="71"/>
        <v>42.8</v>
      </c>
      <c r="AC78" s="3" t="str">
        <f t="shared" si="72"/>
        <v>c5nw16m</v>
      </c>
      <c r="AD78" s="3" t="str">
        <f t="shared" si="73"/>
        <v>E1</v>
      </c>
      <c r="AE78" s="3" t="str">
        <f t="shared" si="74"/>
        <v>T</v>
      </c>
      <c r="AF78" s="49"/>
      <c r="AG78" s="97">
        <v>1</v>
      </c>
      <c r="AH78" s="65">
        <v>9</v>
      </c>
      <c r="AI78" s="65">
        <v>6</v>
      </c>
      <c r="AJ78" s="65">
        <v>4</v>
      </c>
      <c r="AK78" s="65">
        <v>7</v>
      </c>
      <c r="AL78" s="40">
        <v>0.5</v>
      </c>
      <c r="AM78" s="25">
        <v>4.7</v>
      </c>
      <c r="AN78" s="25">
        <v>7.1</v>
      </c>
      <c r="AO78" s="25">
        <v>42.4</v>
      </c>
      <c r="AP78" s="143">
        <v>9.6</v>
      </c>
      <c r="AQ78" s="3" t="str">
        <f t="shared" si="103"/>
        <v/>
      </c>
      <c r="AR78" s="140" t="str">
        <f t="shared" si="75"/>
        <v>1</v>
      </c>
      <c r="AS78" s="102" t="str">
        <f t="shared" si="76"/>
        <v/>
      </c>
      <c r="AT78" s="1" t="s">
        <v>25</v>
      </c>
      <c r="AU78" s="64">
        <f t="shared" si="77"/>
        <v>-24</v>
      </c>
      <c r="AV78" s="49"/>
      <c r="BK78" s="3" t="str">
        <f t="shared" si="104"/>
        <v/>
      </c>
      <c r="BL78" s="3" t="str">
        <f t="shared" si="105"/>
        <v/>
      </c>
      <c r="BM78" s="3" t="str">
        <f t="shared" si="106"/>
        <v/>
      </c>
      <c r="BN78" s="3" t="str">
        <f t="shared" si="107"/>
        <v/>
      </c>
      <c r="BO78" s="3" t="str">
        <f t="shared" si="108"/>
        <v/>
      </c>
      <c r="BP78" s="3" t="str">
        <f t="shared" si="109"/>
        <v/>
      </c>
      <c r="BQ78" s="3" t="str">
        <f t="shared" si="110"/>
        <v/>
      </c>
      <c r="BR78" s="3" t="str">
        <f t="shared" si="111"/>
        <v/>
      </c>
      <c r="BS78" s="3" t="str">
        <f t="shared" si="112"/>
        <v/>
      </c>
      <c r="BT78" s="3" t="str">
        <f t="shared" si="113"/>
        <v/>
      </c>
      <c r="BU78" s="3" t="str">
        <f t="shared" si="114"/>
        <v/>
      </c>
      <c r="BV78" s="3" t="str">
        <f t="shared" si="115"/>
        <v/>
      </c>
      <c r="BW78" s="3" t="str">
        <f t="shared" si="116"/>
        <v/>
      </c>
      <c r="BX78" s="3" t="str">
        <f t="shared" si="117"/>
        <v/>
      </c>
      <c r="BY78" s="3" t="str">
        <f t="shared" si="118"/>
        <v/>
      </c>
      <c r="BZ78" s="3" t="str">
        <f t="shared" si="119"/>
        <v/>
      </c>
      <c r="CA78" s="3" t="str">
        <f t="shared" si="120"/>
        <v/>
      </c>
      <c r="CB78" s="3" t="str">
        <f t="shared" si="121"/>
        <v/>
      </c>
      <c r="CC78" s="3" t="str">
        <f t="shared" si="122"/>
        <v/>
      </c>
      <c r="CD78" s="3" t="str">
        <f t="shared" si="123"/>
        <v/>
      </c>
      <c r="CE78" s="19" t="str">
        <f t="shared" si="78"/>
        <v/>
      </c>
      <c r="CF78" s="19" t="str">
        <f t="shared" si="79"/>
        <v/>
      </c>
      <c r="CG78" s="19" t="str">
        <f t="shared" si="80"/>
        <v/>
      </c>
      <c r="CH78" s="19" t="str">
        <f t="shared" si="81"/>
        <v/>
      </c>
      <c r="CI78" s="19" t="str">
        <f t="shared" si="82"/>
        <v/>
      </c>
      <c r="CJ78" s="19" t="str">
        <f t="shared" si="83"/>
        <v/>
      </c>
      <c r="CK78" s="19" t="str">
        <f t="shared" si="84"/>
        <v/>
      </c>
      <c r="CL78" s="19" t="str">
        <f t="shared" si="85"/>
        <v/>
      </c>
      <c r="CM78" s="19" t="str">
        <f t="shared" si="86"/>
        <v/>
      </c>
      <c r="CN78" s="19" t="str">
        <f t="shared" si="87"/>
        <v/>
      </c>
      <c r="CO78" s="19" t="str">
        <f t="shared" si="88"/>
        <v/>
      </c>
      <c r="CP78" s="19" t="str">
        <f t="shared" si="89"/>
        <v/>
      </c>
      <c r="CQ78" s="19" t="str">
        <f t="shared" si="90"/>
        <v/>
      </c>
      <c r="CR78" s="19" t="str">
        <f t="shared" si="91"/>
        <v/>
      </c>
      <c r="CS78" s="19" t="str">
        <f t="shared" si="92"/>
        <v/>
      </c>
      <c r="CT78" s="19" t="str">
        <f t="shared" si="93"/>
        <v/>
      </c>
      <c r="CU78" s="19" t="str">
        <f t="shared" si="94"/>
        <v/>
      </c>
      <c r="CV78" s="19" t="str">
        <f t="shared" si="95"/>
        <v/>
      </c>
      <c r="CW78" s="19" t="str">
        <f t="shared" si="96"/>
        <v/>
      </c>
      <c r="CX78" s="19" t="str">
        <f t="shared" si="97"/>
        <v/>
      </c>
      <c r="CY78" s="3">
        <f t="shared" si="98"/>
        <v>4</v>
      </c>
      <c r="CZ78" s="3" t="str">
        <f t="shared" si="99"/>
        <v/>
      </c>
      <c r="DA78" s="3" t="str">
        <f t="shared" si="100"/>
        <v/>
      </c>
      <c r="DB78" s="3" t="str">
        <f t="shared" si="101"/>
        <v/>
      </c>
      <c r="DC78" s="3" t="str">
        <f t="shared" si="102"/>
        <v/>
      </c>
    </row>
    <row r="79" spans="1:107" ht="13.5" customHeight="1">
      <c r="A79" s="3">
        <v>2</v>
      </c>
      <c r="B79" s="24">
        <v>40994</v>
      </c>
      <c r="C79" s="3">
        <v>6</v>
      </c>
      <c r="D79" s="3" t="s">
        <v>33</v>
      </c>
      <c r="E79" s="65">
        <v>10</v>
      </c>
      <c r="F79" s="3" t="s">
        <v>22</v>
      </c>
      <c r="H79" s="3" t="s">
        <v>23</v>
      </c>
      <c r="I79" s="6">
        <v>6</v>
      </c>
      <c r="J79" s="7">
        <v>8</v>
      </c>
      <c r="K79" s="7">
        <v>4</v>
      </c>
      <c r="L79" s="7">
        <v>7</v>
      </c>
      <c r="N79" s="82"/>
      <c r="O79" s="21">
        <v>8.6</v>
      </c>
      <c r="P79" s="21">
        <v>2</v>
      </c>
      <c r="Q79" s="21">
        <v>8.3000000000000007</v>
      </c>
      <c r="R79" s="21">
        <v>19.100000000000001</v>
      </c>
      <c r="U79" s="6">
        <v>8</v>
      </c>
      <c r="V79" s="7">
        <v>2</v>
      </c>
      <c r="W79" s="38">
        <v>3</v>
      </c>
      <c r="X79" s="19">
        <v>6</v>
      </c>
      <c r="Y79" s="20">
        <v>93.8</v>
      </c>
      <c r="Z79" s="12">
        <f t="shared" si="124"/>
        <v>-24</v>
      </c>
      <c r="AA79" s="1" t="s">
        <v>25</v>
      </c>
      <c r="AB79" s="19" t="str">
        <f t="shared" si="71"/>
        <v/>
      </c>
      <c r="AC79" s="3" t="str">
        <f t="shared" si="72"/>
        <v/>
      </c>
      <c r="AD79" s="3" t="str">
        <f t="shared" si="73"/>
        <v>E2</v>
      </c>
      <c r="AE79" s="3" t="str">
        <f t="shared" si="74"/>
        <v/>
      </c>
      <c r="AF79" s="49"/>
      <c r="AG79" s="97">
        <v>3</v>
      </c>
      <c r="AH79" s="65">
        <v>8</v>
      </c>
      <c r="AI79" s="65">
        <v>2</v>
      </c>
      <c r="AJ79" s="65">
        <v>7</v>
      </c>
      <c r="AK79" s="65">
        <v>4</v>
      </c>
      <c r="AL79" s="22">
        <v>3.7</v>
      </c>
      <c r="AM79" s="25">
        <v>3.1</v>
      </c>
      <c r="AN79" s="25">
        <v>11.3</v>
      </c>
      <c r="AO79" s="25">
        <v>3.9</v>
      </c>
      <c r="AP79" s="124">
        <v>2.2000000000000002</v>
      </c>
      <c r="AQ79" s="3" t="str">
        <f t="shared" si="103"/>
        <v/>
      </c>
      <c r="AR79" s="101" t="str">
        <f t="shared" si="75"/>
        <v>2</v>
      </c>
      <c r="AS79" s="102" t="str">
        <f t="shared" si="76"/>
        <v>3</v>
      </c>
      <c r="AT79" s="1" t="s">
        <v>26</v>
      </c>
      <c r="AU79" s="64">
        <f t="shared" si="77"/>
        <v>69.8</v>
      </c>
      <c r="AV79" s="49"/>
      <c r="BK79" s="3" t="str">
        <f t="shared" si="104"/>
        <v/>
      </c>
      <c r="BL79" s="3" t="str">
        <f t="shared" si="105"/>
        <v/>
      </c>
      <c r="BM79" s="3" t="str">
        <f t="shared" si="106"/>
        <v/>
      </c>
      <c r="BN79" s="3" t="str">
        <f t="shared" si="107"/>
        <v/>
      </c>
      <c r="BO79" s="3" t="str">
        <f t="shared" si="108"/>
        <v/>
      </c>
      <c r="BP79" s="3">
        <f t="shared" si="109"/>
        <v>1</v>
      </c>
      <c r="BQ79" s="3" t="str">
        <f t="shared" si="110"/>
        <v/>
      </c>
      <c r="BR79" s="3" t="str">
        <f t="shared" si="111"/>
        <v/>
      </c>
      <c r="BS79" s="3" t="str">
        <f t="shared" si="112"/>
        <v/>
      </c>
      <c r="BT79" s="3" t="str">
        <f t="shared" si="113"/>
        <v/>
      </c>
      <c r="BU79" s="3" t="str">
        <f t="shared" si="114"/>
        <v/>
      </c>
      <c r="BV79" s="3" t="str">
        <f t="shared" si="115"/>
        <v/>
      </c>
      <c r="BW79" s="3" t="str">
        <f t="shared" si="116"/>
        <v/>
      </c>
      <c r="BX79" s="3" t="str">
        <f t="shared" si="117"/>
        <v/>
      </c>
      <c r="BY79" s="3" t="str">
        <f t="shared" si="118"/>
        <v/>
      </c>
      <c r="BZ79" s="3" t="str">
        <f t="shared" si="119"/>
        <v/>
      </c>
      <c r="CA79" s="3" t="str">
        <f t="shared" si="120"/>
        <v/>
      </c>
      <c r="CB79" s="3" t="str">
        <f t="shared" si="121"/>
        <v/>
      </c>
      <c r="CC79" s="3" t="str">
        <f t="shared" si="122"/>
        <v/>
      </c>
      <c r="CD79" s="3" t="str">
        <f t="shared" si="123"/>
        <v/>
      </c>
      <c r="CE79" s="19" t="str">
        <f t="shared" si="78"/>
        <v/>
      </c>
      <c r="CF79" s="19" t="str">
        <f t="shared" si="79"/>
        <v/>
      </c>
      <c r="CG79" s="19" t="str">
        <f t="shared" si="80"/>
        <v/>
      </c>
      <c r="CH79" s="19" t="str">
        <f t="shared" si="81"/>
        <v/>
      </c>
      <c r="CI79" s="19" t="str">
        <f t="shared" si="82"/>
        <v/>
      </c>
      <c r="CJ79" s="19">
        <f t="shared" si="83"/>
        <v>69.8</v>
      </c>
      <c r="CK79" s="19" t="str">
        <f t="shared" si="84"/>
        <v/>
      </c>
      <c r="CL79" s="19" t="str">
        <f t="shared" si="85"/>
        <v/>
      </c>
      <c r="CM79" s="19" t="str">
        <f t="shared" si="86"/>
        <v/>
      </c>
      <c r="CN79" s="19" t="str">
        <f t="shared" si="87"/>
        <v/>
      </c>
      <c r="CO79" s="19" t="str">
        <f t="shared" si="88"/>
        <v/>
      </c>
      <c r="CP79" s="19" t="str">
        <f t="shared" si="89"/>
        <v/>
      </c>
      <c r="CQ79" s="19" t="str">
        <f t="shared" si="90"/>
        <v/>
      </c>
      <c r="CR79" s="19" t="str">
        <f t="shared" si="91"/>
        <v/>
      </c>
      <c r="CS79" s="19" t="str">
        <f t="shared" si="92"/>
        <v/>
      </c>
      <c r="CT79" s="19" t="str">
        <f t="shared" si="93"/>
        <v/>
      </c>
      <c r="CU79" s="19" t="str">
        <f t="shared" si="94"/>
        <v/>
      </c>
      <c r="CV79" s="19" t="str">
        <f t="shared" si="95"/>
        <v/>
      </c>
      <c r="CW79" s="19" t="str">
        <f t="shared" si="96"/>
        <v/>
      </c>
      <c r="CX79" s="19" t="str">
        <f t="shared" si="97"/>
        <v/>
      </c>
      <c r="CY79" s="3" t="str">
        <f t="shared" si="98"/>
        <v/>
      </c>
      <c r="CZ79" s="3">
        <f t="shared" si="99"/>
        <v>6</v>
      </c>
      <c r="DA79" s="3" t="str">
        <f t="shared" si="100"/>
        <v/>
      </c>
      <c r="DB79" s="3" t="str">
        <f t="shared" si="101"/>
        <v/>
      </c>
      <c r="DC79" s="3" t="str">
        <f t="shared" si="102"/>
        <v/>
      </c>
    </row>
    <row r="80" spans="1:107" ht="13.5" customHeight="1">
      <c r="A80" s="3">
        <v>3</v>
      </c>
      <c r="B80" s="24">
        <v>40994</v>
      </c>
      <c r="C80" s="3">
        <v>8</v>
      </c>
      <c r="D80" s="3" t="s">
        <v>29</v>
      </c>
      <c r="E80" s="65">
        <v>8</v>
      </c>
      <c r="F80" s="3" t="s">
        <v>22</v>
      </c>
      <c r="G80" s="3" t="s">
        <v>24</v>
      </c>
      <c r="H80" s="3" t="s">
        <v>23</v>
      </c>
      <c r="I80" s="6">
        <v>6</v>
      </c>
      <c r="J80" s="7">
        <v>1</v>
      </c>
      <c r="K80" s="13">
        <v>2</v>
      </c>
      <c r="L80" s="7">
        <v>3</v>
      </c>
      <c r="N80" s="82"/>
      <c r="O80" s="21">
        <v>2.2000000000000002</v>
      </c>
      <c r="P80" s="21">
        <v>10.7</v>
      </c>
      <c r="Q80" s="110">
        <v>1.3</v>
      </c>
      <c r="R80" s="21">
        <v>8.1999999999999993</v>
      </c>
      <c r="U80" s="6">
        <v>5</v>
      </c>
      <c r="V80" s="7">
        <v>3</v>
      </c>
      <c r="W80" s="8">
        <v>4</v>
      </c>
      <c r="X80" s="19">
        <v>17.600000000000001</v>
      </c>
      <c r="Y80" s="20">
        <v>154</v>
      </c>
      <c r="Z80" s="12">
        <f t="shared" si="124"/>
        <v>-24</v>
      </c>
      <c r="AA80" s="1" t="s">
        <v>25</v>
      </c>
      <c r="AB80" s="19" t="str">
        <f t="shared" si="71"/>
        <v/>
      </c>
      <c r="AC80" s="3" t="str">
        <f t="shared" si="72"/>
        <v/>
      </c>
      <c r="AD80" s="3" t="str">
        <f t="shared" si="73"/>
        <v/>
      </c>
      <c r="AE80" s="3" t="str">
        <f t="shared" si="74"/>
        <v>L2</v>
      </c>
      <c r="AF80" s="49"/>
      <c r="AG80" s="97">
        <v>2</v>
      </c>
      <c r="AH80" s="65">
        <v>3</v>
      </c>
      <c r="AI80" s="65">
        <v>4</v>
      </c>
      <c r="AJ80" s="65">
        <v>5</v>
      </c>
      <c r="AK80" s="65">
        <v>6</v>
      </c>
      <c r="AL80" s="40">
        <v>0.7</v>
      </c>
      <c r="AM80" s="25">
        <v>4</v>
      </c>
      <c r="AN80" s="25">
        <v>8.1999999999999993</v>
      </c>
      <c r="AO80" s="25">
        <v>21.5</v>
      </c>
      <c r="AP80" s="143">
        <v>6.6</v>
      </c>
      <c r="AQ80" s="3" t="str">
        <f t="shared" si="103"/>
        <v/>
      </c>
      <c r="AR80" s="101" t="str">
        <f t="shared" si="75"/>
        <v>4</v>
      </c>
      <c r="AS80" s="102" t="str">
        <f t="shared" si="76"/>
        <v>2</v>
      </c>
      <c r="AT80" s="1" t="s">
        <v>26</v>
      </c>
      <c r="AU80" s="64">
        <f t="shared" si="77"/>
        <v>130</v>
      </c>
      <c r="AV80" s="49"/>
      <c r="BK80" s="3" t="str">
        <f t="shared" si="104"/>
        <v/>
      </c>
      <c r="BL80" s="3" t="str">
        <f t="shared" si="105"/>
        <v/>
      </c>
      <c r="BM80" s="3" t="str">
        <f t="shared" si="106"/>
        <v/>
      </c>
      <c r="BN80" s="3" t="str">
        <f t="shared" si="107"/>
        <v/>
      </c>
      <c r="BO80" s="3" t="str">
        <f t="shared" si="108"/>
        <v/>
      </c>
      <c r="BP80" s="3" t="str">
        <f t="shared" si="109"/>
        <v/>
      </c>
      <c r="BQ80" s="3" t="str">
        <f t="shared" si="110"/>
        <v/>
      </c>
      <c r="BR80" s="3" t="str">
        <f t="shared" si="111"/>
        <v/>
      </c>
      <c r="BS80" s="3" t="str">
        <f t="shared" si="112"/>
        <v/>
      </c>
      <c r="BT80" s="3" t="str">
        <f t="shared" si="113"/>
        <v/>
      </c>
      <c r="BU80" s="3" t="str">
        <f t="shared" si="114"/>
        <v/>
      </c>
      <c r="BV80" s="3" t="str">
        <f t="shared" si="115"/>
        <v/>
      </c>
      <c r="BW80" s="3" t="str">
        <f t="shared" si="116"/>
        <v/>
      </c>
      <c r="BX80" s="3">
        <f t="shared" si="117"/>
        <v>1</v>
      </c>
      <c r="BY80" s="3" t="str">
        <f t="shared" si="118"/>
        <v/>
      </c>
      <c r="BZ80" s="3" t="str">
        <f t="shared" si="119"/>
        <v/>
      </c>
      <c r="CA80" s="3" t="str">
        <f t="shared" si="120"/>
        <v/>
      </c>
      <c r="CB80" s="3" t="str">
        <f t="shared" si="121"/>
        <v/>
      </c>
      <c r="CC80" s="3" t="str">
        <f t="shared" si="122"/>
        <v/>
      </c>
      <c r="CD80" s="3" t="str">
        <f t="shared" si="123"/>
        <v/>
      </c>
      <c r="CE80" s="19" t="str">
        <f t="shared" si="78"/>
        <v/>
      </c>
      <c r="CF80" s="19" t="str">
        <f t="shared" si="79"/>
        <v/>
      </c>
      <c r="CG80" s="19" t="str">
        <f t="shared" si="80"/>
        <v/>
      </c>
      <c r="CH80" s="19" t="str">
        <f t="shared" si="81"/>
        <v/>
      </c>
      <c r="CI80" s="19" t="str">
        <f t="shared" si="82"/>
        <v/>
      </c>
      <c r="CJ80" s="19" t="str">
        <f t="shared" si="83"/>
        <v/>
      </c>
      <c r="CK80" s="19" t="str">
        <f t="shared" si="84"/>
        <v/>
      </c>
      <c r="CL80" s="19" t="str">
        <f t="shared" si="85"/>
        <v/>
      </c>
      <c r="CM80" s="19" t="str">
        <f t="shared" si="86"/>
        <v/>
      </c>
      <c r="CN80" s="19" t="str">
        <f t="shared" si="87"/>
        <v/>
      </c>
      <c r="CO80" s="19" t="str">
        <f t="shared" si="88"/>
        <v/>
      </c>
      <c r="CP80" s="19" t="str">
        <f t="shared" si="89"/>
        <v/>
      </c>
      <c r="CQ80" s="19" t="str">
        <f t="shared" si="90"/>
        <v/>
      </c>
      <c r="CR80" s="19">
        <f t="shared" si="91"/>
        <v>130</v>
      </c>
      <c r="CS80" s="19" t="str">
        <f t="shared" si="92"/>
        <v/>
      </c>
      <c r="CT80" s="19" t="str">
        <f t="shared" si="93"/>
        <v/>
      </c>
      <c r="CU80" s="19" t="str">
        <f t="shared" si="94"/>
        <v/>
      </c>
      <c r="CV80" s="19" t="str">
        <f t="shared" si="95"/>
        <v/>
      </c>
      <c r="CW80" s="19" t="str">
        <f t="shared" si="96"/>
        <v/>
      </c>
      <c r="CX80" s="19" t="str">
        <f t="shared" si="97"/>
        <v/>
      </c>
      <c r="CY80" s="3" t="str">
        <f t="shared" si="98"/>
        <v/>
      </c>
      <c r="CZ80" s="3" t="str">
        <f t="shared" si="99"/>
        <v/>
      </c>
      <c r="DA80" s="3" t="str">
        <f t="shared" si="100"/>
        <v/>
      </c>
      <c r="DB80" s="3">
        <f t="shared" si="101"/>
        <v>17.600000000000001</v>
      </c>
      <c r="DC80" s="3" t="str">
        <f t="shared" si="102"/>
        <v/>
      </c>
    </row>
    <row r="81" spans="1:107" ht="13.5" customHeight="1">
      <c r="A81" s="3">
        <v>4</v>
      </c>
      <c r="B81" s="24">
        <v>40994</v>
      </c>
      <c r="C81" s="3">
        <v>8</v>
      </c>
      <c r="D81" s="18" t="s">
        <v>40</v>
      </c>
      <c r="E81" s="65">
        <v>8</v>
      </c>
      <c r="F81" s="3" t="s">
        <v>22</v>
      </c>
      <c r="G81" s="3" t="s">
        <v>24</v>
      </c>
      <c r="H81" s="3" t="s">
        <v>23</v>
      </c>
      <c r="I81" s="6">
        <v>8</v>
      </c>
      <c r="J81" s="7">
        <v>2</v>
      </c>
      <c r="K81" s="7">
        <v>6</v>
      </c>
      <c r="L81" s="7">
        <v>4</v>
      </c>
      <c r="M81" s="86">
        <v>7</v>
      </c>
      <c r="N81" s="82"/>
      <c r="O81" s="21">
        <v>8.6999999999999993</v>
      </c>
      <c r="P81" s="21">
        <v>12.6</v>
      </c>
      <c r="Q81" s="21">
        <v>1.5</v>
      </c>
      <c r="R81" s="21">
        <v>5.9</v>
      </c>
      <c r="S81" s="110">
        <v>1.4</v>
      </c>
      <c r="U81" s="6">
        <v>6</v>
      </c>
      <c r="V81" s="7">
        <v>8</v>
      </c>
      <c r="W81" s="38">
        <v>7</v>
      </c>
      <c r="X81" s="19">
        <v>5</v>
      </c>
      <c r="Y81" s="20">
        <v>36.4</v>
      </c>
      <c r="Z81" s="12">
        <f t="shared" si="124"/>
        <v>12.399999999999999</v>
      </c>
      <c r="AA81" s="1" t="s">
        <v>26</v>
      </c>
      <c r="AB81" s="19">
        <f t="shared" si="71"/>
        <v>12.399999999999999</v>
      </c>
      <c r="AC81" s="3" t="str">
        <f t="shared" si="72"/>
        <v>c5nw3y</v>
      </c>
      <c r="AD81" s="3" t="str">
        <f t="shared" si="73"/>
        <v>L1</v>
      </c>
      <c r="AE81" s="3" t="str">
        <f t="shared" si="74"/>
        <v>E1</v>
      </c>
      <c r="AF81" s="49"/>
      <c r="AG81" s="97">
        <v>7</v>
      </c>
      <c r="AH81" s="65">
        <v>6</v>
      </c>
      <c r="AI81" s="65">
        <v>4</v>
      </c>
      <c r="AJ81" s="65">
        <v>2</v>
      </c>
      <c r="AK81" s="65">
        <v>8</v>
      </c>
      <c r="AL81" s="22">
        <v>2.1</v>
      </c>
      <c r="AM81" s="25">
        <v>16</v>
      </c>
      <c r="AN81" s="15">
        <v>0.8</v>
      </c>
      <c r="AO81" s="25">
        <v>10.199999999999999</v>
      </c>
      <c r="AP81" s="143">
        <v>5.9</v>
      </c>
      <c r="AQ81" s="3" t="str">
        <f t="shared" si="103"/>
        <v/>
      </c>
      <c r="AR81" s="101" t="str">
        <f t="shared" si="75"/>
        <v>2</v>
      </c>
      <c r="AS81" s="102" t="str">
        <f t="shared" si="76"/>
        <v>5</v>
      </c>
      <c r="AT81" s="1" t="s">
        <v>26</v>
      </c>
      <c r="AU81" s="64">
        <f t="shared" si="77"/>
        <v>12.399999999999999</v>
      </c>
      <c r="AV81" s="49"/>
      <c r="BK81" s="3" t="str">
        <f t="shared" si="104"/>
        <v/>
      </c>
      <c r="BL81" s="3" t="str">
        <f t="shared" si="105"/>
        <v/>
      </c>
      <c r="BM81" s="3" t="str">
        <f t="shared" si="106"/>
        <v/>
      </c>
      <c r="BN81" s="3" t="str">
        <f t="shared" si="107"/>
        <v/>
      </c>
      <c r="BO81" s="3" t="str">
        <f t="shared" si="108"/>
        <v/>
      </c>
      <c r="BP81" s="3" t="str">
        <f t="shared" si="109"/>
        <v/>
      </c>
      <c r="BQ81" s="3" t="str">
        <f t="shared" si="110"/>
        <v/>
      </c>
      <c r="BR81" s="3">
        <f t="shared" si="111"/>
        <v>1</v>
      </c>
      <c r="BS81" s="3" t="str">
        <f t="shared" si="112"/>
        <v/>
      </c>
      <c r="BT81" s="3" t="str">
        <f t="shared" si="113"/>
        <v/>
      </c>
      <c r="BU81" s="3" t="str">
        <f t="shared" si="114"/>
        <v/>
      </c>
      <c r="BV81" s="3" t="str">
        <f t="shared" si="115"/>
        <v/>
      </c>
      <c r="BW81" s="3" t="str">
        <f t="shared" si="116"/>
        <v/>
      </c>
      <c r="BX81" s="3" t="str">
        <f t="shared" si="117"/>
        <v/>
      </c>
      <c r="BY81" s="3" t="str">
        <f t="shared" si="118"/>
        <v/>
      </c>
      <c r="BZ81" s="3" t="str">
        <f t="shared" si="119"/>
        <v/>
      </c>
      <c r="CA81" s="3" t="str">
        <f t="shared" si="120"/>
        <v/>
      </c>
      <c r="CB81" s="3" t="str">
        <f t="shared" si="121"/>
        <v/>
      </c>
      <c r="CC81" s="3" t="str">
        <f t="shared" si="122"/>
        <v/>
      </c>
      <c r="CD81" s="3" t="str">
        <f t="shared" si="123"/>
        <v/>
      </c>
      <c r="CE81" s="19" t="str">
        <f t="shared" si="78"/>
        <v/>
      </c>
      <c r="CF81" s="19" t="str">
        <f t="shared" si="79"/>
        <v/>
      </c>
      <c r="CG81" s="19" t="str">
        <f t="shared" si="80"/>
        <v/>
      </c>
      <c r="CH81" s="19" t="str">
        <f t="shared" si="81"/>
        <v/>
      </c>
      <c r="CI81" s="19" t="str">
        <f t="shared" si="82"/>
        <v/>
      </c>
      <c r="CJ81" s="19" t="str">
        <f t="shared" si="83"/>
        <v/>
      </c>
      <c r="CK81" s="19" t="str">
        <f t="shared" si="84"/>
        <v/>
      </c>
      <c r="CL81" s="19">
        <f t="shared" si="85"/>
        <v>12.399999999999999</v>
      </c>
      <c r="CM81" s="19" t="str">
        <f t="shared" si="86"/>
        <v/>
      </c>
      <c r="CN81" s="19" t="str">
        <f t="shared" si="87"/>
        <v/>
      </c>
      <c r="CO81" s="19" t="str">
        <f t="shared" si="88"/>
        <v/>
      </c>
      <c r="CP81" s="19" t="str">
        <f t="shared" si="89"/>
        <v/>
      </c>
      <c r="CQ81" s="19" t="str">
        <f t="shared" si="90"/>
        <v/>
      </c>
      <c r="CR81" s="19" t="str">
        <f t="shared" si="91"/>
        <v/>
      </c>
      <c r="CS81" s="19" t="str">
        <f t="shared" si="92"/>
        <v/>
      </c>
      <c r="CT81" s="19" t="str">
        <f t="shared" si="93"/>
        <v/>
      </c>
      <c r="CU81" s="19" t="str">
        <f t="shared" si="94"/>
        <v/>
      </c>
      <c r="CV81" s="19" t="str">
        <f t="shared" si="95"/>
        <v/>
      </c>
      <c r="CW81" s="19" t="str">
        <f t="shared" si="96"/>
        <v/>
      </c>
      <c r="CX81" s="19" t="str">
        <f t="shared" si="97"/>
        <v/>
      </c>
      <c r="CY81" s="3" t="str">
        <f t="shared" si="98"/>
        <v/>
      </c>
      <c r="CZ81" s="3">
        <f t="shared" si="99"/>
        <v>5</v>
      </c>
      <c r="DA81" s="3" t="str">
        <f t="shared" si="100"/>
        <v/>
      </c>
      <c r="DB81" s="3" t="str">
        <f t="shared" si="101"/>
        <v/>
      </c>
      <c r="DC81" s="3" t="str">
        <f t="shared" si="102"/>
        <v/>
      </c>
    </row>
    <row r="82" spans="1:107" ht="13.5" customHeight="1">
      <c r="A82" s="3">
        <v>5</v>
      </c>
      <c r="B82" s="24">
        <v>40994</v>
      </c>
      <c r="C82" s="3">
        <v>6</v>
      </c>
      <c r="D82" s="3" t="s">
        <v>32</v>
      </c>
      <c r="E82" s="65">
        <v>9</v>
      </c>
      <c r="F82" s="3" t="s">
        <v>22</v>
      </c>
      <c r="H82" s="3" t="s">
        <v>23</v>
      </c>
      <c r="I82" s="39">
        <v>6</v>
      </c>
      <c r="J82" s="7">
        <v>5</v>
      </c>
      <c r="K82" s="7">
        <v>10</v>
      </c>
      <c r="L82" s="7">
        <v>8</v>
      </c>
      <c r="N82" s="82"/>
      <c r="O82" s="110">
        <v>1.4</v>
      </c>
      <c r="P82" s="21">
        <v>3</v>
      </c>
      <c r="Q82" s="21">
        <v>16.8</v>
      </c>
      <c r="R82" s="21">
        <v>3.7</v>
      </c>
      <c r="U82" s="6">
        <v>1</v>
      </c>
      <c r="V82" s="7">
        <v>5</v>
      </c>
      <c r="W82" s="38">
        <v>6</v>
      </c>
      <c r="X82" s="19">
        <v>15.2</v>
      </c>
      <c r="Y82" s="20">
        <v>68</v>
      </c>
      <c r="Z82" s="12">
        <f t="shared" si="124"/>
        <v>-24</v>
      </c>
      <c r="AA82" s="1" t="s">
        <v>25</v>
      </c>
      <c r="AB82" s="19" t="str">
        <f t="shared" si="71"/>
        <v/>
      </c>
      <c r="AC82" s="3" t="str">
        <f t="shared" si="72"/>
        <v/>
      </c>
      <c r="AD82" s="3" t="str">
        <f t="shared" si="73"/>
        <v/>
      </c>
      <c r="AE82" s="3" t="str">
        <f t="shared" si="74"/>
        <v>E2</v>
      </c>
      <c r="AF82" s="49"/>
      <c r="AG82" s="97">
        <v>6</v>
      </c>
      <c r="AH82" s="65">
        <v>8</v>
      </c>
      <c r="AI82" s="65">
        <v>1</v>
      </c>
      <c r="AJ82" s="65">
        <v>2</v>
      </c>
      <c r="AK82" s="65">
        <v>5</v>
      </c>
      <c r="AL82" s="22">
        <v>5.4</v>
      </c>
      <c r="AM82" s="15">
        <v>2.1</v>
      </c>
      <c r="AN82" s="25">
        <v>2.9</v>
      </c>
      <c r="AO82" s="25">
        <v>6.8</v>
      </c>
      <c r="AP82" s="143">
        <v>7.4</v>
      </c>
      <c r="AQ82" s="3" t="str">
        <f t="shared" si="103"/>
        <v/>
      </c>
      <c r="AR82" s="101" t="str">
        <f t="shared" si="75"/>
        <v>3</v>
      </c>
      <c r="AS82" s="102" t="str">
        <f t="shared" si="76"/>
        <v>5</v>
      </c>
      <c r="AT82" s="1" t="s">
        <v>26</v>
      </c>
      <c r="AU82" s="64">
        <f t="shared" si="77"/>
        <v>44</v>
      </c>
      <c r="AV82" s="49"/>
      <c r="BK82" s="3" t="str">
        <f t="shared" si="104"/>
        <v/>
      </c>
      <c r="BL82" s="3" t="str">
        <f t="shared" si="105"/>
        <v/>
      </c>
      <c r="BM82" s="3" t="str">
        <f t="shared" si="106"/>
        <v/>
      </c>
      <c r="BN82" s="3" t="str">
        <f t="shared" si="107"/>
        <v/>
      </c>
      <c r="BO82" s="3" t="str">
        <f t="shared" si="108"/>
        <v/>
      </c>
      <c r="BP82" s="3" t="str">
        <f t="shared" si="109"/>
        <v/>
      </c>
      <c r="BQ82" s="3" t="str">
        <f t="shared" si="110"/>
        <v/>
      </c>
      <c r="BR82" s="3" t="str">
        <f t="shared" si="111"/>
        <v/>
      </c>
      <c r="BS82" s="3" t="str">
        <f t="shared" si="112"/>
        <v/>
      </c>
      <c r="BT82" s="3" t="str">
        <f t="shared" si="113"/>
        <v/>
      </c>
      <c r="BU82" s="3" t="str">
        <f t="shared" si="114"/>
        <v/>
      </c>
      <c r="BV82" s="3">
        <f t="shared" si="115"/>
        <v>1</v>
      </c>
      <c r="BW82" s="3" t="str">
        <f t="shared" si="116"/>
        <v/>
      </c>
      <c r="BX82" s="3" t="str">
        <f t="shared" si="117"/>
        <v/>
      </c>
      <c r="BY82" s="3" t="str">
        <f t="shared" si="118"/>
        <v/>
      </c>
      <c r="BZ82" s="3" t="str">
        <f t="shared" si="119"/>
        <v/>
      </c>
      <c r="CA82" s="3" t="str">
        <f t="shared" si="120"/>
        <v/>
      </c>
      <c r="CB82" s="3" t="str">
        <f t="shared" si="121"/>
        <v/>
      </c>
      <c r="CC82" s="3" t="str">
        <f t="shared" si="122"/>
        <v/>
      </c>
      <c r="CD82" s="3" t="str">
        <f t="shared" si="123"/>
        <v/>
      </c>
      <c r="CE82" s="19" t="str">
        <f t="shared" si="78"/>
        <v/>
      </c>
      <c r="CF82" s="19" t="str">
        <f t="shared" si="79"/>
        <v/>
      </c>
      <c r="CG82" s="19" t="str">
        <f t="shared" si="80"/>
        <v/>
      </c>
      <c r="CH82" s="19" t="str">
        <f t="shared" si="81"/>
        <v/>
      </c>
      <c r="CI82" s="19" t="str">
        <f t="shared" si="82"/>
        <v/>
      </c>
      <c r="CJ82" s="19" t="str">
        <f t="shared" si="83"/>
        <v/>
      </c>
      <c r="CK82" s="19" t="str">
        <f t="shared" si="84"/>
        <v/>
      </c>
      <c r="CL82" s="19" t="str">
        <f t="shared" si="85"/>
        <v/>
      </c>
      <c r="CM82" s="19" t="str">
        <f t="shared" si="86"/>
        <v/>
      </c>
      <c r="CN82" s="19" t="str">
        <f t="shared" si="87"/>
        <v/>
      </c>
      <c r="CO82" s="19" t="str">
        <f t="shared" si="88"/>
        <v/>
      </c>
      <c r="CP82" s="19">
        <f t="shared" si="89"/>
        <v>44</v>
      </c>
      <c r="CQ82" s="19" t="str">
        <f t="shared" si="90"/>
        <v/>
      </c>
      <c r="CR82" s="19" t="str">
        <f t="shared" si="91"/>
        <v/>
      </c>
      <c r="CS82" s="19" t="str">
        <f t="shared" si="92"/>
        <v/>
      </c>
      <c r="CT82" s="19" t="str">
        <f t="shared" si="93"/>
        <v/>
      </c>
      <c r="CU82" s="19" t="str">
        <f t="shared" si="94"/>
        <v/>
      </c>
      <c r="CV82" s="19" t="str">
        <f t="shared" si="95"/>
        <v/>
      </c>
      <c r="CW82" s="19" t="str">
        <f t="shared" si="96"/>
        <v/>
      </c>
      <c r="CX82" s="19" t="str">
        <f t="shared" si="97"/>
        <v/>
      </c>
      <c r="CY82" s="3" t="str">
        <f t="shared" si="98"/>
        <v/>
      </c>
      <c r="CZ82" s="3" t="str">
        <f t="shared" si="99"/>
        <v/>
      </c>
      <c r="DA82" s="3">
        <f t="shared" si="100"/>
        <v>15.2</v>
      </c>
      <c r="DB82" s="3" t="str">
        <f t="shared" si="101"/>
        <v/>
      </c>
      <c r="DC82" s="3" t="str">
        <f t="shared" si="102"/>
        <v/>
      </c>
    </row>
    <row r="83" spans="1:107" ht="13.5" customHeight="1">
      <c r="A83" s="3">
        <v>10</v>
      </c>
      <c r="B83" s="24">
        <v>40994</v>
      </c>
      <c r="C83" s="3">
        <v>8</v>
      </c>
      <c r="D83" s="3" t="s">
        <v>36</v>
      </c>
      <c r="E83" s="65">
        <v>10</v>
      </c>
      <c r="F83" s="3" t="s">
        <v>22</v>
      </c>
      <c r="H83" s="3" t="s">
        <v>23</v>
      </c>
      <c r="I83" s="6">
        <v>9</v>
      </c>
      <c r="J83" s="7">
        <v>3</v>
      </c>
      <c r="K83" s="13">
        <v>6</v>
      </c>
      <c r="L83" s="7">
        <v>10</v>
      </c>
      <c r="N83" s="82"/>
      <c r="O83" s="21">
        <v>7.7</v>
      </c>
      <c r="P83" s="21">
        <v>18.100000000000001</v>
      </c>
      <c r="Q83" s="110">
        <v>1.5</v>
      </c>
      <c r="R83" s="21">
        <v>14.1</v>
      </c>
      <c r="U83" s="39">
        <v>6</v>
      </c>
      <c r="V83" s="7">
        <v>1</v>
      </c>
      <c r="W83" s="8">
        <v>5</v>
      </c>
      <c r="X83" s="19">
        <v>5</v>
      </c>
      <c r="Y83" s="20">
        <v>14.2</v>
      </c>
      <c r="Z83" s="12">
        <f t="shared" si="124"/>
        <v>-9.8000000000000007</v>
      </c>
      <c r="AA83" s="1" t="s">
        <v>26</v>
      </c>
      <c r="AB83" s="19">
        <f t="shared" si="71"/>
        <v>-9.8000000000000007</v>
      </c>
      <c r="AC83" s="3" t="str">
        <f t="shared" si="72"/>
        <v>c5nw2l</v>
      </c>
      <c r="AD83" s="3" t="str">
        <f t="shared" si="73"/>
        <v>L1</v>
      </c>
      <c r="AE83" s="3" t="str">
        <f t="shared" si="74"/>
        <v/>
      </c>
      <c r="AF83" s="49"/>
      <c r="AG83" s="65">
        <v>1</v>
      </c>
      <c r="AH83" s="65">
        <v>2</v>
      </c>
      <c r="AI83" s="97">
        <v>6</v>
      </c>
      <c r="AJ83" s="65">
        <v>3</v>
      </c>
      <c r="AK83" s="65">
        <v>5</v>
      </c>
      <c r="AL83" s="40">
        <v>2</v>
      </c>
      <c r="AM83" s="25">
        <v>3.5</v>
      </c>
      <c r="AN83" s="25">
        <v>16</v>
      </c>
      <c r="AO83" s="25">
        <v>7</v>
      </c>
      <c r="AP83" s="143">
        <v>5.4</v>
      </c>
      <c r="AQ83" s="3" t="str">
        <f t="shared" si="103"/>
        <v/>
      </c>
      <c r="AR83" s="140" t="str">
        <f t="shared" si="75"/>
        <v>3</v>
      </c>
      <c r="AS83" s="102" t="str">
        <f t="shared" si="76"/>
        <v>1</v>
      </c>
      <c r="AT83" s="1" t="s">
        <v>26</v>
      </c>
      <c r="AU83" s="64">
        <f t="shared" si="77"/>
        <v>-9.8000000000000007</v>
      </c>
      <c r="AV83" s="49"/>
      <c r="BK83" s="3" t="str">
        <f t="shared" si="104"/>
        <v/>
      </c>
      <c r="BL83" s="3" t="str">
        <f t="shared" si="105"/>
        <v/>
      </c>
      <c r="BM83" s="3" t="str">
        <f t="shared" si="106"/>
        <v/>
      </c>
      <c r="BN83" s="3" t="str">
        <f t="shared" si="107"/>
        <v/>
      </c>
      <c r="BO83" s="3" t="str">
        <f t="shared" si="108"/>
        <v/>
      </c>
      <c r="BP83" s="3" t="str">
        <f t="shared" si="109"/>
        <v/>
      </c>
      <c r="BQ83" s="3" t="str">
        <f t="shared" si="110"/>
        <v/>
      </c>
      <c r="BR83" s="3" t="str">
        <f t="shared" si="111"/>
        <v/>
      </c>
      <c r="BS83" s="3">
        <f t="shared" si="112"/>
        <v>1</v>
      </c>
      <c r="BT83" s="3" t="str">
        <f t="shared" si="113"/>
        <v/>
      </c>
      <c r="BU83" s="3" t="str">
        <f t="shared" si="114"/>
        <v/>
      </c>
      <c r="BV83" s="3" t="str">
        <f t="shared" si="115"/>
        <v/>
      </c>
      <c r="BW83" s="3" t="str">
        <f t="shared" si="116"/>
        <v/>
      </c>
      <c r="BX83" s="3" t="str">
        <f t="shared" si="117"/>
        <v/>
      </c>
      <c r="BY83" s="3" t="str">
        <f t="shared" si="118"/>
        <v/>
      </c>
      <c r="BZ83" s="3" t="str">
        <f t="shared" si="119"/>
        <v/>
      </c>
      <c r="CA83" s="3" t="str">
        <f t="shared" si="120"/>
        <v/>
      </c>
      <c r="CB83" s="3" t="str">
        <f t="shared" si="121"/>
        <v/>
      </c>
      <c r="CC83" s="3" t="str">
        <f t="shared" si="122"/>
        <v/>
      </c>
      <c r="CD83" s="3" t="str">
        <f t="shared" si="123"/>
        <v/>
      </c>
      <c r="CE83" s="19" t="str">
        <f t="shared" si="78"/>
        <v/>
      </c>
      <c r="CF83" s="19" t="str">
        <f t="shared" si="79"/>
        <v/>
      </c>
      <c r="CG83" s="19" t="str">
        <f t="shared" si="80"/>
        <v/>
      </c>
      <c r="CH83" s="19" t="str">
        <f t="shared" si="81"/>
        <v/>
      </c>
      <c r="CI83" s="19" t="str">
        <f t="shared" si="82"/>
        <v/>
      </c>
      <c r="CJ83" s="19" t="str">
        <f t="shared" si="83"/>
        <v/>
      </c>
      <c r="CK83" s="19" t="str">
        <f t="shared" si="84"/>
        <v/>
      </c>
      <c r="CL83" s="19" t="str">
        <f t="shared" si="85"/>
        <v/>
      </c>
      <c r="CM83" s="19">
        <f t="shared" si="86"/>
        <v>-9.8000000000000007</v>
      </c>
      <c r="CN83" s="19" t="str">
        <f t="shared" si="87"/>
        <v/>
      </c>
      <c r="CO83" s="19" t="str">
        <f t="shared" si="88"/>
        <v/>
      </c>
      <c r="CP83" s="19" t="str">
        <f t="shared" si="89"/>
        <v/>
      </c>
      <c r="CQ83" s="19" t="str">
        <f t="shared" si="90"/>
        <v/>
      </c>
      <c r="CR83" s="19" t="str">
        <f t="shared" si="91"/>
        <v/>
      </c>
      <c r="CS83" s="19" t="str">
        <f t="shared" si="92"/>
        <v/>
      </c>
      <c r="CT83" s="19" t="str">
        <f t="shared" si="93"/>
        <v/>
      </c>
      <c r="CU83" s="19" t="str">
        <f t="shared" si="94"/>
        <v/>
      </c>
      <c r="CV83" s="19" t="str">
        <f t="shared" si="95"/>
        <v/>
      </c>
      <c r="CW83" s="19" t="str">
        <f t="shared" si="96"/>
        <v/>
      </c>
      <c r="CX83" s="19" t="str">
        <f t="shared" si="97"/>
        <v/>
      </c>
      <c r="CY83" s="3" t="str">
        <f t="shared" si="98"/>
        <v/>
      </c>
      <c r="CZ83" s="3" t="str">
        <f t="shared" si="99"/>
        <v/>
      </c>
      <c r="DA83" s="3">
        <f t="shared" si="100"/>
        <v>5</v>
      </c>
      <c r="DB83" s="3" t="str">
        <f t="shared" si="101"/>
        <v/>
      </c>
      <c r="DC83" s="3" t="str">
        <f t="shared" si="102"/>
        <v/>
      </c>
    </row>
    <row r="84" spans="1:107" ht="13.5" customHeight="1">
      <c r="A84" s="3">
        <v>1</v>
      </c>
      <c r="B84" s="24">
        <v>40995</v>
      </c>
      <c r="C84" s="3">
        <v>6</v>
      </c>
      <c r="D84" s="3" t="s">
        <v>36</v>
      </c>
      <c r="E84" s="65">
        <v>9</v>
      </c>
      <c r="F84" s="3" t="s">
        <v>22</v>
      </c>
      <c r="G84" s="3" t="s">
        <v>24</v>
      </c>
      <c r="H84" s="3" t="s">
        <v>23</v>
      </c>
      <c r="I84" s="6">
        <v>6</v>
      </c>
      <c r="J84" s="7">
        <v>4</v>
      </c>
      <c r="K84" s="7">
        <v>8</v>
      </c>
      <c r="L84" s="7">
        <v>1</v>
      </c>
      <c r="N84" s="82"/>
      <c r="O84" s="21">
        <v>4</v>
      </c>
      <c r="P84" s="21">
        <v>4.2</v>
      </c>
      <c r="Q84" s="21">
        <v>3.1</v>
      </c>
      <c r="R84" s="21">
        <v>44.4</v>
      </c>
      <c r="U84" s="6">
        <v>6</v>
      </c>
      <c r="V84" s="7">
        <v>8</v>
      </c>
      <c r="W84" s="8">
        <v>4</v>
      </c>
      <c r="X84" s="19">
        <v>10</v>
      </c>
      <c r="Y84" s="20">
        <v>39.799999999999997</v>
      </c>
      <c r="Z84" s="12">
        <f t="shared" si="124"/>
        <v>15.799999999999997</v>
      </c>
      <c r="AA84" s="1" t="s">
        <v>26</v>
      </c>
      <c r="AB84" s="19">
        <f t="shared" si="71"/>
        <v>15.799999999999997</v>
      </c>
      <c r="AC84" s="3" t="str">
        <f t="shared" si="72"/>
        <v>c5nw2l</v>
      </c>
      <c r="AD84" s="3" t="str">
        <f t="shared" si="73"/>
        <v>E1</v>
      </c>
      <c r="AE84" s="3" t="str">
        <f t="shared" si="74"/>
        <v>L1</v>
      </c>
      <c r="AF84" s="49"/>
      <c r="AG84" s="65">
        <v>8</v>
      </c>
      <c r="AH84" s="97">
        <v>2</v>
      </c>
      <c r="AI84" s="65">
        <v>3</v>
      </c>
      <c r="AJ84" s="65">
        <v>6</v>
      </c>
      <c r="AK84" s="65">
        <v>4</v>
      </c>
      <c r="AL84" s="22">
        <v>4.4000000000000004</v>
      </c>
      <c r="AM84" s="25">
        <v>2.2000000000000002</v>
      </c>
      <c r="AN84" s="15">
        <v>2.1</v>
      </c>
      <c r="AO84" s="25">
        <v>6</v>
      </c>
      <c r="AP84" s="143">
        <v>21.1</v>
      </c>
      <c r="AQ84" s="3" t="str">
        <f t="shared" si="103"/>
        <v/>
      </c>
      <c r="AR84" s="101" t="str">
        <f t="shared" si="75"/>
        <v>4</v>
      </c>
      <c r="AS84" s="102" t="str">
        <f t="shared" si="76"/>
        <v>1</v>
      </c>
      <c r="AT84" s="1" t="s">
        <v>26</v>
      </c>
      <c r="AU84" s="64">
        <f t="shared" si="77"/>
        <v>15.799999999999997</v>
      </c>
      <c r="AV84" s="49"/>
      <c r="BK84" s="3" t="str">
        <f t="shared" si="104"/>
        <v/>
      </c>
      <c r="BL84" s="3" t="str">
        <f t="shared" si="105"/>
        <v/>
      </c>
      <c r="BM84" s="3" t="str">
        <f t="shared" si="106"/>
        <v/>
      </c>
      <c r="BN84" s="3" t="str">
        <f t="shared" si="107"/>
        <v/>
      </c>
      <c r="BO84" s="3" t="str">
        <f t="shared" si="108"/>
        <v/>
      </c>
      <c r="BP84" s="3" t="str">
        <f t="shared" si="109"/>
        <v/>
      </c>
      <c r="BQ84" s="3" t="str">
        <f t="shared" si="110"/>
        <v/>
      </c>
      <c r="BR84" s="3" t="str">
        <f t="shared" si="111"/>
        <v/>
      </c>
      <c r="BS84" s="3" t="str">
        <f t="shared" si="112"/>
        <v/>
      </c>
      <c r="BT84" s="3" t="str">
        <f t="shared" si="113"/>
        <v/>
      </c>
      <c r="BU84" s="3" t="str">
        <f t="shared" si="114"/>
        <v/>
      </c>
      <c r="BV84" s="3" t="str">
        <f t="shared" si="115"/>
        <v/>
      </c>
      <c r="BW84" s="3">
        <f t="shared" si="116"/>
        <v>1</v>
      </c>
      <c r="BX84" s="3" t="str">
        <f t="shared" si="117"/>
        <v/>
      </c>
      <c r="BY84" s="3" t="str">
        <f t="shared" si="118"/>
        <v/>
      </c>
      <c r="BZ84" s="3" t="str">
        <f t="shared" si="119"/>
        <v/>
      </c>
      <c r="CA84" s="3" t="str">
        <f t="shared" si="120"/>
        <v/>
      </c>
      <c r="CB84" s="3" t="str">
        <f t="shared" si="121"/>
        <v/>
      </c>
      <c r="CC84" s="3" t="str">
        <f t="shared" si="122"/>
        <v/>
      </c>
      <c r="CD84" s="3" t="str">
        <f t="shared" si="123"/>
        <v/>
      </c>
      <c r="CE84" s="19" t="str">
        <f t="shared" si="78"/>
        <v/>
      </c>
      <c r="CF84" s="19" t="str">
        <f t="shared" si="79"/>
        <v/>
      </c>
      <c r="CG84" s="19" t="str">
        <f t="shared" si="80"/>
        <v/>
      </c>
      <c r="CH84" s="19" t="str">
        <f t="shared" si="81"/>
        <v/>
      </c>
      <c r="CI84" s="19" t="str">
        <f t="shared" si="82"/>
        <v/>
      </c>
      <c r="CJ84" s="19" t="str">
        <f t="shared" si="83"/>
        <v/>
      </c>
      <c r="CK84" s="19" t="str">
        <f t="shared" si="84"/>
        <v/>
      </c>
      <c r="CL84" s="19" t="str">
        <f t="shared" si="85"/>
        <v/>
      </c>
      <c r="CM84" s="19" t="str">
        <f t="shared" si="86"/>
        <v/>
      </c>
      <c r="CN84" s="19" t="str">
        <f t="shared" si="87"/>
        <v/>
      </c>
      <c r="CO84" s="19" t="str">
        <f t="shared" si="88"/>
        <v/>
      </c>
      <c r="CP84" s="19" t="str">
        <f t="shared" si="89"/>
        <v/>
      </c>
      <c r="CQ84" s="19">
        <f t="shared" si="90"/>
        <v>15.799999999999997</v>
      </c>
      <c r="CR84" s="19" t="str">
        <f t="shared" si="91"/>
        <v/>
      </c>
      <c r="CS84" s="19" t="str">
        <f t="shared" si="92"/>
        <v/>
      </c>
      <c r="CT84" s="19" t="str">
        <f t="shared" si="93"/>
        <v/>
      </c>
      <c r="CU84" s="19" t="str">
        <f t="shared" si="94"/>
        <v/>
      </c>
      <c r="CV84" s="19" t="str">
        <f t="shared" si="95"/>
        <v/>
      </c>
      <c r="CW84" s="19" t="str">
        <f t="shared" si="96"/>
        <v/>
      </c>
      <c r="CX84" s="19" t="str">
        <f t="shared" si="97"/>
        <v/>
      </c>
      <c r="CY84" s="3" t="str">
        <f t="shared" si="98"/>
        <v/>
      </c>
      <c r="CZ84" s="3" t="str">
        <f t="shared" si="99"/>
        <v/>
      </c>
      <c r="DA84" s="3" t="str">
        <f t="shared" si="100"/>
        <v/>
      </c>
      <c r="DB84" s="3">
        <f t="shared" si="101"/>
        <v>10</v>
      </c>
      <c r="DC84" s="3" t="str">
        <f t="shared" si="102"/>
        <v/>
      </c>
    </row>
    <row r="85" spans="1:107" ht="13.5" customHeight="1">
      <c r="A85" s="3">
        <v>2</v>
      </c>
      <c r="B85" s="24">
        <v>40995</v>
      </c>
      <c r="C85" s="3">
        <v>6</v>
      </c>
      <c r="D85" s="3" t="s">
        <v>32</v>
      </c>
      <c r="E85" s="65">
        <v>8</v>
      </c>
      <c r="F85" s="3" t="s">
        <v>22</v>
      </c>
      <c r="H85" s="3" t="s">
        <v>23</v>
      </c>
      <c r="I85" s="6">
        <v>1</v>
      </c>
      <c r="J85" s="7">
        <v>7</v>
      </c>
      <c r="K85" s="13">
        <v>5</v>
      </c>
      <c r="L85" s="7">
        <v>9</v>
      </c>
      <c r="M85" s="26">
        <v>3</v>
      </c>
      <c r="N85" s="82"/>
      <c r="O85" s="21">
        <v>9.6</v>
      </c>
      <c r="P85" s="21">
        <v>7.5</v>
      </c>
      <c r="Q85" s="21">
        <v>0.5</v>
      </c>
      <c r="R85" s="21">
        <v>4.7</v>
      </c>
      <c r="S85" s="21">
        <v>7.1</v>
      </c>
      <c r="U85" s="6">
        <v>7</v>
      </c>
      <c r="V85" s="7">
        <v>9</v>
      </c>
      <c r="W85" s="38">
        <v>5</v>
      </c>
      <c r="X85" s="19">
        <v>17</v>
      </c>
      <c r="Y85" s="20">
        <v>89.8</v>
      </c>
      <c r="Z85" s="12">
        <f t="shared" si="124"/>
        <v>65.8</v>
      </c>
      <c r="AA85" s="1" t="s">
        <v>26</v>
      </c>
      <c r="AB85" s="19">
        <f t="shared" si="71"/>
        <v>65.8</v>
      </c>
      <c r="AC85" s="3" t="str">
        <f t="shared" si="72"/>
        <v>c5nw1y</v>
      </c>
      <c r="AD85" s="3" t="str">
        <f t="shared" si="73"/>
        <v>E2</v>
      </c>
      <c r="AE85" s="3" t="str">
        <f t="shared" si="74"/>
        <v>L2</v>
      </c>
      <c r="AF85" s="49"/>
      <c r="AG85" s="97">
        <v>5</v>
      </c>
      <c r="AH85" s="65">
        <v>9</v>
      </c>
      <c r="AI85" s="65">
        <v>3</v>
      </c>
      <c r="AJ85" s="65">
        <v>4</v>
      </c>
      <c r="AK85" s="65">
        <v>1</v>
      </c>
      <c r="AL85" s="40">
        <v>1</v>
      </c>
      <c r="AM85" s="25">
        <v>7.8</v>
      </c>
      <c r="AN85" s="25">
        <v>16.5</v>
      </c>
      <c r="AO85" s="25">
        <v>12.3</v>
      </c>
      <c r="AP85" s="143">
        <v>2.6</v>
      </c>
      <c r="AQ85" s="3" t="str">
        <f t="shared" si="103"/>
        <v/>
      </c>
      <c r="AR85" s="101" t="str">
        <f t="shared" si="75"/>
        <v/>
      </c>
      <c r="AS85" s="102" t="str">
        <f t="shared" si="76"/>
        <v>2</v>
      </c>
      <c r="AT85" s="1" t="s">
        <v>25</v>
      </c>
      <c r="AU85" s="64">
        <f t="shared" si="77"/>
        <v>-24</v>
      </c>
      <c r="AV85" s="49"/>
      <c r="BK85" s="3" t="str">
        <f t="shared" si="104"/>
        <v/>
      </c>
      <c r="BL85" s="3" t="str">
        <f t="shared" si="105"/>
        <v/>
      </c>
      <c r="BM85" s="3" t="str">
        <f t="shared" si="106"/>
        <v/>
      </c>
      <c r="BN85" s="3" t="str">
        <f t="shared" si="107"/>
        <v/>
      </c>
      <c r="BO85" s="3" t="str">
        <f t="shared" si="108"/>
        <v/>
      </c>
      <c r="BP85" s="3" t="str">
        <f t="shared" si="109"/>
        <v/>
      </c>
      <c r="BQ85" s="3" t="str">
        <f t="shared" si="110"/>
        <v/>
      </c>
      <c r="BR85" s="3" t="str">
        <f t="shared" si="111"/>
        <v/>
      </c>
      <c r="BS85" s="3" t="str">
        <f t="shared" si="112"/>
        <v/>
      </c>
      <c r="BT85" s="3" t="str">
        <f t="shared" si="113"/>
        <v/>
      </c>
      <c r="BU85" s="3" t="str">
        <f t="shared" si="114"/>
        <v/>
      </c>
      <c r="BV85" s="3" t="str">
        <f t="shared" si="115"/>
        <v/>
      </c>
      <c r="BW85" s="3" t="str">
        <f t="shared" si="116"/>
        <v/>
      </c>
      <c r="BX85" s="3" t="str">
        <f t="shared" si="117"/>
        <v/>
      </c>
      <c r="BY85" s="3" t="str">
        <f t="shared" si="118"/>
        <v/>
      </c>
      <c r="BZ85" s="3" t="str">
        <f t="shared" si="119"/>
        <v/>
      </c>
      <c r="CA85" s="3" t="str">
        <f t="shared" si="120"/>
        <v/>
      </c>
      <c r="CB85" s="3" t="str">
        <f t="shared" si="121"/>
        <v/>
      </c>
      <c r="CC85" s="3" t="str">
        <f t="shared" si="122"/>
        <v/>
      </c>
      <c r="CD85" s="3" t="str">
        <f t="shared" si="123"/>
        <v/>
      </c>
      <c r="CE85" s="19" t="str">
        <f t="shared" si="78"/>
        <v/>
      </c>
      <c r="CF85" s="19" t="str">
        <f t="shared" si="79"/>
        <v/>
      </c>
      <c r="CG85" s="19" t="str">
        <f t="shared" si="80"/>
        <v/>
      </c>
      <c r="CH85" s="19" t="str">
        <f t="shared" si="81"/>
        <v/>
      </c>
      <c r="CI85" s="19" t="str">
        <f t="shared" si="82"/>
        <v/>
      </c>
      <c r="CJ85" s="19" t="str">
        <f t="shared" si="83"/>
        <v/>
      </c>
      <c r="CK85" s="19" t="str">
        <f t="shared" si="84"/>
        <v/>
      </c>
      <c r="CL85" s="19" t="str">
        <f t="shared" si="85"/>
        <v/>
      </c>
      <c r="CM85" s="19" t="str">
        <f t="shared" si="86"/>
        <v/>
      </c>
      <c r="CN85" s="19" t="str">
        <f t="shared" si="87"/>
        <v/>
      </c>
      <c r="CO85" s="19" t="str">
        <f t="shared" si="88"/>
        <v/>
      </c>
      <c r="CP85" s="19" t="str">
        <f t="shared" si="89"/>
        <v/>
      </c>
      <c r="CQ85" s="19" t="str">
        <f t="shared" si="90"/>
        <v/>
      </c>
      <c r="CR85" s="19" t="str">
        <f t="shared" si="91"/>
        <v/>
      </c>
      <c r="CS85" s="19" t="str">
        <f t="shared" si="92"/>
        <v/>
      </c>
      <c r="CT85" s="19" t="str">
        <f t="shared" si="93"/>
        <v/>
      </c>
      <c r="CU85" s="19" t="str">
        <f t="shared" si="94"/>
        <v/>
      </c>
      <c r="CV85" s="19" t="str">
        <f t="shared" si="95"/>
        <v/>
      </c>
      <c r="CW85" s="19" t="str">
        <f t="shared" si="96"/>
        <v/>
      </c>
      <c r="CX85" s="19" t="str">
        <f t="shared" si="97"/>
        <v/>
      </c>
      <c r="CY85" s="3" t="str">
        <f t="shared" si="98"/>
        <v/>
      </c>
      <c r="CZ85" s="3" t="str">
        <f t="shared" si="99"/>
        <v/>
      </c>
      <c r="DA85" s="3" t="str">
        <f t="shared" si="100"/>
        <v/>
      </c>
      <c r="DB85" s="3" t="str">
        <f t="shared" si="101"/>
        <v/>
      </c>
      <c r="DC85" s="3" t="str">
        <f t="shared" si="102"/>
        <v/>
      </c>
    </row>
    <row r="86" spans="1:107" ht="13.5" customHeight="1" thickBot="1">
      <c r="A86" s="3">
        <v>1</v>
      </c>
      <c r="B86" s="24">
        <v>40998</v>
      </c>
      <c r="C86" s="3">
        <v>5.5</v>
      </c>
      <c r="D86" s="3" t="s">
        <v>29</v>
      </c>
      <c r="E86" s="65">
        <v>9</v>
      </c>
      <c r="F86" s="3" t="s">
        <v>22</v>
      </c>
      <c r="G86" s="3" t="s">
        <v>24</v>
      </c>
      <c r="H86" s="3" t="s">
        <v>23</v>
      </c>
      <c r="I86" s="6">
        <v>3</v>
      </c>
      <c r="J86" s="13">
        <v>9</v>
      </c>
      <c r="K86" s="7">
        <v>1</v>
      </c>
      <c r="L86" s="7">
        <v>4</v>
      </c>
      <c r="N86" s="82"/>
      <c r="O86" s="21">
        <v>3.9</v>
      </c>
      <c r="P86" s="110">
        <v>2.2000000000000002</v>
      </c>
      <c r="Q86" s="21">
        <v>3.7</v>
      </c>
      <c r="R86" s="21">
        <v>26.4</v>
      </c>
      <c r="U86" s="6">
        <v>3</v>
      </c>
      <c r="V86" s="7">
        <v>1</v>
      </c>
      <c r="W86" s="8">
        <v>4</v>
      </c>
      <c r="X86" s="19">
        <v>9.8000000000000007</v>
      </c>
      <c r="Y86" s="20">
        <v>38.6</v>
      </c>
      <c r="Z86" s="12">
        <f t="shared" si="124"/>
        <v>14.600000000000001</v>
      </c>
      <c r="AA86" s="1" t="s">
        <v>26</v>
      </c>
      <c r="AB86" s="19">
        <f t="shared" si="71"/>
        <v>14.600000000000001</v>
      </c>
      <c r="AC86" s="3" t="str">
        <f t="shared" si="72"/>
        <v>c5nw3l</v>
      </c>
      <c r="AD86" s="3" t="str">
        <f t="shared" si="73"/>
        <v>E1</v>
      </c>
      <c r="AE86" s="3" t="str">
        <f t="shared" si="74"/>
        <v>L1</v>
      </c>
      <c r="AF86" s="49"/>
      <c r="AG86" s="65">
        <v>1</v>
      </c>
      <c r="AH86" s="65">
        <v>10</v>
      </c>
      <c r="AI86" s="65">
        <v>8</v>
      </c>
      <c r="AJ86" s="65">
        <v>5</v>
      </c>
      <c r="AK86" s="65">
        <v>3</v>
      </c>
      <c r="AL86" s="22">
        <v>5.7</v>
      </c>
      <c r="AM86" s="25">
        <v>12.1</v>
      </c>
      <c r="AN86" s="15">
        <v>1.1000000000000001</v>
      </c>
      <c r="AO86" s="25">
        <v>5.3</v>
      </c>
      <c r="AP86" s="143">
        <v>10.8</v>
      </c>
      <c r="AQ86" s="3" t="str">
        <f t="shared" si="103"/>
        <v/>
      </c>
      <c r="AR86" s="101" t="str">
        <f t="shared" si="75"/>
        <v>5</v>
      </c>
      <c r="AS86" s="102" t="str">
        <f t="shared" si="76"/>
        <v>1</v>
      </c>
      <c r="AT86" s="1" t="s">
        <v>25</v>
      </c>
      <c r="AU86" s="64">
        <f t="shared" si="77"/>
        <v>-24</v>
      </c>
      <c r="AV86" s="49"/>
      <c r="BK86" s="3" t="str">
        <f t="shared" si="104"/>
        <v/>
      </c>
      <c r="BL86" s="3" t="str">
        <f t="shared" si="105"/>
        <v/>
      </c>
      <c r="BM86" s="3" t="str">
        <f t="shared" si="106"/>
        <v/>
      </c>
      <c r="BN86" s="3" t="str">
        <f t="shared" si="107"/>
        <v/>
      </c>
      <c r="BO86" s="3" t="str">
        <f t="shared" si="108"/>
        <v/>
      </c>
      <c r="BP86" s="3" t="str">
        <f t="shared" si="109"/>
        <v/>
      </c>
      <c r="BQ86" s="3" t="str">
        <f t="shared" si="110"/>
        <v/>
      </c>
      <c r="BR86" s="3" t="str">
        <f t="shared" si="111"/>
        <v/>
      </c>
      <c r="BS86" s="3" t="str">
        <f t="shared" si="112"/>
        <v/>
      </c>
      <c r="BT86" s="3" t="str">
        <f t="shared" si="113"/>
        <v/>
      </c>
      <c r="BU86" s="3" t="str">
        <f t="shared" si="114"/>
        <v/>
      </c>
      <c r="BV86" s="3" t="str">
        <f t="shared" si="115"/>
        <v/>
      </c>
      <c r="BW86" s="3" t="str">
        <f t="shared" si="116"/>
        <v/>
      </c>
      <c r="BX86" s="3" t="str">
        <f t="shared" si="117"/>
        <v/>
      </c>
      <c r="BY86" s="3" t="str">
        <f t="shared" si="118"/>
        <v/>
      </c>
      <c r="BZ86" s="3" t="str">
        <f t="shared" si="119"/>
        <v/>
      </c>
      <c r="CA86" s="3">
        <f t="shared" si="120"/>
        <v>1</v>
      </c>
      <c r="CB86" s="3" t="str">
        <f t="shared" si="121"/>
        <v/>
      </c>
      <c r="CC86" s="3" t="str">
        <f t="shared" si="122"/>
        <v/>
      </c>
      <c r="CD86" s="3" t="str">
        <f t="shared" si="123"/>
        <v/>
      </c>
      <c r="CE86" s="19" t="str">
        <f t="shared" si="78"/>
        <v/>
      </c>
      <c r="CF86" s="19" t="str">
        <f t="shared" si="79"/>
        <v/>
      </c>
      <c r="CG86" s="19" t="str">
        <f t="shared" si="80"/>
        <v/>
      </c>
      <c r="CH86" s="19" t="str">
        <f t="shared" si="81"/>
        <v/>
      </c>
      <c r="CI86" s="19" t="str">
        <f t="shared" si="82"/>
        <v/>
      </c>
      <c r="CJ86" s="19" t="str">
        <f t="shared" si="83"/>
        <v/>
      </c>
      <c r="CK86" s="19" t="str">
        <f t="shared" si="84"/>
        <v/>
      </c>
      <c r="CL86" s="19" t="str">
        <f t="shared" si="85"/>
        <v/>
      </c>
      <c r="CM86" s="19" t="str">
        <f t="shared" si="86"/>
        <v/>
      </c>
      <c r="CN86" s="19" t="str">
        <f t="shared" si="87"/>
        <v/>
      </c>
      <c r="CO86" s="19" t="str">
        <f t="shared" si="88"/>
        <v/>
      </c>
      <c r="CP86" s="19" t="str">
        <f t="shared" si="89"/>
        <v/>
      </c>
      <c r="CQ86" s="19" t="str">
        <f t="shared" si="90"/>
        <v/>
      </c>
      <c r="CR86" s="19" t="str">
        <f t="shared" si="91"/>
        <v/>
      </c>
      <c r="CS86" s="19" t="str">
        <f t="shared" si="92"/>
        <v/>
      </c>
      <c r="CT86" s="19" t="str">
        <f t="shared" si="93"/>
        <v/>
      </c>
      <c r="CU86" s="19">
        <f t="shared" si="94"/>
        <v>-24</v>
      </c>
      <c r="CV86" s="19" t="str">
        <f t="shared" si="95"/>
        <v/>
      </c>
      <c r="CW86" s="19" t="str">
        <f t="shared" si="96"/>
        <v/>
      </c>
      <c r="CX86" s="19" t="str">
        <f t="shared" si="97"/>
        <v/>
      </c>
      <c r="CY86" s="3" t="str">
        <f t="shared" si="98"/>
        <v/>
      </c>
      <c r="CZ86" s="3" t="str">
        <f t="shared" si="99"/>
        <v/>
      </c>
      <c r="DA86" s="3" t="str">
        <f t="shared" si="100"/>
        <v/>
      </c>
      <c r="DB86" s="3" t="str">
        <f t="shared" si="101"/>
        <v/>
      </c>
      <c r="DC86" s="3">
        <f t="shared" si="102"/>
        <v>9.8000000000000007</v>
      </c>
    </row>
    <row r="87" spans="1:107" ht="13.5" customHeight="1" thickBot="1">
      <c r="A87" s="3">
        <v>4</v>
      </c>
      <c r="B87" s="24">
        <v>40998</v>
      </c>
      <c r="C87" s="3">
        <v>8</v>
      </c>
      <c r="D87" s="3" t="s">
        <v>30</v>
      </c>
      <c r="E87" s="84">
        <v>6</v>
      </c>
      <c r="F87" s="3" t="s">
        <v>22</v>
      </c>
      <c r="H87" s="3" t="s">
        <v>23</v>
      </c>
      <c r="I87" s="6">
        <v>3</v>
      </c>
      <c r="J87" s="7">
        <v>2</v>
      </c>
      <c r="K87" s="13">
        <v>7</v>
      </c>
      <c r="L87" s="7">
        <v>4</v>
      </c>
      <c r="M87" s="26">
        <v>5</v>
      </c>
      <c r="N87" s="82"/>
      <c r="O87" s="21">
        <v>4.5</v>
      </c>
      <c r="P87" s="21">
        <v>1.7</v>
      </c>
      <c r="Q87" s="110">
        <v>1.2</v>
      </c>
      <c r="R87" s="21">
        <v>10.3</v>
      </c>
      <c r="S87" s="21">
        <v>12.9</v>
      </c>
      <c r="U87" s="6">
        <v>3</v>
      </c>
      <c r="V87" s="7">
        <v>5</v>
      </c>
      <c r="W87" s="38">
        <v>7</v>
      </c>
      <c r="X87" s="19">
        <v>11</v>
      </c>
      <c r="Y87" s="20">
        <v>146.19999999999999</v>
      </c>
      <c r="Z87" s="12">
        <f t="shared" si="124"/>
        <v>122.19999999999999</v>
      </c>
      <c r="AA87" s="1" t="s">
        <v>26</v>
      </c>
      <c r="AB87" s="19">
        <f t="shared" si="71"/>
        <v>122.19999999999999</v>
      </c>
      <c r="AC87" s="3" t="str">
        <f t="shared" si="72"/>
        <v>c5nw4l</v>
      </c>
      <c r="AD87" s="3" t="str">
        <f t="shared" si="73"/>
        <v>E1</v>
      </c>
      <c r="AE87" s="3" t="str">
        <f t="shared" si="74"/>
        <v>T</v>
      </c>
      <c r="AF87" s="49"/>
      <c r="AG87" s="97">
        <v>7</v>
      </c>
      <c r="AH87" s="65">
        <v>2</v>
      </c>
      <c r="AI87" s="65">
        <v>4</v>
      </c>
      <c r="AJ87" s="65">
        <v>6</v>
      </c>
      <c r="AK87" s="65"/>
      <c r="AL87" s="22">
        <v>1.6</v>
      </c>
      <c r="AM87" s="25">
        <v>4</v>
      </c>
      <c r="AN87" s="25">
        <v>8.8000000000000007</v>
      </c>
      <c r="AO87" s="15">
        <v>1.5</v>
      </c>
      <c r="AP87" s="143">
        <v>11</v>
      </c>
      <c r="AQ87" s="3">
        <f t="shared" si="103"/>
        <v>6</v>
      </c>
      <c r="AR87" s="101" t="str">
        <f t="shared" si="75"/>
        <v/>
      </c>
      <c r="AS87" s="102" t="str">
        <f t="shared" si="76"/>
        <v/>
      </c>
      <c r="AT87" s="1" t="s">
        <v>25</v>
      </c>
      <c r="AU87" s="64">
        <f t="shared" si="77"/>
        <v>-24</v>
      </c>
      <c r="AV87" s="49"/>
      <c r="BK87" s="3" t="str">
        <f t="shared" si="104"/>
        <v/>
      </c>
      <c r="BL87" s="3" t="str">
        <f t="shared" si="105"/>
        <v/>
      </c>
      <c r="BM87" s="3" t="str">
        <f t="shared" si="106"/>
        <v/>
      </c>
      <c r="BN87" s="3" t="str">
        <f t="shared" si="107"/>
        <v/>
      </c>
      <c r="BO87" s="3" t="str">
        <f t="shared" si="108"/>
        <v/>
      </c>
      <c r="BP87" s="3" t="str">
        <f t="shared" si="109"/>
        <v/>
      </c>
      <c r="BQ87" s="3" t="str">
        <f t="shared" si="110"/>
        <v/>
      </c>
      <c r="BR87" s="3" t="str">
        <f t="shared" si="111"/>
        <v/>
      </c>
      <c r="BS87" s="3" t="str">
        <f t="shared" si="112"/>
        <v/>
      </c>
      <c r="BT87" s="3" t="str">
        <f t="shared" si="113"/>
        <v/>
      </c>
      <c r="BU87" s="3" t="str">
        <f t="shared" si="114"/>
        <v/>
      </c>
      <c r="BV87" s="3" t="str">
        <f t="shared" si="115"/>
        <v/>
      </c>
      <c r="BW87" s="3" t="str">
        <f t="shared" si="116"/>
        <v/>
      </c>
      <c r="BX87" s="3" t="str">
        <f t="shared" si="117"/>
        <v/>
      </c>
      <c r="BY87" s="3" t="str">
        <f t="shared" si="118"/>
        <v/>
      </c>
      <c r="BZ87" s="3" t="str">
        <f t="shared" si="119"/>
        <v/>
      </c>
      <c r="CA87" s="3" t="str">
        <f t="shared" si="120"/>
        <v/>
      </c>
      <c r="CB87" s="3" t="str">
        <f t="shared" si="121"/>
        <v/>
      </c>
      <c r="CC87" s="3" t="str">
        <f t="shared" si="122"/>
        <v/>
      </c>
      <c r="CD87" s="3" t="str">
        <f t="shared" si="123"/>
        <v/>
      </c>
      <c r="CE87" s="19" t="str">
        <f t="shared" si="78"/>
        <v/>
      </c>
      <c r="CF87" s="19" t="str">
        <f t="shared" si="79"/>
        <v/>
      </c>
      <c r="CG87" s="19" t="str">
        <f t="shared" si="80"/>
        <v/>
      </c>
      <c r="CH87" s="19" t="str">
        <f t="shared" si="81"/>
        <v/>
      </c>
      <c r="CI87" s="19" t="str">
        <f t="shared" si="82"/>
        <v/>
      </c>
      <c r="CJ87" s="19" t="str">
        <f t="shared" si="83"/>
        <v/>
      </c>
      <c r="CK87" s="19" t="str">
        <f t="shared" si="84"/>
        <v/>
      </c>
      <c r="CL87" s="19" t="str">
        <f t="shared" si="85"/>
        <v/>
      </c>
      <c r="CM87" s="19" t="str">
        <f t="shared" si="86"/>
        <v/>
      </c>
      <c r="CN87" s="19" t="str">
        <f t="shared" si="87"/>
        <v/>
      </c>
      <c r="CO87" s="19" t="str">
        <f t="shared" si="88"/>
        <v/>
      </c>
      <c r="CP87" s="19" t="str">
        <f t="shared" si="89"/>
        <v/>
      </c>
      <c r="CQ87" s="19" t="str">
        <f t="shared" si="90"/>
        <v/>
      </c>
      <c r="CR87" s="19" t="str">
        <f t="shared" si="91"/>
        <v/>
      </c>
      <c r="CS87" s="19" t="str">
        <f t="shared" si="92"/>
        <v/>
      </c>
      <c r="CT87" s="19" t="str">
        <f t="shared" si="93"/>
        <v/>
      </c>
      <c r="CU87" s="19" t="str">
        <f t="shared" si="94"/>
        <v/>
      </c>
      <c r="CV87" s="19" t="str">
        <f t="shared" si="95"/>
        <v/>
      </c>
      <c r="CW87" s="19" t="str">
        <f t="shared" si="96"/>
        <v/>
      </c>
      <c r="CX87" s="19" t="str">
        <f t="shared" si="97"/>
        <v/>
      </c>
      <c r="CY87" s="3" t="str">
        <f t="shared" si="98"/>
        <v/>
      </c>
      <c r="CZ87" s="3" t="str">
        <f t="shared" si="99"/>
        <v/>
      </c>
      <c r="DA87" s="3" t="str">
        <f t="shared" si="100"/>
        <v/>
      </c>
      <c r="DB87" s="3" t="str">
        <f t="shared" si="101"/>
        <v/>
      </c>
      <c r="DC87" s="3" t="str">
        <f t="shared" si="102"/>
        <v/>
      </c>
    </row>
    <row r="88" spans="1:107" ht="13.5" customHeight="1" thickBot="1">
      <c r="A88" s="3">
        <v>6</v>
      </c>
      <c r="B88" s="24">
        <v>40998</v>
      </c>
      <c r="C88" s="3">
        <v>5.5</v>
      </c>
      <c r="D88" s="3" t="s">
        <v>41</v>
      </c>
      <c r="E88" s="84">
        <v>6</v>
      </c>
      <c r="F88" s="3" t="s">
        <v>22</v>
      </c>
      <c r="G88" s="3" t="s">
        <v>24</v>
      </c>
      <c r="H88" s="3" t="s">
        <v>23</v>
      </c>
      <c r="I88" s="39">
        <v>6</v>
      </c>
      <c r="J88" s="7">
        <v>4</v>
      </c>
      <c r="K88" s="7">
        <v>8</v>
      </c>
      <c r="L88" s="7">
        <v>5</v>
      </c>
      <c r="N88" s="82"/>
      <c r="O88" s="110">
        <v>2.1</v>
      </c>
      <c r="P88" s="21">
        <v>3.5</v>
      </c>
      <c r="Q88" s="21">
        <v>2.5</v>
      </c>
      <c r="R88" s="21">
        <v>15</v>
      </c>
      <c r="U88" s="6">
        <v>8</v>
      </c>
      <c r="V88" s="7">
        <v>1</v>
      </c>
      <c r="W88" s="8">
        <v>4</v>
      </c>
      <c r="X88" s="19">
        <v>7</v>
      </c>
      <c r="Y88" s="20">
        <v>27.4</v>
      </c>
      <c r="Z88" s="12">
        <f t="shared" si="124"/>
        <v>-24</v>
      </c>
      <c r="AA88" s="1" t="s">
        <v>25</v>
      </c>
      <c r="AB88" s="19" t="str">
        <f t="shared" si="71"/>
        <v/>
      </c>
      <c r="AC88" s="3" t="str">
        <f t="shared" si="72"/>
        <v/>
      </c>
      <c r="AD88" s="3" t="str">
        <f t="shared" si="73"/>
        <v>L1</v>
      </c>
      <c r="AE88" s="3" t="str">
        <f t="shared" si="74"/>
        <v/>
      </c>
      <c r="AF88" s="49"/>
      <c r="AG88" s="65">
        <v>4</v>
      </c>
      <c r="AH88" s="65">
        <v>1</v>
      </c>
      <c r="AI88" s="65">
        <v>6</v>
      </c>
      <c r="AJ88" s="65">
        <v>5</v>
      </c>
      <c r="AK88" s="65"/>
      <c r="AL88" s="22">
        <v>6.1</v>
      </c>
      <c r="AM88" s="25">
        <v>3.4</v>
      </c>
      <c r="AN88" s="15">
        <v>1.3</v>
      </c>
      <c r="AO88" s="25">
        <v>8.5</v>
      </c>
      <c r="AP88" s="143">
        <v>5</v>
      </c>
      <c r="AQ88" s="3">
        <f t="shared" si="103"/>
        <v>6</v>
      </c>
      <c r="AR88" s="101" t="str">
        <f t="shared" si="75"/>
        <v/>
      </c>
      <c r="AS88" s="102" t="str">
        <f t="shared" si="76"/>
        <v>2</v>
      </c>
      <c r="AT88" s="1" t="s">
        <v>26</v>
      </c>
      <c r="AU88" s="64">
        <f t="shared" si="77"/>
        <v>3.3999999999999986</v>
      </c>
      <c r="AV88" s="49"/>
      <c r="BK88" s="3" t="str">
        <f t="shared" si="104"/>
        <v/>
      </c>
      <c r="BL88" s="3" t="str">
        <f t="shared" si="105"/>
        <v/>
      </c>
      <c r="BM88" s="3" t="str">
        <f t="shared" si="106"/>
        <v/>
      </c>
      <c r="BN88" s="3" t="str">
        <f t="shared" si="107"/>
        <v/>
      </c>
      <c r="BO88" s="3" t="str">
        <f t="shared" si="108"/>
        <v/>
      </c>
      <c r="BP88" s="3" t="str">
        <f t="shared" si="109"/>
        <v/>
      </c>
      <c r="BQ88" s="3" t="str">
        <f t="shared" si="110"/>
        <v/>
      </c>
      <c r="BR88" s="3" t="str">
        <f t="shared" si="111"/>
        <v/>
      </c>
      <c r="BS88" s="3" t="str">
        <f t="shared" si="112"/>
        <v/>
      </c>
      <c r="BT88" s="3" t="str">
        <f t="shared" si="113"/>
        <v/>
      </c>
      <c r="BU88" s="3" t="str">
        <f t="shared" si="114"/>
        <v/>
      </c>
      <c r="BV88" s="3" t="str">
        <f t="shared" si="115"/>
        <v/>
      </c>
      <c r="BW88" s="3" t="str">
        <f t="shared" si="116"/>
        <v/>
      </c>
      <c r="BX88" s="3" t="str">
        <f t="shared" si="117"/>
        <v/>
      </c>
      <c r="BY88" s="3" t="str">
        <f t="shared" si="118"/>
        <v/>
      </c>
      <c r="BZ88" s="3" t="str">
        <f t="shared" si="119"/>
        <v/>
      </c>
      <c r="CA88" s="3" t="str">
        <f t="shared" si="120"/>
        <v/>
      </c>
      <c r="CB88" s="3" t="str">
        <f t="shared" si="121"/>
        <v/>
      </c>
      <c r="CC88" s="3" t="str">
        <f t="shared" si="122"/>
        <v/>
      </c>
      <c r="CD88" s="3" t="str">
        <f t="shared" si="123"/>
        <v/>
      </c>
      <c r="CE88" s="19" t="str">
        <f t="shared" si="78"/>
        <v/>
      </c>
      <c r="CF88" s="19" t="str">
        <f t="shared" si="79"/>
        <v/>
      </c>
      <c r="CG88" s="19" t="str">
        <f t="shared" si="80"/>
        <v/>
      </c>
      <c r="CH88" s="19" t="str">
        <f t="shared" si="81"/>
        <v/>
      </c>
      <c r="CI88" s="19" t="str">
        <f t="shared" si="82"/>
        <v/>
      </c>
      <c r="CJ88" s="19" t="str">
        <f t="shared" si="83"/>
        <v/>
      </c>
      <c r="CK88" s="19" t="str">
        <f t="shared" si="84"/>
        <v/>
      </c>
      <c r="CL88" s="19" t="str">
        <f t="shared" si="85"/>
        <v/>
      </c>
      <c r="CM88" s="19" t="str">
        <f t="shared" si="86"/>
        <v/>
      </c>
      <c r="CN88" s="19" t="str">
        <f t="shared" si="87"/>
        <v/>
      </c>
      <c r="CO88" s="19" t="str">
        <f t="shared" si="88"/>
        <v/>
      </c>
      <c r="CP88" s="19" t="str">
        <f t="shared" si="89"/>
        <v/>
      </c>
      <c r="CQ88" s="19" t="str">
        <f t="shared" si="90"/>
        <v/>
      </c>
      <c r="CR88" s="19" t="str">
        <f t="shared" si="91"/>
        <v/>
      </c>
      <c r="CS88" s="19" t="str">
        <f t="shared" si="92"/>
        <v/>
      </c>
      <c r="CT88" s="19" t="str">
        <f t="shared" si="93"/>
        <v/>
      </c>
      <c r="CU88" s="19" t="str">
        <f t="shared" si="94"/>
        <v/>
      </c>
      <c r="CV88" s="19" t="str">
        <f t="shared" si="95"/>
        <v/>
      </c>
      <c r="CW88" s="19" t="str">
        <f t="shared" si="96"/>
        <v/>
      </c>
      <c r="CX88" s="19" t="str">
        <f t="shared" si="97"/>
        <v/>
      </c>
      <c r="CY88" s="3" t="str">
        <f t="shared" si="98"/>
        <v/>
      </c>
      <c r="CZ88" s="3" t="str">
        <f t="shared" si="99"/>
        <v/>
      </c>
      <c r="DA88" s="3" t="str">
        <f t="shared" si="100"/>
        <v/>
      </c>
      <c r="DB88" s="3" t="str">
        <f t="shared" si="101"/>
        <v/>
      </c>
      <c r="DC88" s="3" t="str">
        <f t="shared" si="102"/>
        <v/>
      </c>
    </row>
    <row r="89" spans="1:107" ht="13.5" customHeight="1">
      <c r="A89" s="3">
        <v>10</v>
      </c>
      <c r="B89" s="24">
        <v>40998</v>
      </c>
      <c r="C89" s="3">
        <v>6</v>
      </c>
      <c r="D89" s="3" t="s">
        <v>36</v>
      </c>
      <c r="E89" s="65">
        <v>10</v>
      </c>
      <c r="F89" s="3" t="s">
        <v>22</v>
      </c>
      <c r="H89" s="3" t="s">
        <v>23</v>
      </c>
      <c r="I89" s="6">
        <v>3</v>
      </c>
      <c r="J89" s="7">
        <v>7</v>
      </c>
      <c r="K89" s="13">
        <v>2</v>
      </c>
      <c r="L89" s="7">
        <v>4</v>
      </c>
      <c r="N89" s="82"/>
      <c r="O89" s="21">
        <v>4</v>
      </c>
      <c r="P89" s="21">
        <v>6.6</v>
      </c>
      <c r="Q89" s="110">
        <v>0.7</v>
      </c>
      <c r="R89" s="21">
        <v>8.1999999999999993</v>
      </c>
      <c r="U89" s="39">
        <v>2</v>
      </c>
      <c r="V89" s="7">
        <v>3</v>
      </c>
      <c r="W89" s="8">
        <v>7</v>
      </c>
      <c r="X89" s="19">
        <v>3.4</v>
      </c>
      <c r="Y89" s="20">
        <v>12.2</v>
      </c>
      <c r="Z89" s="12">
        <f t="shared" si="124"/>
        <v>-11.8</v>
      </c>
      <c r="AA89" s="1" t="s">
        <v>26</v>
      </c>
      <c r="AB89" s="19">
        <f t="shared" si="71"/>
        <v>-11.8</v>
      </c>
      <c r="AC89" s="3" t="str">
        <f t="shared" si="72"/>
        <v>c5nw2l</v>
      </c>
      <c r="AD89" s="3" t="str">
        <f t="shared" si="73"/>
        <v>L1</v>
      </c>
      <c r="AE89" s="3" t="str">
        <f t="shared" si="74"/>
        <v>E1</v>
      </c>
      <c r="AF89" s="49"/>
      <c r="AG89" s="97">
        <v>2</v>
      </c>
      <c r="AH89" s="65">
        <v>3</v>
      </c>
      <c r="AI89" s="65">
        <v>4</v>
      </c>
      <c r="AJ89" s="65">
        <v>1</v>
      </c>
      <c r="AK89" s="65">
        <v>7</v>
      </c>
      <c r="AL89" s="40">
        <v>1.2</v>
      </c>
      <c r="AM89" s="25">
        <v>5.3</v>
      </c>
      <c r="AN89" s="25">
        <v>6</v>
      </c>
      <c r="AO89" s="25">
        <v>8.3000000000000007</v>
      </c>
      <c r="AP89" s="143">
        <v>4.2</v>
      </c>
      <c r="AQ89" s="3" t="str">
        <f t="shared" si="103"/>
        <v/>
      </c>
      <c r="AR89" s="140" t="str">
        <f t="shared" si="75"/>
        <v>1</v>
      </c>
      <c r="AS89" s="141" t="str">
        <f t="shared" si="76"/>
        <v>2</v>
      </c>
      <c r="AT89" s="1" t="s">
        <v>26</v>
      </c>
      <c r="AU89" s="64">
        <f t="shared" si="77"/>
        <v>-11.8</v>
      </c>
      <c r="AV89" s="49"/>
      <c r="BK89" s="3">
        <f t="shared" si="104"/>
        <v>1</v>
      </c>
      <c r="BL89" s="3" t="str">
        <f t="shared" si="105"/>
        <v/>
      </c>
      <c r="BM89" s="3" t="str">
        <f t="shared" si="106"/>
        <v/>
      </c>
      <c r="BN89" s="3" t="str">
        <f t="shared" si="107"/>
        <v/>
      </c>
      <c r="BO89" s="3" t="str">
        <f t="shared" si="108"/>
        <v/>
      </c>
      <c r="BP89" s="3" t="str">
        <f t="shared" si="109"/>
        <v/>
      </c>
      <c r="BQ89" s="3" t="str">
        <f t="shared" si="110"/>
        <v/>
      </c>
      <c r="BR89" s="3" t="str">
        <f t="shared" si="111"/>
        <v/>
      </c>
      <c r="BS89" s="3" t="str">
        <f t="shared" si="112"/>
        <v/>
      </c>
      <c r="BT89" s="3" t="str">
        <f t="shared" si="113"/>
        <v/>
      </c>
      <c r="BU89" s="3" t="str">
        <f t="shared" si="114"/>
        <v/>
      </c>
      <c r="BV89" s="3" t="str">
        <f t="shared" si="115"/>
        <v/>
      </c>
      <c r="BW89" s="3" t="str">
        <f t="shared" si="116"/>
        <v/>
      </c>
      <c r="BX89" s="3" t="str">
        <f t="shared" si="117"/>
        <v/>
      </c>
      <c r="BY89" s="3" t="str">
        <f t="shared" si="118"/>
        <v/>
      </c>
      <c r="BZ89" s="3" t="str">
        <f t="shared" si="119"/>
        <v/>
      </c>
      <c r="CA89" s="3" t="str">
        <f t="shared" si="120"/>
        <v/>
      </c>
      <c r="CB89" s="3" t="str">
        <f t="shared" si="121"/>
        <v/>
      </c>
      <c r="CC89" s="3" t="str">
        <f t="shared" si="122"/>
        <v/>
      </c>
      <c r="CD89" s="3" t="str">
        <f t="shared" si="123"/>
        <v/>
      </c>
      <c r="CE89" s="19">
        <f t="shared" si="78"/>
        <v>-11.8</v>
      </c>
      <c r="CF89" s="19" t="str">
        <f t="shared" si="79"/>
        <v/>
      </c>
      <c r="CG89" s="19" t="str">
        <f t="shared" si="80"/>
        <v/>
      </c>
      <c r="CH89" s="19" t="str">
        <f t="shared" si="81"/>
        <v/>
      </c>
      <c r="CI89" s="19" t="str">
        <f t="shared" si="82"/>
        <v/>
      </c>
      <c r="CJ89" s="19" t="str">
        <f t="shared" si="83"/>
        <v/>
      </c>
      <c r="CK89" s="19" t="str">
        <f t="shared" si="84"/>
        <v/>
      </c>
      <c r="CL89" s="19" t="str">
        <f t="shared" si="85"/>
        <v/>
      </c>
      <c r="CM89" s="19" t="str">
        <f t="shared" si="86"/>
        <v/>
      </c>
      <c r="CN89" s="19" t="str">
        <f t="shared" si="87"/>
        <v/>
      </c>
      <c r="CO89" s="19" t="str">
        <f t="shared" si="88"/>
        <v/>
      </c>
      <c r="CP89" s="19" t="str">
        <f t="shared" si="89"/>
        <v/>
      </c>
      <c r="CQ89" s="19" t="str">
        <f t="shared" si="90"/>
        <v/>
      </c>
      <c r="CR89" s="19" t="str">
        <f t="shared" si="91"/>
        <v/>
      </c>
      <c r="CS89" s="19" t="str">
        <f t="shared" si="92"/>
        <v/>
      </c>
      <c r="CT89" s="19" t="str">
        <f t="shared" si="93"/>
        <v/>
      </c>
      <c r="CU89" s="19" t="str">
        <f t="shared" si="94"/>
        <v/>
      </c>
      <c r="CV89" s="19" t="str">
        <f t="shared" si="95"/>
        <v/>
      </c>
      <c r="CW89" s="19" t="str">
        <f t="shared" si="96"/>
        <v/>
      </c>
      <c r="CX89" s="19" t="str">
        <f t="shared" si="97"/>
        <v/>
      </c>
      <c r="CY89" s="3">
        <f t="shared" si="98"/>
        <v>3.4</v>
      </c>
      <c r="CZ89" s="3" t="str">
        <f t="shared" si="99"/>
        <v/>
      </c>
      <c r="DA89" s="3" t="str">
        <f t="shared" si="100"/>
        <v/>
      </c>
      <c r="DB89" s="3" t="str">
        <f t="shared" si="101"/>
        <v/>
      </c>
      <c r="DC89" s="3" t="str">
        <f t="shared" si="102"/>
        <v/>
      </c>
    </row>
    <row r="90" spans="1:107" ht="13.5" customHeight="1">
      <c r="A90" s="3">
        <v>1</v>
      </c>
      <c r="B90" s="24">
        <v>40999</v>
      </c>
      <c r="C90" s="3">
        <v>5.5</v>
      </c>
      <c r="D90" s="3" t="s">
        <v>29</v>
      </c>
      <c r="E90" s="65">
        <v>10</v>
      </c>
      <c r="F90" s="3" t="s">
        <v>22</v>
      </c>
      <c r="H90" s="3" t="s">
        <v>23</v>
      </c>
      <c r="I90" s="6">
        <v>4</v>
      </c>
      <c r="J90" s="7">
        <v>8</v>
      </c>
      <c r="K90" s="13">
        <v>1</v>
      </c>
      <c r="L90" s="7">
        <v>5</v>
      </c>
      <c r="N90" s="82"/>
      <c r="O90" s="21">
        <v>24.8</v>
      </c>
      <c r="P90" s="21">
        <v>59.9</v>
      </c>
      <c r="Q90" s="110">
        <v>0.8</v>
      </c>
      <c r="R90" s="21">
        <v>16</v>
      </c>
      <c r="U90" s="6">
        <v>6</v>
      </c>
      <c r="V90" s="7">
        <v>7</v>
      </c>
      <c r="W90" s="8">
        <v>5</v>
      </c>
      <c r="X90" s="19">
        <v>6.2</v>
      </c>
      <c r="Y90" s="20">
        <v>50.6</v>
      </c>
      <c r="Z90" s="12">
        <f t="shared" si="124"/>
        <v>-24</v>
      </c>
      <c r="AA90" s="1" t="s">
        <v>25</v>
      </c>
      <c r="AB90" s="19" t="str">
        <f t="shared" si="71"/>
        <v/>
      </c>
      <c r="AC90" s="3" t="str">
        <f t="shared" si="72"/>
        <v/>
      </c>
      <c r="AD90" s="3" t="str">
        <f t="shared" si="73"/>
        <v/>
      </c>
      <c r="AE90" s="3" t="str">
        <f t="shared" si="74"/>
        <v/>
      </c>
      <c r="AF90" s="49"/>
      <c r="AG90" s="65">
        <v>6</v>
      </c>
      <c r="AH90" s="65">
        <v>5</v>
      </c>
      <c r="AI90" s="65">
        <v>4</v>
      </c>
      <c r="AJ90" s="65">
        <v>7</v>
      </c>
      <c r="AK90" s="65">
        <v>2</v>
      </c>
      <c r="AL90" s="40">
        <v>0.9</v>
      </c>
      <c r="AM90" s="25">
        <v>2.8</v>
      </c>
      <c r="AN90" s="25">
        <v>4.5</v>
      </c>
      <c r="AO90" s="25">
        <v>13.3</v>
      </c>
      <c r="AP90" s="143">
        <v>17.100000000000001</v>
      </c>
      <c r="AQ90" s="3" t="str">
        <f t="shared" si="103"/>
        <v/>
      </c>
      <c r="AR90" s="101" t="str">
        <f t="shared" si="75"/>
        <v>1</v>
      </c>
      <c r="AS90" s="102" t="str">
        <f t="shared" si="76"/>
        <v>4</v>
      </c>
      <c r="AT90" s="1" t="s">
        <v>26</v>
      </c>
      <c r="AU90" s="64">
        <f t="shared" si="77"/>
        <v>26.6</v>
      </c>
      <c r="AV90" s="49"/>
      <c r="BK90" s="3" t="str">
        <f t="shared" si="104"/>
        <v/>
      </c>
      <c r="BL90" s="3" t="str">
        <f t="shared" si="105"/>
        <v/>
      </c>
      <c r="BM90" s="3">
        <f t="shared" si="106"/>
        <v>1</v>
      </c>
      <c r="BN90" s="3" t="str">
        <f t="shared" si="107"/>
        <v/>
      </c>
      <c r="BO90" s="3" t="str">
        <f t="shared" si="108"/>
        <v/>
      </c>
      <c r="BP90" s="3" t="str">
        <f t="shared" si="109"/>
        <v/>
      </c>
      <c r="BQ90" s="3" t="str">
        <f t="shared" si="110"/>
        <v/>
      </c>
      <c r="BR90" s="3" t="str">
        <f t="shared" si="111"/>
        <v/>
      </c>
      <c r="BS90" s="3" t="str">
        <f t="shared" si="112"/>
        <v/>
      </c>
      <c r="BT90" s="3" t="str">
        <f t="shared" si="113"/>
        <v/>
      </c>
      <c r="BU90" s="3" t="str">
        <f t="shared" si="114"/>
        <v/>
      </c>
      <c r="BV90" s="3" t="str">
        <f t="shared" si="115"/>
        <v/>
      </c>
      <c r="BW90" s="3" t="str">
        <f t="shared" si="116"/>
        <v/>
      </c>
      <c r="BX90" s="3" t="str">
        <f t="shared" si="117"/>
        <v/>
      </c>
      <c r="BY90" s="3" t="str">
        <f t="shared" si="118"/>
        <v/>
      </c>
      <c r="BZ90" s="3" t="str">
        <f t="shared" si="119"/>
        <v/>
      </c>
      <c r="CA90" s="3" t="str">
        <f t="shared" si="120"/>
        <v/>
      </c>
      <c r="CB90" s="3" t="str">
        <f t="shared" si="121"/>
        <v/>
      </c>
      <c r="CC90" s="3" t="str">
        <f t="shared" si="122"/>
        <v/>
      </c>
      <c r="CD90" s="3" t="str">
        <f t="shared" si="123"/>
        <v/>
      </c>
      <c r="CE90" s="19" t="str">
        <f t="shared" si="78"/>
        <v/>
      </c>
      <c r="CF90" s="19" t="str">
        <f t="shared" si="79"/>
        <v/>
      </c>
      <c r="CG90" s="19">
        <f t="shared" si="80"/>
        <v>26.6</v>
      </c>
      <c r="CH90" s="19" t="str">
        <f t="shared" si="81"/>
        <v/>
      </c>
      <c r="CI90" s="19" t="str">
        <f t="shared" si="82"/>
        <v/>
      </c>
      <c r="CJ90" s="19" t="str">
        <f t="shared" si="83"/>
        <v/>
      </c>
      <c r="CK90" s="19" t="str">
        <f t="shared" si="84"/>
        <v/>
      </c>
      <c r="CL90" s="19" t="str">
        <f t="shared" si="85"/>
        <v/>
      </c>
      <c r="CM90" s="19" t="str">
        <f t="shared" si="86"/>
        <v/>
      </c>
      <c r="CN90" s="19" t="str">
        <f t="shared" si="87"/>
        <v/>
      </c>
      <c r="CO90" s="19" t="str">
        <f t="shared" si="88"/>
        <v/>
      </c>
      <c r="CP90" s="19" t="str">
        <f t="shared" si="89"/>
        <v/>
      </c>
      <c r="CQ90" s="19" t="str">
        <f t="shared" si="90"/>
        <v/>
      </c>
      <c r="CR90" s="19" t="str">
        <f t="shared" si="91"/>
        <v/>
      </c>
      <c r="CS90" s="19" t="str">
        <f t="shared" si="92"/>
        <v/>
      </c>
      <c r="CT90" s="19" t="str">
        <f t="shared" si="93"/>
        <v/>
      </c>
      <c r="CU90" s="19" t="str">
        <f t="shared" si="94"/>
        <v/>
      </c>
      <c r="CV90" s="19" t="str">
        <f t="shared" si="95"/>
        <v/>
      </c>
      <c r="CW90" s="19" t="str">
        <f t="shared" si="96"/>
        <v/>
      </c>
      <c r="CX90" s="19" t="str">
        <f t="shared" si="97"/>
        <v/>
      </c>
      <c r="CY90" s="3">
        <f t="shared" si="98"/>
        <v>6.2</v>
      </c>
      <c r="CZ90" s="3" t="str">
        <f t="shared" si="99"/>
        <v/>
      </c>
      <c r="DA90" s="3" t="str">
        <f t="shared" si="100"/>
        <v/>
      </c>
      <c r="DB90" s="3" t="str">
        <f t="shared" si="101"/>
        <v/>
      </c>
      <c r="DC90" s="3" t="str">
        <f t="shared" si="102"/>
        <v/>
      </c>
    </row>
    <row r="91" spans="1:107" ht="13.5" customHeight="1" thickBot="1">
      <c r="A91" s="3">
        <v>2</v>
      </c>
      <c r="B91" s="24">
        <v>40999</v>
      </c>
      <c r="C91" s="3">
        <v>5.5</v>
      </c>
      <c r="D91" s="3" t="s">
        <v>42</v>
      </c>
      <c r="E91" s="65">
        <v>8</v>
      </c>
      <c r="F91" s="3" t="s">
        <v>22</v>
      </c>
      <c r="H91" s="3" t="s">
        <v>23</v>
      </c>
      <c r="I91" s="39">
        <v>2</v>
      </c>
      <c r="J91" s="7">
        <v>5</v>
      </c>
      <c r="K91" s="7">
        <v>6</v>
      </c>
      <c r="L91" s="7">
        <v>4</v>
      </c>
      <c r="N91" s="82"/>
      <c r="O91" s="110">
        <v>2.1</v>
      </c>
      <c r="P91" s="21">
        <v>5.4</v>
      </c>
      <c r="Q91" s="21">
        <v>6.8</v>
      </c>
      <c r="R91" s="21">
        <v>7.4</v>
      </c>
      <c r="U91" s="39">
        <v>2</v>
      </c>
      <c r="V91" s="7">
        <v>3</v>
      </c>
      <c r="W91" s="8">
        <v>6</v>
      </c>
      <c r="X91" s="19">
        <v>6.2</v>
      </c>
      <c r="Y91" s="20">
        <v>31.6</v>
      </c>
      <c r="Z91" s="12">
        <f t="shared" si="124"/>
        <v>-24</v>
      </c>
      <c r="AA91" s="1" t="s">
        <v>25</v>
      </c>
      <c r="AB91" s="19" t="str">
        <f t="shared" si="71"/>
        <v/>
      </c>
      <c r="AC91" s="3" t="str">
        <f t="shared" si="72"/>
        <v/>
      </c>
      <c r="AD91" s="3" t="str">
        <f t="shared" si="73"/>
        <v>E1</v>
      </c>
      <c r="AE91" s="3" t="str">
        <f t="shared" si="74"/>
        <v/>
      </c>
      <c r="AF91" s="49"/>
      <c r="AG91" s="65">
        <v>5</v>
      </c>
      <c r="AH91" s="97">
        <v>2</v>
      </c>
      <c r="AI91" s="65">
        <v>7</v>
      </c>
      <c r="AJ91" s="65">
        <v>6</v>
      </c>
      <c r="AK91" s="65">
        <v>4</v>
      </c>
      <c r="AL91" s="40">
        <v>2.4</v>
      </c>
      <c r="AM91" s="25">
        <v>2.9</v>
      </c>
      <c r="AN91" s="25">
        <v>5</v>
      </c>
      <c r="AO91" s="25">
        <v>6</v>
      </c>
      <c r="AP91" s="143">
        <v>7.2</v>
      </c>
      <c r="AQ91" s="3" t="str">
        <f t="shared" si="103"/>
        <v/>
      </c>
      <c r="AR91" s="140" t="str">
        <f t="shared" si="75"/>
        <v>2</v>
      </c>
      <c r="AS91" s="102" t="str">
        <f t="shared" si="76"/>
        <v/>
      </c>
      <c r="AT91" s="1" t="s">
        <v>25</v>
      </c>
      <c r="AU91" s="64">
        <f t="shared" si="77"/>
        <v>-24</v>
      </c>
      <c r="BK91" s="3" t="str">
        <f t="shared" si="104"/>
        <v/>
      </c>
      <c r="BL91" s="3" t="str">
        <f t="shared" si="105"/>
        <v/>
      </c>
      <c r="BM91" s="3" t="str">
        <f t="shared" si="106"/>
        <v/>
      </c>
      <c r="BN91" s="3" t="str">
        <f t="shared" si="107"/>
        <v/>
      </c>
      <c r="BO91" s="3" t="str">
        <f t="shared" si="108"/>
        <v/>
      </c>
      <c r="BP91" s="3" t="str">
        <f t="shared" si="109"/>
        <v/>
      </c>
      <c r="BQ91" s="3" t="str">
        <f t="shared" si="110"/>
        <v/>
      </c>
      <c r="BR91" s="3" t="str">
        <f t="shared" si="111"/>
        <v/>
      </c>
      <c r="BS91" s="3" t="str">
        <f t="shared" si="112"/>
        <v/>
      </c>
      <c r="BT91" s="3" t="str">
        <f t="shared" si="113"/>
        <v/>
      </c>
      <c r="BU91" s="3" t="str">
        <f t="shared" si="114"/>
        <v/>
      </c>
      <c r="BV91" s="3" t="str">
        <f t="shared" si="115"/>
        <v/>
      </c>
      <c r="BW91" s="3" t="str">
        <f t="shared" si="116"/>
        <v/>
      </c>
      <c r="BX91" s="3" t="str">
        <f t="shared" si="117"/>
        <v/>
      </c>
      <c r="BY91" s="3" t="str">
        <f t="shared" si="118"/>
        <v/>
      </c>
      <c r="BZ91" s="3" t="str">
        <f t="shared" si="119"/>
        <v/>
      </c>
      <c r="CA91" s="3" t="str">
        <f t="shared" si="120"/>
        <v/>
      </c>
      <c r="CB91" s="3" t="str">
        <f t="shared" si="121"/>
        <v/>
      </c>
      <c r="CC91" s="3" t="str">
        <f t="shared" si="122"/>
        <v/>
      </c>
      <c r="CD91" s="3" t="str">
        <f t="shared" si="123"/>
        <v/>
      </c>
      <c r="CE91" s="19" t="str">
        <f t="shared" si="78"/>
        <v/>
      </c>
      <c r="CF91" s="19" t="str">
        <f t="shared" si="79"/>
        <v/>
      </c>
      <c r="CG91" s="19" t="str">
        <f t="shared" si="80"/>
        <v/>
      </c>
      <c r="CH91" s="19" t="str">
        <f t="shared" si="81"/>
        <v/>
      </c>
      <c r="CI91" s="19" t="str">
        <f t="shared" si="82"/>
        <v/>
      </c>
      <c r="CJ91" s="19" t="str">
        <f t="shared" si="83"/>
        <v/>
      </c>
      <c r="CK91" s="19" t="str">
        <f t="shared" si="84"/>
        <v/>
      </c>
      <c r="CL91" s="19" t="str">
        <f t="shared" si="85"/>
        <v/>
      </c>
      <c r="CM91" s="19" t="str">
        <f t="shared" si="86"/>
        <v/>
      </c>
      <c r="CN91" s="19" t="str">
        <f t="shared" si="87"/>
        <v/>
      </c>
      <c r="CO91" s="19" t="str">
        <f t="shared" si="88"/>
        <v/>
      </c>
      <c r="CP91" s="19" t="str">
        <f t="shared" si="89"/>
        <v/>
      </c>
      <c r="CQ91" s="19" t="str">
        <f t="shared" si="90"/>
        <v/>
      </c>
      <c r="CR91" s="19" t="str">
        <f t="shared" si="91"/>
        <v/>
      </c>
      <c r="CS91" s="19" t="str">
        <f t="shared" si="92"/>
        <v/>
      </c>
      <c r="CT91" s="19" t="str">
        <f t="shared" si="93"/>
        <v/>
      </c>
      <c r="CU91" s="19" t="str">
        <f t="shared" si="94"/>
        <v/>
      </c>
      <c r="CV91" s="19" t="str">
        <f t="shared" si="95"/>
        <v/>
      </c>
      <c r="CW91" s="19" t="str">
        <f t="shared" si="96"/>
        <v/>
      </c>
      <c r="CX91" s="19" t="str">
        <f t="shared" si="97"/>
        <v/>
      </c>
      <c r="CY91" s="3" t="str">
        <f t="shared" si="98"/>
        <v/>
      </c>
      <c r="CZ91" s="3">
        <f t="shared" si="99"/>
        <v>6.2</v>
      </c>
      <c r="DA91" s="3" t="str">
        <f t="shared" si="100"/>
        <v/>
      </c>
      <c r="DB91" s="3" t="str">
        <f t="shared" si="101"/>
        <v/>
      </c>
      <c r="DC91" s="3" t="str">
        <f t="shared" si="102"/>
        <v/>
      </c>
    </row>
    <row r="92" spans="1:107" ht="13.5" customHeight="1" thickBot="1">
      <c r="A92" s="3">
        <v>4</v>
      </c>
      <c r="B92" s="24">
        <v>40999</v>
      </c>
      <c r="C92" s="3">
        <v>8</v>
      </c>
      <c r="D92" s="3" t="s">
        <v>37</v>
      </c>
      <c r="E92" s="84">
        <v>6</v>
      </c>
      <c r="F92" s="3" t="s">
        <v>22</v>
      </c>
      <c r="G92" s="3" t="s">
        <v>24</v>
      </c>
      <c r="H92" s="3" t="s">
        <v>23</v>
      </c>
      <c r="I92" s="6">
        <v>3</v>
      </c>
      <c r="J92" s="13">
        <v>1</v>
      </c>
      <c r="K92" s="7">
        <v>4</v>
      </c>
      <c r="L92" s="7">
        <v>7</v>
      </c>
      <c r="N92" s="82"/>
      <c r="O92" s="21">
        <v>1.7</v>
      </c>
      <c r="P92" s="110">
        <v>1.3</v>
      </c>
      <c r="Q92" s="21">
        <v>15</v>
      </c>
      <c r="R92" s="21">
        <v>2.4</v>
      </c>
      <c r="U92" s="39">
        <v>1</v>
      </c>
      <c r="V92" s="7">
        <v>7</v>
      </c>
      <c r="W92" s="8">
        <v>3</v>
      </c>
      <c r="X92" s="19">
        <v>4.5999999999999996</v>
      </c>
      <c r="Y92" s="20">
        <v>18.399999999999999</v>
      </c>
      <c r="Z92" s="12">
        <f t="shared" si="124"/>
        <v>-5.6000000000000014</v>
      </c>
      <c r="AA92" s="1" t="s">
        <v>26</v>
      </c>
      <c r="AB92" s="19">
        <f t="shared" si="71"/>
        <v>-5.6000000000000014</v>
      </c>
      <c r="AC92" s="3" t="str">
        <f t="shared" si="72"/>
        <v>c5nw16m</v>
      </c>
      <c r="AD92" s="3" t="str">
        <f t="shared" si="73"/>
        <v>E2</v>
      </c>
      <c r="AE92" s="3" t="str">
        <f t="shared" si="74"/>
        <v>L2</v>
      </c>
      <c r="AF92" s="49"/>
      <c r="AG92" s="97">
        <v>1</v>
      </c>
      <c r="AH92" s="65">
        <v>7</v>
      </c>
      <c r="AI92" s="65">
        <v>3</v>
      </c>
      <c r="AJ92" s="65">
        <v>4</v>
      </c>
      <c r="AK92" s="65"/>
      <c r="AL92" s="22">
        <v>2.2000000000000002</v>
      </c>
      <c r="AM92" s="25">
        <v>3.9</v>
      </c>
      <c r="AN92" s="15">
        <v>1.5</v>
      </c>
      <c r="AO92" s="25">
        <v>6.3</v>
      </c>
      <c r="AP92" s="143">
        <v>36.700000000000003</v>
      </c>
      <c r="AQ92" s="3">
        <f t="shared" si="103"/>
        <v>6</v>
      </c>
      <c r="AR92" s="140" t="str">
        <f t="shared" si="75"/>
        <v>1</v>
      </c>
      <c r="AS92" s="102" t="str">
        <f t="shared" si="76"/>
        <v>2</v>
      </c>
      <c r="AT92" s="1" t="s">
        <v>26</v>
      </c>
      <c r="AU92" s="64">
        <f t="shared" si="77"/>
        <v>-5.6000000000000014</v>
      </c>
      <c r="AV92" s="111"/>
      <c r="BK92" s="3">
        <f t="shared" si="104"/>
        <v>1</v>
      </c>
      <c r="BL92" s="3" t="str">
        <f t="shared" si="105"/>
        <v/>
      </c>
      <c r="BM92" s="3" t="str">
        <f t="shared" si="106"/>
        <v/>
      </c>
      <c r="BN92" s="3" t="str">
        <f t="shared" si="107"/>
        <v/>
      </c>
      <c r="BO92" s="3" t="str">
        <f t="shared" si="108"/>
        <v/>
      </c>
      <c r="BP92" s="3" t="str">
        <f t="shared" si="109"/>
        <v/>
      </c>
      <c r="BQ92" s="3" t="str">
        <f t="shared" si="110"/>
        <v/>
      </c>
      <c r="BR92" s="3" t="str">
        <f t="shared" si="111"/>
        <v/>
      </c>
      <c r="BS92" s="3" t="str">
        <f t="shared" si="112"/>
        <v/>
      </c>
      <c r="BT92" s="3" t="str">
        <f t="shared" si="113"/>
        <v/>
      </c>
      <c r="BU92" s="3" t="str">
        <f t="shared" si="114"/>
        <v/>
      </c>
      <c r="BV92" s="3" t="str">
        <f t="shared" si="115"/>
        <v/>
      </c>
      <c r="BW92" s="3" t="str">
        <f t="shared" si="116"/>
        <v/>
      </c>
      <c r="BX92" s="3" t="str">
        <f t="shared" si="117"/>
        <v/>
      </c>
      <c r="BY92" s="3" t="str">
        <f t="shared" si="118"/>
        <v/>
      </c>
      <c r="BZ92" s="3" t="str">
        <f t="shared" si="119"/>
        <v/>
      </c>
      <c r="CA92" s="3" t="str">
        <f t="shared" si="120"/>
        <v/>
      </c>
      <c r="CB92" s="3" t="str">
        <f t="shared" si="121"/>
        <v/>
      </c>
      <c r="CC92" s="3" t="str">
        <f t="shared" si="122"/>
        <v/>
      </c>
      <c r="CD92" s="3" t="str">
        <f t="shared" si="123"/>
        <v/>
      </c>
      <c r="CE92" s="19">
        <f t="shared" si="78"/>
        <v>-5.6000000000000014</v>
      </c>
      <c r="CF92" s="19" t="str">
        <f t="shared" si="79"/>
        <v/>
      </c>
      <c r="CG92" s="19" t="str">
        <f t="shared" si="80"/>
        <v/>
      </c>
      <c r="CH92" s="19" t="str">
        <f t="shared" si="81"/>
        <v/>
      </c>
      <c r="CI92" s="19" t="str">
        <f t="shared" si="82"/>
        <v/>
      </c>
      <c r="CJ92" s="19" t="str">
        <f t="shared" si="83"/>
        <v/>
      </c>
      <c r="CK92" s="19" t="str">
        <f t="shared" si="84"/>
        <v/>
      </c>
      <c r="CL92" s="19" t="str">
        <f t="shared" si="85"/>
        <v/>
      </c>
      <c r="CM92" s="19" t="str">
        <f t="shared" si="86"/>
        <v/>
      </c>
      <c r="CN92" s="19" t="str">
        <f t="shared" si="87"/>
        <v/>
      </c>
      <c r="CO92" s="19" t="str">
        <f t="shared" si="88"/>
        <v/>
      </c>
      <c r="CP92" s="19" t="str">
        <f t="shared" si="89"/>
        <v/>
      </c>
      <c r="CQ92" s="19" t="str">
        <f t="shared" si="90"/>
        <v/>
      </c>
      <c r="CR92" s="19" t="str">
        <f t="shared" si="91"/>
        <v/>
      </c>
      <c r="CS92" s="19" t="str">
        <f t="shared" si="92"/>
        <v/>
      </c>
      <c r="CT92" s="19" t="str">
        <f t="shared" si="93"/>
        <v/>
      </c>
      <c r="CU92" s="19" t="str">
        <f t="shared" si="94"/>
        <v/>
      </c>
      <c r="CV92" s="19" t="str">
        <f t="shared" si="95"/>
        <v/>
      </c>
      <c r="CW92" s="19" t="str">
        <f t="shared" si="96"/>
        <v/>
      </c>
      <c r="CX92" s="19" t="str">
        <f t="shared" si="97"/>
        <v/>
      </c>
      <c r="CY92" s="3">
        <f t="shared" si="98"/>
        <v>4.5999999999999996</v>
      </c>
      <c r="CZ92" s="3" t="str">
        <f t="shared" si="99"/>
        <v/>
      </c>
      <c r="DA92" s="3" t="str">
        <f t="shared" si="100"/>
        <v/>
      </c>
      <c r="DB92" s="3" t="str">
        <f t="shared" si="101"/>
        <v/>
      </c>
      <c r="DC92" s="3" t="str">
        <f t="shared" si="102"/>
        <v/>
      </c>
    </row>
    <row r="93" spans="1:107" ht="13.5" customHeight="1">
      <c r="A93" s="3">
        <v>5</v>
      </c>
      <c r="B93" s="24">
        <v>40999</v>
      </c>
      <c r="C93" s="3">
        <v>8</v>
      </c>
      <c r="D93" s="3" t="s">
        <v>36</v>
      </c>
      <c r="E93" s="65">
        <v>10</v>
      </c>
      <c r="F93" s="3" t="s">
        <v>22</v>
      </c>
      <c r="H93" s="3" t="s">
        <v>23</v>
      </c>
      <c r="I93" s="6">
        <v>8</v>
      </c>
      <c r="J93" s="13">
        <v>5</v>
      </c>
      <c r="K93" s="7">
        <v>10</v>
      </c>
      <c r="L93" s="7">
        <v>7</v>
      </c>
      <c r="M93" s="26">
        <v>1</v>
      </c>
      <c r="N93" s="82"/>
      <c r="O93" s="21">
        <v>7</v>
      </c>
      <c r="P93" s="110">
        <v>2</v>
      </c>
      <c r="Q93" s="21">
        <v>5.4</v>
      </c>
      <c r="R93" s="21">
        <v>3.5</v>
      </c>
      <c r="S93" s="21">
        <v>3.9</v>
      </c>
      <c r="U93" s="39">
        <v>5</v>
      </c>
      <c r="V93" s="7">
        <v>7</v>
      </c>
      <c r="W93" s="8">
        <v>8</v>
      </c>
      <c r="X93" s="19">
        <v>6</v>
      </c>
      <c r="Y93" s="20">
        <v>21.2</v>
      </c>
      <c r="Z93" s="12">
        <f t="shared" si="124"/>
        <v>-2.8000000000000007</v>
      </c>
      <c r="AA93" s="1" t="s">
        <v>26</v>
      </c>
      <c r="AB93" s="19">
        <f t="shared" si="71"/>
        <v>-2.8000000000000007</v>
      </c>
      <c r="AC93" s="3" t="str">
        <f t="shared" si="72"/>
        <v>c5nw2l</v>
      </c>
      <c r="AD93" s="3" t="str">
        <f t="shared" si="73"/>
        <v>E2</v>
      </c>
      <c r="AE93" s="3" t="str">
        <f t="shared" si="74"/>
        <v>L2</v>
      </c>
      <c r="AF93" s="49"/>
      <c r="AG93" s="65">
        <v>5</v>
      </c>
      <c r="AH93" s="65">
        <v>7</v>
      </c>
      <c r="AI93" s="65">
        <v>4</v>
      </c>
      <c r="AJ93" s="65">
        <v>8</v>
      </c>
      <c r="AK93" s="65">
        <v>10</v>
      </c>
      <c r="AL93" s="40">
        <v>1.1000000000000001</v>
      </c>
      <c r="AM93" s="25">
        <v>5.6</v>
      </c>
      <c r="AN93" s="25">
        <v>7.1</v>
      </c>
      <c r="AO93" s="25">
        <v>8.3000000000000007</v>
      </c>
      <c r="AP93" s="143">
        <v>44.8</v>
      </c>
      <c r="AQ93" s="3" t="str">
        <f t="shared" si="103"/>
        <v/>
      </c>
      <c r="AR93" s="101" t="str">
        <f t="shared" si="75"/>
        <v>1</v>
      </c>
      <c r="AS93" s="102" t="str">
        <f t="shared" si="76"/>
        <v>2</v>
      </c>
      <c r="AT93" s="1" t="s">
        <v>26</v>
      </c>
      <c r="AU93" s="64">
        <f t="shared" si="77"/>
        <v>-2.8000000000000007</v>
      </c>
      <c r="AV93" s="111"/>
      <c r="BK93" s="3">
        <f t="shared" si="104"/>
        <v>1</v>
      </c>
      <c r="BL93" s="3" t="str">
        <f t="shared" si="105"/>
        <v/>
      </c>
      <c r="BM93" s="3" t="str">
        <f t="shared" si="106"/>
        <v/>
      </c>
      <c r="BN93" s="3" t="str">
        <f t="shared" si="107"/>
        <v/>
      </c>
      <c r="BO93" s="3" t="str">
        <f t="shared" si="108"/>
        <v/>
      </c>
      <c r="BP93" s="3" t="str">
        <f t="shared" si="109"/>
        <v/>
      </c>
      <c r="BQ93" s="3" t="str">
        <f t="shared" si="110"/>
        <v/>
      </c>
      <c r="BR93" s="3" t="str">
        <f t="shared" si="111"/>
        <v/>
      </c>
      <c r="BS93" s="3" t="str">
        <f t="shared" si="112"/>
        <v/>
      </c>
      <c r="BT93" s="3" t="str">
        <f t="shared" si="113"/>
        <v/>
      </c>
      <c r="BU93" s="3" t="str">
        <f t="shared" si="114"/>
        <v/>
      </c>
      <c r="BV93" s="3" t="str">
        <f t="shared" si="115"/>
        <v/>
      </c>
      <c r="BW93" s="3" t="str">
        <f t="shared" si="116"/>
        <v/>
      </c>
      <c r="BX93" s="3" t="str">
        <f t="shared" si="117"/>
        <v/>
      </c>
      <c r="BY93" s="3" t="str">
        <f t="shared" si="118"/>
        <v/>
      </c>
      <c r="BZ93" s="3" t="str">
        <f t="shared" si="119"/>
        <v/>
      </c>
      <c r="CA93" s="3" t="str">
        <f t="shared" si="120"/>
        <v/>
      </c>
      <c r="CB93" s="3" t="str">
        <f t="shared" si="121"/>
        <v/>
      </c>
      <c r="CC93" s="3" t="str">
        <f t="shared" si="122"/>
        <v/>
      </c>
      <c r="CD93" s="3" t="str">
        <f t="shared" si="123"/>
        <v/>
      </c>
      <c r="CE93" s="19">
        <f t="shared" si="78"/>
        <v>-2.8000000000000007</v>
      </c>
      <c r="CF93" s="19" t="str">
        <f t="shared" si="79"/>
        <v/>
      </c>
      <c r="CG93" s="19" t="str">
        <f t="shared" si="80"/>
        <v/>
      </c>
      <c r="CH93" s="19" t="str">
        <f t="shared" si="81"/>
        <v/>
      </c>
      <c r="CI93" s="19" t="str">
        <f t="shared" si="82"/>
        <v/>
      </c>
      <c r="CJ93" s="19" t="str">
        <f t="shared" si="83"/>
        <v/>
      </c>
      <c r="CK93" s="19" t="str">
        <f t="shared" si="84"/>
        <v/>
      </c>
      <c r="CL93" s="19" t="str">
        <f t="shared" si="85"/>
        <v/>
      </c>
      <c r="CM93" s="19" t="str">
        <f t="shared" si="86"/>
        <v/>
      </c>
      <c r="CN93" s="19" t="str">
        <f t="shared" si="87"/>
        <v/>
      </c>
      <c r="CO93" s="19" t="str">
        <f t="shared" si="88"/>
        <v/>
      </c>
      <c r="CP93" s="19" t="str">
        <f t="shared" si="89"/>
        <v/>
      </c>
      <c r="CQ93" s="19" t="str">
        <f t="shared" si="90"/>
        <v/>
      </c>
      <c r="CR93" s="19" t="str">
        <f t="shared" si="91"/>
        <v/>
      </c>
      <c r="CS93" s="19" t="str">
        <f t="shared" si="92"/>
        <v/>
      </c>
      <c r="CT93" s="19" t="str">
        <f t="shared" si="93"/>
        <v/>
      </c>
      <c r="CU93" s="19" t="str">
        <f t="shared" si="94"/>
        <v/>
      </c>
      <c r="CV93" s="19" t="str">
        <f t="shared" si="95"/>
        <v/>
      </c>
      <c r="CW93" s="19" t="str">
        <f t="shared" si="96"/>
        <v/>
      </c>
      <c r="CX93" s="19" t="str">
        <f t="shared" si="97"/>
        <v/>
      </c>
      <c r="CY93" s="3">
        <f t="shared" si="98"/>
        <v>6</v>
      </c>
      <c r="CZ93" s="3" t="str">
        <f t="shared" si="99"/>
        <v/>
      </c>
      <c r="DA93" s="3" t="str">
        <f t="shared" si="100"/>
        <v/>
      </c>
      <c r="DB93" s="3" t="str">
        <f t="shared" si="101"/>
        <v/>
      </c>
      <c r="DC93" s="3" t="str">
        <f t="shared" si="102"/>
        <v/>
      </c>
    </row>
    <row r="94" spans="1:107" ht="13.5" customHeight="1">
      <c r="A94" s="3">
        <v>8</v>
      </c>
      <c r="B94" s="24">
        <v>40999</v>
      </c>
      <c r="C94" s="3">
        <v>5.5</v>
      </c>
      <c r="D94" s="3" t="s">
        <v>41</v>
      </c>
      <c r="E94" s="65">
        <v>9</v>
      </c>
      <c r="F94" s="3" t="s">
        <v>22</v>
      </c>
      <c r="H94" s="3" t="s">
        <v>23</v>
      </c>
      <c r="I94" s="6">
        <v>3</v>
      </c>
      <c r="J94" s="7">
        <v>2</v>
      </c>
      <c r="K94" s="7">
        <v>8</v>
      </c>
      <c r="L94" s="13">
        <v>4</v>
      </c>
      <c r="M94" s="26">
        <v>1</v>
      </c>
      <c r="N94" s="82"/>
      <c r="O94" s="21">
        <v>2.2000000000000002</v>
      </c>
      <c r="P94" s="21">
        <v>6.4</v>
      </c>
      <c r="Q94" s="21">
        <v>4.4000000000000004</v>
      </c>
      <c r="R94" s="110">
        <v>2.1</v>
      </c>
      <c r="S94" s="21">
        <v>21.1</v>
      </c>
      <c r="U94" s="39">
        <v>4</v>
      </c>
      <c r="V94" s="7">
        <v>8</v>
      </c>
      <c r="W94" s="8">
        <v>9</v>
      </c>
      <c r="X94" s="19">
        <v>6.2</v>
      </c>
      <c r="Y94" s="20">
        <v>29.8</v>
      </c>
      <c r="Z94" s="12">
        <f t="shared" si="124"/>
        <v>5.8000000000000007</v>
      </c>
      <c r="AA94" s="1" t="s">
        <v>26</v>
      </c>
      <c r="AB94" s="19">
        <f t="shared" si="71"/>
        <v>5.8000000000000007</v>
      </c>
      <c r="AC94" s="3" t="str">
        <f t="shared" si="72"/>
        <v>c5</v>
      </c>
      <c r="AD94" s="3" t="str">
        <f t="shared" si="73"/>
        <v>L2</v>
      </c>
      <c r="AE94" s="3" t="str">
        <f t="shared" si="74"/>
        <v>L1</v>
      </c>
      <c r="AF94" s="49"/>
      <c r="AG94" s="65">
        <v>8</v>
      </c>
      <c r="AH94" s="65">
        <v>3</v>
      </c>
      <c r="AI94" s="97">
        <v>4</v>
      </c>
      <c r="AJ94" s="65">
        <v>9</v>
      </c>
      <c r="AK94" s="65">
        <v>1</v>
      </c>
      <c r="AL94" s="40">
        <v>1</v>
      </c>
      <c r="AM94" s="25">
        <v>6.7</v>
      </c>
      <c r="AN94" s="25">
        <v>13.5</v>
      </c>
      <c r="AO94" s="25">
        <v>14.9</v>
      </c>
      <c r="AP94" s="143">
        <v>3.4</v>
      </c>
      <c r="AQ94" s="3" t="str">
        <f t="shared" si="103"/>
        <v/>
      </c>
      <c r="AR94" s="140" t="str">
        <f t="shared" si="75"/>
        <v>3</v>
      </c>
      <c r="AS94" s="102" t="str">
        <f t="shared" si="76"/>
        <v>1</v>
      </c>
      <c r="AT94" s="1" t="s">
        <v>26</v>
      </c>
      <c r="AU94" s="64">
        <f t="shared" si="77"/>
        <v>5.8000000000000007</v>
      </c>
      <c r="AV94" s="111"/>
      <c r="BK94" s="3" t="str">
        <f t="shared" si="104"/>
        <v/>
      </c>
      <c r="BL94" s="3" t="str">
        <f t="shared" si="105"/>
        <v/>
      </c>
      <c r="BM94" s="3" t="str">
        <f t="shared" si="106"/>
        <v/>
      </c>
      <c r="BN94" s="3" t="str">
        <f t="shared" si="107"/>
        <v/>
      </c>
      <c r="BO94" s="3" t="str">
        <f t="shared" si="108"/>
        <v/>
      </c>
      <c r="BP94" s="3" t="str">
        <f t="shared" si="109"/>
        <v/>
      </c>
      <c r="BQ94" s="3" t="str">
        <f t="shared" si="110"/>
        <v/>
      </c>
      <c r="BR94" s="3" t="str">
        <f t="shared" si="111"/>
        <v/>
      </c>
      <c r="BS94" s="3">
        <f t="shared" si="112"/>
        <v>1</v>
      </c>
      <c r="BT94" s="3" t="str">
        <f t="shared" si="113"/>
        <v/>
      </c>
      <c r="BU94" s="3" t="str">
        <f t="shared" si="114"/>
        <v/>
      </c>
      <c r="BV94" s="3" t="str">
        <f t="shared" si="115"/>
        <v/>
      </c>
      <c r="BW94" s="3" t="str">
        <f t="shared" si="116"/>
        <v/>
      </c>
      <c r="BX94" s="3" t="str">
        <f t="shared" si="117"/>
        <v/>
      </c>
      <c r="BY94" s="3" t="str">
        <f t="shared" si="118"/>
        <v/>
      </c>
      <c r="BZ94" s="3" t="str">
        <f t="shared" si="119"/>
        <v/>
      </c>
      <c r="CA94" s="3" t="str">
        <f t="shared" si="120"/>
        <v/>
      </c>
      <c r="CB94" s="3" t="str">
        <f t="shared" si="121"/>
        <v/>
      </c>
      <c r="CC94" s="3" t="str">
        <f t="shared" si="122"/>
        <v/>
      </c>
      <c r="CD94" s="3" t="str">
        <f t="shared" si="123"/>
        <v/>
      </c>
      <c r="CE94" s="19" t="str">
        <f t="shared" si="78"/>
        <v/>
      </c>
      <c r="CF94" s="19" t="str">
        <f t="shared" si="79"/>
        <v/>
      </c>
      <c r="CG94" s="19" t="str">
        <f t="shared" si="80"/>
        <v/>
      </c>
      <c r="CH94" s="19" t="str">
        <f t="shared" si="81"/>
        <v/>
      </c>
      <c r="CI94" s="19" t="str">
        <f t="shared" si="82"/>
        <v/>
      </c>
      <c r="CJ94" s="19" t="str">
        <f t="shared" si="83"/>
        <v/>
      </c>
      <c r="CK94" s="19" t="str">
        <f t="shared" si="84"/>
        <v/>
      </c>
      <c r="CL94" s="19" t="str">
        <f t="shared" si="85"/>
        <v/>
      </c>
      <c r="CM94" s="19">
        <f t="shared" si="86"/>
        <v>5.8000000000000007</v>
      </c>
      <c r="CN94" s="19" t="str">
        <f t="shared" si="87"/>
        <v/>
      </c>
      <c r="CO94" s="19" t="str">
        <f t="shared" si="88"/>
        <v/>
      </c>
      <c r="CP94" s="19" t="str">
        <f t="shared" si="89"/>
        <v/>
      </c>
      <c r="CQ94" s="19" t="str">
        <f t="shared" si="90"/>
        <v/>
      </c>
      <c r="CR94" s="19" t="str">
        <f t="shared" si="91"/>
        <v/>
      </c>
      <c r="CS94" s="19" t="str">
        <f t="shared" si="92"/>
        <v/>
      </c>
      <c r="CT94" s="19" t="str">
        <f t="shared" si="93"/>
        <v/>
      </c>
      <c r="CU94" s="19" t="str">
        <f t="shared" si="94"/>
        <v/>
      </c>
      <c r="CV94" s="19" t="str">
        <f t="shared" si="95"/>
        <v/>
      </c>
      <c r="CW94" s="19" t="str">
        <f t="shared" si="96"/>
        <v/>
      </c>
      <c r="CX94" s="19" t="str">
        <f t="shared" si="97"/>
        <v/>
      </c>
      <c r="CY94" s="3" t="str">
        <f t="shared" si="98"/>
        <v/>
      </c>
      <c r="CZ94" s="3" t="str">
        <f t="shared" si="99"/>
        <v/>
      </c>
      <c r="DA94" s="3">
        <f t="shared" si="100"/>
        <v>6.2</v>
      </c>
      <c r="DB94" s="3" t="str">
        <f t="shared" si="101"/>
        <v/>
      </c>
      <c r="DC94" s="3" t="str">
        <f t="shared" si="102"/>
        <v/>
      </c>
    </row>
    <row r="95" spans="1:107" ht="13.5" customHeight="1">
      <c r="A95" s="3">
        <v>10</v>
      </c>
      <c r="B95" s="24">
        <v>40999</v>
      </c>
      <c r="C95" s="3">
        <v>5.5</v>
      </c>
      <c r="D95" s="3" t="s">
        <v>29</v>
      </c>
      <c r="E95" s="65">
        <v>10</v>
      </c>
      <c r="F95" s="3" t="s">
        <v>22</v>
      </c>
      <c r="H95" s="3" t="s">
        <v>23</v>
      </c>
      <c r="I95" s="39">
        <v>6</v>
      </c>
      <c r="J95" s="7">
        <v>2</v>
      </c>
      <c r="K95" s="7">
        <v>9</v>
      </c>
      <c r="L95" s="7">
        <v>3</v>
      </c>
      <c r="N95" s="82"/>
      <c r="O95" s="110">
        <v>1</v>
      </c>
      <c r="P95" s="21">
        <v>2.6</v>
      </c>
      <c r="Q95" s="21">
        <v>16.5</v>
      </c>
      <c r="R95" s="21">
        <v>20.8</v>
      </c>
      <c r="U95" s="39">
        <v>6</v>
      </c>
      <c r="V95" s="7">
        <v>10</v>
      </c>
      <c r="W95" s="8">
        <v>9</v>
      </c>
      <c r="X95" s="19">
        <v>4</v>
      </c>
      <c r="Y95" s="20">
        <v>27.4</v>
      </c>
      <c r="Z95" s="12">
        <f t="shared" si="124"/>
        <v>-24</v>
      </c>
      <c r="AA95" s="1" t="s">
        <v>25</v>
      </c>
      <c r="AB95" s="19" t="str">
        <f t="shared" si="71"/>
        <v/>
      </c>
      <c r="AC95" s="3" t="str">
        <f t="shared" si="72"/>
        <v/>
      </c>
      <c r="AD95" s="3" t="str">
        <f t="shared" si="73"/>
        <v>E1</v>
      </c>
      <c r="AE95" s="3" t="str">
        <f t="shared" si="74"/>
        <v/>
      </c>
      <c r="AF95" s="49"/>
      <c r="AG95" s="97">
        <v>6</v>
      </c>
      <c r="AH95" s="65">
        <v>1</v>
      </c>
      <c r="AI95" s="65">
        <v>9</v>
      </c>
      <c r="AJ95" s="65">
        <v>10</v>
      </c>
      <c r="AK95" s="65">
        <v>2</v>
      </c>
      <c r="AL95" s="22">
        <v>3</v>
      </c>
      <c r="AM95" s="25">
        <v>3.4</v>
      </c>
      <c r="AN95" s="15">
        <v>1.8</v>
      </c>
      <c r="AO95" s="25">
        <v>4.7</v>
      </c>
      <c r="AP95" s="143">
        <v>13.3</v>
      </c>
      <c r="AQ95" s="3" t="str">
        <f t="shared" si="103"/>
        <v/>
      </c>
      <c r="AR95" s="140" t="str">
        <f t="shared" si="75"/>
        <v>1</v>
      </c>
      <c r="AS95" s="102" t="str">
        <f t="shared" si="76"/>
        <v>4</v>
      </c>
      <c r="AT95" s="1" t="s">
        <v>26</v>
      </c>
      <c r="AU95" s="64">
        <f t="shared" si="77"/>
        <v>3.3999999999999986</v>
      </c>
      <c r="AV95" s="111"/>
      <c r="BK95" s="3" t="str">
        <f t="shared" si="104"/>
        <v/>
      </c>
      <c r="BL95" s="3" t="str">
        <f t="shared" si="105"/>
        <v/>
      </c>
      <c r="BM95" s="3">
        <f t="shared" si="106"/>
        <v>1</v>
      </c>
      <c r="BN95" s="3" t="str">
        <f t="shared" si="107"/>
        <v/>
      </c>
      <c r="BO95" s="3" t="str">
        <f t="shared" si="108"/>
        <v/>
      </c>
      <c r="BP95" s="3" t="str">
        <f t="shared" si="109"/>
        <v/>
      </c>
      <c r="BQ95" s="3" t="str">
        <f t="shared" si="110"/>
        <v/>
      </c>
      <c r="BR95" s="3" t="str">
        <f t="shared" si="111"/>
        <v/>
      </c>
      <c r="BS95" s="3" t="str">
        <f t="shared" si="112"/>
        <v/>
      </c>
      <c r="BT95" s="3" t="str">
        <f t="shared" si="113"/>
        <v/>
      </c>
      <c r="BU95" s="3" t="str">
        <f t="shared" si="114"/>
        <v/>
      </c>
      <c r="BV95" s="3" t="str">
        <f t="shared" si="115"/>
        <v/>
      </c>
      <c r="BW95" s="3" t="str">
        <f t="shared" si="116"/>
        <v/>
      </c>
      <c r="BX95" s="3" t="str">
        <f t="shared" si="117"/>
        <v/>
      </c>
      <c r="BY95" s="3" t="str">
        <f t="shared" si="118"/>
        <v/>
      </c>
      <c r="BZ95" s="3" t="str">
        <f t="shared" si="119"/>
        <v/>
      </c>
      <c r="CA95" s="3" t="str">
        <f t="shared" si="120"/>
        <v/>
      </c>
      <c r="CB95" s="3" t="str">
        <f t="shared" si="121"/>
        <v/>
      </c>
      <c r="CC95" s="3" t="str">
        <f t="shared" si="122"/>
        <v/>
      </c>
      <c r="CD95" s="3" t="str">
        <f t="shared" si="123"/>
        <v/>
      </c>
      <c r="CE95" s="19" t="str">
        <f t="shared" si="78"/>
        <v/>
      </c>
      <c r="CF95" s="19" t="str">
        <f t="shared" si="79"/>
        <v/>
      </c>
      <c r="CG95" s="19">
        <f t="shared" si="80"/>
        <v>3.3999999999999986</v>
      </c>
      <c r="CH95" s="19" t="str">
        <f t="shared" si="81"/>
        <v/>
      </c>
      <c r="CI95" s="19" t="str">
        <f t="shared" si="82"/>
        <v/>
      </c>
      <c r="CJ95" s="19" t="str">
        <f t="shared" si="83"/>
        <v/>
      </c>
      <c r="CK95" s="19" t="str">
        <f t="shared" si="84"/>
        <v/>
      </c>
      <c r="CL95" s="19" t="str">
        <f t="shared" si="85"/>
        <v/>
      </c>
      <c r="CM95" s="19" t="str">
        <f t="shared" si="86"/>
        <v/>
      </c>
      <c r="CN95" s="19" t="str">
        <f t="shared" si="87"/>
        <v/>
      </c>
      <c r="CO95" s="19" t="str">
        <f t="shared" si="88"/>
        <v/>
      </c>
      <c r="CP95" s="19" t="str">
        <f t="shared" si="89"/>
        <v/>
      </c>
      <c r="CQ95" s="19" t="str">
        <f t="shared" si="90"/>
        <v/>
      </c>
      <c r="CR95" s="19" t="str">
        <f t="shared" si="91"/>
        <v/>
      </c>
      <c r="CS95" s="19" t="str">
        <f t="shared" si="92"/>
        <v/>
      </c>
      <c r="CT95" s="19" t="str">
        <f t="shared" si="93"/>
        <v/>
      </c>
      <c r="CU95" s="19" t="str">
        <f t="shared" si="94"/>
        <v/>
      </c>
      <c r="CV95" s="19" t="str">
        <f t="shared" si="95"/>
        <v/>
      </c>
      <c r="CW95" s="19" t="str">
        <f t="shared" si="96"/>
        <v/>
      </c>
      <c r="CX95" s="19" t="str">
        <f t="shared" si="97"/>
        <v/>
      </c>
      <c r="CY95" s="3">
        <f t="shared" si="98"/>
        <v>4</v>
      </c>
      <c r="CZ95" s="3" t="str">
        <f t="shared" si="99"/>
        <v/>
      </c>
      <c r="DA95" s="3" t="str">
        <f t="shared" si="100"/>
        <v/>
      </c>
      <c r="DB95" s="3" t="str">
        <f t="shared" si="101"/>
        <v/>
      </c>
      <c r="DC95" s="3" t="str">
        <f t="shared" si="102"/>
        <v/>
      </c>
    </row>
    <row r="96" spans="1:107" ht="13.5" customHeight="1">
      <c r="A96" s="3">
        <v>2</v>
      </c>
      <c r="B96" s="24">
        <v>41000</v>
      </c>
      <c r="C96" s="3">
        <v>6</v>
      </c>
      <c r="D96" s="3" t="s">
        <v>36</v>
      </c>
      <c r="E96" s="65">
        <v>9</v>
      </c>
      <c r="F96" s="3" t="s">
        <v>22</v>
      </c>
      <c r="H96" s="3" t="s">
        <v>23</v>
      </c>
      <c r="I96" s="39">
        <v>8</v>
      </c>
      <c r="J96" s="7">
        <v>2</v>
      </c>
      <c r="K96" s="7">
        <v>9</v>
      </c>
      <c r="L96" s="7">
        <v>3</v>
      </c>
      <c r="N96" s="82"/>
      <c r="O96" s="110">
        <v>1</v>
      </c>
      <c r="P96" s="21">
        <v>5.3</v>
      </c>
      <c r="Q96" s="21">
        <v>10.8</v>
      </c>
      <c r="R96" s="21">
        <v>12.1</v>
      </c>
      <c r="U96" s="6">
        <v>3</v>
      </c>
      <c r="V96" s="7">
        <v>4</v>
      </c>
      <c r="W96" s="8">
        <v>9</v>
      </c>
      <c r="X96" s="19">
        <v>26.2</v>
      </c>
      <c r="Y96" s="20">
        <v>110.2</v>
      </c>
      <c r="Z96" s="12">
        <f t="shared" si="124"/>
        <v>-24</v>
      </c>
      <c r="AA96" s="1" t="s">
        <v>25</v>
      </c>
      <c r="AB96" s="19" t="str">
        <f t="shared" si="71"/>
        <v/>
      </c>
      <c r="AC96" s="3" t="str">
        <f t="shared" si="72"/>
        <v/>
      </c>
      <c r="AD96" s="3" t="str">
        <f t="shared" si="73"/>
        <v>L2</v>
      </c>
      <c r="AE96" s="3" t="str">
        <f t="shared" si="74"/>
        <v/>
      </c>
      <c r="AF96" s="49"/>
      <c r="AG96" s="65">
        <v>4</v>
      </c>
      <c r="AH96" s="65">
        <v>3</v>
      </c>
      <c r="AI96" s="65">
        <v>8</v>
      </c>
      <c r="AJ96" s="65">
        <v>2</v>
      </c>
      <c r="AK96" s="65">
        <v>9</v>
      </c>
      <c r="AL96" s="22">
        <v>6.8</v>
      </c>
      <c r="AM96" s="25">
        <v>2.8</v>
      </c>
      <c r="AN96" s="25">
        <v>2.8</v>
      </c>
      <c r="AO96" s="15">
        <v>2.7</v>
      </c>
      <c r="AP96" s="143">
        <v>2.8</v>
      </c>
      <c r="AQ96" s="3" t="str">
        <f t="shared" si="103"/>
        <v/>
      </c>
      <c r="AR96" s="101" t="str">
        <f t="shared" si="75"/>
        <v>2</v>
      </c>
      <c r="AS96" s="102" t="str">
        <f t="shared" si="76"/>
        <v>1</v>
      </c>
      <c r="AT96" s="1" t="s">
        <v>26</v>
      </c>
      <c r="AU96" s="64">
        <f t="shared" si="77"/>
        <v>86.2</v>
      </c>
      <c r="AV96" s="111"/>
      <c r="BK96" s="3" t="str">
        <f t="shared" si="104"/>
        <v/>
      </c>
      <c r="BL96" s="3" t="str">
        <f t="shared" si="105"/>
        <v/>
      </c>
      <c r="BM96" s="3" t="str">
        <f t="shared" si="106"/>
        <v/>
      </c>
      <c r="BN96" s="3" t="str">
        <f t="shared" si="107"/>
        <v/>
      </c>
      <c r="BO96" s="3">
        <f t="shared" si="108"/>
        <v>1</v>
      </c>
      <c r="BP96" s="3" t="str">
        <f t="shared" si="109"/>
        <v/>
      </c>
      <c r="BQ96" s="3" t="str">
        <f t="shared" si="110"/>
        <v/>
      </c>
      <c r="BR96" s="3" t="str">
        <f t="shared" si="111"/>
        <v/>
      </c>
      <c r="BS96" s="3" t="str">
        <f t="shared" si="112"/>
        <v/>
      </c>
      <c r="BT96" s="3" t="str">
        <f t="shared" si="113"/>
        <v/>
      </c>
      <c r="BU96" s="3" t="str">
        <f t="shared" si="114"/>
        <v/>
      </c>
      <c r="BV96" s="3" t="str">
        <f t="shared" si="115"/>
        <v/>
      </c>
      <c r="BW96" s="3" t="str">
        <f t="shared" si="116"/>
        <v/>
      </c>
      <c r="BX96" s="3" t="str">
        <f t="shared" si="117"/>
        <v/>
      </c>
      <c r="BY96" s="3" t="str">
        <f t="shared" si="118"/>
        <v/>
      </c>
      <c r="BZ96" s="3" t="str">
        <f t="shared" si="119"/>
        <v/>
      </c>
      <c r="CA96" s="3" t="str">
        <f t="shared" si="120"/>
        <v/>
      </c>
      <c r="CB96" s="3" t="str">
        <f t="shared" si="121"/>
        <v/>
      </c>
      <c r="CC96" s="3" t="str">
        <f t="shared" si="122"/>
        <v/>
      </c>
      <c r="CD96" s="3" t="str">
        <f t="shared" si="123"/>
        <v/>
      </c>
      <c r="CE96" s="19" t="str">
        <f t="shared" si="78"/>
        <v/>
      </c>
      <c r="CF96" s="19" t="str">
        <f t="shared" si="79"/>
        <v/>
      </c>
      <c r="CG96" s="19" t="str">
        <f t="shared" si="80"/>
        <v/>
      </c>
      <c r="CH96" s="19" t="str">
        <f t="shared" si="81"/>
        <v/>
      </c>
      <c r="CI96" s="19">
        <f t="shared" si="82"/>
        <v>86.2</v>
      </c>
      <c r="CJ96" s="19" t="str">
        <f t="shared" si="83"/>
        <v/>
      </c>
      <c r="CK96" s="19" t="str">
        <f t="shared" si="84"/>
        <v/>
      </c>
      <c r="CL96" s="19" t="str">
        <f t="shared" si="85"/>
        <v/>
      </c>
      <c r="CM96" s="19" t="str">
        <f t="shared" si="86"/>
        <v/>
      </c>
      <c r="CN96" s="19" t="str">
        <f t="shared" si="87"/>
        <v/>
      </c>
      <c r="CO96" s="19" t="str">
        <f t="shared" si="88"/>
        <v/>
      </c>
      <c r="CP96" s="19" t="str">
        <f t="shared" si="89"/>
        <v/>
      </c>
      <c r="CQ96" s="19" t="str">
        <f t="shared" si="90"/>
        <v/>
      </c>
      <c r="CR96" s="19" t="str">
        <f t="shared" si="91"/>
        <v/>
      </c>
      <c r="CS96" s="19" t="str">
        <f t="shared" si="92"/>
        <v/>
      </c>
      <c r="CT96" s="19" t="str">
        <f t="shared" si="93"/>
        <v/>
      </c>
      <c r="CU96" s="19" t="str">
        <f t="shared" si="94"/>
        <v/>
      </c>
      <c r="CV96" s="19" t="str">
        <f t="shared" si="95"/>
        <v/>
      </c>
      <c r="CW96" s="19" t="str">
        <f t="shared" si="96"/>
        <v/>
      </c>
      <c r="CX96" s="19" t="str">
        <f t="shared" si="97"/>
        <v/>
      </c>
      <c r="CY96" s="3" t="str">
        <f t="shared" si="98"/>
        <v/>
      </c>
      <c r="CZ96" s="3">
        <f t="shared" si="99"/>
        <v>26.2</v>
      </c>
      <c r="DA96" s="3" t="str">
        <f t="shared" si="100"/>
        <v/>
      </c>
      <c r="DB96" s="3" t="str">
        <f t="shared" si="101"/>
        <v/>
      </c>
      <c r="DC96" s="3" t="str">
        <f t="shared" si="102"/>
        <v/>
      </c>
    </row>
    <row r="97" spans="1:107" ht="13.5" customHeight="1">
      <c r="A97" s="3">
        <v>3</v>
      </c>
      <c r="B97" s="24">
        <v>41000</v>
      </c>
      <c r="C97" s="3">
        <v>5.5</v>
      </c>
      <c r="D97" s="3" t="s">
        <v>29</v>
      </c>
      <c r="E97" s="65">
        <v>7</v>
      </c>
      <c r="F97" s="3" t="s">
        <v>22</v>
      </c>
      <c r="H97" s="3" t="s">
        <v>23</v>
      </c>
      <c r="I97" s="6">
        <v>2</v>
      </c>
      <c r="J97" s="7">
        <v>3</v>
      </c>
      <c r="K97" s="7">
        <v>4</v>
      </c>
      <c r="L97" s="7">
        <v>1</v>
      </c>
      <c r="M97" s="26">
        <v>6</v>
      </c>
      <c r="N97" s="82"/>
      <c r="O97" s="21">
        <v>1.6</v>
      </c>
      <c r="P97" s="21">
        <v>11</v>
      </c>
      <c r="Q97" s="21">
        <v>8.8000000000000007</v>
      </c>
      <c r="R97" s="21">
        <v>29</v>
      </c>
      <c r="S97" s="21">
        <v>52</v>
      </c>
      <c r="U97" s="39">
        <v>7</v>
      </c>
      <c r="V97" s="7">
        <v>2</v>
      </c>
      <c r="W97" s="8">
        <v>3</v>
      </c>
      <c r="X97" s="19">
        <v>5</v>
      </c>
      <c r="Y97" s="20">
        <v>17.600000000000001</v>
      </c>
      <c r="Z97" s="12">
        <f t="shared" si="124"/>
        <v>-24</v>
      </c>
      <c r="AA97" s="1" t="s">
        <v>25</v>
      </c>
      <c r="AB97" s="19" t="str">
        <f t="shared" si="71"/>
        <v/>
      </c>
      <c r="AC97" s="3" t="str">
        <f t="shared" si="72"/>
        <v/>
      </c>
      <c r="AD97" s="3" t="str">
        <f t="shared" si="73"/>
        <v/>
      </c>
      <c r="AE97" s="3" t="str">
        <f t="shared" si="74"/>
        <v>E1</v>
      </c>
      <c r="AF97" s="49"/>
      <c r="AG97" s="65">
        <v>2</v>
      </c>
      <c r="AH97" s="65">
        <v>5</v>
      </c>
      <c r="AI97" s="65">
        <v>4</v>
      </c>
      <c r="AJ97" s="97">
        <v>7</v>
      </c>
      <c r="AK97" s="65">
        <v>3</v>
      </c>
      <c r="AL97" s="40">
        <v>1.8</v>
      </c>
      <c r="AM97" s="25">
        <v>2.5</v>
      </c>
      <c r="AN97" s="25">
        <v>4.3</v>
      </c>
      <c r="AO97" s="25">
        <v>6.1</v>
      </c>
      <c r="AP97" s="143">
        <v>4.4000000000000004</v>
      </c>
      <c r="AQ97" s="3" t="str">
        <f t="shared" si="103"/>
        <v/>
      </c>
      <c r="AR97" s="140" t="str">
        <f t="shared" si="75"/>
        <v>4</v>
      </c>
      <c r="AS97" s="102" t="str">
        <f t="shared" si="76"/>
        <v>1</v>
      </c>
      <c r="AT97" s="1" t="s">
        <v>26</v>
      </c>
      <c r="AU97" s="64">
        <f t="shared" si="77"/>
        <v>-6.3999999999999986</v>
      </c>
      <c r="AV97" s="111"/>
      <c r="BK97" s="3" t="str">
        <f t="shared" si="104"/>
        <v/>
      </c>
      <c r="BL97" s="3" t="str">
        <f t="shared" si="105"/>
        <v/>
      </c>
      <c r="BM97" s="3" t="str">
        <f t="shared" si="106"/>
        <v/>
      </c>
      <c r="BN97" s="3" t="str">
        <f t="shared" si="107"/>
        <v/>
      </c>
      <c r="BO97" s="3" t="str">
        <f t="shared" si="108"/>
        <v/>
      </c>
      <c r="BP97" s="3" t="str">
        <f t="shared" si="109"/>
        <v/>
      </c>
      <c r="BQ97" s="3" t="str">
        <f t="shared" si="110"/>
        <v/>
      </c>
      <c r="BR97" s="3" t="str">
        <f t="shared" si="111"/>
        <v/>
      </c>
      <c r="BS97" s="3" t="str">
        <f t="shared" si="112"/>
        <v/>
      </c>
      <c r="BT97" s="3" t="str">
        <f t="shared" si="113"/>
        <v/>
      </c>
      <c r="BU97" s="3" t="str">
        <f t="shared" si="114"/>
        <v/>
      </c>
      <c r="BV97" s="3" t="str">
        <f t="shared" si="115"/>
        <v/>
      </c>
      <c r="BW97" s="3">
        <f t="shared" si="116"/>
        <v>1</v>
      </c>
      <c r="BX97" s="3" t="str">
        <f t="shared" si="117"/>
        <v/>
      </c>
      <c r="BY97" s="3" t="str">
        <f t="shared" si="118"/>
        <v/>
      </c>
      <c r="BZ97" s="3" t="str">
        <f t="shared" si="119"/>
        <v/>
      </c>
      <c r="CA97" s="3" t="str">
        <f t="shared" si="120"/>
        <v/>
      </c>
      <c r="CB97" s="3" t="str">
        <f t="shared" si="121"/>
        <v/>
      </c>
      <c r="CC97" s="3" t="str">
        <f t="shared" si="122"/>
        <v/>
      </c>
      <c r="CD97" s="3" t="str">
        <f t="shared" si="123"/>
        <v/>
      </c>
      <c r="CE97" s="19" t="str">
        <f t="shared" si="78"/>
        <v/>
      </c>
      <c r="CF97" s="19" t="str">
        <f t="shared" si="79"/>
        <v/>
      </c>
      <c r="CG97" s="19" t="str">
        <f t="shared" si="80"/>
        <v/>
      </c>
      <c r="CH97" s="19" t="str">
        <f t="shared" si="81"/>
        <v/>
      </c>
      <c r="CI97" s="19" t="str">
        <f t="shared" si="82"/>
        <v/>
      </c>
      <c r="CJ97" s="19" t="str">
        <f t="shared" si="83"/>
        <v/>
      </c>
      <c r="CK97" s="19" t="str">
        <f t="shared" si="84"/>
        <v/>
      </c>
      <c r="CL97" s="19" t="str">
        <f t="shared" si="85"/>
        <v/>
      </c>
      <c r="CM97" s="19" t="str">
        <f t="shared" si="86"/>
        <v/>
      </c>
      <c r="CN97" s="19" t="str">
        <f t="shared" si="87"/>
        <v/>
      </c>
      <c r="CO97" s="19" t="str">
        <f t="shared" si="88"/>
        <v/>
      </c>
      <c r="CP97" s="19" t="str">
        <f t="shared" si="89"/>
        <v/>
      </c>
      <c r="CQ97" s="19">
        <f t="shared" si="90"/>
        <v>-6.3999999999999986</v>
      </c>
      <c r="CR97" s="19" t="str">
        <f t="shared" si="91"/>
        <v/>
      </c>
      <c r="CS97" s="19" t="str">
        <f t="shared" si="92"/>
        <v/>
      </c>
      <c r="CT97" s="19" t="str">
        <f t="shared" si="93"/>
        <v/>
      </c>
      <c r="CU97" s="19" t="str">
        <f t="shared" si="94"/>
        <v/>
      </c>
      <c r="CV97" s="19" t="str">
        <f t="shared" si="95"/>
        <v/>
      </c>
      <c r="CW97" s="19" t="str">
        <f t="shared" si="96"/>
        <v/>
      </c>
      <c r="CX97" s="19" t="str">
        <f t="shared" si="97"/>
        <v/>
      </c>
      <c r="CY97" s="3" t="str">
        <f t="shared" si="98"/>
        <v/>
      </c>
      <c r="CZ97" s="3" t="str">
        <f t="shared" si="99"/>
        <v/>
      </c>
      <c r="DA97" s="3" t="str">
        <f t="shared" si="100"/>
        <v/>
      </c>
      <c r="DB97" s="3">
        <f t="shared" si="101"/>
        <v>5</v>
      </c>
      <c r="DC97" s="3" t="str">
        <f t="shared" si="102"/>
        <v/>
      </c>
    </row>
    <row r="98" spans="1:107" ht="13.5" customHeight="1">
      <c r="A98" s="3">
        <v>4</v>
      </c>
      <c r="B98" s="24">
        <v>41000</v>
      </c>
      <c r="C98" s="3">
        <v>8</v>
      </c>
      <c r="D98" s="3" t="s">
        <v>37</v>
      </c>
      <c r="E98" s="65">
        <v>7</v>
      </c>
      <c r="F98" s="3" t="s">
        <v>22</v>
      </c>
      <c r="H98" s="3" t="s">
        <v>23</v>
      </c>
      <c r="I98" s="6">
        <v>3</v>
      </c>
      <c r="J98" s="7">
        <v>7</v>
      </c>
      <c r="K98" s="13">
        <v>4</v>
      </c>
      <c r="L98" s="7">
        <v>2</v>
      </c>
      <c r="N98" s="82"/>
      <c r="O98" s="21">
        <v>3.4</v>
      </c>
      <c r="P98" s="21">
        <v>6.6</v>
      </c>
      <c r="Q98" s="110">
        <v>1.3</v>
      </c>
      <c r="R98" s="21">
        <v>5</v>
      </c>
      <c r="U98" s="6">
        <v>2</v>
      </c>
      <c r="V98" s="7">
        <v>5</v>
      </c>
      <c r="W98" s="8">
        <v>3</v>
      </c>
      <c r="X98" s="19">
        <v>12</v>
      </c>
      <c r="Y98" s="20">
        <v>61.6</v>
      </c>
      <c r="Z98" s="12">
        <f t="shared" si="124"/>
        <v>-24</v>
      </c>
      <c r="AA98" s="1" t="s">
        <v>25</v>
      </c>
      <c r="AB98" s="19" t="str">
        <f t="shared" si="71"/>
        <v/>
      </c>
      <c r="AC98" s="3" t="str">
        <f t="shared" si="72"/>
        <v/>
      </c>
      <c r="AD98" s="3" t="str">
        <f t="shared" si="73"/>
        <v>L2</v>
      </c>
      <c r="AE98" s="3" t="str">
        <f t="shared" si="74"/>
        <v/>
      </c>
      <c r="AF98" s="49"/>
      <c r="AG98" s="65">
        <v>1</v>
      </c>
      <c r="AH98" s="65">
        <v>3</v>
      </c>
      <c r="AI98" s="97">
        <v>4</v>
      </c>
      <c r="AJ98" s="65">
        <v>5</v>
      </c>
      <c r="AK98" s="65">
        <v>2</v>
      </c>
      <c r="AL98" s="121">
        <v>5.8</v>
      </c>
      <c r="AM98" s="122">
        <v>10.4</v>
      </c>
      <c r="AN98" s="15">
        <v>2.5</v>
      </c>
      <c r="AO98" s="122">
        <v>3.2</v>
      </c>
      <c r="AP98" s="123">
        <v>14</v>
      </c>
      <c r="AQ98" s="3" t="str">
        <f t="shared" si="103"/>
        <v/>
      </c>
      <c r="AR98" s="101" t="str">
        <f t="shared" si="75"/>
        <v>5</v>
      </c>
      <c r="AS98" s="102" t="str">
        <f t="shared" si="76"/>
        <v>4</v>
      </c>
      <c r="AT98" s="1" t="s">
        <v>26</v>
      </c>
      <c r="AU98" s="64">
        <f t="shared" si="77"/>
        <v>37.6</v>
      </c>
      <c r="AV98" s="111"/>
      <c r="BK98" s="3" t="str">
        <f t="shared" si="104"/>
        <v/>
      </c>
      <c r="BL98" s="3" t="str">
        <f t="shared" si="105"/>
        <v/>
      </c>
      <c r="BM98" s="3" t="str">
        <f t="shared" si="106"/>
        <v/>
      </c>
      <c r="BN98" s="3" t="str">
        <f t="shared" si="107"/>
        <v/>
      </c>
      <c r="BO98" s="3" t="str">
        <f t="shared" si="108"/>
        <v/>
      </c>
      <c r="BP98" s="3" t="str">
        <f t="shared" si="109"/>
        <v/>
      </c>
      <c r="BQ98" s="3" t="str">
        <f t="shared" si="110"/>
        <v/>
      </c>
      <c r="BR98" s="3" t="str">
        <f t="shared" si="111"/>
        <v/>
      </c>
      <c r="BS98" s="3" t="str">
        <f t="shared" si="112"/>
        <v/>
      </c>
      <c r="BT98" s="3" t="str">
        <f t="shared" si="113"/>
        <v/>
      </c>
      <c r="BU98" s="3" t="str">
        <f t="shared" si="114"/>
        <v/>
      </c>
      <c r="BV98" s="3" t="str">
        <f t="shared" si="115"/>
        <v/>
      </c>
      <c r="BW98" s="3" t="str">
        <f t="shared" si="116"/>
        <v/>
      </c>
      <c r="BX98" s="3" t="str">
        <f t="shared" si="117"/>
        <v/>
      </c>
      <c r="BY98" s="3" t="str">
        <f t="shared" si="118"/>
        <v/>
      </c>
      <c r="BZ98" s="3" t="str">
        <f t="shared" si="119"/>
        <v/>
      </c>
      <c r="CA98" s="3" t="str">
        <f t="shared" si="120"/>
        <v/>
      </c>
      <c r="CB98" s="3" t="str">
        <f t="shared" si="121"/>
        <v/>
      </c>
      <c r="CC98" s="3" t="str">
        <f t="shared" si="122"/>
        <v/>
      </c>
      <c r="CD98" s="3">
        <f t="shared" si="123"/>
        <v>1</v>
      </c>
      <c r="CE98" s="19" t="str">
        <f t="shared" si="78"/>
        <v/>
      </c>
      <c r="CF98" s="19" t="str">
        <f t="shared" si="79"/>
        <v/>
      </c>
      <c r="CG98" s="19" t="str">
        <f t="shared" si="80"/>
        <v/>
      </c>
      <c r="CH98" s="19" t="str">
        <f t="shared" si="81"/>
        <v/>
      </c>
      <c r="CI98" s="19" t="str">
        <f t="shared" si="82"/>
        <v/>
      </c>
      <c r="CJ98" s="19" t="str">
        <f t="shared" si="83"/>
        <v/>
      </c>
      <c r="CK98" s="19" t="str">
        <f t="shared" si="84"/>
        <v/>
      </c>
      <c r="CL98" s="19" t="str">
        <f t="shared" si="85"/>
        <v/>
      </c>
      <c r="CM98" s="19" t="str">
        <f t="shared" si="86"/>
        <v/>
      </c>
      <c r="CN98" s="19" t="str">
        <f t="shared" si="87"/>
        <v/>
      </c>
      <c r="CO98" s="19" t="str">
        <f t="shared" si="88"/>
        <v/>
      </c>
      <c r="CP98" s="19" t="str">
        <f t="shared" si="89"/>
        <v/>
      </c>
      <c r="CQ98" s="19" t="str">
        <f t="shared" si="90"/>
        <v/>
      </c>
      <c r="CR98" s="19" t="str">
        <f t="shared" si="91"/>
        <v/>
      </c>
      <c r="CS98" s="19" t="str">
        <f t="shared" si="92"/>
        <v/>
      </c>
      <c r="CT98" s="19" t="str">
        <f t="shared" si="93"/>
        <v/>
      </c>
      <c r="CU98" s="19" t="str">
        <f t="shared" si="94"/>
        <v/>
      </c>
      <c r="CV98" s="19" t="str">
        <f t="shared" si="95"/>
        <v/>
      </c>
      <c r="CW98" s="19" t="str">
        <f t="shared" si="96"/>
        <v/>
      </c>
      <c r="CX98" s="19">
        <f t="shared" si="97"/>
        <v>37.6</v>
      </c>
      <c r="CY98" s="3" t="str">
        <f t="shared" si="98"/>
        <v/>
      </c>
      <c r="CZ98" s="3" t="str">
        <f t="shared" si="99"/>
        <v/>
      </c>
      <c r="DA98" s="3" t="str">
        <f t="shared" si="100"/>
        <v/>
      </c>
      <c r="DB98" s="3" t="str">
        <f t="shared" si="101"/>
        <v/>
      </c>
      <c r="DC98" s="3">
        <f t="shared" si="102"/>
        <v>12</v>
      </c>
    </row>
    <row r="99" spans="1:107" ht="13.5" customHeight="1">
      <c r="A99" s="3">
        <v>5</v>
      </c>
      <c r="B99" s="24">
        <v>41000</v>
      </c>
      <c r="C99" s="3">
        <v>6</v>
      </c>
      <c r="D99" s="3" t="s">
        <v>36</v>
      </c>
      <c r="E99" s="65">
        <v>9</v>
      </c>
      <c r="F99" s="3" t="s">
        <v>22</v>
      </c>
      <c r="H99" s="3" t="s">
        <v>23</v>
      </c>
      <c r="I99" s="39">
        <v>2</v>
      </c>
      <c r="J99" s="7">
        <v>9</v>
      </c>
      <c r="K99" s="7">
        <v>7</v>
      </c>
      <c r="L99" s="7">
        <v>3</v>
      </c>
      <c r="N99" s="82"/>
      <c r="O99" s="110">
        <v>1.2</v>
      </c>
      <c r="P99" s="21">
        <v>4.2</v>
      </c>
      <c r="Q99" s="21">
        <v>5.3</v>
      </c>
      <c r="R99" s="21">
        <v>84.8</v>
      </c>
      <c r="U99" s="6">
        <v>7</v>
      </c>
      <c r="V99" s="7">
        <v>5</v>
      </c>
      <c r="W99" s="8">
        <v>1</v>
      </c>
      <c r="X99" s="19">
        <v>12.6</v>
      </c>
      <c r="Y99" s="20">
        <v>73.599999999999994</v>
      </c>
      <c r="Z99" s="12">
        <f t="shared" si="124"/>
        <v>-24</v>
      </c>
      <c r="AA99" s="1" t="s">
        <v>25</v>
      </c>
      <c r="AB99" s="19" t="str">
        <f t="shared" ref="AB99:AB108" si="125">IF(AA99="W",Z99,"")</f>
        <v/>
      </c>
      <c r="AC99" s="3" t="str">
        <f t="shared" ref="AC99:AC108" si="126">IF(AA99="w",D99,"")</f>
        <v/>
      </c>
      <c r="AD99" s="3" t="str">
        <f t="shared" ref="AD99:AD108" si="127">IF(U99=I99,"E1",IF(U99=J99,"E2",IF(U99=K99,"L1",IF(U99=L99,"L2",IF(U99=M99,"T",IF(U99=N99,"T",""))))))</f>
        <v>L1</v>
      </c>
      <c r="AE99" s="3" t="str">
        <f t="shared" ref="AE99:AE108" si="128">IF(V99=I99,"E1",IF(V99=J99,"E2",IF(V99=K99,"L1",IF(V99=L99,"L2",IF(V99=M99,"T",IF(V99=N99,"T",""))))))</f>
        <v/>
      </c>
      <c r="AF99" s="49"/>
      <c r="AG99" s="97">
        <v>2</v>
      </c>
      <c r="AH99" s="65">
        <v>7</v>
      </c>
      <c r="AI99" s="65">
        <v>8</v>
      </c>
      <c r="AJ99" s="65">
        <v>1</v>
      </c>
      <c r="AK99" s="65">
        <v>9</v>
      </c>
      <c r="AL99" s="121"/>
      <c r="AM99" s="122"/>
      <c r="AN99" s="122"/>
      <c r="AO99" s="122"/>
      <c r="AP99" s="123"/>
      <c r="AQ99" s="3" t="str">
        <f t="shared" si="103"/>
        <v/>
      </c>
      <c r="AR99" s="101" t="str">
        <f t="shared" si="75"/>
        <v>2</v>
      </c>
      <c r="AS99" s="102" t="str">
        <f t="shared" si="76"/>
        <v/>
      </c>
      <c r="AT99" s="1" t="s">
        <v>25</v>
      </c>
      <c r="AU99" s="64">
        <f t="shared" si="77"/>
        <v>-24</v>
      </c>
      <c r="AV99" s="111"/>
      <c r="BK99" s="3" t="str">
        <f t="shared" si="104"/>
        <v/>
      </c>
      <c r="BL99" s="3" t="str">
        <f t="shared" si="105"/>
        <v/>
      </c>
      <c r="BM99" s="3" t="str">
        <f t="shared" si="106"/>
        <v/>
      </c>
      <c r="BN99" s="3" t="str">
        <f t="shared" si="107"/>
        <v/>
      </c>
      <c r="BO99" s="3" t="str">
        <f t="shared" si="108"/>
        <v/>
      </c>
      <c r="BP99" s="3" t="str">
        <f t="shared" si="109"/>
        <v/>
      </c>
      <c r="BQ99" s="3" t="str">
        <f t="shared" si="110"/>
        <v/>
      </c>
      <c r="BR99" s="3" t="str">
        <f t="shared" si="111"/>
        <v/>
      </c>
      <c r="BS99" s="3" t="str">
        <f t="shared" si="112"/>
        <v/>
      </c>
      <c r="BT99" s="3" t="str">
        <f t="shared" si="113"/>
        <v/>
      </c>
      <c r="BU99" s="3" t="str">
        <f t="shared" si="114"/>
        <v/>
      </c>
      <c r="BV99" s="3" t="str">
        <f t="shared" si="115"/>
        <v/>
      </c>
      <c r="BW99" s="3" t="str">
        <f t="shared" si="116"/>
        <v/>
      </c>
      <c r="BX99" s="3" t="str">
        <f t="shared" si="117"/>
        <v/>
      </c>
      <c r="BY99" s="3" t="str">
        <f t="shared" si="118"/>
        <v/>
      </c>
      <c r="BZ99" s="3" t="str">
        <f t="shared" si="119"/>
        <v/>
      </c>
      <c r="CA99" s="3" t="str">
        <f t="shared" si="120"/>
        <v/>
      </c>
      <c r="CB99" s="3" t="str">
        <f t="shared" si="121"/>
        <v/>
      </c>
      <c r="CC99" s="3" t="str">
        <f t="shared" si="122"/>
        <v/>
      </c>
      <c r="CD99" s="3" t="str">
        <f t="shared" si="123"/>
        <v/>
      </c>
      <c r="CE99" s="19" t="str">
        <f t="shared" si="78"/>
        <v/>
      </c>
      <c r="CF99" s="19" t="str">
        <f t="shared" si="79"/>
        <v/>
      </c>
      <c r="CG99" s="19" t="str">
        <f t="shared" si="80"/>
        <v/>
      </c>
      <c r="CH99" s="19" t="str">
        <f t="shared" si="81"/>
        <v/>
      </c>
      <c r="CI99" s="19" t="str">
        <f t="shared" si="82"/>
        <v/>
      </c>
      <c r="CJ99" s="19" t="str">
        <f t="shared" si="83"/>
        <v/>
      </c>
      <c r="CK99" s="19" t="str">
        <f t="shared" si="84"/>
        <v/>
      </c>
      <c r="CL99" s="19" t="str">
        <f t="shared" si="85"/>
        <v/>
      </c>
      <c r="CM99" s="19" t="str">
        <f t="shared" si="86"/>
        <v/>
      </c>
      <c r="CN99" s="19" t="str">
        <f t="shared" si="87"/>
        <v/>
      </c>
      <c r="CO99" s="19" t="str">
        <f t="shared" si="88"/>
        <v/>
      </c>
      <c r="CP99" s="19" t="str">
        <f t="shared" si="89"/>
        <v/>
      </c>
      <c r="CQ99" s="19" t="str">
        <f t="shared" si="90"/>
        <v/>
      </c>
      <c r="CR99" s="19" t="str">
        <f t="shared" si="91"/>
        <v/>
      </c>
      <c r="CS99" s="19" t="str">
        <f t="shared" si="92"/>
        <v/>
      </c>
      <c r="CT99" s="19" t="str">
        <f t="shared" si="93"/>
        <v/>
      </c>
      <c r="CU99" s="19" t="str">
        <f t="shared" si="94"/>
        <v/>
      </c>
      <c r="CV99" s="19" t="str">
        <f t="shared" si="95"/>
        <v/>
      </c>
      <c r="CW99" s="19" t="str">
        <f t="shared" si="96"/>
        <v/>
      </c>
      <c r="CX99" s="19" t="str">
        <f t="shared" si="97"/>
        <v/>
      </c>
      <c r="CY99" s="3" t="str">
        <f t="shared" si="98"/>
        <v/>
      </c>
      <c r="CZ99" s="3">
        <f t="shared" si="99"/>
        <v>12.6</v>
      </c>
      <c r="DA99" s="3" t="str">
        <f t="shared" si="100"/>
        <v/>
      </c>
      <c r="DB99" s="3" t="str">
        <f t="shared" si="101"/>
        <v/>
      </c>
      <c r="DC99" s="3" t="str">
        <f t="shared" si="102"/>
        <v/>
      </c>
    </row>
    <row r="100" spans="1:107" ht="13.5" customHeight="1">
      <c r="A100" s="3">
        <v>7</v>
      </c>
      <c r="B100" s="24">
        <v>41000</v>
      </c>
      <c r="C100" s="3">
        <v>5.5</v>
      </c>
      <c r="D100" s="3" t="s">
        <v>29</v>
      </c>
      <c r="E100" s="65">
        <v>7</v>
      </c>
      <c r="F100" s="3" t="s">
        <v>22</v>
      </c>
      <c r="H100" s="3" t="s">
        <v>23</v>
      </c>
      <c r="I100" s="6">
        <v>3</v>
      </c>
      <c r="J100" s="7">
        <v>1</v>
      </c>
      <c r="K100" s="13">
        <v>2</v>
      </c>
      <c r="L100" s="7">
        <v>5</v>
      </c>
      <c r="N100" s="82"/>
      <c r="O100" s="21">
        <v>8.3000000000000007</v>
      </c>
      <c r="P100" s="21">
        <v>13.3</v>
      </c>
      <c r="Q100" s="110">
        <v>0.9</v>
      </c>
      <c r="R100" s="21">
        <v>4.5</v>
      </c>
      <c r="U100" s="6">
        <v>5</v>
      </c>
      <c r="V100" s="13">
        <v>2</v>
      </c>
      <c r="W100" s="8">
        <v>4</v>
      </c>
      <c r="X100" s="19">
        <v>11</v>
      </c>
      <c r="Y100" s="20">
        <v>30.8</v>
      </c>
      <c r="Z100" s="12">
        <f t="shared" si="124"/>
        <v>6.8000000000000007</v>
      </c>
      <c r="AA100" s="1" t="s">
        <v>26</v>
      </c>
      <c r="AB100" s="19">
        <f t="shared" si="125"/>
        <v>6.8000000000000007</v>
      </c>
      <c r="AC100" s="3" t="str">
        <f t="shared" si="126"/>
        <v>c5nw3l</v>
      </c>
      <c r="AD100" s="3" t="str">
        <f t="shared" si="127"/>
        <v>L2</v>
      </c>
      <c r="AE100" s="3" t="str">
        <f t="shared" si="128"/>
        <v>L1</v>
      </c>
      <c r="AF100" s="49"/>
      <c r="AG100" s="97">
        <v>2</v>
      </c>
      <c r="AH100" s="65">
        <v>4</v>
      </c>
      <c r="AI100" s="65">
        <v>5</v>
      </c>
      <c r="AJ100" s="65">
        <v>1</v>
      </c>
      <c r="AK100" s="65">
        <v>7</v>
      </c>
      <c r="AL100" s="121"/>
      <c r="AM100" s="122"/>
      <c r="AN100" s="122"/>
      <c r="AO100" s="122"/>
      <c r="AP100" s="123"/>
      <c r="AQ100" s="3" t="str">
        <f t="shared" si="103"/>
        <v/>
      </c>
      <c r="AR100" s="101" t="str">
        <f t="shared" si="75"/>
        <v>3</v>
      </c>
      <c r="AS100" s="139" t="str">
        <f t="shared" si="76"/>
        <v>1</v>
      </c>
      <c r="AT100" s="1" t="s">
        <v>26</v>
      </c>
      <c r="AU100" s="64">
        <f t="shared" si="77"/>
        <v>6.8000000000000007</v>
      </c>
      <c r="AV100" s="111"/>
      <c r="BK100" s="3" t="str">
        <f t="shared" si="104"/>
        <v/>
      </c>
      <c r="BL100" s="3" t="str">
        <f t="shared" si="105"/>
        <v/>
      </c>
      <c r="BM100" s="3" t="str">
        <f t="shared" si="106"/>
        <v/>
      </c>
      <c r="BN100" s="3" t="str">
        <f t="shared" si="107"/>
        <v/>
      </c>
      <c r="BO100" s="3" t="str">
        <f t="shared" si="108"/>
        <v/>
      </c>
      <c r="BP100" s="3" t="str">
        <f t="shared" si="109"/>
        <v/>
      </c>
      <c r="BQ100" s="3" t="str">
        <f t="shared" si="110"/>
        <v/>
      </c>
      <c r="BR100" s="3" t="str">
        <f t="shared" si="111"/>
        <v/>
      </c>
      <c r="BS100" s="3">
        <f t="shared" si="112"/>
        <v>1</v>
      </c>
      <c r="BT100" s="3" t="str">
        <f t="shared" si="113"/>
        <v/>
      </c>
      <c r="BU100" s="3" t="str">
        <f t="shared" si="114"/>
        <v/>
      </c>
      <c r="BV100" s="3" t="str">
        <f t="shared" si="115"/>
        <v/>
      </c>
      <c r="BW100" s="3" t="str">
        <f t="shared" si="116"/>
        <v/>
      </c>
      <c r="BX100" s="3" t="str">
        <f t="shared" si="117"/>
        <v/>
      </c>
      <c r="BY100" s="3" t="str">
        <f t="shared" si="118"/>
        <v/>
      </c>
      <c r="BZ100" s="3" t="str">
        <f t="shared" si="119"/>
        <v/>
      </c>
      <c r="CA100" s="3" t="str">
        <f t="shared" si="120"/>
        <v/>
      </c>
      <c r="CB100" s="3" t="str">
        <f t="shared" si="121"/>
        <v/>
      </c>
      <c r="CC100" s="3" t="str">
        <f t="shared" si="122"/>
        <v/>
      </c>
      <c r="CD100" s="3" t="str">
        <f t="shared" si="123"/>
        <v/>
      </c>
      <c r="CE100" s="19" t="str">
        <f t="shared" si="78"/>
        <v/>
      </c>
      <c r="CF100" s="19" t="str">
        <f t="shared" si="79"/>
        <v/>
      </c>
      <c r="CG100" s="19" t="str">
        <f t="shared" si="80"/>
        <v/>
      </c>
      <c r="CH100" s="19" t="str">
        <f t="shared" si="81"/>
        <v/>
      </c>
      <c r="CI100" s="19" t="str">
        <f t="shared" si="82"/>
        <v/>
      </c>
      <c r="CJ100" s="19" t="str">
        <f t="shared" si="83"/>
        <v/>
      </c>
      <c r="CK100" s="19" t="str">
        <f t="shared" si="84"/>
        <v/>
      </c>
      <c r="CL100" s="19" t="str">
        <f t="shared" si="85"/>
        <v/>
      </c>
      <c r="CM100" s="19">
        <f t="shared" si="86"/>
        <v>6.8000000000000007</v>
      </c>
      <c r="CN100" s="19" t="str">
        <f t="shared" si="87"/>
        <v/>
      </c>
      <c r="CO100" s="19" t="str">
        <f t="shared" si="88"/>
        <v/>
      </c>
      <c r="CP100" s="19" t="str">
        <f t="shared" si="89"/>
        <v/>
      </c>
      <c r="CQ100" s="19" t="str">
        <f t="shared" si="90"/>
        <v/>
      </c>
      <c r="CR100" s="19" t="str">
        <f t="shared" si="91"/>
        <v/>
      </c>
      <c r="CS100" s="19" t="str">
        <f t="shared" si="92"/>
        <v/>
      </c>
      <c r="CT100" s="19" t="str">
        <f t="shared" si="93"/>
        <v/>
      </c>
      <c r="CU100" s="19" t="str">
        <f t="shared" si="94"/>
        <v/>
      </c>
      <c r="CV100" s="19" t="str">
        <f t="shared" si="95"/>
        <v/>
      </c>
      <c r="CW100" s="19" t="str">
        <f t="shared" si="96"/>
        <v/>
      </c>
      <c r="CX100" s="19" t="str">
        <f t="shared" si="97"/>
        <v/>
      </c>
      <c r="CY100" s="3" t="str">
        <f t="shared" si="98"/>
        <v/>
      </c>
      <c r="CZ100" s="3" t="str">
        <f t="shared" si="99"/>
        <v/>
      </c>
      <c r="DA100" s="3">
        <f t="shared" si="100"/>
        <v>11</v>
      </c>
      <c r="DB100" s="3" t="str">
        <f t="shared" si="101"/>
        <v/>
      </c>
      <c r="DC100" s="3" t="str">
        <f t="shared" si="102"/>
        <v/>
      </c>
    </row>
    <row r="101" spans="1:107">
      <c r="A101" s="3">
        <v>3</v>
      </c>
      <c r="B101" s="24">
        <v>41001</v>
      </c>
      <c r="C101" s="3">
        <v>5.5</v>
      </c>
      <c r="D101" s="3" t="s">
        <v>32</v>
      </c>
      <c r="E101" s="65">
        <v>8</v>
      </c>
      <c r="F101" s="3" t="s">
        <v>22</v>
      </c>
      <c r="G101" s="3" t="s">
        <v>24</v>
      </c>
      <c r="H101" s="3" t="s">
        <v>23</v>
      </c>
      <c r="I101" s="6">
        <v>7</v>
      </c>
      <c r="J101" s="13">
        <v>5</v>
      </c>
      <c r="K101" s="7">
        <v>1</v>
      </c>
      <c r="L101" s="7">
        <v>3</v>
      </c>
      <c r="N101" s="82"/>
      <c r="O101" s="21">
        <v>2.1</v>
      </c>
      <c r="P101" s="110">
        <v>1.8</v>
      </c>
      <c r="Q101" s="21">
        <v>3.2</v>
      </c>
      <c r="R101" s="21">
        <v>7.5</v>
      </c>
      <c r="U101" s="6">
        <v>7</v>
      </c>
      <c r="V101" s="7">
        <v>6</v>
      </c>
      <c r="W101" s="38">
        <v>5</v>
      </c>
      <c r="X101" s="19">
        <v>6.2</v>
      </c>
      <c r="Y101" s="20">
        <v>30.8</v>
      </c>
      <c r="Z101" s="12">
        <f t="shared" si="124"/>
        <v>-24</v>
      </c>
      <c r="AA101" s="1" t="s">
        <v>25</v>
      </c>
      <c r="AB101" s="19" t="str">
        <f t="shared" si="125"/>
        <v/>
      </c>
      <c r="AC101" s="3" t="str">
        <f t="shared" si="126"/>
        <v/>
      </c>
      <c r="AD101" s="3" t="str">
        <f t="shared" si="127"/>
        <v>E1</v>
      </c>
      <c r="AE101" s="3" t="str">
        <f t="shared" si="128"/>
        <v/>
      </c>
      <c r="AF101" s="49"/>
      <c r="AG101" s="97">
        <v>5</v>
      </c>
      <c r="AH101" s="65">
        <v>6</v>
      </c>
      <c r="AI101" s="65">
        <v>7</v>
      </c>
      <c r="AJ101" s="65">
        <v>3</v>
      </c>
      <c r="AK101" s="65">
        <v>1</v>
      </c>
      <c r="AL101" s="121"/>
      <c r="AM101" s="122"/>
      <c r="AN101" s="122"/>
      <c r="AO101" s="122"/>
      <c r="AP101" s="123"/>
      <c r="AQ101" s="3" t="str">
        <f t="shared" si="103"/>
        <v/>
      </c>
      <c r="AR101" s="101" t="str">
        <f t="shared" si="75"/>
        <v>3</v>
      </c>
      <c r="AS101" s="102" t="str">
        <f t="shared" si="76"/>
        <v>2</v>
      </c>
      <c r="AT101" s="1" t="s">
        <v>26</v>
      </c>
      <c r="AU101" s="64">
        <f t="shared" si="77"/>
        <v>6.8000000000000007</v>
      </c>
      <c r="AV101" s="111"/>
      <c r="BK101" s="3" t="str">
        <f t="shared" si="104"/>
        <v/>
      </c>
      <c r="BL101" s="3" t="str">
        <f t="shared" si="105"/>
        <v/>
      </c>
      <c r="BM101" s="3" t="str">
        <f t="shared" si="106"/>
        <v/>
      </c>
      <c r="BN101" s="3" t="str">
        <f t="shared" si="107"/>
        <v/>
      </c>
      <c r="BO101" s="3" t="str">
        <f t="shared" si="108"/>
        <v/>
      </c>
      <c r="BP101" s="3" t="str">
        <f t="shared" si="109"/>
        <v/>
      </c>
      <c r="BQ101" s="3" t="str">
        <f t="shared" si="110"/>
        <v/>
      </c>
      <c r="BR101" s="3" t="str">
        <f t="shared" si="111"/>
        <v/>
      </c>
      <c r="BS101" s="3" t="str">
        <f t="shared" si="112"/>
        <v/>
      </c>
      <c r="BT101" s="3">
        <f t="shared" si="113"/>
        <v>1</v>
      </c>
      <c r="BU101" s="3" t="str">
        <f t="shared" si="114"/>
        <v/>
      </c>
      <c r="BV101" s="3" t="str">
        <f t="shared" si="115"/>
        <v/>
      </c>
      <c r="BW101" s="3" t="str">
        <f t="shared" si="116"/>
        <v/>
      </c>
      <c r="BX101" s="3" t="str">
        <f t="shared" si="117"/>
        <v/>
      </c>
      <c r="BY101" s="3" t="str">
        <f t="shared" si="118"/>
        <v/>
      </c>
      <c r="BZ101" s="3" t="str">
        <f t="shared" si="119"/>
        <v/>
      </c>
      <c r="CA101" s="3" t="str">
        <f t="shared" si="120"/>
        <v/>
      </c>
      <c r="CB101" s="3" t="str">
        <f t="shared" si="121"/>
        <v/>
      </c>
      <c r="CC101" s="3" t="str">
        <f t="shared" si="122"/>
        <v/>
      </c>
      <c r="CD101" s="3" t="str">
        <f t="shared" si="123"/>
        <v/>
      </c>
      <c r="CE101" s="19" t="str">
        <f t="shared" si="78"/>
        <v/>
      </c>
      <c r="CF101" s="19" t="str">
        <f t="shared" si="79"/>
        <v/>
      </c>
      <c r="CG101" s="19" t="str">
        <f t="shared" si="80"/>
        <v/>
      </c>
      <c r="CH101" s="19" t="str">
        <f t="shared" si="81"/>
        <v/>
      </c>
      <c r="CI101" s="19" t="str">
        <f t="shared" si="82"/>
        <v/>
      </c>
      <c r="CJ101" s="19" t="str">
        <f t="shared" si="83"/>
        <v/>
      </c>
      <c r="CK101" s="19" t="str">
        <f t="shared" si="84"/>
        <v/>
      </c>
      <c r="CL101" s="19" t="str">
        <f t="shared" si="85"/>
        <v/>
      </c>
      <c r="CM101" s="19" t="str">
        <f t="shared" si="86"/>
        <v/>
      </c>
      <c r="CN101" s="19">
        <f t="shared" si="87"/>
        <v>6.8000000000000007</v>
      </c>
      <c r="CO101" s="19" t="str">
        <f t="shared" si="88"/>
        <v/>
      </c>
      <c r="CP101" s="19" t="str">
        <f t="shared" si="89"/>
        <v/>
      </c>
      <c r="CQ101" s="19" t="str">
        <f t="shared" si="90"/>
        <v/>
      </c>
      <c r="CR101" s="19" t="str">
        <f t="shared" si="91"/>
        <v/>
      </c>
      <c r="CS101" s="19" t="str">
        <f t="shared" si="92"/>
        <v/>
      </c>
      <c r="CT101" s="19" t="str">
        <f t="shared" si="93"/>
        <v/>
      </c>
      <c r="CU101" s="19" t="str">
        <f t="shared" si="94"/>
        <v/>
      </c>
      <c r="CV101" s="19" t="str">
        <f t="shared" si="95"/>
        <v/>
      </c>
      <c r="CW101" s="19" t="str">
        <f t="shared" si="96"/>
        <v/>
      </c>
      <c r="CX101" s="19" t="str">
        <f t="shared" si="97"/>
        <v/>
      </c>
      <c r="CY101" s="3" t="str">
        <f t="shared" si="98"/>
        <v/>
      </c>
      <c r="CZ101" s="3" t="str">
        <f t="shared" si="99"/>
        <v/>
      </c>
      <c r="DA101" s="3">
        <f t="shared" si="100"/>
        <v>6.2</v>
      </c>
      <c r="DB101" s="3" t="str">
        <f t="shared" si="101"/>
        <v/>
      </c>
      <c r="DC101" s="3" t="str">
        <f t="shared" si="102"/>
        <v/>
      </c>
    </row>
    <row r="102" spans="1:107" ht="15" customHeight="1">
      <c r="A102" s="3">
        <v>5</v>
      </c>
      <c r="B102" s="24">
        <v>41001</v>
      </c>
      <c r="C102" s="3">
        <v>5.5</v>
      </c>
      <c r="D102" s="3" t="s">
        <v>32</v>
      </c>
      <c r="E102" s="65">
        <v>8</v>
      </c>
      <c r="F102" s="3" t="s">
        <v>22</v>
      </c>
      <c r="H102" s="3" t="s">
        <v>23</v>
      </c>
      <c r="I102" s="6">
        <v>7</v>
      </c>
      <c r="J102" s="7">
        <v>1</v>
      </c>
      <c r="K102" s="7">
        <v>3</v>
      </c>
      <c r="L102" s="13">
        <v>8</v>
      </c>
      <c r="M102" s="26">
        <v>2</v>
      </c>
      <c r="N102" s="82"/>
      <c r="O102" s="21">
        <v>5</v>
      </c>
      <c r="P102" s="21">
        <v>2.9</v>
      </c>
      <c r="Q102" s="21">
        <v>6</v>
      </c>
      <c r="R102" s="21">
        <v>2.4</v>
      </c>
      <c r="S102" s="21">
        <v>5</v>
      </c>
      <c r="U102" s="6">
        <v>2</v>
      </c>
      <c r="V102" s="7">
        <v>1</v>
      </c>
      <c r="W102" s="38">
        <v>8</v>
      </c>
      <c r="X102" s="19">
        <v>12</v>
      </c>
      <c r="Y102" s="20">
        <v>51</v>
      </c>
      <c r="Z102" s="12">
        <f t="shared" si="124"/>
        <v>27</v>
      </c>
      <c r="AA102" s="1" t="s">
        <v>26</v>
      </c>
      <c r="AB102" s="19">
        <f t="shared" si="125"/>
        <v>27</v>
      </c>
      <c r="AC102" s="3" t="str">
        <f t="shared" si="126"/>
        <v>c5nw1y</v>
      </c>
      <c r="AD102" s="3" t="str">
        <f t="shared" si="127"/>
        <v>T</v>
      </c>
      <c r="AE102" s="3" t="str">
        <f t="shared" si="128"/>
        <v>E2</v>
      </c>
      <c r="AF102" s="49"/>
      <c r="AG102" s="97">
        <v>8</v>
      </c>
      <c r="AH102" s="65">
        <v>1</v>
      </c>
      <c r="AI102" s="65">
        <v>7</v>
      </c>
      <c r="AJ102" s="65">
        <v>3</v>
      </c>
      <c r="AK102" s="65">
        <v>9</v>
      </c>
      <c r="AL102" s="121"/>
      <c r="AM102" s="122"/>
      <c r="AN102" s="122"/>
      <c r="AO102" s="122"/>
      <c r="AP102" s="123"/>
      <c r="AQ102" s="3" t="str">
        <f t="shared" si="103"/>
        <v/>
      </c>
      <c r="AR102" s="101" t="str">
        <f t="shared" si="75"/>
        <v/>
      </c>
      <c r="AS102" s="102" t="str">
        <f t="shared" si="76"/>
        <v>2</v>
      </c>
      <c r="AT102" s="1" t="s">
        <v>25</v>
      </c>
      <c r="AU102" s="64">
        <f t="shared" si="77"/>
        <v>-24</v>
      </c>
      <c r="AV102" s="111"/>
      <c r="BK102" s="3" t="str">
        <f t="shared" si="104"/>
        <v/>
      </c>
      <c r="BL102" s="3" t="str">
        <f t="shared" si="105"/>
        <v/>
      </c>
      <c r="BM102" s="3" t="str">
        <f t="shared" si="106"/>
        <v/>
      </c>
      <c r="BN102" s="3" t="str">
        <f t="shared" si="107"/>
        <v/>
      </c>
      <c r="BO102" s="3" t="str">
        <f t="shared" si="108"/>
        <v/>
      </c>
      <c r="BP102" s="3" t="str">
        <f t="shared" si="109"/>
        <v/>
      </c>
      <c r="BQ102" s="3" t="str">
        <f t="shared" si="110"/>
        <v/>
      </c>
      <c r="BR102" s="3" t="str">
        <f t="shared" si="111"/>
        <v/>
      </c>
      <c r="BS102" s="3" t="str">
        <f t="shared" si="112"/>
        <v/>
      </c>
      <c r="BT102" s="3" t="str">
        <f t="shared" si="113"/>
        <v/>
      </c>
      <c r="BU102" s="3" t="str">
        <f t="shared" si="114"/>
        <v/>
      </c>
      <c r="BV102" s="3" t="str">
        <f t="shared" si="115"/>
        <v/>
      </c>
      <c r="BW102" s="3" t="str">
        <f t="shared" si="116"/>
        <v/>
      </c>
      <c r="BX102" s="3" t="str">
        <f t="shared" si="117"/>
        <v/>
      </c>
      <c r="BY102" s="3" t="str">
        <f t="shared" si="118"/>
        <v/>
      </c>
      <c r="BZ102" s="3" t="str">
        <f t="shared" si="119"/>
        <v/>
      </c>
      <c r="CA102" s="3" t="str">
        <f t="shared" si="120"/>
        <v/>
      </c>
      <c r="CB102" s="3" t="str">
        <f t="shared" si="121"/>
        <v/>
      </c>
      <c r="CC102" s="3" t="str">
        <f t="shared" si="122"/>
        <v/>
      </c>
      <c r="CD102" s="3" t="str">
        <f t="shared" si="123"/>
        <v/>
      </c>
      <c r="CE102" s="19" t="str">
        <f t="shared" si="78"/>
        <v/>
      </c>
      <c r="CF102" s="19" t="str">
        <f t="shared" si="79"/>
        <v/>
      </c>
      <c r="CG102" s="19" t="str">
        <f t="shared" si="80"/>
        <v/>
      </c>
      <c r="CH102" s="19" t="str">
        <f t="shared" si="81"/>
        <v/>
      </c>
      <c r="CI102" s="19" t="str">
        <f t="shared" si="82"/>
        <v/>
      </c>
      <c r="CJ102" s="19" t="str">
        <f t="shared" si="83"/>
        <v/>
      </c>
      <c r="CK102" s="19" t="str">
        <f t="shared" si="84"/>
        <v/>
      </c>
      <c r="CL102" s="19" t="str">
        <f t="shared" si="85"/>
        <v/>
      </c>
      <c r="CM102" s="19" t="str">
        <f t="shared" si="86"/>
        <v/>
      </c>
      <c r="CN102" s="19" t="str">
        <f t="shared" si="87"/>
        <v/>
      </c>
      <c r="CO102" s="19" t="str">
        <f t="shared" si="88"/>
        <v/>
      </c>
      <c r="CP102" s="19" t="str">
        <f t="shared" si="89"/>
        <v/>
      </c>
      <c r="CQ102" s="19" t="str">
        <f t="shared" si="90"/>
        <v/>
      </c>
      <c r="CR102" s="19" t="str">
        <f t="shared" si="91"/>
        <v/>
      </c>
      <c r="CS102" s="19" t="str">
        <f t="shared" si="92"/>
        <v/>
      </c>
      <c r="CT102" s="19" t="str">
        <f t="shared" si="93"/>
        <v/>
      </c>
      <c r="CU102" s="19" t="str">
        <f t="shared" si="94"/>
        <v/>
      </c>
      <c r="CV102" s="19" t="str">
        <f t="shared" si="95"/>
        <v/>
      </c>
      <c r="CW102" s="19" t="str">
        <f t="shared" si="96"/>
        <v/>
      </c>
      <c r="CX102" s="19" t="str">
        <f t="shared" si="97"/>
        <v/>
      </c>
      <c r="CY102" s="3" t="str">
        <f t="shared" si="98"/>
        <v/>
      </c>
      <c r="CZ102" s="3" t="str">
        <f t="shared" si="99"/>
        <v/>
      </c>
      <c r="DA102" s="3" t="str">
        <f t="shared" si="100"/>
        <v/>
      </c>
      <c r="DB102" s="3" t="str">
        <f t="shared" si="101"/>
        <v/>
      </c>
      <c r="DC102" s="3" t="str">
        <f t="shared" si="102"/>
        <v/>
      </c>
    </row>
    <row r="103" spans="1:107" ht="15" customHeight="1">
      <c r="A103" s="3">
        <v>6</v>
      </c>
      <c r="B103" s="24">
        <v>41001</v>
      </c>
      <c r="C103" s="3">
        <v>6</v>
      </c>
      <c r="D103" s="3" t="s">
        <v>30</v>
      </c>
      <c r="E103" s="65">
        <v>7</v>
      </c>
      <c r="F103" s="3" t="s">
        <v>22</v>
      </c>
      <c r="H103" s="3" t="s">
        <v>23</v>
      </c>
      <c r="I103" s="6">
        <v>7</v>
      </c>
      <c r="J103" s="7">
        <v>2</v>
      </c>
      <c r="K103" s="13">
        <v>4</v>
      </c>
      <c r="L103" s="7">
        <v>5</v>
      </c>
      <c r="N103" s="82"/>
      <c r="O103" s="21">
        <v>7.1</v>
      </c>
      <c r="P103" s="21">
        <v>3.9</v>
      </c>
      <c r="Q103" s="110">
        <v>1.5</v>
      </c>
      <c r="R103" s="21">
        <v>2.2000000000000002</v>
      </c>
      <c r="U103" s="6">
        <v>5</v>
      </c>
      <c r="V103" s="13">
        <v>4</v>
      </c>
      <c r="W103" s="8">
        <v>2</v>
      </c>
      <c r="X103" s="19">
        <v>6.4</v>
      </c>
      <c r="Y103" s="20">
        <v>16.8</v>
      </c>
      <c r="Z103" s="12">
        <f t="shared" si="124"/>
        <v>-7.1999999999999993</v>
      </c>
      <c r="AA103" s="1" t="s">
        <v>26</v>
      </c>
      <c r="AB103" s="19">
        <f t="shared" si="125"/>
        <v>-7.1999999999999993</v>
      </c>
      <c r="AC103" s="3" t="str">
        <f t="shared" si="126"/>
        <v>c5nw4l</v>
      </c>
      <c r="AD103" s="3" t="str">
        <f t="shared" si="127"/>
        <v>L2</v>
      </c>
      <c r="AE103" s="3" t="str">
        <f t="shared" si="128"/>
        <v>L1</v>
      </c>
      <c r="AF103" s="49"/>
      <c r="AG103" s="65">
        <v>5</v>
      </c>
      <c r="AH103" s="65">
        <v>2</v>
      </c>
      <c r="AI103" s="97">
        <v>4</v>
      </c>
      <c r="AJ103" s="65">
        <v>1</v>
      </c>
      <c r="AK103" s="65">
        <v>6</v>
      </c>
      <c r="AL103" s="121"/>
      <c r="AM103" s="122"/>
      <c r="AN103" s="122"/>
      <c r="AO103" s="122"/>
      <c r="AP103" s="123"/>
      <c r="AQ103" s="3" t="str">
        <f t="shared" si="103"/>
        <v/>
      </c>
      <c r="AR103" s="101" t="str">
        <f t="shared" si="75"/>
        <v>1</v>
      </c>
      <c r="AS103" s="139" t="str">
        <f t="shared" si="76"/>
        <v>3</v>
      </c>
      <c r="AT103" s="1" t="s">
        <v>26</v>
      </c>
      <c r="AU103" s="64">
        <f t="shared" si="77"/>
        <v>-7.1999999999999993</v>
      </c>
      <c r="AV103" s="111"/>
      <c r="BK103" s="3" t="str">
        <f t="shared" si="104"/>
        <v/>
      </c>
      <c r="BL103" s="3">
        <f t="shared" si="105"/>
        <v>1</v>
      </c>
      <c r="BM103" s="3" t="str">
        <f t="shared" si="106"/>
        <v/>
      </c>
      <c r="BN103" s="3" t="str">
        <f t="shared" si="107"/>
        <v/>
      </c>
      <c r="BO103" s="3" t="str">
        <f t="shared" si="108"/>
        <v/>
      </c>
      <c r="BP103" s="3" t="str">
        <f t="shared" si="109"/>
        <v/>
      </c>
      <c r="BQ103" s="3" t="str">
        <f t="shared" si="110"/>
        <v/>
      </c>
      <c r="BR103" s="3" t="str">
        <f t="shared" si="111"/>
        <v/>
      </c>
      <c r="BS103" s="3" t="str">
        <f t="shared" si="112"/>
        <v/>
      </c>
      <c r="BT103" s="3" t="str">
        <f t="shared" si="113"/>
        <v/>
      </c>
      <c r="BU103" s="3" t="str">
        <f t="shared" si="114"/>
        <v/>
      </c>
      <c r="BV103" s="3" t="str">
        <f t="shared" si="115"/>
        <v/>
      </c>
      <c r="BW103" s="3" t="str">
        <f t="shared" si="116"/>
        <v/>
      </c>
      <c r="BX103" s="3" t="str">
        <f t="shared" si="117"/>
        <v/>
      </c>
      <c r="BY103" s="3" t="str">
        <f t="shared" si="118"/>
        <v/>
      </c>
      <c r="BZ103" s="3" t="str">
        <f t="shared" si="119"/>
        <v/>
      </c>
      <c r="CA103" s="3" t="str">
        <f t="shared" si="120"/>
        <v/>
      </c>
      <c r="CB103" s="3" t="str">
        <f t="shared" si="121"/>
        <v/>
      </c>
      <c r="CC103" s="3" t="str">
        <f t="shared" si="122"/>
        <v/>
      </c>
      <c r="CD103" s="3" t="str">
        <f t="shared" si="123"/>
        <v/>
      </c>
      <c r="CE103" s="19" t="str">
        <f t="shared" si="78"/>
        <v/>
      </c>
      <c r="CF103" s="19">
        <f t="shared" si="79"/>
        <v>-7.1999999999999993</v>
      </c>
      <c r="CG103" s="19" t="str">
        <f t="shared" si="80"/>
        <v/>
      </c>
      <c r="CH103" s="19" t="str">
        <f t="shared" si="81"/>
        <v/>
      </c>
      <c r="CI103" s="19" t="str">
        <f t="shared" si="82"/>
        <v/>
      </c>
      <c r="CJ103" s="19" t="str">
        <f t="shared" si="83"/>
        <v/>
      </c>
      <c r="CK103" s="19" t="str">
        <f t="shared" si="84"/>
        <v/>
      </c>
      <c r="CL103" s="19" t="str">
        <f t="shared" si="85"/>
        <v/>
      </c>
      <c r="CM103" s="19" t="str">
        <f t="shared" si="86"/>
        <v/>
      </c>
      <c r="CN103" s="19" t="str">
        <f t="shared" si="87"/>
        <v/>
      </c>
      <c r="CO103" s="19" t="str">
        <f t="shared" si="88"/>
        <v/>
      </c>
      <c r="CP103" s="19" t="str">
        <f t="shared" si="89"/>
        <v/>
      </c>
      <c r="CQ103" s="19" t="str">
        <f t="shared" si="90"/>
        <v/>
      </c>
      <c r="CR103" s="19" t="str">
        <f t="shared" si="91"/>
        <v/>
      </c>
      <c r="CS103" s="19" t="str">
        <f t="shared" si="92"/>
        <v/>
      </c>
      <c r="CT103" s="19" t="str">
        <f t="shared" si="93"/>
        <v/>
      </c>
      <c r="CU103" s="19" t="str">
        <f t="shared" si="94"/>
        <v/>
      </c>
      <c r="CV103" s="19" t="str">
        <f t="shared" si="95"/>
        <v/>
      </c>
      <c r="CW103" s="19" t="str">
        <f t="shared" si="96"/>
        <v/>
      </c>
      <c r="CX103" s="19" t="str">
        <f t="shared" si="97"/>
        <v/>
      </c>
      <c r="CY103" s="3">
        <f t="shared" si="98"/>
        <v>6.4</v>
      </c>
      <c r="CZ103" s="3" t="str">
        <f t="shared" si="99"/>
        <v/>
      </c>
      <c r="DA103" s="3" t="str">
        <f t="shared" si="100"/>
        <v/>
      </c>
      <c r="DB103" s="3" t="str">
        <f t="shared" si="101"/>
        <v/>
      </c>
      <c r="DC103" s="3" t="str">
        <f t="shared" si="102"/>
        <v/>
      </c>
    </row>
    <row r="104" spans="1:107" ht="15" customHeight="1">
      <c r="A104" s="3">
        <v>10</v>
      </c>
      <c r="B104" s="24">
        <v>41001</v>
      </c>
      <c r="C104" s="3">
        <v>8</v>
      </c>
      <c r="D104" s="3" t="s">
        <v>33</v>
      </c>
      <c r="E104" s="65">
        <v>9</v>
      </c>
      <c r="F104" s="3" t="s">
        <v>22</v>
      </c>
      <c r="H104" s="3" t="s">
        <v>23</v>
      </c>
      <c r="I104" s="39">
        <v>9</v>
      </c>
      <c r="J104" s="7">
        <v>4</v>
      </c>
      <c r="K104" s="27">
        <v>3</v>
      </c>
      <c r="L104" s="7">
        <v>7</v>
      </c>
      <c r="N104" s="82"/>
      <c r="O104" s="110">
        <v>1.1000000000000001</v>
      </c>
      <c r="P104" s="21">
        <v>23.6</v>
      </c>
      <c r="Q104" s="21">
        <v>7.1</v>
      </c>
      <c r="R104" s="21">
        <v>2.8</v>
      </c>
      <c r="U104" s="6">
        <v>5</v>
      </c>
      <c r="V104" s="13">
        <v>9</v>
      </c>
      <c r="W104" s="8">
        <v>6</v>
      </c>
      <c r="X104" s="19">
        <v>13.2</v>
      </c>
      <c r="Y104" s="20">
        <v>50.6</v>
      </c>
      <c r="Z104" s="12">
        <f t="shared" si="124"/>
        <v>-24</v>
      </c>
      <c r="AA104" s="1" t="s">
        <v>25</v>
      </c>
      <c r="AB104" s="19" t="str">
        <f t="shared" si="125"/>
        <v/>
      </c>
      <c r="AC104" s="3" t="str">
        <f t="shared" si="126"/>
        <v/>
      </c>
      <c r="AD104" s="3" t="str">
        <f t="shared" si="127"/>
        <v/>
      </c>
      <c r="AE104" s="3" t="str">
        <f t="shared" si="128"/>
        <v>E1</v>
      </c>
      <c r="AF104" s="49"/>
      <c r="AG104" s="97">
        <v>9</v>
      </c>
      <c r="AH104" s="65">
        <v>5</v>
      </c>
      <c r="AI104" s="65">
        <v>3</v>
      </c>
      <c r="AJ104" s="65">
        <v>6</v>
      </c>
      <c r="AK104" s="65">
        <v>8</v>
      </c>
      <c r="AL104" s="121"/>
      <c r="AM104" s="122"/>
      <c r="AN104" s="122"/>
      <c r="AO104" s="122"/>
      <c r="AP104" s="123"/>
      <c r="AQ104" s="3" t="str">
        <f t="shared" si="103"/>
        <v/>
      </c>
      <c r="AR104" s="101" t="str">
        <f t="shared" si="75"/>
        <v>2</v>
      </c>
      <c r="AS104" s="139" t="str">
        <f t="shared" si="76"/>
        <v>1</v>
      </c>
      <c r="AT104" s="1" t="s">
        <v>26</v>
      </c>
      <c r="AU104" s="64">
        <f t="shared" si="77"/>
        <v>26.6</v>
      </c>
      <c r="AV104" s="111"/>
      <c r="BK104" s="3" t="str">
        <f t="shared" si="104"/>
        <v/>
      </c>
      <c r="BL104" s="3" t="str">
        <f t="shared" si="105"/>
        <v/>
      </c>
      <c r="BM104" s="3" t="str">
        <f t="shared" si="106"/>
        <v/>
      </c>
      <c r="BN104" s="3" t="str">
        <f t="shared" si="107"/>
        <v/>
      </c>
      <c r="BO104" s="3">
        <f t="shared" si="108"/>
        <v>1</v>
      </c>
      <c r="BP104" s="3" t="str">
        <f t="shared" si="109"/>
        <v/>
      </c>
      <c r="BQ104" s="3" t="str">
        <f t="shared" si="110"/>
        <v/>
      </c>
      <c r="BR104" s="3" t="str">
        <f t="shared" si="111"/>
        <v/>
      </c>
      <c r="BS104" s="3" t="str">
        <f t="shared" si="112"/>
        <v/>
      </c>
      <c r="BT104" s="3" t="str">
        <f t="shared" si="113"/>
        <v/>
      </c>
      <c r="BU104" s="3" t="str">
        <f t="shared" si="114"/>
        <v/>
      </c>
      <c r="BV104" s="3" t="str">
        <f t="shared" si="115"/>
        <v/>
      </c>
      <c r="BW104" s="3" t="str">
        <f t="shared" si="116"/>
        <v/>
      </c>
      <c r="BX104" s="3" t="str">
        <f t="shared" si="117"/>
        <v/>
      </c>
      <c r="BY104" s="3" t="str">
        <f t="shared" si="118"/>
        <v/>
      </c>
      <c r="BZ104" s="3" t="str">
        <f t="shared" si="119"/>
        <v/>
      </c>
      <c r="CA104" s="3" t="str">
        <f t="shared" si="120"/>
        <v/>
      </c>
      <c r="CB104" s="3" t="str">
        <f t="shared" si="121"/>
        <v/>
      </c>
      <c r="CC104" s="3" t="str">
        <f t="shared" si="122"/>
        <v/>
      </c>
      <c r="CD104" s="3" t="str">
        <f t="shared" si="123"/>
        <v/>
      </c>
      <c r="CE104" s="19" t="str">
        <f t="shared" si="78"/>
        <v/>
      </c>
      <c r="CF104" s="19" t="str">
        <f t="shared" si="79"/>
        <v/>
      </c>
      <c r="CG104" s="19" t="str">
        <f t="shared" si="80"/>
        <v/>
      </c>
      <c r="CH104" s="19" t="str">
        <f t="shared" si="81"/>
        <v/>
      </c>
      <c r="CI104" s="19">
        <f t="shared" si="82"/>
        <v>26.6</v>
      </c>
      <c r="CJ104" s="19" t="str">
        <f t="shared" si="83"/>
        <v/>
      </c>
      <c r="CK104" s="19" t="str">
        <f t="shared" si="84"/>
        <v/>
      </c>
      <c r="CL104" s="19" t="str">
        <f t="shared" si="85"/>
        <v/>
      </c>
      <c r="CM104" s="19" t="str">
        <f t="shared" si="86"/>
        <v/>
      </c>
      <c r="CN104" s="19" t="str">
        <f t="shared" si="87"/>
        <v/>
      </c>
      <c r="CO104" s="19" t="str">
        <f t="shared" si="88"/>
        <v/>
      </c>
      <c r="CP104" s="19" t="str">
        <f t="shared" si="89"/>
        <v/>
      </c>
      <c r="CQ104" s="19" t="str">
        <f t="shared" si="90"/>
        <v/>
      </c>
      <c r="CR104" s="19" t="str">
        <f t="shared" si="91"/>
        <v/>
      </c>
      <c r="CS104" s="19" t="str">
        <f t="shared" si="92"/>
        <v/>
      </c>
      <c r="CT104" s="19" t="str">
        <f t="shared" si="93"/>
        <v/>
      </c>
      <c r="CU104" s="19" t="str">
        <f t="shared" si="94"/>
        <v/>
      </c>
      <c r="CV104" s="19" t="str">
        <f t="shared" si="95"/>
        <v/>
      </c>
      <c r="CW104" s="19" t="str">
        <f t="shared" si="96"/>
        <v/>
      </c>
      <c r="CX104" s="19" t="str">
        <f t="shared" si="97"/>
        <v/>
      </c>
      <c r="CY104" s="3" t="str">
        <f t="shared" si="98"/>
        <v/>
      </c>
      <c r="CZ104" s="3">
        <f t="shared" si="99"/>
        <v>13.2</v>
      </c>
      <c r="DA104" s="3" t="str">
        <f t="shared" si="100"/>
        <v/>
      </c>
      <c r="DB104" s="3" t="str">
        <f t="shared" si="101"/>
        <v/>
      </c>
      <c r="DC104" s="3" t="str">
        <f t="shared" si="102"/>
        <v/>
      </c>
    </row>
    <row r="105" spans="1:107" ht="15" customHeight="1">
      <c r="A105" s="3">
        <v>1</v>
      </c>
      <c r="B105" s="24">
        <v>41002</v>
      </c>
      <c r="C105" s="3">
        <v>5.5</v>
      </c>
      <c r="D105" s="3" t="s">
        <v>33</v>
      </c>
      <c r="E105" s="65">
        <v>10</v>
      </c>
      <c r="F105" s="3" t="s">
        <v>22</v>
      </c>
      <c r="H105" s="3" t="s">
        <v>23</v>
      </c>
      <c r="I105" s="6">
        <v>5</v>
      </c>
      <c r="J105" s="7">
        <v>3</v>
      </c>
      <c r="K105" s="7">
        <v>2</v>
      </c>
      <c r="L105" s="7">
        <v>9</v>
      </c>
      <c r="M105" s="86">
        <v>6</v>
      </c>
      <c r="N105" s="82"/>
      <c r="O105" s="21">
        <v>9.3000000000000007</v>
      </c>
      <c r="P105" s="21">
        <v>6.7</v>
      </c>
      <c r="Q105" s="21">
        <v>11.2</v>
      </c>
      <c r="R105" s="21">
        <v>3.4</v>
      </c>
      <c r="S105" s="110">
        <v>1</v>
      </c>
      <c r="U105" s="39">
        <v>6</v>
      </c>
      <c r="V105" s="7">
        <v>3</v>
      </c>
      <c r="W105" s="8">
        <v>5</v>
      </c>
      <c r="X105" s="19">
        <v>4</v>
      </c>
      <c r="Y105" s="20">
        <v>24.4</v>
      </c>
      <c r="Z105" s="12">
        <f t="shared" si="124"/>
        <v>0.39999999999999858</v>
      </c>
      <c r="AA105" s="1" t="s">
        <v>26</v>
      </c>
      <c r="AB105" s="19">
        <f t="shared" si="125"/>
        <v>0.39999999999999858</v>
      </c>
      <c r="AC105" s="3" t="str">
        <f t="shared" si="126"/>
        <v>c5nw2y</v>
      </c>
      <c r="AD105" s="3" t="str">
        <f t="shared" si="127"/>
        <v>T</v>
      </c>
      <c r="AE105" s="3" t="str">
        <f t="shared" si="128"/>
        <v>E2</v>
      </c>
      <c r="AF105" s="49"/>
      <c r="AG105" s="97">
        <v>6</v>
      </c>
      <c r="AH105" s="65">
        <v>3</v>
      </c>
      <c r="AI105" s="65">
        <v>10</v>
      </c>
      <c r="AJ105" s="65">
        <v>1</v>
      </c>
      <c r="AK105" s="65">
        <v>9</v>
      </c>
      <c r="AL105" s="121"/>
      <c r="AM105" s="122"/>
      <c r="AN105" s="122"/>
      <c r="AO105" s="122"/>
      <c r="AP105" s="123"/>
      <c r="AQ105" s="3" t="str">
        <f t="shared" si="103"/>
        <v/>
      </c>
      <c r="AR105" s="140" t="str">
        <f t="shared" si="75"/>
        <v>1</v>
      </c>
      <c r="AS105" s="102" t="str">
        <f t="shared" si="76"/>
        <v>2</v>
      </c>
      <c r="AT105" s="1" t="s">
        <v>26</v>
      </c>
      <c r="AU105" s="64">
        <f t="shared" si="77"/>
        <v>0.39999999999999858</v>
      </c>
      <c r="AV105" s="111"/>
      <c r="BK105" s="3">
        <f t="shared" si="104"/>
        <v>1</v>
      </c>
      <c r="BL105" s="3" t="str">
        <f t="shared" si="105"/>
        <v/>
      </c>
      <c r="BM105" s="3" t="str">
        <f t="shared" si="106"/>
        <v/>
      </c>
      <c r="BN105" s="3" t="str">
        <f t="shared" si="107"/>
        <v/>
      </c>
      <c r="BO105" s="3" t="str">
        <f t="shared" si="108"/>
        <v/>
      </c>
      <c r="BP105" s="3" t="str">
        <f t="shared" si="109"/>
        <v/>
      </c>
      <c r="BQ105" s="3" t="str">
        <f t="shared" si="110"/>
        <v/>
      </c>
      <c r="BR105" s="3" t="str">
        <f t="shared" si="111"/>
        <v/>
      </c>
      <c r="BS105" s="3" t="str">
        <f t="shared" si="112"/>
        <v/>
      </c>
      <c r="BT105" s="3" t="str">
        <f t="shared" si="113"/>
        <v/>
      </c>
      <c r="BU105" s="3" t="str">
        <f t="shared" si="114"/>
        <v/>
      </c>
      <c r="BV105" s="3" t="str">
        <f t="shared" si="115"/>
        <v/>
      </c>
      <c r="BW105" s="3" t="str">
        <f t="shared" si="116"/>
        <v/>
      </c>
      <c r="BX105" s="3" t="str">
        <f t="shared" si="117"/>
        <v/>
      </c>
      <c r="BY105" s="3" t="str">
        <f t="shared" si="118"/>
        <v/>
      </c>
      <c r="BZ105" s="3" t="str">
        <f t="shared" si="119"/>
        <v/>
      </c>
      <c r="CA105" s="3" t="str">
        <f t="shared" si="120"/>
        <v/>
      </c>
      <c r="CB105" s="3" t="str">
        <f t="shared" si="121"/>
        <v/>
      </c>
      <c r="CC105" s="3" t="str">
        <f t="shared" si="122"/>
        <v/>
      </c>
      <c r="CD105" s="3" t="str">
        <f t="shared" si="123"/>
        <v/>
      </c>
      <c r="CE105" s="19">
        <f t="shared" si="78"/>
        <v>0.39999999999999858</v>
      </c>
      <c r="CF105" s="19" t="str">
        <f t="shared" si="79"/>
        <v/>
      </c>
      <c r="CG105" s="19" t="str">
        <f t="shared" si="80"/>
        <v/>
      </c>
      <c r="CH105" s="19" t="str">
        <f t="shared" si="81"/>
        <v/>
      </c>
      <c r="CI105" s="19" t="str">
        <f t="shared" si="82"/>
        <v/>
      </c>
      <c r="CJ105" s="19" t="str">
        <f t="shared" si="83"/>
        <v/>
      </c>
      <c r="CK105" s="19" t="str">
        <f t="shared" si="84"/>
        <v/>
      </c>
      <c r="CL105" s="19" t="str">
        <f t="shared" si="85"/>
        <v/>
      </c>
      <c r="CM105" s="19" t="str">
        <f t="shared" si="86"/>
        <v/>
      </c>
      <c r="CN105" s="19" t="str">
        <f t="shared" si="87"/>
        <v/>
      </c>
      <c r="CO105" s="19" t="str">
        <f t="shared" si="88"/>
        <v/>
      </c>
      <c r="CP105" s="19" t="str">
        <f t="shared" si="89"/>
        <v/>
      </c>
      <c r="CQ105" s="19" t="str">
        <f t="shared" si="90"/>
        <v/>
      </c>
      <c r="CR105" s="19" t="str">
        <f t="shared" si="91"/>
        <v/>
      </c>
      <c r="CS105" s="19" t="str">
        <f t="shared" si="92"/>
        <v/>
      </c>
      <c r="CT105" s="19" t="str">
        <f t="shared" si="93"/>
        <v/>
      </c>
      <c r="CU105" s="19" t="str">
        <f t="shared" si="94"/>
        <v/>
      </c>
      <c r="CV105" s="19" t="str">
        <f t="shared" si="95"/>
        <v/>
      </c>
      <c r="CW105" s="19" t="str">
        <f t="shared" si="96"/>
        <v/>
      </c>
      <c r="CX105" s="19" t="str">
        <f t="shared" si="97"/>
        <v/>
      </c>
      <c r="CY105" s="3">
        <f t="shared" si="98"/>
        <v>4</v>
      </c>
      <c r="CZ105" s="3" t="str">
        <f t="shared" si="99"/>
        <v/>
      </c>
      <c r="DA105" s="3" t="str">
        <f t="shared" si="100"/>
        <v/>
      </c>
      <c r="DB105" s="3" t="str">
        <f t="shared" si="101"/>
        <v/>
      </c>
      <c r="DC105" s="3" t="str">
        <f t="shared" si="102"/>
        <v/>
      </c>
    </row>
    <row r="106" spans="1:107">
      <c r="A106" s="3">
        <v>3</v>
      </c>
      <c r="B106" s="24">
        <v>41002</v>
      </c>
      <c r="C106" s="3">
        <v>8</v>
      </c>
      <c r="D106" s="3" t="s">
        <v>36</v>
      </c>
      <c r="E106" s="65">
        <v>7</v>
      </c>
      <c r="F106" s="3" t="s">
        <v>22</v>
      </c>
      <c r="G106" s="3" t="s">
        <v>24</v>
      </c>
      <c r="H106" s="3" t="s">
        <v>23</v>
      </c>
      <c r="I106" s="39">
        <v>5</v>
      </c>
      <c r="J106" s="7">
        <v>1</v>
      </c>
      <c r="K106" s="7">
        <v>2</v>
      </c>
      <c r="L106" s="7">
        <v>3</v>
      </c>
      <c r="M106" s="26">
        <v>4</v>
      </c>
      <c r="N106" s="82"/>
      <c r="O106" s="110">
        <v>1.8</v>
      </c>
      <c r="P106" s="21">
        <v>4.7</v>
      </c>
      <c r="Q106" s="21">
        <v>3.4</v>
      </c>
      <c r="R106" s="21">
        <v>13.3</v>
      </c>
      <c r="S106" s="21">
        <v>3</v>
      </c>
      <c r="U106" s="6">
        <v>6</v>
      </c>
      <c r="V106" s="7">
        <v>4</v>
      </c>
      <c r="W106" s="38">
        <v>5</v>
      </c>
      <c r="X106" s="19">
        <v>15.6</v>
      </c>
      <c r="Y106" s="20">
        <v>77.400000000000006</v>
      </c>
      <c r="Z106" s="12">
        <f t="shared" si="124"/>
        <v>-24</v>
      </c>
      <c r="AA106" s="1" t="s">
        <v>25</v>
      </c>
      <c r="AB106" s="19" t="str">
        <f t="shared" si="125"/>
        <v/>
      </c>
      <c r="AC106" s="3" t="str">
        <f t="shared" si="126"/>
        <v/>
      </c>
      <c r="AD106" s="3" t="str">
        <f t="shared" si="127"/>
        <v/>
      </c>
      <c r="AE106" s="3" t="str">
        <f t="shared" si="128"/>
        <v>T</v>
      </c>
      <c r="AF106" s="49"/>
      <c r="AG106" s="65">
        <v>4</v>
      </c>
      <c r="AH106" s="65">
        <v>2</v>
      </c>
      <c r="AI106" s="97">
        <v>5</v>
      </c>
      <c r="AJ106" s="65">
        <v>1</v>
      </c>
      <c r="AK106" s="65">
        <v>3</v>
      </c>
      <c r="AL106" s="121"/>
      <c r="AM106" s="122"/>
      <c r="AN106" s="122"/>
      <c r="AO106" s="122"/>
      <c r="AP106" s="123"/>
      <c r="AQ106" s="3" t="str">
        <f t="shared" si="103"/>
        <v/>
      </c>
      <c r="AR106" s="101" t="str">
        <f t="shared" si="75"/>
        <v/>
      </c>
      <c r="AS106" s="102" t="str">
        <f t="shared" si="76"/>
        <v>1</v>
      </c>
      <c r="AT106" s="1" t="s">
        <v>25</v>
      </c>
      <c r="AU106" s="64">
        <f t="shared" si="77"/>
        <v>-24</v>
      </c>
      <c r="AV106" s="111"/>
      <c r="BK106" s="3" t="str">
        <f t="shared" si="104"/>
        <v/>
      </c>
      <c r="BL106" s="3" t="str">
        <f t="shared" si="105"/>
        <v/>
      </c>
      <c r="BM106" s="3" t="str">
        <f t="shared" si="106"/>
        <v/>
      </c>
      <c r="BN106" s="3" t="str">
        <f t="shared" si="107"/>
        <v/>
      </c>
      <c r="BO106" s="3" t="str">
        <f t="shared" si="108"/>
        <v/>
      </c>
      <c r="BP106" s="3" t="str">
        <f t="shared" si="109"/>
        <v/>
      </c>
      <c r="BQ106" s="3" t="str">
        <f t="shared" si="110"/>
        <v/>
      </c>
      <c r="BR106" s="3" t="str">
        <f t="shared" si="111"/>
        <v/>
      </c>
      <c r="BS106" s="3" t="str">
        <f t="shared" si="112"/>
        <v/>
      </c>
      <c r="BT106" s="3" t="str">
        <f t="shared" si="113"/>
        <v/>
      </c>
      <c r="BU106" s="3" t="str">
        <f t="shared" si="114"/>
        <v/>
      </c>
      <c r="BV106" s="3" t="str">
        <f t="shared" si="115"/>
        <v/>
      </c>
      <c r="BW106" s="3" t="str">
        <f t="shared" si="116"/>
        <v/>
      </c>
      <c r="BX106" s="3" t="str">
        <f t="shared" si="117"/>
        <v/>
      </c>
      <c r="BY106" s="3" t="str">
        <f t="shared" si="118"/>
        <v/>
      </c>
      <c r="BZ106" s="3" t="str">
        <f t="shared" si="119"/>
        <v/>
      </c>
      <c r="CA106" s="3" t="str">
        <f t="shared" si="120"/>
        <v/>
      </c>
      <c r="CB106" s="3" t="str">
        <f t="shared" si="121"/>
        <v/>
      </c>
      <c r="CC106" s="3" t="str">
        <f t="shared" si="122"/>
        <v/>
      </c>
      <c r="CD106" s="3" t="str">
        <f t="shared" si="123"/>
        <v/>
      </c>
      <c r="CE106" s="19" t="str">
        <f t="shared" si="78"/>
        <v/>
      </c>
      <c r="CF106" s="19" t="str">
        <f t="shared" si="79"/>
        <v/>
      </c>
      <c r="CG106" s="19" t="str">
        <f t="shared" si="80"/>
        <v/>
      </c>
      <c r="CH106" s="19" t="str">
        <f t="shared" si="81"/>
        <v/>
      </c>
      <c r="CI106" s="19" t="str">
        <f t="shared" si="82"/>
        <v/>
      </c>
      <c r="CJ106" s="19" t="str">
        <f t="shared" si="83"/>
        <v/>
      </c>
      <c r="CK106" s="19" t="str">
        <f t="shared" si="84"/>
        <v/>
      </c>
      <c r="CL106" s="19" t="str">
        <f t="shared" si="85"/>
        <v/>
      </c>
      <c r="CM106" s="19" t="str">
        <f t="shared" si="86"/>
        <v/>
      </c>
      <c r="CN106" s="19" t="str">
        <f t="shared" si="87"/>
        <v/>
      </c>
      <c r="CO106" s="19" t="str">
        <f t="shared" si="88"/>
        <v/>
      </c>
      <c r="CP106" s="19" t="str">
        <f t="shared" si="89"/>
        <v/>
      </c>
      <c r="CQ106" s="19" t="str">
        <f t="shared" si="90"/>
        <v/>
      </c>
      <c r="CR106" s="19" t="str">
        <f t="shared" si="91"/>
        <v/>
      </c>
      <c r="CS106" s="19" t="str">
        <f t="shared" si="92"/>
        <v/>
      </c>
      <c r="CT106" s="19" t="str">
        <f t="shared" si="93"/>
        <v/>
      </c>
      <c r="CU106" s="19" t="str">
        <f t="shared" si="94"/>
        <v/>
      </c>
      <c r="CV106" s="19" t="str">
        <f t="shared" si="95"/>
        <v/>
      </c>
      <c r="CW106" s="19" t="str">
        <f t="shared" si="96"/>
        <v/>
      </c>
      <c r="CX106" s="19" t="str">
        <f t="shared" si="97"/>
        <v/>
      </c>
      <c r="CY106" s="3" t="str">
        <f t="shared" si="98"/>
        <v/>
      </c>
      <c r="CZ106" s="3" t="str">
        <f t="shared" si="99"/>
        <v/>
      </c>
      <c r="DA106" s="3" t="str">
        <f t="shared" si="100"/>
        <v/>
      </c>
      <c r="DB106" s="3" t="str">
        <f t="shared" si="101"/>
        <v/>
      </c>
      <c r="DC106" s="3" t="str">
        <f t="shared" si="102"/>
        <v/>
      </c>
    </row>
    <row r="107" spans="1:107" ht="15" customHeight="1">
      <c r="A107" s="3">
        <v>4</v>
      </c>
      <c r="B107" s="24">
        <v>41002</v>
      </c>
      <c r="C107" s="3">
        <v>6</v>
      </c>
      <c r="D107" s="3" t="s">
        <v>37</v>
      </c>
      <c r="E107" s="26">
        <v>7</v>
      </c>
      <c r="F107" s="3" t="s">
        <v>22</v>
      </c>
      <c r="G107" s="3" t="s">
        <v>24</v>
      </c>
      <c r="H107" s="3" t="s">
        <v>23</v>
      </c>
      <c r="I107" s="6">
        <v>4</v>
      </c>
      <c r="J107" s="13">
        <v>5</v>
      </c>
      <c r="K107" s="7">
        <v>6</v>
      </c>
      <c r="L107" s="7">
        <v>3</v>
      </c>
      <c r="M107" s="26">
        <v>7</v>
      </c>
      <c r="N107" s="82"/>
      <c r="O107" s="21">
        <v>2.8</v>
      </c>
      <c r="P107" s="110">
        <v>2.7</v>
      </c>
      <c r="Q107" s="21">
        <v>6.8</v>
      </c>
      <c r="R107" s="21">
        <v>2.8</v>
      </c>
      <c r="S107" s="21">
        <v>41.1</v>
      </c>
      <c r="U107" s="6">
        <v>4</v>
      </c>
      <c r="V107" s="7">
        <v>3</v>
      </c>
      <c r="W107" s="38">
        <v>5</v>
      </c>
      <c r="X107" s="19">
        <v>7.6</v>
      </c>
      <c r="Y107" s="20">
        <v>28.6</v>
      </c>
      <c r="Z107" s="12">
        <f t="shared" si="124"/>
        <v>4.6000000000000014</v>
      </c>
      <c r="AA107" s="1" t="s">
        <v>26</v>
      </c>
      <c r="AB107" s="19">
        <f t="shared" si="125"/>
        <v>4.6000000000000014</v>
      </c>
      <c r="AC107" s="3" t="str">
        <f t="shared" si="126"/>
        <v>c5nw16m</v>
      </c>
      <c r="AD107" s="3" t="str">
        <f t="shared" si="127"/>
        <v>E1</v>
      </c>
      <c r="AE107" s="3" t="str">
        <f t="shared" si="128"/>
        <v>L2</v>
      </c>
      <c r="AF107" s="49"/>
      <c r="AG107" s="26">
        <v>6</v>
      </c>
      <c r="AH107" s="26">
        <v>1</v>
      </c>
      <c r="AI107" s="26">
        <v>3</v>
      </c>
      <c r="AJ107" s="86">
        <v>5</v>
      </c>
      <c r="AK107" s="65">
        <v>4</v>
      </c>
      <c r="AL107" s="121"/>
      <c r="AM107" s="122"/>
      <c r="AN107" s="122"/>
      <c r="AO107" s="122"/>
      <c r="AP107" s="123"/>
      <c r="AQ107" s="3" t="str">
        <f t="shared" si="103"/>
        <v/>
      </c>
      <c r="AR107" s="101" t="str">
        <f t="shared" si="75"/>
        <v>5</v>
      </c>
      <c r="AS107" s="102" t="str">
        <f t="shared" si="76"/>
        <v>3</v>
      </c>
      <c r="AT107" s="1" t="s">
        <v>26</v>
      </c>
      <c r="AU107" s="64">
        <f t="shared" si="77"/>
        <v>4.6000000000000014</v>
      </c>
      <c r="AV107" s="111"/>
      <c r="BK107" s="3" t="str">
        <f t="shared" si="104"/>
        <v/>
      </c>
      <c r="BL107" s="3" t="str">
        <f t="shared" si="105"/>
        <v/>
      </c>
      <c r="BM107" s="3" t="str">
        <f t="shared" si="106"/>
        <v/>
      </c>
      <c r="BN107" s="3" t="str">
        <f t="shared" si="107"/>
        <v/>
      </c>
      <c r="BO107" s="3" t="str">
        <f t="shared" si="108"/>
        <v/>
      </c>
      <c r="BP107" s="3" t="str">
        <f t="shared" si="109"/>
        <v/>
      </c>
      <c r="BQ107" s="3" t="str">
        <f t="shared" si="110"/>
        <v/>
      </c>
      <c r="BR107" s="3" t="str">
        <f t="shared" si="111"/>
        <v/>
      </c>
      <c r="BS107" s="3" t="str">
        <f t="shared" si="112"/>
        <v/>
      </c>
      <c r="BT107" s="3" t="str">
        <f t="shared" si="113"/>
        <v/>
      </c>
      <c r="BU107" s="3" t="str">
        <f t="shared" si="114"/>
        <v/>
      </c>
      <c r="BV107" s="3" t="str">
        <f t="shared" si="115"/>
        <v/>
      </c>
      <c r="BW107" s="3" t="str">
        <f t="shared" si="116"/>
        <v/>
      </c>
      <c r="BX107" s="3" t="str">
        <f t="shared" si="117"/>
        <v/>
      </c>
      <c r="BY107" s="3" t="str">
        <f t="shared" si="118"/>
        <v/>
      </c>
      <c r="BZ107" s="3" t="str">
        <f t="shared" si="119"/>
        <v/>
      </c>
      <c r="CA107" s="3" t="str">
        <f t="shared" si="120"/>
        <v/>
      </c>
      <c r="CB107" s="3" t="str">
        <f t="shared" si="121"/>
        <v/>
      </c>
      <c r="CC107" s="3">
        <f t="shared" si="122"/>
        <v>1</v>
      </c>
      <c r="CD107" s="3" t="str">
        <f t="shared" si="123"/>
        <v/>
      </c>
      <c r="CE107" s="19" t="str">
        <f t="shared" si="78"/>
        <v/>
      </c>
      <c r="CF107" s="19" t="str">
        <f t="shared" si="79"/>
        <v/>
      </c>
      <c r="CG107" s="19" t="str">
        <f t="shared" si="80"/>
        <v/>
      </c>
      <c r="CH107" s="19" t="str">
        <f t="shared" si="81"/>
        <v/>
      </c>
      <c r="CI107" s="19" t="str">
        <f t="shared" si="82"/>
        <v/>
      </c>
      <c r="CJ107" s="19" t="str">
        <f t="shared" si="83"/>
        <v/>
      </c>
      <c r="CK107" s="19" t="str">
        <f t="shared" si="84"/>
        <v/>
      </c>
      <c r="CL107" s="19" t="str">
        <f t="shared" si="85"/>
        <v/>
      </c>
      <c r="CM107" s="19" t="str">
        <f t="shared" si="86"/>
        <v/>
      </c>
      <c r="CN107" s="19" t="str">
        <f t="shared" si="87"/>
        <v/>
      </c>
      <c r="CO107" s="19" t="str">
        <f t="shared" si="88"/>
        <v/>
      </c>
      <c r="CP107" s="19" t="str">
        <f t="shared" si="89"/>
        <v/>
      </c>
      <c r="CQ107" s="19" t="str">
        <f t="shared" si="90"/>
        <v/>
      </c>
      <c r="CR107" s="19" t="str">
        <f t="shared" si="91"/>
        <v/>
      </c>
      <c r="CS107" s="19" t="str">
        <f t="shared" si="92"/>
        <v/>
      </c>
      <c r="CT107" s="19" t="str">
        <f t="shared" si="93"/>
        <v/>
      </c>
      <c r="CU107" s="19" t="str">
        <f t="shared" si="94"/>
        <v/>
      </c>
      <c r="CV107" s="19" t="str">
        <f t="shared" si="95"/>
        <v/>
      </c>
      <c r="CW107" s="19">
        <f t="shared" si="96"/>
        <v>4.6000000000000014</v>
      </c>
      <c r="CX107" s="19" t="str">
        <f t="shared" si="97"/>
        <v/>
      </c>
      <c r="CY107" s="3" t="str">
        <f t="shared" si="98"/>
        <v/>
      </c>
      <c r="CZ107" s="3" t="str">
        <f t="shared" si="99"/>
        <v/>
      </c>
      <c r="DA107" s="3" t="str">
        <f t="shared" si="100"/>
        <v/>
      </c>
      <c r="DB107" s="3" t="str">
        <f t="shared" si="101"/>
        <v/>
      </c>
      <c r="DC107" s="3">
        <f t="shared" si="102"/>
        <v>7.6</v>
      </c>
    </row>
    <row r="108" spans="1:107">
      <c r="A108" s="3">
        <v>6</v>
      </c>
      <c r="B108" s="24">
        <v>41002</v>
      </c>
      <c r="C108" s="3">
        <v>8</v>
      </c>
      <c r="D108" s="3" t="s">
        <v>42</v>
      </c>
      <c r="E108" s="26">
        <v>7</v>
      </c>
      <c r="F108" s="3" t="s">
        <v>22</v>
      </c>
      <c r="G108" s="3" t="s">
        <v>24</v>
      </c>
      <c r="H108" s="3" t="s">
        <v>23</v>
      </c>
      <c r="I108" s="39">
        <v>4</v>
      </c>
      <c r="J108" s="7">
        <v>7</v>
      </c>
      <c r="K108" s="7">
        <v>2</v>
      </c>
      <c r="L108" s="7">
        <v>5</v>
      </c>
      <c r="M108" s="26">
        <v>6</v>
      </c>
      <c r="N108" s="82"/>
      <c r="O108" s="110">
        <v>1.8</v>
      </c>
      <c r="P108" s="21">
        <v>4.4000000000000004</v>
      </c>
      <c r="Q108" s="21">
        <v>2.5</v>
      </c>
      <c r="R108" s="21">
        <v>6.1</v>
      </c>
      <c r="S108" s="21">
        <v>32.4</v>
      </c>
      <c r="U108" s="39">
        <v>4</v>
      </c>
      <c r="V108" s="7">
        <v>5</v>
      </c>
      <c r="W108" s="8">
        <v>1</v>
      </c>
      <c r="X108" s="19">
        <v>5.6</v>
      </c>
      <c r="Y108" s="20">
        <v>31.4</v>
      </c>
      <c r="Z108" s="12">
        <f t="shared" si="124"/>
        <v>7.3999999999999986</v>
      </c>
      <c r="AA108" s="1" t="s">
        <v>26</v>
      </c>
      <c r="AB108" s="19">
        <f t="shared" si="125"/>
        <v>7.3999999999999986</v>
      </c>
      <c r="AC108" s="3" t="str">
        <f t="shared" si="126"/>
        <v>c5nw26m</v>
      </c>
      <c r="AD108" s="3" t="str">
        <f t="shared" si="127"/>
        <v>E1</v>
      </c>
      <c r="AE108" s="3" t="str">
        <f t="shared" si="128"/>
        <v>L2</v>
      </c>
      <c r="AF108" s="49"/>
      <c r="AG108" s="97">
        <v>4</v>
      </c>
      <c r="AH108" s="65">
        <v>2</v>
      </c>
      <c r="AI108" s="65">
        <v>1</v>
      </c>
      <c r="AJ108" s="65">
        <v>5</v>
      </c>
      <c r="AK108" s="65">
        <v>7</v>
      </c>
      <c r="AL108" s="121"/>
      <c r="AM108" s="122"/>
      <c r="AN108" s="122"/>
      <c r="AO108" s="122"/>
      <c r="AP108" s="123"/>
      <c r="AQ108" s="3" t="str">
        <f t="shared" si="103"/>
        <v/>
      </c>
      <c r="AR108" s="140" t="str">
        <f t="shared" si="75"/>
        <v>1</v>
      </c>
      <c r="AS108" s="102" t="str">
        <f t="shared" si="76"/>
        <v>4</v>
      </c>
      <c r="AT108" s="1" t="s">
        <v>26</v>
      </c>
      <c r="AU108" s="64">
        <f t="shared" si="77"/>
        <v>7.3999999999999986</v>
      </c>
      <c r="AV108" s="111"/>
      <c r="BK108" s="3" t="str">
        <f t="shared" si="104"/>
        <v/>
      </c>
      <c r="BL108" s="3" t="str">
        <f t="shared" si="105"/>
        <v/>
      </c>
      <c r="BM108" s="3">
        <f t="shared" si="106"/>
        <v>1</v>
      </c>
      <c r="BN108" s="3" t="str">
        <f t="shared" si="107"/>
        <v/>
      </c>
      <c r="BO108" s="3" t="str">
        <f t="shared" si="108"/>
        <v/>
      </c>
      <c r="BP108" s="3" t="str">
        <f t="shared" si="109"/>
        <v/>
      </c>
      <c r="BQ108" s="3" t="str">
        <f t="shared" si="110"/>
        <v/>
      </c>
      <c r="BR108" s="3" t="str">
        <f t="shared" si="111"/>
        <v/>
      </c>
      <c r="BS108" s="3" t="str">
        <f t="shared" si="112"/>
        <v/>
      </c>
      <c r="BT108" s="3" t="str">
        <f t="shared" si="113"/>
        <v/>
      </c>
      <c r="BU108" s="3" t="str">
        <f t="shared" si="114"/>
        <v/>
      </c>
      <c r="BV108" s="3" t="str">
        <f t="shared" si="115"/>
        <v/>
      </c>
      <c r="BW108" s="3" t="str">
        <f t="shared" si="116"/>
        <v/>
      </c>
      <c r="BX108" s="3" t="str">
        <f t="shared" si="117"/>
        <v/>
      </c>
      <c r="BY108" s="3" t="str">
        <f t="shared" si="118"/>
        <v/>
      </c>
      <c r="BZ108" s="3" t="str">
        <f t="shared" si="119"/>
        <v/>
      </c>
      <c r="CA108" s="3" t="str">
        <f t="shared" si="120"/>
        <v/>
      </c>
      <c r="CB108" s="3" t="str">
        <f t="shared" si="121"/>
        <v/>
      </c>
      <c r="CC108" s="3" t="str">
        <f t="shared" si="122"/>
        <v/>
      </c>
      <c r="CD108" s="3" t="str">
        <f t="shared" si="123"/>
        <v/>
      </c>
      <c r="CE108" s="19" t="str">
        <f t="shared" si="78"/>
        <v/>
      </c>
      <c r="CF108" s="19" t="str">
        <f t="shared" si="79"/>
        <v/>
      </c>
      <c r="CG108" s="19">
        <f t="shared" si="80"/>
        <v>7.3999999999999986</v>
      </c>
      <c r="CH108" s="19" t="str">
        <f t="shared" si="81"/>
        <v/>
      </c>
      <c r="CI108" s="19" t="str">
        <f t="shared" si="82"/>
        <v/>
      </c>
      <c r="CJ108" s="19" t="str">
        <f t="shared" si="83"/>
        <v/>
      </c>
      <c r="CK108" s="19" t="str">
        <f t="shared" si="84"/>
        <v/>
      </c>
      <c r="CL108" s="19" t="str">
        <f t="shared" si="85"/>
        <v/>
      </c>
      <c r="CM108" s="19" t="str">
        <f t="shared" si="86"/>
        <v/>
      </c>
      <c r="CN108" s="19" t="str">
        <f t="shared" si="87"/>
        <v/>
      </c>
      <c r="CO108" s="19" t="str">
        <f t="shared" si="88"/>
        <v/>
      </c>
      <c r="CP108" s="19" t="str">
        <f t="shared" si="89"/>
        <v/>
      </c>
      <c r="CQ108" s="19" t="str">
        <f t="shared" si="90"/>
        <v/>
      </c>
      <c r="CR108" s="19" t="str">
        <f t="shared" si="91"/>
        <v/>
      </c>
      <c r="CS108" s="19" t="str">
        <f t="shared" si="92"/>
        <v/>
      </c>
      <c r="CT108" s="19" t="str">
        <f t="shared" si="93"/>
        <v/>
      </c>
      <c r="CU108" s="19" t="str">
        <f t="shared" si="94"/>
        <v/>
      </c>
      <c r="CV108" s="19" t="str">
        <f t="shared" si="95"/>
        <v/>
      </c>
      <c r="CW108" s="19" t="str">
        <f t="shared" si="96"/>
        <v/>
      </c>
      <c r="CX108" s="19" t="str">
        <f t="shared" si="97"/>
        <v/>
      </c>
      <c r="CY108" s="3">
        <f t="shared" si="98"/>
        <v>5.6</v>
      </c>
      <c r="CZ108" s="3" t="str">
        <f t="shared" si="99"/>
        <v/>
      </c>
      <c r="DA108" s="3" t="str">
        <f t="shared" si="100"/>
        <v/>
      </c>
      <c r="DB108" s="3" t="str">
        <f t="shared" si="101"/>
        <v/>
      </c>
      <c r="DC108" s="3" t="str">
        <f t="shared" si="102"/>
        <v/>
      </c>
    </row>
    <row r="109" spans="1:107">
      <c r="A109" s="3">
        <v>10</v>
      </c>
      <c r="B109" s="24">
        <v>41002</v>
      </c>
      <c r="C109" s="3">
        <v>6</v>
      </c>
      <c r="D109" s="3" t="s">
        <v>37</v>
      </c>
      <c r="E109" s="65">
        <v>10</v>
      </c>
      <c r="F109" s="3" t="s">
        <v>22</v>
      </c>
      <c r="H109" s="3" t="s">
        <v>23</v>
      </c>
      <c r="I109" s="39">
        <v>7</v>
      </c>
      <c r="J109" s="7">
        <v>2</v>
      </c>
      <c r="K109" s="7">
        <v>3</v>
      </c>
      <c r="L109" s="7">
        <v>6</v>
      </c>
      <c r="M109" s="26">
        <v>5</v>
      </c>
      <c r="N109" s="82">
        <v>1</v>
      </c>
      <c r="O109" s="110">
        <v>2.5</v>
      </c>
      <c r="P109" s="21">
        <v>4.2</v>
      </c>
      <c r="Q109" s="21">
        <v>8.1999999999999993</v>
      </c>
      <c r="R109" s="21">
        <v>14</v>
      </c>
      <c r="S109" s="21">
        <v>27.3</v>
      </c>
      <c r="T109" s="21">
        <v>24.7</v>
      </c>
      <c r="U109" s="6">
        <v>4</v>
      </c>
      <c r="V109" s="7">
        <v>8</v>
      </c>
      <c r="W109" s="8">
        <v>6</v>
      </c>
      <c r="X109" s="19">
        <v>13.6</v>
      </c>
      <c r="Y109" s="20">
        <v>50</v>
      </c>
      <c r="Z109" s="12">
        <f t="shared" ref="Z109:Z359" si="129">IF(AA109="L",-24,IF(AA109="w",(Y109-24),""))</f>
        <v>-24</v>
      </c>
      <c r="AA109" s="1" t="s">
        <v>25</v>
      </c>
      <c r="AB109" s="19" t="str">
        <f t="shared" ref="AB109:AB114" si="130">IF(AA109="W",Z109,"")</f>
        <v/>
      </c>
      <c r="AC109" s="3" t="str">
        <f t="shared" ref="AC109:AC114" si="131">IF(AA109="w",D109,"")</f>
        <v/>
      </c>
      <c r="AD109" s="3" t="str">
        <f t="shared" ref="AD109:AD140" si="132">IF(U109=I109,"E1",IF(U109=J109,"E2",IF(U109=K109,"L1",IF(U109=L109,"L2",IF(U109=M109,"T",IF(U109=N109,"T",""))))))</f>
        <v/>
      </c>
      <c r="AE109" s="3" t="str">
        <f t="shared" ref="AE109:AE140" si="133">IF(V109=I109,"E1",IF(V109=J109,"E2",IF(V109=K109,"L1",IF(V109=L109,"L2",IF(V109=M109,"T",IF(V109=N109,"T",""))))))</f>
        <v/>
      </c>
      <c r="AF109" s="49"/>
      <c r="AG109" s="65">
        <v>4</v>
      </c>
      <c r="AH109" s="65">
        <v>10</v>
      </c>
      <c r="AI109" s="97">
        <v>7</v>
      </c>
      <c r="AJ109" s="65">
        <v>8</v>
      </c>
      <c r="AK109" s="65">
        <v>6</v>
      </c>
      <c r="AL109" s="121"/>
      <c r="AM109" s="122"/>
      <c r="AN109" s="122"/>
      <c r="AO109" s="122"/>
      <c r="AP109" s="123"/>
      <c r="AQ109" s="3" t="str">
        <f t="shared" si="103"/>
        <v/>
      </c>
      <c r="AR109" s="101" t="str">
        <f t="shared" si="75"/>
        <v>1</v>
      </c>
      <c r="AS109" s="102" t="str">
        <f t="shared" si="76"/>
        <v>4</v>
      </c>
      <c r="AT109" s="1" t="s">
        <v>26</v>
      </c>
      <c r="AU109" s="64">
        <f t="shared" si="77"/>
        <v>26</v>
      </c>
      <c r="AV109" s="111"/>
      <c r="BK109" s="3" t="str">
        <f t="shared" si="104"/>
        <v/>
      </c>
      <c r="BL109" s="3" t="str">
        <f t="shared" si="105"/>
        <v/>
      </c>
      <c r="BM109" s="3">
        <f t="shared" si="106"/>
        <v>1</v>
      </c>
      <c r="BN109" s="3" t="str">
        <f t="shared" si="107"/>
        <v/>
      </c>
      <c r="BO109" s="3" t="str">
        <f t="shared" si="108"/>
        <v/>
      </c>
      <c r="BP109" s="3" t="str">
        <f t="shared" si="109"/>
        <v/>
      </c>
      <c r="BQ109" s="3" t="str">
        <f t="shared" si="110"/>
        <v/>
      </c>
      <c r="BR109" s="3" t="str">
        <f t="shared" si="111"/>
        <v/>
      </c>
      <c r="BS109" s="3" t="str">
        <f t="shared" si="112"/>
        <v/>
      </c>
      <c r="BT109" s="3" t="str">
        <f t="shared" si="113"/>
        <v/>
      </c>
      <c r="BU109" s="3" t="str">
        <f t="shared" si="114"/>
        <v/>
      </c>
      <c r="BV109" s="3" t="str">
        <f t="shared" si="115"/>
        <v/>
      </c>
      <c r="BW109" s="3" t="str">
        <f t="shared" si="116"/>
        <v/>
      </c>
      <c r="BX109" s="3" t="str">
        <f t="shared" si="117"/>
        <v/>
      </c>
      <c r="BY109" s="3" t="str">
        <f t="shared" si="118"/>
        <v/>
      </c>
      <c r="BZ109" s="3" t="str">
        <f t="shared" si="119"/>
        <v/>
      </c>
      <c r="CA109" s="3" t="str">
        <f t="shared" si="120"/>
        <v/>
      </c>
      <c r="CB109" s="3" t="str">
        <f t="shared" si="121"/>
        <v/>
      </c>
      <c r="CC109" s="3" t="str">
        <f t="shared" si="122"/>
        <v/>
      </c>
      <c r="CD109" s="3" t="str">
        <f t="shared" si="123"/>
        <v/>
      </c>
      <c r="CE109" s="19" t="str">
        <f t="shared" si="78"/>
        <v/>
      </c>
      <c r="CF109" s="19" t="str">
        <f t="shared" si="79"/>
        <v/>
      </c>
      <c r="CG109" s="19">
        <f t="shared" si="80"/>
        <v>26</v>
      </c>
      <c r="CH109" s="19" t="str">
        <f t="shared" si="81"/>
        <v/>
      </c>
      <c r="CI109" s="19" t="str">
        <f t="shared" si="82"/>
        <v/>
      </c>
      <c r="CJ109" s="19" t="str">
        <f t="shared" si="83"/>
        <v/>
      </c>
      <c r="CK109" s="19" t="str">
        <f t="shared" si="84"/>
        <v/>
      </c>
      <c r="CL109" s="19" t="str">
        <f t="shared" si="85"/>
        <v/>
      </c>
      <c r="CM109" s="19" t="str">
        <f t="shared" si="86"/>
        <v/>
      </c>
      <c r="CN109" s="19" t="str">
        <f t="shared" si="87"/>
        <v/>
      </c>
      <c r="CO109" s="19" t="str">
        <f t="shared" si="88"/>
        <v/>
      </c>
      <c r="CP109" s="19" t="str">
        <f t="shared" si="89"/>
        <v/>
      </c>
      <c r="CQ109" s="19" t="str">
        <f t="shared" si="90"/>
        <v/>
      </c>
      <c r="CR109" s="19" t="str">
        <f t="shared" si="91"/>
        <v/>
      </c>
      <c r="CS109" s="19" t="str">
        <f t="shared" si="92"/>
        <v/>
      </c>
      <c r="CT109" s="19" t="str">
        <f t="shared" si="93"/>
        <v/>
      </c>
      <c r="CU109" s="19" t="str">
        <f t="shared" si="94"/>
        <v/>
      </c>
      <c r="CV109" s="19" t="str">
        <f t="shared" si="95"/>
        <v/>
      </c>
      <c r="CW109" s="19" t="str">
        <f t="shared" si="96"/>
        <v/>
      </c>
      <c r="CX109" s="19" t="str">
        <f t="shared" si="97"/>
        <v/>
      </c>
      <c r="CY109" s="3">
        <f t="shared" si="98"/>
        <v>13.6</v>
      </c>
      <c r="CZ109" s="3" t="str">
        <f t="shared" si="99"/>
        <v/>
      </c>
      <c r="DA109" s="3" t="str">
        <f t="shared" si="100"/>
        <v/>
      </c>
      <c r="DB109" s="3" t="str">
        <f t="shared" si="101"/>
        <v/>
      </c>
      <c r="DC109" s="3" t="str">
        <f t="shared" si="102"/>
        <v/>
      </c>
    </row>
    <row r="110" spans="1:107">
      <c r="A110" s="3">
        <v>1</v>
      </c>
      <c r="B110" s="24">
        <v>41005</v>
      </c>
      <c r="C110" s="3">
        <v>8</v>
      </c>
      <c r="D110" s="3" t="s">
        <v>36</v>
      </c>
      <c r="E110" s="65">
        <v>10</v>
      </c>
      <c r="F110" s="3" t="s">
        <v>22</v>
      </c>
      <c r="H110" s="3" t="s">
        <v>23</v>
      </c>
      <c r="I110" s="39">
        <v>8</v>
      </c>
      <c r="J110" s="7">
        <v>5</v>
      </c>
      <c r="K110" s="7">
        <v>9</v>
      </c>
      <c r="L110" s="7">
        <v>7</v>
      </c>
      <c r="M110" s="26">
        <v>4</v>
      </c>
      <c r="N110" s="82"/>
      <c r="O110" s="110">
        <v>1.4</v>
      </c>
      <c r="P110" s="21">
        <v>3.8</v>
      </c>
      <c r="Q110" s="21">
        <v>43.3</v>
      </c>
      <c r="R110" s="21">
        <v>24.7</v>
      </c>
      <c r="S110" s="21">
        <v>23.8</v>
      </c>
      <c r="U110" s="6">
        <v>5</v>
      </c>
      <c r="V110" s="13">
        <v>8</v>
      </c>
      <c r="W110" s="8">
        <v>10</v>
      </c>
      <c r="X110" s="19">
        <v>9.6</v>
      </c>
      <c r="Y110" s="20">
        <v>23.8</v>
      </c>
      <c r="Z110" s="12">
        <f t="shared" si="129"/>
        <v>-0.19999999999999929</v>
      </c>
      <c r="AA110" s="1" t="s">
        <v>26</v>
      </c>
      <c r="AB110" s="19">
        <f t="shared" si="130"/>
        <v>-0.19999999999999929</v>
      </c>
      <c r="AC110" s="3" t="str">
        <f t="shared" si="131"/>
        <v>c5nw2l</v>
      </c>
      <c r="AD110" s="3" t="str">
        <f t="shared" si="132"/>
        <v>E2</v>
      </c>
      <c r="AE110" s="3" t="str">
        <f t="shared" si="133"/>
        <v>E1</v>
      </c>
      <c r="AF110" s="49"/>
      <c r="AG110" s="97">
        <v>8</v>
      </c>
      <c r="AH110" s="65">
        <v>10</v>
      </c>
      <c r="AI110" s="65">
        <v>5</v>
      </c>
      <c r="AJ110" s="65">
        <v>2</v>
      </c>
      <c r="AK110" s="65">
        <v>7</v>
      </c>
      <c r="AL110" s="40">
        <v>1.4</v>
      </c>
      <c r="AM110" s="122">
        <v>2.1</v>
      </c>
      <c r="AN110" s="122">
        <v>3.8</v>
      </c>
      <c r="AO110" s="122">
        <v>9.9</v>
      </c>
      <c r="AP110" s="123">
        <v>24.7</v>
      </c>
      <c r="AQ110" s="3" t="str">
        <f t="shared" si="103"/>
        <v/>
      </c>
      <c r="AR110" s="101" t="str">
        <f t="shared" si="75"/>
        <v>3</v>
      </c>
      <c r="AS110" s="139" t="str">
        <f t="shared" si="76"/>
        <v>1</v>
      </c>
      <c r="AT110" s="1" t="s">
        <v>26</v>
      </c>
      <c r="AU110" s="64">
        <f t="shared" si="77"/>
        <v>-0.19999999999999929</v>
      </c>
      <c r="AV110" s="111"/>
      <c r="BK110" s="3" t="str">
        <f t="shared" si="104"/>
        <v/>
      </c>
      <c r="BL110" s="3" t="str">
        <f t="shared" si="105"/>
        <v/>
      </c>
      <c r="BM110" s="3" t="str">
        <f t="shared" si="106"/>
        <v/>
      </c>
      <c r="BN110" s="3" t="str">
        <f t="shared" si="107"/>
        <v/>
      </c>
      <c r="BO110" s="3" t="str">
        <f t="shared" si="108"/>
        <v/>
      </c>
      <c r="BP110" s="3" t="str">
        <f t="shared" si="109"/>
        <v/>
      </c>
      <c r="BQ110" s="3" t="str">
        <f t="shared" si="110"/>
        <v/>
      </c>
      <c r="BR110" s="3" t="str">
        <f t="shared" si="111"/>
        <v/>
      </c>
      <c r="BS110" s="3">
        <f t="shared" si="112"/>
        <v>1</v>
      </c>
      <c r="BT110" s="3" t="str">
        <f t="shared" si="113"/>
        <v/>
      </c>
      <c r="BU110" s="3" t="str">
        <f t="shared" si="114"/>
        <v/>
      </c>
      <c r="BV110" s="3" t="str">
        <f t="shared" si="115"/>
        <v/>
      </c>
      <c r="BW110" s="3" t="str">
        <f t="shared" si="116"/>
        <v/>
      </c>
      <c r="BX110" s="3" t="str">
        <f t="shared" si="117"/>
        <v/>
      </c>
      <c r="BY110" s="3" t="str">
        <f t="shared" si="118"/>
        <v/>
      </c>
      <c r="BZ110" s="3" t="str">
        <f t="shared" si="119"/>
        <v/>
      </c>
      <c r="CA110" s="3" t="str">
        <f t="shared" si="120"/>
        <v/>
      </c>
      <c r="CB110" s="3" t="str">
        <f t="shared" si="121"/>
        <v/>
      </c>
      <c r="CC110" s="3" t="str">
        <f t="shared" si="122"/>
        <v/>
      </c>
      <c r="CD110" s="3" t="str">
        <f t="shared" si="123"/>
        <v/>
      </c>
      <c r="CE110" s="19" t="str">
        <f t="shared" si="78"/>
        <v/>
      </c>
      <c r="CF110" s="19" t="str">
        <f t="shared" si="79"/>
        <v/>
      </c>
      <c r="CG110" s="19" t="str">
        <f t="shared" si="80"/>
        <v/>
      </c>
      <c r="CH110" s="19" t="str">
        <f t="shared" si="81"/>
        <v/>
      </c>
      <c r="CI110" s="19" t="str">
        <f t="shared" si="82"/>
        <v/>
      </c>
      <c r="CJ110" s="19" t="str">
        <f t="shared" si="83"/>
        <v/>
      </c>
      <c r="CK110" s="19" t="str">
        <f t="shared" si="84"/>
        <v/>
      </c>
      <c r="CL110" s="19" t="str">
        <f t="shared" si="85"/>
        <v/>
      </c>
      <c r="CM110" s="19">
        <f t="shared" si="86"/>
        <v>-0.19999999999999929</v>
      </c>
      <c r="CN110" s="19" t="str">
        <f t="shared" si="87"/>
        <v/>
      </c>
      <c r="CO110" s="19" t="str">
        <f t="shared" si="88"/>
        <v/>
      </c>
      <c r="CP110" s="19" t="str">
        <f t="shared" si="89"/>
        <v/>
      </c>
      <c r="CQ110" s="19" t="str">
        <f t="shared" si="90"/>
        <v/>
      </c>
      <c r="CR110" s="19" t="str">
        <f t="shared" si="91"/>
        <v/>
      </c>
      <c r="CS110" s="19" t="str">
        <f t="shared" si="92"/>
        <v/>
      </c>
      <c r="CT110" s="19" t="str">
        <f t="shared" si="93"/>
        <v/>
      </c>
      <c r="CU110" s="19" t="str">
        <f t="shared" si="94"/>
        <v/>
      </c>
      <c r="CV110" s="19" t="str">
        <f t="shared" si="95"/>
        <v/>
      </c>
      <c r="CW110" s="19" t="str">
        <f t="shared" si="96"/>
        <v/>
      </c>
      <c r="CX110" s="19" t="str">
        <f t="shared" si="97"/>
        <v/>
      </c>
      <c r="CY110" s="3" t="str">
        <f t="shared" si="98"/>
        <v/>
      </c>
      <c r="CZ110" s="3" t="str">
        <f t="shared" si="99"/>
        <v/>
      </c>
      <c r="DA110" s="3">
        <f t="shared" si="100"/>
        <v>9.6</v>
      </c>
      <c r="DB110" s="3" t="str">
        <f t="shared" si="101"/>
        <v/>
      </c>
      <c r="DC110" s="3" t="str">
        <f t="shared" si="102"/>
        <v/>
      </c>
    </row>
    <row r="111" spans="1:107">
      <c r="A111" s="3">
        <v>2</v>
      </c>
      <c r="B111" s="24">
        <v>41005</v>
      </c>
      <c r="C111" s="3">
        <v>5.5</v>
      </c>
      <c r="D111" s="3" t="s">
        <v>33</v>
      </c>
      <c r="E111" s="65">
        <v>9</v>
      </c>
      <c r="F111" s="3" t="s">
        <v>22</v>
      </c>
      <c r="G111" s="3" t="s">
        <v>24</v>
      </c>
      <c r="H111" s="3" t="s">
        <v>23</v>
      </c>
      <c r="I111" s="6">
        <v>5</v>
      </c>
      <c r="J111" s="7">
        <v>6</v>
      </c>
      <c r="K111" s="13">
        <v>4</v>
      </c>
      <c r="L111" s="7">
        <v>2</v>
      </c>
      <c r="N111" s="82"/>
      <c r="O111" s="21">
        <v>2.7</v>
      </c>
      <c r="P111" s="21">
        <v>2.2000000000000002</v>
      </c>
      <c r="Q111" s="110">
        <v>1.8</v>
      </c>
      <c r="R111" s="21">
        <v>44.2</v>
      </c>
      <c r="U111" s="39">
        <v>4</v>
      </c>
      <c r="V111" s="7">
        <v>6</v>
      </c>
      <c r="W111" s="8">
        <v>5</v>
      </c>
      <c r="X111" s="19">
        <v>5.6</v>
      </c>
      <c r="Y111" s="20">
        <v>16.8</v>
      </c>
      <c r="Z111" s="12">
        <f t="shared" si="129"/>
        <v>-7.1999999999999993</v>
      </c>
      <c r="AA111" s="1" t="s">
        <v>26</v>
      </c>
      <c r="AB111" s="19">
        <f t="shared" si="130"/>
        <v>-7.1999999999999993</v>
      </c>
      <c r="AC111" s="3" t="str">
        <f t="shared" si="131"/>
        <v>c5nw2y</v>
      </c>
      <c r="AD111" s="3" t="str">
        <f t="shared" si="132"/>
        <v>L1</v>
      </c>
      <c r="AE111" s="3" t="str">
        <f t="shared" si="133"/>
        <v>E2</v>
      </c>
      <c r="AF111" s="49"/>
      <c r="AG111" s="65">
        <v>5</v>
      </c>
      <c r="AH111" s="97">
        <v>4</v>
      </c>
      <c r="AI111" s="65">
        <v>6</v>
      </c>
      <c r="AJ111" s="65">
        <v>7</v>
      </c>
      <c r="AK111" s="65">
        <v>10</v>
      </c>
      <c r="AL111" s="121">
        <v>2.7</v>
      </c>
      <c r="AM111" s="15">
        <v>1.8</v>
      </c>
      <c r="AN111" s="122">
        <v>2.2000000000000002</v>
      </c>
      <c r="AO111" s="122">
        <v>11</v>
      </c>
      <c r="AP111" s="123">
        <v>17.8</v>
      </c>
      <c r="AQ111" s="3" t="str">
        <f t="shared" si="103"/>
        <v/>
      </c>
      <c r="AR111" s="140" t="str">
        <f t="shared" si="75"/>
        <v>2</v>
      </c>
      <c r="AS111" s="102" t="str">
        <f t="shared" si="76"/>
        <v>3</v>
      </c>
      <c r="AT111" s="1" t="s">
        <v>26</v>
      </c>
      <c r="AU111" s="64">
        <f t="shared" si="77"/>
        <v>-7.1999999999999993</v>
      </c>
      <c r="AV111" s="111"/>
      <c r="BK111" s="3" t="str">
        <f t="shared" si="104"/>
        <v/>
      </c>
      <c r="BL111" s="3" t="str">
        <f t="shared" si="105"/>
        <v/>
      </c>
      <c r="BM111" s="3" t="str">
        <f t="shared" si="106"/>
        <v/>
      </c>
      <c r="BN111" s="3" t="str">
        <f t="shared" si="107"/>
        <v/>
      </c>
      <c r="BO111" s="3" t="str">
        <f t="shared" si="108"/>
        <v/>
      </c>
      <c r="BP111" s="3">
        <f t="shared" si="109"/>
        <v>1</v>
      </c>
      <c r="BQ111" s="3" t="str">
        <f t="shared" si="110"/>
        <v/>
      </c>
      <c r="BR111" s="3" t="str">
        <f t="shared" si="111"/>
        <v/>
      </c>
      <c r="BS111" s="3" t="str">
        <f t="shared" si="112"/>
        <v/>
      </c>
      <c r="BT111" s="3" t="str">
        <f t="shared" si="113"/>
        <v/>
      </c>
      <c r="BU111" s="3" t="str">
        <f t="shared" si="114"/>
        <v/>
      </c>
      <c r="BV111" s="3" t="str">
        <f t="shared" si="115"/>
        <v/>
      </c>
      <c r="BW111" s="3" t="str">
        <f t="shared" si="116"/>
        <v/>
      </c>
      <c r="BX111" s="3" t="str">
        <f t="shared" si="117"/>
        <v/>
      </c>
      <c r="BY111" s="3" t="str">
        <f t="shared" si="118"/>
        <v/>
      </c>
      <c r="BZ111" s="3" t="str">
        <f t="shared" si="119"/>
        <v/>
      </c>
      <c r="CA111" s="3" t="str">
        <f t="shared" si="120"/>
        <v/>
      </c>
      <c r="CB111" s="3" t="str">
        <f t="shared" si="121"/>
        <v/>
      </c>
      <c r="CC111" s="3" t="str">
        <f t="shared" si="122"/>
        <v/>
      </c>
      <c r="CD111" s="3" t="str">
        <f t="shared" si="123"/>
        <v/>
      </c>
      <c r="CE111" s="19" t="str">
        <f t="shared" si="78"/>
        <v/>
      </c>
      <c r="CF111" s="19" t="str">
        <f t="shared" si="79"/>
        <v/>
      </c>
      <c r="CG111" s="19" t="str">
        <f t="shared" si="80"/>
        <v/>
      </c>
      <c r="CH111" s="19" t="str">
        <f t="shared" si="81"/>
        <v/>
      </c>
      <c r="CI111" s="19" t="str">
        <f t="shared" si="82"/>
        <v/>
      </c>
      <c r="CJ111" s="19">
        <f t="shared" si="83"/>
        <v>-7.1999999999999993</v>
      </c>
      <c r="CK111" s="19" t="str">
        <f t="shared" si="84"/>
        <v/>
      </c>
      <c r="CL111" s="19" t="str">
        <f t="shared" si="85"/>
        <v/>
      </c>
      <c r="CM111" s="19" t="str">
        <f t="shared" si="86"/>
        <v/>
      </c>
      <c r="CN111" s="19" t="str">
        <f t="shared" si="87"/>
        <v/>
      </c>
      <c r="CO111" s="19" t="str">
        <f t="shared" si="88"/>
        <v/>
      </c>
      <c r="CP111" s="19" t="str">
        <f t="shared" si="89"/>
        <v/>
      </c>
      <c r="CQ111" s="19" t="str">
        <f t="shared" si="90"/>
        <v/>
      </c>
      <c r="CR111" s="19" t="str">
        <f t="shared" si="91"/>
        <v/>
      </c>
      <c r="CS111" s="19" t="str">
        <f t="shared" si="92"/>
        <v/>
      </c>
      <c r="CT111" s="19" t="str">
        <f t="shared" si="93"/>
        <v/>
      </c>
      <c r="CU111" s="19" t="str">
        <f t="shared" si="94"/>
        <v/>
      </c>
      <c r="CV111" s="19" t="str">
        <f t="shared" si="95"/>
        <v/>
      </c>
      <c r="CW111" s="19" t="str">
        <f t="shared" si="96"/>
        <v/>
      </c>
      <c r="CX111" s="19" t="str">
        <f t="shared" si="97"/>
        <v/>
      </c>
      <c r="CY111" s="3" t="str">
        <f t="shared" si="98"/>
        <v/>
      </c>
      <c r="CZ111" s="3">
        <f t="shared" si="99"/>
        <v>5.6</v>
      </c>
      <c r="DA111" s="3" t="str">
        <f t="shared" si="100"/>
        <v/>
      </c>
      <c r="DB111" s="3" t="str">
        <f t="shared" si="101"/>
        <v/>
      </c>
      <c r="DC111" s="3" t="str">
        <f t="shared" si="102"/>
        <v/>
      </c>
    </row>
    <row r="112" spans="1:107" ht="15" customHeight="1">
      <c r="A112" s="3">
        <v>3</v>
      </c>
      <c r="B112" s="24">
        <v>41005</v>
      </c>
      <c r="C112" s="3">
        <v>6</v>
      </c>
      <c r="D112" s="18" t="s">
        <v>40</v>
      </c>
      <c r="E112" s="26">
        <v>7</v>
      </c>
      <c r="F112" s="3" t="s">
        <v>22</v>
      </c>
      <c r="G112" s="3" t="s">
        <v>24</v>
      </c>
      <c r="H112" s="3" t="s">
        <v>23</v>
      </c>
      <c r="I112" s="6">
        <v>6</v>
      </c>
      <c r="J112" s="13">
        <v>7</v>
      </c>
      <c r="K112" s="7">
        <v>2</v>
      </c>
      <c r="L112" s="7">
        <v>3</v>
      </c>
      <c r="M112" s="26">
        <v>1</v>
      </c>
      <c r="N112" s="82"/>
      <c r="O112" s="21">
        <v>10</v>
      </c>
      <c r="P112" s="110">
        <v>0.9</v>
      </c>
      <c r="Q112" s="21">
        <v>6.9</v>
      </c>
      <c r="R112" s="21">
        <v>2.2999999999999998</v>
      </c>
      <c r="S112" s="21">
        <v>29.8</v>
      </c>
      <c r="U112" s="39">
        <v>7</v>
      </c>
      <c r="V112" s="7">
        <v>3</v>
      </c>
      <c r="W112" s="8">
        <v>2</v>
      </c>
      <c r="X112" s="19">
        <v>3.8</v>
      </c>
      <c r="Y112" s="20">
        <v>11.8</v>
      </c>
      <c r="Z112" s="12">
        <f t="shared" si="129"/>
        <v>-12.2</v>
      </c>
      <c r="AA112" s="1" t="s">
        <v>26</v>
      </c>
      <c r="AB112" s="19">
        <f t="shared" si="130"/>
        <v>-12.2</v>
      </c>
      <c r="AC112" s="3" t="str">
        <f t="shared" si="131"/>
        <v>c5nw3y</v>
      </c>
      <c r="AD112" s="3" t="str">
        <f t="shared" si="132"/>
        <v>E2</v>
      </c>
      <c r="AE112" s="3" t="str">
        <f t="shared" si="133"/>
        <v>L2</v>
      </c>
      <c r="AF112" s="49"/>
      <c r="AG112" s="97">
        <v>7</v>
      </c>
      <c r="AH112" s="65">
        <v>3</v>
      </c>
      <c r="AI112" s="65">
        <v>2</v>
      </c>
      <c r="AJ112" s="65">
        <v>4</v>
      </c>
      <c r="AK112" s="65">
        <v>6</v>
      </c>
      <c r="AL112" s="40">
        <v>0.9</v>
      </c>
      <c r="AM112" s="122">
        <v>2.2999999999999998</v>
      </c>
      <c r="AN112" s="122">
        <v>6.9</v>
      </c>
      <c r="AO112" s="122">
        <v>11.4</v>
      </c>
      <c r="AP112" s="123">
        <v>10</v>
      </c>
      <c r="AQ112" s="3" t="str">
        <f t="shared" si="103"/>
        <v/>
      </c>
      <c r="AR112" s="140" t="str">
        <f t="shared" si="75"/>
        <v>1</v>
      </c>
      <c r="AS112" s="102" t="str">
        <f t="shared" si="76"/>
        <v>2</v>
      </c>
      <c r="AT112" s="1" t="s">
        <v>26</v>
      </c>
      <c r="AU112" s="64">
        <f t="shared" si="77"/>
        <v>-12.2</v>
      </c>
      <c r="AV112" s="49"/>
      <c r="BK112" s="3">
        <f t="shared" si="104"/>
        <v>1</v>
      </c>
      <c r="BL112" s="3" t="str">
        <f t="shared" si="105"/>
        <v/>
      </c>
      <c r="BM112" s="3" t="str">
        <f t="shared" si="106"/>
        <v/>
      </c>
      <c r="BN112" s="3" t="str">
        <f t="shared" si="107"/>
        <v/>
      </c>
      <c r="BO112" s="3" t="str">
        <f t="shared" si="108"/>
        <v/>
      </c>
      <c r="BP112" s="3" t="str">
        <f t="shared" si="109"/>
        <v/>
      </c>
      <c r="BQ112" s="3" t="str">
        <f t="shared" si="110"/>
        <v/>
      </c>
      <c r="BR112" s="3" t="str">
        <f t="shared" si="111"/>
        <v/>
      </c>
      <c r="BS112" s="3" t="str">
        <f t="shared" si="112"/>
        <v/>
      </c>
      <c r="BT112" s="3" t="str">
        <f t="shared" si="113"/>
        <v/>
      </c>
      <c r="BU112" s="3" t="str">
        <f t="shared" si="114"/>
        <v/>
      </c>
      <c r="BV112" s="3" t="str">
        <f t="shared" si="115"/>
        <v/>
      </c>
      <c r="BW112" s="3" t="str">
        <f t="shared" si="116"/>
        <v/>
      </c>
      <c r="BX112" s="3" t="str">
        <f t="shared" si="117"/>
        <v/>
      </c>
      <c r="BY112" s="3" t="str">
        <f t="shared" si="118"/>
        <v/>
      </c>
      <c r="BZ112" s="3" t="str">
        <f t="shared" si="119"/>
        <v/>
      </c>
      <c r="CA112" s="3" t="str">
        <f t="shared" si="120"/>
        <v/>
      </c>
      <c r="CB112" s="3" t="str">
        <f t="shared" si="121"/>
        <v/>
      </c>
      <c r="CC112" s="3" t="str">
        <f t="shared" si="122"/>
        <v/>
      </c>
      <c r="CD112" s="3" t="str">
        <f t="shared" si="123"/>
        <v/>
      </c>
      <c r="CE112" s="19">
        <f t="shared" si="78"/>
        <v>-12.2</v>
      </c>
      <c r="CF112" s="19" t="str">
        <f t="shared" si="79"/>
        <v/>
      </c>
      <c r="CG112" s="19" t="str">
        <f t="shared" si="80"/>
        <v/>
      </c>
      <c r="CH112" s="19" t="str">
        <f t="shared" si="81"/>
        <v/>
      </c>
      <c r="CI112" s="19" t="str">
        <f t="shared" si="82"/>
        <v/>
      </c>
      <c r="CJ112" s="19" t="str">
        <f t="shared" si="83"/>
        <v/>
      </c>
      <c r="CK112" s="19" t="str">
        <f t="shared" si="84"/>
        <v/>
      </c>
      <c r="CL112" s="19" t="str">
        <f t="shared" si="85"/>
        <v/>
      </c>
      <c r="CM112" s="19" t="str">
        <f t="shared" si="86"/>
        <v/>
      </c>
      <c r="CN112" s="19" t="str">
        <f t="shared" si="87"/>
        <v/>
      </c>
      <c r="CO112" s="19" t="str">
        <f t="shared" si="88"/>
        <v/>
      </c>
      <c r="CP112" s="19" t="str">
        <f t="shared" si="89"/>
        <v/>
      </c>
      <c r="CQ112" s="19" t="str">
        <f t="shared" si="90"/>
        <v/>
      </c>
      <c r="CR112" s="19" t="str">
        <f t="shared" si="91"/>
        <v/>
      </c>
      <c r="CS112" s="19" t="str">
        <f t="shared" si="92"/>
        <v/>
      </c>
      <c r="CT112" s="19" t="str">
        <f t="shared" si="93"/>
        <v/>
      </c>
      <c r="CU112" s="19" t="str">
        <f t="shared" si="94"/>
        <v/>
      </c>
      <c r="CV112" s="19" t="str">
        <f t="shared" si="95"/>
        <v/>
      </c>
      <c r="CW112" s="19" t="str">
        <f t="shared" si="96"/>
        <v/>
      </c>
      <c r="CX112" s="19" t="str">
        <f t="shared" si="97"/>
        <v/>
      </c>
      <c r="CY112" s="3">
        <f t="shared" si="98"/>
        <v>3.8</v>
      </c>
      <c r="CZ112" s="3" t="str">
        <f t="shared" si="99"/>
        <v/>
      </c>
      <c r="DA112" s="3" t="str">
        <f t="shared" si="100"/>
        <v/>
      </c>
      <c r="DB112" s="3" t="str">
        <f t="shared" si="101"/>
        <v/>
      </c>
      <c r="DC112" s="3" t="str">
        <f t="shared" si="102"/>
        <v/>
      </c>
    </row>
    <row r="113" spans="1:107" ht="15" customHeight="1">
      <c r="A113" s="3">
        <v>5</v>
      </c>
      <c r="B113" s="24">
        <v>41005</v>
      </c>
      <c r="C113" s="3">
        <v>5.5</v>
      </c>
      <c r="D113" s="3" t="s">
        <v>33</v>
      </c>
      <c r="E113" s="65">
        <v>10</v>
      </c>
      <c r="F113" s="3" t="s">
        <v>22</v>
      </c>
      <c r="H113" s="3" t="s">
        <v>23</v>
      </c>
      <c r="I113" s="6">
        <v>9</v>
      </c>
      <c r="J113" s="7">
        <v>2</v>
      </c>
      <c r="K113" s="7">
        <v>1</v>
      </c>
      <c r="L113" s="13">
        <v>3</v>
      </c>
      <c r="N113" s="82"/>
      <c r="O113" s="21">
        <v>6.1</v>
      </c>
      <c r="P113" s="21">
        <v>10.7</v>
      </c>
      <c r="Q113" s="21">
        <v>10.4</v>
      </c>
      <c r="R113" s="110">
        <v>0.9</v>
      </c>
      <c r="U113" s="6">
        <v>9</v>
      </c>
      <c r="V113" s="7">
        <v>1</v>
      </c>
      <c r="W113" s="38">
        <v>3</v>
      </c>
      <c r="X113" s="19">
        <v>14.2</v>
      </c>
      <c r="Y113" s="20">
        <v>231</v>
      </c>
      <c r="Z113" s="12">
        <f t="shared" si="129"/>
        <v>207</v>
      </c>
      <c r="AA113" s="1" t="s">
        <v>26</v>
      </c>
      <c r="AB113" s="19">
        <f t="shared" si="130"/>
        <v>207</v>
      </c>
      <c r="AC113" s="3" t="str">
        <f t="shared" si="131"/>
        <v>c5nw2y</v>
      </c>
      <c r="AD113" s="3" t="str">
        <f t="shared" si="132"/>
        <v>E1</v>
      </c>
      <c r="AE113" s="3" t="str">
        <f t="shared" si="133"/>
        <v>L1</v>
      </c>
      <c r="AF113" s="49"/>
      <c r="AG113" s="97">
        <v>3</v>
      </c>
      <c r="AH113" s="65">
        <v>5</v>
      </c>
      <c r="AI113" s="65">
        <v>2</v>
      </c>
      <c r="AJ113" s="65">
        <v>9</v>
      </c>
      <c r="AK113" s="65">
        <v>8</v>
      </c>
      <c r="AL113" s="121">
        <v>0.9</v>
      </c>
      <c r="AM113" s="122">
        <v>26.4</v>
      </c>
      <c r="AN113" s="122">
        <v>10.7</v>
      </c>
      <c r="AO113" s="122">
        <v>6.1</v>
      </c>
      <c r="AP113" s="123">
        <v>12.4</v>
      </c>
      <c r="AQ113" s="3" t="str">
        <f t="shared" si="103"/>
        <v/>
      </c>
      <c r="AR113" s="101" t="str">
        <f t="shared" si="75"/>
        <v>4</v>
      </c>
      <c r="AS113" s="102" t="str">
        <f t="shared" si="76"/>
        <v/>
      </c>
      <c r="AT113" s="1" t="s">
        <v>25</v>
      </c>
      <c r="AU113" s="64">
        <f t="shared" si="77"/>
        <v>-24</v>
      </c>
      <c r="AV113" s="49"/>
      <c r="BK113" s="3" t="str">
        <f t="shared" si="104"/>
        <v/>
      </c>
      <c r="BL113" s="3" t="str">
        <f t="shared" si="105"/>
        <v/>
      </c>
      <c r="BM113" s="3" t="str">
        <f t="shared" si="106"/>
        <v/>
      </c>
      <c r="BN113" s="3" t="str">
        <f t="shared" si="107"/>
        <v/>
      </c>
      <c r="BO113" s="3" t="str">
        <f t="shared" si="108"/>
        <v/>
      </c>
      <c r="BP113" s="3" t="str">
        <f t="shared" si="109"/>
        <v/>
      </c>
      <c r="BQ113" s="3" t="str">
        <f t="shared" si="110"/>
        <v/>
      </c>
      <c r="BR113" s="3" t="str">
        <f t="shared" si="111"/>
        <v/>
      </c>
      <c r="BS113" s="3" t="str">
        <f t="shared" si="112"/>
        <v/>
      </c>
      <c r="BT113" s="3" t="str">
        <f t="shared" si="113"/>
        <v/>
      </c>
      <c r="BU113" s="3" t="str">
        <f t="shared" si="114"/>
        <v/>
      </c>
      <c r="BV113" s="3" t="str">
        <f t="shared" si="115"/>
        <v/>
      </c>
      <c r="BW113" s="3" t="str">
        <f t="shared" si="116"/>
        <v/>
      </c>
      <c r="BX113" s="3" t="str">
        <f t="shared" si="117"/>
        <v/>
      </c>
      <c r="BY113" s="3" t="str">
        <f t="shared" si="118"/>
        <v/>
      </c>
      <c r="BZ113" s="3" t="str">
        <f t="shared" si="119"/>
        <v/>
      </c>
      <c r="CA113" s="3" t="str">
        <f t="shared" si="120"/>
        <v/>
      </c>
      <c r="CB113" s="3" t="str">
        <f t="shared" si="121"/>
        <v/>
      </c>
      <c r="CC113" s="3" t="str">
        <f t="shared" si="122"/>
        <v/>
      </c>
      <c r="CD113" s="3" t="str">
        <f t="shared" si="123"/>
        <v/>
      </c>
      <c r="CE113" s="19" t="str">
        <f t="shared" si="78"/>
        <v/>
      </c>
      <c r="CF113" s="19" t="str">
        <f t="shared" si="79"/>
        <v/>
      </c>
      <c r="CG113" s="19" t="str">
        <f t="shared" si="80"/>
        <v/>
      </c>
      <c r="CH113" s="19" t="str">
        <f t="shared" si="81"/>
        <v/>
      </c>
      <c r="CI113" s="19" t="str">
        <f t="shared" si="82"/>
        <v/>
      </c>
      <c r="CJ113" s="19" t="str">
        <f t="shared" si="83"/>
        <v/>
      </c>
      <c r="CK113" s="19" t="str">
        <f t="shared" si="84"/>
        <v/>
      </c>
      <c r="CL113" s="19" t="str">
        <f t="shared" si="85"/>
        <v/>
      </c>
      <c r="CM113" s="19" t="str">
        <f t="shared" si="86"/>
        <v/>
      </c>
      <c r="CN113" s="19" t="str">
        <f t="shared" si="87"/>
        <v/>
      </c>
      <c r="CO113" s="19" t="str">
        <f t="shared" si="88"/>
        <v/>
      </c>
      <c r="CP113" s="19" t="str">
        <f t="shared" si="89"/>
        <v/>
      </c>
      <c r="CQ113" s="19" t="str">
        <f t="shared" si="90"/>
        <v/>
      </c>
      <c r="CR113" s="19" t="str">
        <f t="shared" si="91"/>
        <v/>
      </c>
      <c r="CS113" s="19" t="str">
        <f t="shared" si="92"/>
        <v/>
      </c>
      <c r="CT113" s="19" t="str">
        <f t="shared" si="93"/>
        <v/>
      </c>
      <c r="CU113" s="19" t="str">
        <f t="shared" si="94"/>
        <v/>
      </c>
      <c r="CV113" s="19" t="str">
        <f t="shared" si="95"/>
        <v/>
      </c>
      <c r="CW113" s="19" t="str">
        <f t="shared" si="96"/>
        <v/>
      </c>
      <c r="CX113" s="19" t="str">
        <f t="shared" si="97"/>
        <v/>
      </c>
      <c r="CY113" s="3" t="str">
        <f t="shared" si="98"/>
        <v/>
      </c>
      <c r="CZ113" s="3" t="str">
        <f t="shared" si="99"/>
        <v/>
      </c>
      <c r="DA113" s="3" t="str">
        <f t="shared" si="100"/>
        <v/>
      </c>
      <c r="DB113" s="3">
        <f t="shared" si="101"/>
        <v>14.2</v>
      </c>
      <c r="DC113" s="3" t="str">
        <f t="shared" si="102"/>
        <v/>
      </c>
    </row>
    <row r="114" spans="1:107" ht="15" customHeight="1">
      <c r="A114" s="3">
        <v>10</v>
      </c>
      <c r="B114" s="24">
        <v>41005</v>
      </c>
      <c r="C114" s="3">
        <v>8</v>
      </c>
      <c r="D114" s="3" t="s">
        <v>29</v>
      </c>
      <c r="E114" s="65">
        <v>8</v>
      </c>
      <c r="F114" s="3" t="s">
        <v>22</v>
      </c>
      <c r="G114" s="3" t="s">
        <v>24</v>
      </c>
      <c r="H114" s="3" t="s">
        <v>23</v>
      </c>
      <c r="I114" s="39">
        <v>4</v>
      </c>
      <c r="J114" s="7">
        <v>8</v>
      </c>
      <c r="K114" s="7">
        <v>5</v>
      </c>
      <c r="L114" s="7">
        <v>6</v>
      </c>
      <c r="N114" s="82"/>
      <c r="O114" s="110">
        <v>1.3</v>
      </c>
      <c r="P114" s="21">
        <v>4.5999999999999996</v>
      </c>
      <c r="Q114" s="21">
        <v>5.9</v>
      </c>
      <c r="R114" s="21">
        <v>2.6</v>
      </c>
      <c r="U114" s="6">
        <v>5</v>
      </c>
      <c r="V114" s="7">
        <v>6</v>
      </c>
      <c r="W114" s="38">
        <v>4</v>
      </c>
      <c r="X114" s="19">
        <v>13.8</v>
      </c>
      <c r="Y114" s="20">
        <v>45</v>
      </c>
      <c r="Z114" s="12">
        <f t="shared" si="129"/>
        <v>21</v>
      </c>
      <c r="AA114" s="1" t="s">
        <v>26</v>
      </c>
      <c r="AB114" s="19">
        <f t="shared" si="130"/>
        <v>21</v>
      </c>
      <c r="AC114" s="3" t="str">
        <f t="shared" si="131"/>
        <v>c5nw3l</v>
      </c>
      <c r="AD114" s="3" t="str">
        <f t="shared" si="132"/>
        <v>L1</v>
      </c>
      <c r="AE114" s="3" t="str">
        <f t="shared" si="133"/>
        <v>L2</v>
      </c>
      <c r="AF114" s="49"/>
      <c r="AG114" s="65">
        <v>6</v>
      </c>
      <c r="AH114" s="65">
        <v>8</v>
      </c>
      <c r="AI114" s="97">
        <v>4</v>
      </c>
      <c r="AJ114" s="65">
        <v>5</v>
      </c>
      <c r="AK114" s="65">
        <v>9</v>
      </c>
      <c r="AL114" s="121">
        <v>2.6</v>
      </c>
      <c r="AM114" s="122">
        <v>4.5999999999999996</v>
      </c>
      <c r="AN114" s="15">
        <v>1.3</v>
      </c>
      <c r="AO114" s="122">
        <v>5.9</v>
      </c>
      <c r="AP114" s="123">
        <v>37.9</v>
      </c>
      <c r="AQ114" s="3" t="str">
        <f t="shared" si="103"/>
        <v/>
      </c>
      <c r="AR114" s="101" t="str">
        <f t="shared" si="75"/>
        <v>4</v>
      </c>
      <c r="AS114" s="102" t="str">
        <f t="shared" si="76"/>
        <v>1</v>
      </c>
      <c r="AT114" s="1" t="s">
        <v>26</v>
      </c>
      <c r="AU114" s="64">
        <f t="shared" si="77"/>
        <v>21</v>
      </c>
      <c r="AV114" s="49"/>
      <c r="BK114" s="3" t="str">
        <f t="shared" si="104"/>
        <v/>
      </c>
      <c r="BL114" s="3" t="str">
        <f t="shared" si="105"/>
        <v/>
      </c>
      <c r="BM114" s="3" t="str">
        <f t="shared" si="106"/>
        <v/>
      </c>
      <c r="BN114" s="3" t="str">
        <f t="shared" si="107"/>
        <v/>
      </c>
      <c r="BO114" s="3" t="str">
        <f t="shared" si="108"/>
        <v/>
      </c>
      <c r="BP114" s="3" t="str">
        <f t="shared" si="109"/>
        <v/>
      </c>
      <c r="BQ114" s="3" t="str">
        <f t="shared" si="110"/>
        <v/>
      </c>
      <c r="BR114" s="3" t="str">
        <f t="shared" si="111"/>
        <v/>
      </c>
      <c r="BS114" s="3" t="str">
        <f t="shared" si="112"/>
        <v/>
      </c>
      <c r="BT114" s="3" t="str">
        <f t="shared" si="113"/>
        <v/>
      </c>
      <c r="BU114" s="3" t="str">
        <f t="shared" si="114"/>
        <v/>
      </c>
      <c r="BV114" s="3" t="str">
        <f t="shared" si="115"/>
        <v/>
      </c>
      <c r="BW114" s="3">
        <f t="shared" si="116"/>
        <v>1</v>
      </c>
      <c r="BX114" s="3" t="str">
        <f t="shared" si="117"/>
        <v/>
      </c>
      <c r="BY114" s="3" t="str">
        <f t="shared" si="118"/>
        <v/>
      </c>
      <c r="BZ114" s="3" t="str">
        <f t="shared" si="119"/>
        <v/>
      </c>
      <c r="CA114" s="3" t="str">
        <f t="shared" si="120"/>
        <v/>
      </c>
      <c r="CB114" s="3" t="str">
        <f t="shared" si="121"/>
        <v/>
      </c>
      <c r="CC114" s="3" t="str">
        <f t="shared" si="122"/>
        <v/>
      </c>
      <c r="CD114" s="3" t="str">
        <f t="shared" si="123"/>
        <v/>
      </c>
      <c r="CE114" s="19" t="str">
        <f t="shared" si="78"/>
        <v/>
      </c>
      <c r="CF114" s="19" t="str">
        <f t="shared" si="79"/>
        <v/>
      </c>
      <c r="CG114" s="19" t="str">
        <f t="shared" si="80"/>
        <v/>
      </c>
      <c r="CH114" s="19" t="str">
        <f t="shared" si="81"/>
        <v/>
      </c>
      <c r="CI114" s="19" t="str">
        <f t="shared" si="82"/>
        <v/>
      </c>
      <c r="CJ114" s="19" t="str">
        <f t="shared" si="83"/>
        <v/>
      </c>
      <c r="CK114" s="19" t="str">
        <f t="shared" si="84"/>
        <v/>
      </c>
      <c r="CL114" s="19" t="str">
        <f t="shared" si="85"/>
        <v/>
      </c>
      <c r="CM114" s="19" t="str">
        <f t="shared" si="86"/>
        <v/>
      </c>
      <c r="CN114" s="19" t="str">
        <f t="shared" si="87"/>
        <v/>
      </c>
      <c r="CO114" s="19" t="str">
        <f t="shared" si="88"/>
        <v/>
      </c>
      <c r="CP114" s="19" t="str">
        <f t="shared" si="89"/>
        <v/>
      </c>
      <c r="CQ114" s="19">
        <f t="shared" si="90"/>
        <v>21</v>
      </c>
      <c r="CR114" s="19" t="str">
        <f t="shared" si="91"/>
        <v/>
      </c>
      <c r="CS114" s="19" t="str">
        <f t="shared" si="92"/>
        <v/>
      </c>
      <c r="CT114" s="19" t="str">
        <f t="shared" si="93"/>
        <v/>
      </c>
      <c r="CU114" s="19" t="str">
        <f t="shared" si="94"/>
        <v/>
      </c>
      <c r="CV114" s="19" t="str">
        <f t="shared" si="95"/>
        <v/>
      </c>
      <c r="CW114" s="19" t="str">
        <f t="shared" si="96"/>
        <v/>
      </c>
      <c r="CX114" s="19" t="str">
        <f t="shared" si="97"/>
        <v/>
      </c>
      <c r="CY114" s="3" t="str">
        <f t="shared" si="98"/>
        <v/>
      </c>
      <c r="CZ114" s="3" t="str">
        <f t="shared" si="99"/>
        <v/>
      </c>
      <c r="DA114" s="3" t="str">
        <f t="shared" si="100"/>
        <v/>
      </c>
      <c r="DB114" s="3">
        <f t="shared" si="101"/>
        <v>13.8</v>
      </c>
      <c r="DC114" s="3" t="str">
        <f t="shared" si="102"/>
        <v/>
      </c>
    </row>
    <row r="115" spans="1:107">
      <c r="A115" s="3">
        <v>3</v>
      </c>
      <c r="B115" s="24">
        <v>41006</v>
      </c>
      <c r="C115" s="3">
        <v>6</v>
      </c>
      <c r="D115" s="18" t="s">
        <v>40</v>
      </c>
      <c r="E115" s="65">
        <v>7</v>
      </c>
      <c r="F115" s="3" t="s">
        <v>22</v>
      </c>
      <c r="H115" s="3" t="s">
        <v>23</v>
      </c>
      <c r="I115" s="39">
        <v>2</v>
      </c>
      <c r="J115" s="7">
        <v>4</v>
      </c>
      <c r="K115" s="7">
        <v>5</v>
      </c>
      <c r="L115" s="7">
        <v>3</v>
      </c>
      <c r="N115" s="82"/>
      <c r="O115" s="110">
        <v>0.8</v>
      </c>
      <c r="P115" s="21">
        <v>7.4</v>
      </c>
      <c r="Q115" s="21">
        <v>5.3</v>
      </c>
      <c r="R115" s="21">
        <v>7.4</v>
      </c>
      <c r="U115" s="6">
        <v>1</v>
      </c>
      <c r="V115" s="13">
        <v>2</v>
      </c>
      <c r="W115" s="8">
        <v>3</v>
      </c>
      <c r="X115" s="19">
        <v>11</v>
      </c>
      <c r="Y115" s="20">
        <v>24</v>
      </c>
      <c r="Z115" s="12">
        <f t="shared" si="129"/>
        <v>-24</v>
      </c>
      <c r="AA115" s="1" t="s">
        <v>25</v>
      </c>
      <c r="AB115" s="19" t="str">
        <f>IF(AA115="W",Z115,"")</f>
        <v/>
      </c>
      <c r="AC115" s="3" t="str">
        <f>IF(AA115="w",D115,"")</f>
        <v/>
      </c>
      <c r="AD115" s="3" t="str">
        <f t="shared" si="132"/>
        <v/>
      </c>
      <c r="AE115" s="3" t="str">
        <f t="shared" si="133"/>
        <v>E1</v>
      </c>
      <c r="AF115" s="49"/>
      <c r="AG115" s="65">
        <v>8</v>
      </c>
      <c r="AH115" s="97">
        <v>2</v>
      </c>
      <c r="AI115" s="65">
        <v>1</v>
      </c>
      <c r="AJ115" s="65">
        <v>5</v>
      </c>
      <c r="AK115" s="65">
        <v>7</v>
      </c>
      <c r="AL115" s="121">
        <v>14.3</v>
      </c>
      <c r="AM115" s="15">
        <v>0.8</v>
      </c>
      <c r="AN115" s="122">
        <v>4.5</v>
      </c>
      <c r="AO115" s="122">
        <v>5.3</v>
      </c>
      <c r="AP115" s="123">
        <v>24.7</v>
      </c>
      <c r="AQ115" s="3" t="str">
        <f t="shared" si="103"/>
        <v/>
      </c>
      <c r="AR115" s="101" t="str">
        <f t="shared" si="75"/>
        <v>3</v>
      </c>
      <c r="AS115" s="139" t="str">
        <f t="shared" si="76"/>
        <v>2</v>
      </c>
      <c r="AT115" s="1" t="s">
        <v>26</v>
      </c>
      <c r="AU115" s="64">
        <f t="shared" si="77"/>
        <v>0</v>
      </c>
      <c r="AV115" s="49"/>
      <c r="BK115" s="3" t="str">
        <f t="shared" si="104"/>
        <v/>
      </c>
      <c r="BL115" s="3" t="str">
        <f t="shared" si="105"/>
        <v/>
      </c>
      <c r="BM115" s="3" t="str">
        <f t="shared" si="106"/>
        <v/>
      </c>
      <c r="BN115" s="3" t="str">
        <f t="shared" si="107"/>
        <v/>
      </c>
      <c r="BO115" s="3" t="str">
        <f t="shared" si="108"/>
        <v/>
      </c>
      <c r="BP115" s="3" t="str">
        <f t="shared" si="109"/>
        <v/>
      </c>
      <c r="BQ115" s="3" t="str">
        <f t="shared" si="110"/>
        <v/>
      </c>
      <c r="BR115" s="3" t="str">
        <f t="shared" si="111"/>
        <v/>
      </c>
      <c r="BS115" s="3" t="str">
        <f t="shared" si="112"/>
        <v/>
      </c>
      <c r="BT115" s="3">
        <f t="shared" si="113"/>
        <v>1</v>
      </c>
      <c r="BU115" s="3" t="str">
        <f t="shared" si="114"/>
        <v/>
      </c>
      <c r="BV115" s="3" t="str">
        <f t="shared" si="115"/>
        <v/>
      </c>
      <c r="BW115" s="3" t="str">
        <f t="shared" si="116"/>
        <v/>
      </c>
      <c r="BX115" s="3" t="str">
        <f t="shared" si="117"/>
        <v/>
      </c>
      <c r="BY115" s="3" t="str">
        <f t="shared" si="118"/>
        <v/>
      </c>
      <c r="BZ115" s="3" t="str">
        <f t="shared" si="119"/>
        <v/>
      </c>
      <c r="CA115" s="3" t="str">
        <f t="shared" si="120"/>
        <v/>
      </c>
      <c r="CB115" s="3" t="str">
        <f t="shared" si="121"/>
        <v/>
      </c>
      <c r="CC115" s="3" t="str">
        <f t="shared" si="122"/>
        <v/>
      </c>
      <c r="CD115" s="3" t="str">
        <f t="shared" si="123"/>
        <v/>
      </c>
      <c r="CE115" s="19" t="str">
        <f t="shared" si="78"/>
        <v/>
      </c>
      <c r="CF115" s="19" t="str">
        <f t="shared" si="79"/>
        <v/>
      </c>
      <c r="CG115" s="19" t="str">
        <f t="shared" si="80"/>
        <v/>
      </c>
      <c r="CH115" s="19" t="str">
        <f t="shared" si="81"/>
        <v/>
      </c>
      <c r="CI115" s="19" t="str">
        <f t="shared" si="82"/>
        <v/>
      </c>
      <c r="CJ115" s="19" t="str">
        <f t="shared" si="83"/>
        <v/>
      </c>
      <c r="CK115" s="19" t="str">
        <f t="shared" si="84"/>
        <v/>
      </c>
      <c r="CL115" s="19" t="str">
        <f t="shared" si="85"/>
        <v/>
      </c>
      <c r="CM115" s="19" t="str">
        <f t="shared" si="86"/>
        <v/>
      </c>
      <c r="CN115" s="19">
        <f t="shared" si="87"/>
        <v>0</v>
      </c>
      <c r="CO115" s="19" t="str">
        <f t="shared" si="88"/>
        <v/>
      </c>
      <c r="CP115" s="19" t="str">
        <f t="shared" si="89"/>
        <v/>
      </c>
      <c r="CQ115" s="19" t="str">
        <f t="shared" si="90"/>
        <v/>
      </c>
      <c r="CR115" s="19" t="str">
        <f t="shared" si="91"/>
        <v/>
      </c>
      <c r="CS115" s="19" t="str">
        <f t="shared" si="92"/>
        <v/>
      </c>
      <c r="CT115" s="19" t="str">
        <f t="shared" si="93"/>
        <v/>
      </c>
      <c r="CU115" s="19" t="str">
        <f t="shared" si="94"/>
        <v/>
      </c>
      <c r="CV115" s="19" t="str">
        <f t="shared" si="95"/>
        <v/>
      </c>
      <c r="CW115" s="19" t="str">
        <f t="shared" si="96"/>
        <v/>
      </c>
      <c r="CX115" s="19" t="str">
        <f t="shared" si="97"/>
        <v/>
      </c>
      <c r="CY115" s="3" t="str">
        <f t="shared" si="98"/>
        <v/>
      </c>
      <c r="CZ115" s="3" t="str">
        <f t="shared" si="99"/>
        <v/>
      </c>
      <c r="DA115" s="3">
        <f t="shared" si="100"/>
        <v>11</v>
      </c>
      <c r="DB115" s="3" t="str">
        <f t="shared" si="101"/>
        <v/>
      </c>
      <c r="DC115" s="3" t="str">
        <f t="shared" si="102"/>
        <v/>
      </c>
    </row>
    <row r="116" spans="1:107">
      <c r="A116" s="3">
        <v>4</v>
      </c>
      <c r="B116" s="24">
        <v>41006</v>
      </c>
      <c r="C116" s="3">
        <v>8</v>
      </c>
      <c r="D116" s="3" t="s">
        <v>30</v>
      </c>
      <c r="E116" s="65">
        <v>7</v>
      </c>
      <c r="F116" s="3" t="s">
        <v>22</v>
      </c>
      <c r="G116" s="3" t="s">
        <v>24</v>
      </c>
      <c r="H116" s="3" t="s">
        <v>23</v>
      </c>
      <c r="I116" s="6">
        <v>3</v>
      </c>
      <c r="J116" s="7">
        <v>7</v>
      </c>
      <c r="K116" s="13">
        <v>1</v>
      </c>
      <c r="L116" s="7">
        <v>6</v>
      </c>
      <c r="M116" s="26">
        <v>5</v>
      </c>
      <c r="N116" s="82"/>
      <c r="O116" s="21">
        <v>3.5</v>
      </c>
      <c r="P116" s="21">
        <v>20.7</v>
      </c>
      <c r="Q116" s="21">
        <v>1.7</v>
      </c>
      <c r="R116" s="21">
        <v>4.0999999999999996</v>
      </c>
      <c r="S116" s="21">
        <v>47.8</v>
      </c>
      <c r="U116" s="39">
        <v>1</v>
      </c>
      <c r="V116" s="7">
        <v>3</v>
      </c>
      <c r="W116" s="8">
        <v>4</v>
      </c>
      <c r="X116" s="19">
        <v>5.4</v>
      </c>
      <c r="Y116" s="20">
        <v>20.399999999999999</v>
      </c>
      <c r="Z116" s="12">
        <f t="shared" si="129"/>
        <v>-3.6000000000000014</v>
      </c>
      <c r="AA116" s="1" t="s">
        <v>26</v>
      </c>
      <c r="AB116" s="19">
        <f>IF(AA116="W",Z116,"")</f>
        <v>-3.6000000000000014</v>
      </c>
      <c r="AC116" s="3" t="str">
        <f>IF(AA116="w",D116,"")</f>
        <v>c5nw4l</v>
      </c>
      <c r="AD116" s="3" t="str">
        <f t="shared" si="132"/>
        <v>L1</v>
      </c>
      <c r="AE116" s="3" t="str">
        <f t="shared" si="133"/>
        <v>E1</v>
      </c>
      <c r="AF116" s="49"/>
      <c r="AG116" s="65">
        <v>4</v>
      </c>
      <c r="AH116" s="97">
        <v>1</v>
      </c>
      <c r="AI116" s="65">
        <v>6</v>
      </c>
      <c r="AJ116" s="65">
        <v>3</v>
      </c>
      <c r="AK116" s="65">
        <v>7</v>
      </c>
      <c r="AL116" s="121">
        <v>3.6</v>
      </c>
      <c r="AM116" s="15">
        <v>1.7</v>
      </c>
      <c r="AN116" s="122">
        <v>4.0999999999999996</v>
      </c>
      <c r="AO116" s="122">
        <v>3.5</v>
      </c>
      <c r="AP116" s="123">
        <v>20.7</v>
      </c>
      <c r="AQ116" s="3" t="str">
        <f t="shared" si="103"/>
        <v/>
      </c>
      <c r="AR116" s="140" t="str">
        <f t="shared" si="75"/>
        <v>2</v>
      </c>
      <c r="AS116" s="102" t="str">
        <f t="shared" si="76"/>
        <v>4</v>
      </c>
      <c r="AT116" s="1" t="s">
        <v>26</v>
      </c>
      <c r="AU116" s="64">
        <f t="shared" si="77"/>
        <v>-3.6000000000000014</v>
      </c>
      <c r="AV116" s="49"/>
      <c r="BK116" s="3" t="str">
        <f t="shared" si="104"/>
        <v/>
      </c>
      <c r="BL116" s="3" t="str">
        <f t="shared" si="105"/>
        <v/>
      </c>
      <c r="BM116" s="3" t="str">
        <f t="shared" si="106"/>
        <v/>
      </c>
      <c r="BN116" s="3" t="str">
        <f t="shared" si="107"/>
        <v/>
      </c>
      <c r="BO116" s="3" t="str">
        <f t="shared" si="108"/>
        <v/>
      </c>
      <c r="BP116" s="3" t="str">
        <f t="shared" si="109"/>
        <v/>
      </c>
      <c r="BQ116" s="3">
        <f t="shared" si="110"/>
        <v>1</v>
      </c>
      <c r="BR116" s="3" t="str">
        <f t="shared" si="111"/>
        <v/>
      </c>
      <c r="BS116" s="3" t="str">
        <f t="shared" si="112"/>
        <v/>
      </c>
      <c r="BT116" s="3" t="str">
        <f t="shared" si="113"/>
        <v/>
      </c>
      <c r="BU116" s="3" t="str">
        <f t="shared" si="114"/>
        <v/>
      </c>
      <c r="BV116" s="3" t="str">
        <f t="shared" si="115"/>
        <v/>
      </c>
      <c r="BW116" s="3" t="str">
        <f t="shared" si="116"/>
        <v/>
      </c>
      <c r="BX116" s="3" t="str">
        <f t="shared" si="117"/>
        <v/>
      </c>
      <c r="BY116" s="3" t="str">
        <f t="shared" si="118"/>
        <v/>
      </c>
      <c r="BZ116" s="3" t="str">
        <f t="shared" si="119"/>
        <v/>
      </c>
      <c r="CA116" s="3" t="str">
        <f t="shared" si="120"/>
        <v/>
      </c>
      <c r="CB116" s="3" t="str">
        <f t="shared" si="121"/>
        <v/>
      </c>
      <c r="CC116" s="3" t="str">
        <f t="shared" si="122"/>
        <v/>
      </c>
      <c r="CD116" s="3" t="str">
        <f t="shared" si="123"/>
        <v/>
      </c>
      <c r="CE116" s="19" t="str">
        <f t="shared" si="78"/>
        <v/>
      </c>
      <c r="CF116" s="19" t="str">
        <f t="shared" si="79"/>
        <v/>
      </c>
      <c r="CG116" s="19" t="str">
        <f t="shared" si="80"/>
        <v/>
      </c>
      <c r="CH116" s="19" t="str">
        <f t="shared" si="81"/>
        <v/>
      </c>
      <c r="CI116" s="19" t="str">
        <f t="shared" si="82"/>
        <v/>
      </c>
      <c r="CJ116" s="19" t="str">
        <f t="shared" si="83"/>
        <v/>
      </c>
      <c r="CK116" s="19">
        <f t="shared" si="84"/>
        <v>-3.6000000000000014</v>
      </c>
      <c r="CL116" s="19" t="str">
        <f t="shared" si="85"/>
        <v/>
      </c>
      <c r="CM116" s="19" t="str">
        <f t="shared" si="86"/>
        <v/>
      </c>
      <c r="CN116" s="19" t="str">
        <f t="shared" si="87"/>
        <v/>
      </c>
      <c r="CO116" s="19" t="str">
        <f t="shared" si="88"/>
        <v/>
      </c>
      <c r="CP116" s="19" t="str">
        <f t="shared" si="89"/>
        <v/>
      </c>
      <c r="CQ116" s="19" t="str">
        <f t="shared" si="90"/>
        <v/>
      </c>
      <c r="CR116" s="19" t="str">
        <f t="shared" si="91"/>
        <v/>
      </c>
      <c r="CS116" s="19" t="str">
        <f t="shared" si="92"/>
        <v/>
      </c>
      <c r="CT116" s="19" t="str">
        <f t="shared" si="93"/>
        <v/>
      </c>
      <c r="CU116" s="19" t="str">
        <f t="shared" si="94"/>
        <v/>
      </c>
      <c r="CV116" s="19" t="str">
        <f t="shared" si="95"/>
        <v/>
      </c>
      <c r="CW116" s="19" t="str">
        <f t="shared" si="96"/>
        <v/>
      </c>
      <c r="CX116" s="19" t="str">
        <f t="shared" si="97"/>
        <v/>
      </c>
      <c r="CY116" s="3" t="str">
        <f t="shared" si="98"/>
        <v/>
      </c>
      <c r="CZ116" s="3">
        <f t="shared" si="99"/>
        <v>5.4</v>
      </c>
      <c r="DA116" s="3" t="str">
        <f t="shared" si="100"/>
        <v/>
      </c>
      <c r="DB116" s="3" t="str">
        <f t="shared" si="101"/>
        <v/>
      </c>
      <c r="DC116" s="3" t="str">
        <f t="shared" si="102"/>
        <v/>
      </c>
    </row>
    <row r="117" spans="1:107">
      <c r="A117" s="3">
        <v>5</v>
      </c>
      <c r="B117" s="24">
        <v>41006</v>
      </c>
      <c r="C117" s="3">
        <v>8</v>
      </c>
      <c r="D117" s="3" t="s">
        <v>29</v>
      </c>
      <c r="E117" s="65">
        <v>10</v>
      </c>
      <c r="F117" s="3" t="s">
        <v>22</v>
      </c>
      <c r="H117" s="3" t="s">
        <v>23</v>
      </c>
      <c r="I117" s="6">
        <v>1</v>
      </c>
      <c r="J117" s="7">
        <v>3</v>
      </c>
      <c r="K117" s="7">
        <v>10</v>
      </c>
      <c r="L117" s="7">
        <v>6</v>
      </c>
      <c r="N117" s="82"/>
      <c r="O117" s="21">
        <v>3.2</v>
      </c>
      <c r="P117" s="21">
        <v>49.6</v>
      </c>
      <c r="Q117" s="21">
        <v>19.8</v>
      </c>
      <c r="R117" s="21">
        <v>9.8000000000000007</v>
      </c>
      <c r="U117" s="6">
        <v>7</v>
      </c>
      <c r="V117" s="7">
        <v>8</v>
      </c>
      <c r="W117" s="8">
        <v>1</v>
      </c>
      <c r="X117" s="19">
        <v>7.2</v>
      </c>
      <c r="Y117" s="20">
        <v>178.6</v>
      </c>
      <c r="Z117" s="12">
        <f t="shared" si="129"/>
        <v>-24</v>
      </c>
      <c r="AA117" s="1" t="s">
        <v>25</v>
      </c>
      <c r="AB117" s="19" t="str">
        <f>IF(AA117="W",Z117,"")</f>
        <v/>
      </c>
      <c r="AC117" s="3" t="str">
        <f>IF(AA117="w",D117,"")</f>
        <v/>
      </c>
      <c r="AD117" s="3" t="str">
        <f t="shared" si="132"/>
        <v/>
      </c>
      <c r="AE117" s="3" t="str">
        <f t="shared" si="133"/>
        <v/>
      </c>
      <c r="AF117" s="49"/>
      <c r="AG117" s="97">
        <v>2</v>
      </c>
      <c r="AH117" s="65">
        <v>9</v>
      </c>
      <c r="AI117" s="65">
        <v>4</v>
      </c>
      <c r="AJ117" s="65">
        <v>7</v>
      </c>
      <c r="AK117" s="65">
        <v>8</v>
      </c>
      <c r="AL117" s="40">
        <v>2.6</v>
      </c>
      <c r="AM117" s="122">
        <v>6.8</v>
      </c>
      <c r="AN117" s="122">
        <v>12.3</v>
      </c>
      <c r="AO117" s="122">
        <v>2.6</v>
      </c>
      <c r="AP117" s="123">
        <v>29.2</v>
      </c>
      <c r="AQ117" s="3" t="str">
        <f t="shared" si="103"/>
        <v/>
      </c>
      <c r="AR117" s="101" t="str">
        <f t="shared" si="75"/>
        <v>4</v>
      </c>
      <c r="AS117" s="102" t="str">
        <f t="shared" si="76"/>
        <v>5</v>
      </c>
      <c r="AT117" s="1" t="s">
        <v>26</v>
      </c>
      <c r="AU117" s="64">
        <f t="shared" si="77"/>
        <v>154.6</v>
      </c>
      <c r="AV117" s="49"/>
      <c r="BK117" s="3" t="str">
        <f t="shared" si="104"/>
        <v/>
      </c>
      <c r="BL117" s="3" t="str">
        <f t="shared" si="105"/>
        <v/>
      </c>
      <c r="BM117" s="3" t="str">
        <f t="shared" si="106"/>
        <v/>
      </c>
      <c r="BN117" s="3" t="str">
        <f t="shared" si="107"/>
        <v/>
      </c>
      <c r="BO117" s="3" t="str">
        <f t="shared" si="108"/>
        <v/>
      </c>
      <c r="BP117" s="3" t="str">
        <f t="shared" si="109"/>
        <v/>
      </c>
      <c r="BQ117" s="3" t="str">
        <f t="shared" si="110"/>
        <v/>
      </c>
      <c r="BR117" s="3" t="str">
        <f t="shared" si="111"/>
        <v/>
      </c>
      <c r="BS117" s="3" t="str">
        <f t="shared" si="112"/>
        <v/>
      </c>
      <c r="BT117" s="3" t="str">
        <f t="shared" si="113"/>
        <v/>
      </c>
      <c r="BU117" s="3" t="str">
        <f t="shared" si="114"/>
        <v/>
      </c>
      <c r="BV117" s="3" t="str">
        <f t="shared" si="115"/>
        <v/>
      </c>
      <c r="BW117" s="3" t="str">
        <f t="shared" si="116"/>
        <v/>
      </c>
      <c r="BX117" s="3" t="str">
        <f t="shared" si="117"/>
        <v/>
      </c>
      <c r="BY117" s="3" t="str">
        <f t="shared" si="118"/>
        <v/>
      </c>
      <c r="BZ117" s="3">
        <f t="shared" si="119"/>
        <v>1</v>
      </c>
      <c r="CA117" s="3" t="str">
        <f t="shared" si="120"/>
        <v/>
      </c>
      <c r="CB117" s="3" t="str">
        <f t="shared" si="121"/>
        <v/>
      </c>
      <c r="CC117" s="3" t="str">
        <f t="shared" si="122"/>
        <v/>
      </c>
      <c r="CD117" s="3" t="str">
        <f t="shared" si="123"/>
        <v/>
      </c>
      <c r="CE117" s="19" t="str">
        <f t="shared" si="78"/>
        <v/>
      </c>
      <c r="CF117" s="19" t="str">
        <f t="shared" si="79"/>
        <v/>
      </c>
      <c r="CG117" s="19" t="str">
        <f t="shared" si="80"/>
        <v/>
      </c>
      <c r="CH117" s="19" t="str">
        <f t="shared" si="81"/>
        <v/>
      </c>
      <c r="CI117" s="19" t="str">
        <f t="shared" si="82"/>
        <v/>
      </c>
      <c r="CJ117" s="19" t="str">
        <f t="shared" si="83"/>
        <v/>
      </c>
      <c r="CK117" s="19" t="str">
        <f t="shared" si="84"/>
        <v/>
      </c>
      <c r="CL117" s="19" t="str">
        <f t="shared" si="85"/>
        <v/>
      </c>
      <c r="CM117" s="19" t="str">
        <f t="shared" si="86"/>
        <v/>
      </c>
      <c r="CN117" s="19" t="str">
        <f t="shared" si="87"/>
        <v/>
      </c>
      <c r="CO117" s="19" t="str">
        <f t="shared" si="88"/>
        <v/>
      </c>
      <c r="CP117" s="19" t="str">
        <f t="shared" si="89"/>
        <v/>
      </c>
      <c r="CQ117" s="19" t="str">
        <f t="shared" si="90"/>
        <v/>
      </c>
      <c r="CR117" s="19" t="str">
        <f t="shared" si="91"/>
        <v/>
      </c>
      <c r="CS117" s="19" t="str">
        <f t="shared" si="92"/>
        <v/>
      </c>
      <c r="CT117" s="19">
        <f t="shared" si="93"/>
        <v>154.6</v>
      </c>
      <c r="CU117" s="19" t="str">
        <f t="shared" si="94"/>
        <v/>
      </c>
      <c r="CV117" s="19" t="str">
        <f t="shared" si="95"/>
        <v/>
      </c>
      <c r="CW117" s="19" t="str">
        <f t="shared" si="96"/>
        <v/>
      </c>
      <c r="CX117" s="19" t="str">
        <f t="shared" si="97"/>
        <v/>
      </c>
      <c r="CY117" s="3" t="str">
        <f t="shared" si="98"/>
        <v/>
      </c>
      <c r="CZ117" s="3" t="str">
        <f t="shared" si="99"/>
        <v/>
      </c>
      <c r="DA117" s="3" t="str">
        <f t="shared" si="100"/>
        <v/>
      </c>
      <c r="DB117" s="3">
        <f t="shared" si="101"/>
        <v>7.2</v>
      </c>
      <c r="DC117" s="3" t="str">
        <f t="shared" si="102"/>
        <v/>
      </c>
    </row>
    <row r="118" spans="1:107">
      <c r="A118" s="3">
        <v>7</v>
      </c>
      <c r="B118" s="24">
        <v>41006</v>
      </c>
      <c r="C118" s="3">
        <v>5.5</v>
      </c>
      <c r="D118" s="3" t="s">
        <v>42</v>
      </c>
      <c r="E118" s="26">
        <v>9</v>
      </c>
      <c r="F118" s="3" t="s">
        <v>22</v>
      </c>
      <c r="G118" s="3" t="s">
        <v>24</v>
      </c>
      <c r="H118" s="3" t="s">
        <v>23</v>
      </c>
      <c r="I118" s="6">
        <v>10</v>
      </c>
      <c r="J118" s="7">
        <v>7</v>
      </c>
      <c r="K118" s="7">
        <v>3</v>
      </c>
      <c r="L118" s="7">
        <v>9</v>
      </c>
      <c r="M118" s="86">
        <v>8</v>
      </c>
      <c r="N118" s="82"/>
      <c r="O118" s="21">
        <v>23.2</v>
      </c>
      <c r="P118" s="21">
        <v>8</v>
      </c>
      <c r="Q118" s="21">
        <v>3.4</v>
      </c>
      <c r="R118" s="21">
        <v>3.6</v>
      </c>
      <c r="S118" s="110">
        <v>1.5</v>
      </c>
      <c r="U118" s="39">
        <v>8</v>
      </c>
      <c r="V118" s="7">
        <v>4</v>
      </c>
      <c r="W118" s="8">
        <v>10</v>
      </c>
      <c r="X118" s="19">
        <v>5</v>
      </c>
      <c r="Y118" s="20">
        <v>49</v>
      </c>
      <c r="Z118" s="12">
        <f t="shared" si="129"/>
        <v>-24</v>
      </c>
      <c r="AA118" s="1" t="s">
        <v>25</v>
      </c>
      <c r="AB118" s="19" t="str">
        <f>IF(AA118="W",Z118,"")</f>
        <v/>
      </c>
      <c r="AC118" s="3" t="str">
        <f>IF(AA118="w",D118,"")</f>
        <v/>
      </c>
      <c r="AD118" s="3" t="str">
        <f t="shared" si="132"/>
        <v>T</v>
      </c>
      <c r="AE118" s="3" t="str">
        <f t="shared" si="133"/>
        <v/>
      </c>
      <c r="AF118" s="49"/>
      <c r="AG118" s="65">
        <v>7</v>
      </c>
      <c r="AH118" s="97">
        <v>8</v>
      </c>
      <c r="AI118" s="65">
        <v>9</v>
      </c>
      <c r="AJ118" s="65">
        <v>1</v>
      </c>
      <c r="AK118" s="65">
        <v>3</v>
      </c>
      <c r="AL118" s="121">
        <v>8</v>
      </c>
      <c r="AM118" s="15">
        <v>1.5</v>
      </c>
      <c r="AN118" s="122">
        <v>3.6</v>
      </c>
      <c r="AO118" s="122">
        <v>24.1</v>
      </c>
      <c r="AP118" s="123">
        <v>3.4</v>
      </c>
      <c r="AQ118" s="3" t="str">
        <f t="shared" si="103"/>
        <v/>
      </c>
      <c r="AR118" s="140" t="str">
        <f t="shared" si="75"/>
        <v>2</v>
      </c>
      <c r="AS118" s="102" t="str">
        <f t="shared" si="76"/>
        <v/>
      </c>
      <c r="AT118" s="1" t="s">
        <v>25</v>
      </c>
      <c r="AU118" s="64">
        <f t="shared" si="77"/>
        <v>-24</v>
      </c>
      <c r="AV118" s="49"/>
      <c r="BK118" s="3" t="str">
        <f t="shared" si="104"/>
        <v/>
      </c>
      <c r="BL118" s="3" t="str">
        <f t="shared" si="105"/>
        <v/>
      </c>
      <c r="BM118" s="3" t="str">
        <f t="shared" si="106"/>
        <v/>
      </c>
      <c r="BN118" s="3" t="str">
        <f t="shared" si="107"/>
        <v/>
      </c>
      <c r="BO118" s="3" t="str">
        <f t="shared" si="108"/>
        <v/>
      </c>
      <c r="BP118" s="3" t="str">
        <f t="shared" si="109"/>
        <v/>
      </c>
      <c r="BQ118" s="3" t="str">
        <f t="shared" si="110"/>
        <v/>
      </c>
      <c r="BR118" s="3" t="str">
        <f t="shared" si="111"/>
        <v/>
      </c>
      <c r="BS118" s="3" t="str">
        <f t="shared" si="112"/>
        <v/>
      </c>
      <c r="BT118" s="3" t="str">
        <f t="shared" si="113"/>
        <v/>
      </c>
      <c r="BU118" s="3" t="str">
        <f t="shared" si="114"/>
        <v/>
      </c>
      <c r="BV118" s="3" t="str">
        <f t="shared" si="115"/>
        <v/>
      </c>
      <c r="BW118" s="3" t="str">
        <f t="shared" si="116"/>
        <v/>
      </c>
      <c r="BX118" s="3" t="str">
        <f t="shared" si="117"/>
        <v/>
      </c>
      <c r="BY118" s="3" t="str">
        <f t="shared" si="118"/>
        <v/>
      </c>
      <c r="BZ118" s="3" t="str">
        <f t="shared" si="119"/>
        <v/>
      </c>
      <c r="CA118" s="3" t="str">
        <f t="shared" si="120"/>
        <v/>
      </c>
      <c r="CB118" s="3" t="str">
        <f t="shared" si="121"/>
        <v/>
      </c>
      <c r="CC118" s="3" t="str">
        <f t="shared" si="122"/>
        <v/>
      </c>
      <c r="CD118" s="3" t="str">
        <f t="shared" si="123"/>
        <v/>
      </c>
      <c r="CE118" s="19" t="str">
        <f t="shared" si="78"/>
        <v/>
      </c>
      <c r="CF118" s="19" t="str">
        <f t="shared" si="79"/>
        <v/>
      </c>
      <c r="CG118" s="19" t="str">
        <f t="shared" si="80"/>
        <v/>
      </c>
      <c r="CH118" s="19" t="str">
        <f t="shared" si="81"/>
        <v/>
      </c>
      <c r="CI118" s="19" t="str">
        <f t="shared" si="82"/>
        <v/>
      </c>
      <c r="CJ118" s="19" t="str">
        <f t="shared" si="83"/>
        <v/>
      </c>
      <c r="CK118" s="19" t="str">
        <f t="shared" si="84"/>
        <v/>
      </c>
      <c r="CL118" s="19" t="str">
        <f t="shared" si="85"/>
        <v/>
      </c>
      <c r="CM118" s="19" t="str">
        <f t="shared" si="86"/>
        <v/>
      </c>
      <c r="CN118" s="19" t="str">
        <f t="shared" si="87"/>
        <v/>
      </c>
      <c r="CO118" s="19" t="str">
        <f t="shared" si="88"/>
        <v/>
      </c>
      <c r="CP118" s="19" t="str">
        <f t="shared" si="89"/>
        <v/>
      </c>
      <c r="CQ118" s="19" t="str">
        <f t="shared" si="90"/>
        <v/>
      </c>
      <c r="CR118" s="19" t="str">
        <f t="shared" si="91"/>
        <v/>
      </c>
      <c r="CS118" s="19" t="str">
        <f t="shared" si="92"/>
        <v/>
      </c>
      <c r="CT118" s="19" t="str">
        <f t="shared" si="93"/>
        <v/>
      </c>
      <c r="CU118" s="19" t="str">
        <f t="shared" si="94"/>
        <v/>
      </c>
      <c r="CV118" s="19" t="str">
        <f t="shared" si="95"/>
        <v/>
      </c>
      <c r="CW118" s="19" t="str">
        <f t="shared" si="96"/>
        <v/>
      </c>
      <c r="CX118" s="19" t="str">
        <f t="shared" si="97"/>
        <v/>
      </c>
      <c r="CY118" s="3" t="str">
        <f t="shared" si="98"/>
        <v/>
      </c>
      <c r="CZ118" s="3">
        <f t="shared" si="99"/>
        <v>5</v>
      </c>
      <c r="DA118" s="3" t="str">
        <f t="shared" si="100"/>
        <v/>
      </c>
      <c r="DB118" s="3" t="str">
        <f t="shared" si="101"/>
        <v/>
      </c>
      <c r="DC118" s="3" t="str">
        <f t="shared" si="102"/>
        <v/>
      </c>
    </row>
    <row r="119" spans="1:107">
      <c r="A119" s="3">
        <v>10</v>
      </c>
      <c r="B119" s="24">
        <v>41006</v>
      </c>
      <c r="C119" s="3">
        <v>5.5</v>
      </c>
      <c r="D119" s="3" t="s">
        <v>36</v>
      </c>
      <c r="E119" s="26">
        <v>9</v>
      </c>
      <c r="F119" s="3" t="s">
        <v>22</v>
      </c>
      <c r="G119" s="3" t="s">
        <v>24</v>
      </c>
      <c r="H119" s="3" t="s">
        <v>23</v>
      </c>
      <c r="I119" s="6">
        <v>1</v>
      </c>
      <c r="J119" s="7">
        <v>5</v>
      </c>
      <c r="K119" s="7">
        <v>3</v>
      </c>
      <c r="L119" s="7">
        <v>10</v>
      </c>
      <c r="M119" s="86">
        <v>6</v>
      </c>
      <c r="N119" s="82"/>
      <c r="O119" s="21">
        <v>1.5</v>
      </c>
      <c r="P119" s="21">
        <v>25.8</v>
      </c>
      <c r="Q119" s="21">
        <v>12.3</v>
      </c>
      <c r="R119" s="21">
        <v>10.9</v>
      </c>
      <c r="S119" s="110">
        <v>1.2</v>
      </c>
      <c r="U119" s="6">
        <v>2</v>
      </c>
      <c r="V119" s="13">
        <v>6</v>
      </c>
      <c r="W119" s="8">
        <v>10</v>
      </c>
      <c r="X119" s="19">
        <v>16.8</v>
      </c>
      <c r="Y119" s="20">
        <v>64.599999999999994</v>
      </c>
      <c r="Z119" s="12">
        <f t="shared" si="129"/>
        <v>-24</v>
      </c>
      <c r="AA119" s="1" t="s">
        <v>25</v>
      </c>
      <c r="AB119" s="19" t="str">
        <f t="shared" ref="AB119:AB125" si="134">IF(AA119="W",Z119,"")</f>
        <v/>
      </c>
      <c r="AC119" s="3" t="str">
        <f t="shared" ref="AC119:AC125" si="135">IF(AA119="w",D119,"")</f>
        <v/>
      </c>
      <c r="AD119" s="3" t="str">
        <f t="shared" si="132"/>
        <v/>
      </c>
      <c r="AE119" s="3" t="str">
        <f t="shared" si="133"/>
        <v>T</v>
      </c>
      <c r="AF119" s="49"/>
      <c r="AG119" s="97">
        <v>6</v>
      </c>
      <c r="AH119" s="65">
        <v>1</v>
      </c>
      <c r="AI119" s="65">
        <v>3</v>
      </c>
      <c r="AJ119" s="65">
        <v>10</v>
      </c>
      <c r="AK119" s="65">
        <v>7</v>
      </c>
      <c r="AL119" s="40">
        <v>1.2</v>
      </c>
      <c r="AM119" s="122">
        <v>1.5</v>
      </c>
      <c r="AN119" s="122">
        <v>12.3</v>
      </c>
      <c r="AO119" s="122">
        <v>10.9</v>
      </c>
      <c r="AP119" s="123">
        <v>69.099999999999994</v>
      </c>
      <c r="AQ119" s="3" t="str">
        <f t="shared" si="103"/>
        <v/>
      </c>
      <c r="AR119" s="101" t="str">
        <f t="shared" si="75"/>
        <v/>
      </c>
      <c r="AS119" s="139" t="str">
        <f t="shared" si="76"/>
        <v>1</v>
      </c>
      <c r="AT119" s="1" t="s">
        <v>25</v>
      </c>
      <c r="AU119" s="64">
        <f t="shared" si="77"/>
        <v>-24</v>
      </c>
      <c r="AV119" s="49"/>
      <c r="BK119" s="3" t="str">
        <f t="shared" si="104"/>
        <v/>
      </c>
      <c r="BL119" s="3" t="str">
        <f t="shared" si="105"/>
        <v/>
      </c>
      <c r="BM119" s="3" t="str">
        <f t="shared" si="106"/>
        <v/>
      </c>
      <c r="BN119" s="3" t="str">
        <f t="shared" si="107"/>
        <v/>
      </c>
      <c r="BO119" s="3" t="str">
        <f t="shared" si="108"/>
        <v/>
      </c>
      <c r="BP119" s="3" t="str">
        <f t="shared" si="109"/>
        <v/>
      </c>
      <c r="BQ119" s="3" t="str">
        <f t="shared" si="110"/>
        <v/>
      </c>
      <c r="BR119" s="3" t="str">
        <f t="shared" si="111"/>
        <v/>
      </c>
      <c r="BS119" s="3" t="str">
        <f t="shared" si="112"/>
        <v/>
      </c>
      <c r="BT119" s="3" t="str">
        <f t="shared" si="113"/>
        <v/>
      </c>
      <c r="BU119" s="3" t="str">
        <f t="shared" si="114"/>
        <v/>
      </c>
      <c r="BV119" s="3" t="str">
        <f t="shared" si="115"/>
        <v/>
      </c>
      <c r="BW119" s="3" t="str">
        <f t="shared" si="116"/>
        <v/>
      </c>
      <c r="BX119" s="3" t="str">
        <f t="shared" si="117"/>
        <v/>
      </c>
      <c r="BY119" s="3" t="str">
        <f t="shared" si="118"/>
        <v/>
      </c>
      <c r="BZ119" s="3" t="str">
        <f t="shared" si="119"/>
        <v/>
      </c>
      <c r="CA119" s="3" t="str">
        <f t="shared" si="120"/>
        <v/>
      </c>
      <c r="CB119" s="3" t="str">
        <f t="shared" si="121"/>
        <v/>
      </c>
      <c r="CC119" s="3" t="str">
        <f t="shared" si="122"/>
        <v/>
      </c>
      <c r="CD119" s="3" t="str">
        <f t="shared" si="123"/>
        <v/>
      </c>
      <c r="CE119" s="19" t="str">
        <f t="shared" si="78"/>
        <v/>
      </c>
      <c r="CF119" s="19" t="str">
        <f t="shared" si="79"/>
        <v/>
      </c>
      <c r="CG119" s="19" t="str">
        <f t="shared" si="80"/>
        <v/>
      </c>
      <c r="CH119" s="19" t="str">
        <f t="shared" si="81"/>
        <v/>
      </c>
      <c r="CI119" s="19" t="str">
        <f t="shared" si="82"/>
        <v/>
      </c>
      <c r="CJ119" s="19" t="str">
        <f t="shared" si="83"/>
        <v/>
      </c>
      <c r="CK119" s="19" t="str">
        <f t="shared" si="84"/>
        <v/>
      </c>
      <c r="CL119" s="19" t="str">
        <f t="shared" si="85"/>
        <v/>
      </c>
      <c r="CM119" s="19" t="str">
        <f t="shared" si="86"/>
        <v/>
      </c>
      <c r="CN119" s="19" t="str">
        <f t="shared" si="87"/>
        <v/>
      </c>
      <c r="CO119" s="19" t="str">
        <f t="shared" si="88"/>
        <v/>
      </c>
      <c r="CP119" s="19" t="str">
        <f t="shared" si="89"/>
        <v/>
      </c>
      <c r="CQ119" s="19" t="str">
        <f t="shared" si="90"/>
        <v/>
      </c>
      <c r="CR119" s="19" t="str">
        <f t="shared" si="91"/>
        <v/>
      </c>
      <c r="CS119" s="19" t="str">
        <f t="shared" si="92"/>
        <v/>
      </c>
      <c r="CT119" s="19" t="str">
        <f t="shared" si="93"/>
        <v/>
      </c>
      <c r="CU119" s="19" t="str">
        <f t="shared" si="94"/>
        <v/>
      </c>
      <c r="CV119" s="19" t="str">
        <f t="shared" si="95"/>
        <v/>
      </c>
      <c r="CW119" s="19" t="str">
        <f t="shared" si="96"/>
        <v/>
      </c>
      <c r="CX119" s="19" t="str">
        <f t="shared" si="97"/>
        <v/>
      </c>
      <c r="CY119" s="3" t="str">
        <f t="shared" si="98"/>
        <v/>
      </c>
      <c r="CZ119" s="3" t="str">
        <f t="shared" si="99"/>
        <v/>
      </c>
      <c r="DA119" s="3" t="str">
        <f t="shared" si="100"/>
        <v/>
      </c>
      <c r="DB119" s="3" t="str">
        <f t="shared" si="101"/>
        <v/>
      </c>
      <c r="DC119" s="3" t="str">
        <f t="shared" si="102"/>
        <v/>
      </c>
    </row>
    <row r="120" spans="1:107">
      <c r="A120" s="3">
        <v>1</v>
      </c>
      <c r="B120" s="24">
        <v>41008</v>
      </c>
      <c r="C120" s="3">
        <v>6</v>
      </c>
      <c r="D120" s="3" t="s">
        <v>29</v>
      </c>
      <c r="E120" s="65">
        <v>9</v>
      </c>
      <c r="F120" s="3" t="s">
        <v>22</v>
      </c>
      <c r="G120" s="3" t="s">
        <v>24</v>
      </c>
      <c r="H120" s="3" t="s">
        <v>23</v>
      </c>
      <c r="I120" s="6">
        <v>5</v>
      </c>
      <c r="J120" s="7">
        <v>3</v>
      </c>
      <c r="K120" s="13">
        <v>4</v>
      </c>
      <c r="L120" s="7">
        <v>2</v>
      </c>
      <c r="N120" s="82"/>
      <c r="O120" s="21">
        <v>27.8</v>
      </c>
      <c r="P120" s="21">
        <v>57.6</v>
      </c>
      <c r="Q120" s="110">
        <v>1</v>
      </c>
      <c r="R120" s="21">
        <v>2.7</v>
      </c>
      <c r="U120" s="39">
        <v>4</v>
      </c>
      <c r="V120" s="7">
        <v>2</v>
      </c>
      <c r="W120" s="8">
        <v>3</v>
      </c>
      <c r="X120" s="19">
        <v>4</v>
      </c>
      <c r="Y120" s="20">
        <v>12.4</v>
      </c>
      <c r="Z120" s="12">
        <f t="shared" si="129"/>
        <v>-11.6</v>
      </c>
      <c r="AA120" s="1" t="s">
        <v>26</v>
      </c>
      <c r="AB120" s="19">
        <f t="shared" si="134"/>
        <v>-11.6</v>
      </c>
      <c r="AC120" s="3" t="str">
        <f t="shared" si="135"/>
        <v>c5nw3l</v>
      </c>
      <c r="AD120" s="3" t="str">
        <f t="shared" si="132"/>
        <v>L1</v>
      </c>
      <c r="AE120" s="3" t="str">
        <f t="shared" si="133"/>
        <v>L2</v>
      </c>
      <c r="AF120" s="49"/>
      <c r="AG120" s="65">
        <v>2</v>
      </c>
      <c r="AH120" s="97">
        <v>4</v>
      </c>
      <c r="AI120" s="65">
        <v>10</v>
      </c>
      <c r="AJ120" s="65">
        <v>1</v>
      </c>
      <c r="AK120" s="65">
        <v>6</v>
      </c>
      <c r="AL120" s="121">
        <v>2.7</v>
      </c>
      <c r="AM120" s="15">
        <v>1</v>
      </c>
      <c r="AN120" s="122">
        <v>4.9000000000000004</v>
      </c>
      <c r="AO120" s="122">
        <v>20.5</v>
      </c>
      <c r="AP120" s="123">
        <v>5.5</v>
      </c>
      <c r="AQ120" s="3" t="str">
        <f t="shared" si="103"/>
        <v/>
      </c>
      <c r="AR120" s="140" t="str">
        <f t="shared" si="75"/>
        <v>2</v>
      </c>
      <c r="AS120" s="102" t="str">
        <f t="shared" si="76"/>
        <v>1</v>
      </c>
      <c r="AT120" s="1" t="s">
        <v>26</v>
      </c>
      <c r="AU120" s="64">
        <f t="shared" si="77"/>
        <v>-11.6</v>
      </c>
      <c r="AV120" s="49"/>
      <c r="BK120" s="3" t="str">
        <f t="shared" si="104"/>
        <v/>
      </c>
      <c r="BL120" s="3" t="str">
        <f t="shared" si="105"/>
        <v/>
      </c>
      <c r="BM120" s="3" t="str">
        <f t="shared" si="106"/>
        <v/>
      </c>
      <c r="BN120" s="3" t="str">
        <f t="shared" si="107"/>
        <v/>
      </c>
      <c r="BO120" s="3">
        <f t="shared" si="108"/>
        <v>1</v>
      </c>
      <c r="BP120" s="3" t="str">
        <f t="shared" si="109"/>
        <v/>
      </c>
      <c r="BQ120" s="3" t="str">
        <f t="shared" si="110"/>
        <v/>
      </c>
      <c r="BR120" s="3" t="str">
        <f t="shared" si="111"/>
        <v/>
      </c>
      <c r="BS120" s="3" t="str">
        <f t="shared" si="112"/>
        <v/>
      </c>
      <c r="BT120" s="3" t="str">
        <f t="shared" si="113"/>
        <v/>
      </c>
      <c r="BU120" s="3" t="str">
        <f t="shared" si="114"/>
        <v/>
      </c>
      <c r="BV120" s="3" t="str">
        <f t="shared" si="115"/>
        <v/>
      </c>
      <c r="BW120" s="3" t="str">
        <f t="shared" si="116"/>
        <v/>
      </c>
      <c r="BX120" s="3" t="str">
        <f t="shared" si="117"/>
        <v/>
      </c>
      <c r="BY120" s="3" t="str">
        <f t="shared" si="118"/>
        <v/>
      </c>
      <c r="BZ120" s="3" t="str">
        <f t="shared" si="119"/>
        <v/>
      </c>
      <c r="CA120" s="3" t="str">
        <f t="shared" si="120"/>
        <v/>
      </c>
      <c r="CB120" s="3" t="str">
        <f t="shared" si="121"/>
        <v/>
      </c>
      <c r="CC120" s="3" t="str">
        <f t="shared" si="122"/>
        <v/>
      </c>
      <c r="CD120" s="3" t="str">
        <f t="shared" si="123"/>
        <v/>
      </c>
      <c r="CE120" s="19" t="str">
        <f t="shared" si="78"/>
        <v/>
      </c>
      <c r="CF120" s="19" t="str">
        <f t="shared" si="79"/>
        <v/>
      </c>
      <c r="CG120" s="19" t="str">
        <f t="shared" si="80"/>
        <v/>
      </c>
      <c r="CH120" s="19" t="str">
        <f t="shared" si="81"/>
        <v/>
      </c>
      <c r="CI120" s="19">
        <f t="shared" si="82"/>
        <v>-11.6</v>
      </c>
      <c r="CJ120" s="19" t="str">
        <f t="shared" si="83"/>
        <v/>
      </c>
      <c r="CK120" s="19" t="str">
        <f t="shared" si="84"/>
        <v/>
      </c>
      <c r="CL120" s="19" t="str">
        <f t="shared" si="85"/>
        <v/>
      </c>
      <c r="CM120" s="19" t="str">
        <f t="shared" si="86"/>
        <v/>
      </c>
      <c r="CN120" s="19" t="str">
        <f t="shared" si="87"/>
        <v/>
      </c>
      <c r="CO120" s="19" t="str">
        <f t="shared" si="88"/>
        <v/>
      </c>
      <c r="CP120" s="19" t="str">
        <f t="shared" si="89"/>
        <v/>
      </c>
      <c r="CQ120" s="19" t="str">
        <f t="shared" si="90"/>
        <v/>
      </c>
      <c r="CR120" s="19" t="str">
        <f t="shared" si="91"/>
        <v/>
      </c>
      <c r="CS120" s="19" t="str">
        <f t="shared" si="92"/>
        <v/>
      </c>
      <c r="CT120" s="19" t="str">
        <f t="shared" si="93"/>
        <v/>
      </c>
      <c r="CU120" s="19" t="str">
        <f t="shared" si="94"/>
        <v/>
      </c>
      <c r="CV120" s="19" t="str">
        <f t="shared" si="95"/>
        <v/>
      </c>
      <c r="CW120" s="19" t="str">
        <f t="shared" si="96"/>
        <v/>
      </c>
      <c r="CX120" s="19" t="str">
        <f t="shared" si="97"/>
        <v/>
      </c>
      <c r="CY120" s="3" t="str">
        <f t="shared" si="98"/>
        <v/>
      </c>
      <c r="CZ120" s="3">
        <f t="shared" si="99"/>
        <v>4</v>
      </c>
      <c r="DA120" s="3" t="str">
        <f t="shared" si="100"/>
        <v/>
      </c>
      <c r="DB120" s="3" t="str">
        <f t="shared" si="101"/>
        <v/>
      </c>
      <c r="DC120" s="3" t="str">
        <f t="shared" si="102"/>
        <v/>
      </c>
    </row>
    <row r="121" spans="1:107">
      <c r="A121" s="3">
        <v>4</v>
      </c>
      <c r="B121" s="24">
        <v>41008</v>
      </c>
      <c r="C121" s="3">
        <v>5.5</v>
      </c>
      <c r="D121" s="3" t="s">
        <v>42</v>
      </c>
      <c r="E121" s="65">
        <v>9</v>
      </c>
      <c r="F121" s="3" t="s">
        <v>22</v>
      </c>
      <c r="H121" s="3" t="s">
        <v>23</v>
      </c>
      <c r="I121" s="39">
        <v>4</v>
      </c>
      <c r="J121" s="7">
        <v>8</v>
      </c>
      <c r="K121" s="7">
        <v>2</v>
      </c>
      <c r="L121" s="7">
        <v>5</v>
      </c>
      <c r="N121" s="82"/>
      <c r="O121" s="110">
        <v>0.8</v>
      </c>
      <c r="P121" s="21">
        <v>5.4</v>
      </c>
      <c r="Q121" s="21">
        <v>5</v>
      </c>
      <c r="R121" s="21">
        <v>11.3</v>
      </c>
      <c r="U121" s="6">
        <v>5</v>
      </c>
      <c r="V121" s="7">
        <v>6</v>
      </c>
      <c r="W121" s="8">
        <v>2</v>
      </c>
      <c r="X121" s="19">
        <v>24.6</v>
      </c>
      <c r="Y121" s="20">
        <v>147.80000000000001</v>
      </c>
      <c r="Z121" s="12">
        <f t="shared" si="129"/>
        <v>-24</v>
      </c>
      <c r="AA121" s="1" t="s">
        <v>25</v>
      </c>
      <c r="AB121" s="19" t="str">
        <f t="shared" si="134"/>
        <v/>
      </c>
      <c r="AC121" s="3" t="str">
        <f t="shared" si="135"/>
        <v/>
      </c>
      <c r="AD121" s="3" t="str">
        <f t="shared" si="132"/>
        <v>L2</v>
      </c>
      <c r="AE121" s="3" t="str">
        <f t="shared" si="133"/>
        <v/>
      </c>
      <c r="AF121" s="49"/>
      <c r="AG121" s="97">
        <v>4</v>
      </c>
      <c r="AH121" s="65">
        <v>2</v>
      </c>
      <c r="AI121" s="65">
        <v>8</v>
      </c>
      <c r="AJ121" s="65">
        <v>5</v>
      </c>
      <c r="AK121" s="65">
        <v>7</v>
      </c>
      <c r="AL121" s="40">
        <v>0.8</v>
      </c>
      <c r="AM121" s="122">
        <v>5</v>
      </c>
      <c r="AN121" s="122">
        <v>5.4</v>
      </c>
      <c r="AO121" s="122">
        <v>11.3</v>
      </c>
      <c r="AP121" s="123">
        <v>21.1</v>
      </c>
      <c r="AQ121" s="3" t="str">
        <f t="shared" si="103"/>
        <v/>
      </c>
      <c r="AR121" s="101" t="str">
        <f t="shared" si="75"/>
        <v>4</v>
      </c>
      <c r="AS121" s="102" t="str">
        <f t="shared" si="76"/>
        <v/>
      </c>
      <c r="AT121" s="1" t="s">
        <v>25</v>
      </c>
      <c r="AU121" s="64">
        <f t="shared" si="77"/>
        <v>-24</v>
      </c>
      <c r="AV121" s="49"/>
      <c r="BK121" s="3" t="str">
        <f t="shared" si="104"/>
        <v/>
      </c>
      <c r="BL121" s="3" t="str">
        <f t="shared" si="105"/>
        <v/>
      </c>
      <c r="BM121" s="3" t="str">
        <f t="shared" si="106"/>
        <v/>
      </c>
      <c r="BN121" s="3" t="str">
        <f t="shared" si="107"/>
        <v/>
      </c>
      <c r="BO121" s="3" t="str">
        <f t="shared" si="108"/>
        <v/>
      </c>
      <c r="BP121" s="3" t="str">
        <f t="shared" si="109"/>
        <v/>
      </c>
      <c r="BQ121" s="3" t="str">
        <f t="shared" si="110"/>
        <v/>
      </c>
      <c r="BR121" s="3" t="str">
        <f t="shared" si="111"/>
        <v/>
      </c>
      <c r="BS121" s="3" t="str">
        <f t="shared" si="112"/>
        <v/>
      </c>
      <c r="BT121" s="3" t="str">
        <f t="shared" si="113"/>
        <v/>
      </c>
      <c r="BU121" s="3" t="str">
        <f t="shared" si="114"/>
        <v/>
      </c>
      <c r="BV121" s="3" t="str">
        <f t="shared" si="115"/>
        <v/>
      </c>
      <c r="BW121" s="3" t="str">
        <f t="shared" si="116"/>
        <v/>
      </c>
      <c r="BX121" s="3" t="str">
        <f t="shared" si="117"/>
        <v/>
      </c>
      <c r="BY121" s="3" t="str">
        <f t="shared" si="118"/>
        <v/>
      </c>
      <c r="BZ121" s="3" t="str">
        <f t="shared" si="119"/>
        <v/>
      </c>
      <c r="CA121" s="3" t="str">
        <f t="shared" si="120"/>
        <v/>
      </c>
      <c r="CB121" s="3" t="str">
        <f t="shared" si="121"/>
        <v/>
      </c>
      <c r="CC121" s="3" t="str">
        <f t="shared" si="122"/>
        <v/>
      </c>
      <c r="CD121" s="3" t="str">
        <f t="shared" si="123"/>
        <v/>
      </c>
      <c r="CE121" s="19" t="str">
        <f t="shared" si="78"/>
        <v/>
      </c>
      <c r="CF121" s="19" t="str">
        <f t="shared" si="79"/>
        <v/>
      </c>
      <c r="CG121" s="19" t="str">
        <f t="shared" si="80"/>
        <v/>
      </c>
      <c r="CH121" s="19" t="str">
        <f t="shared" si="81"/>
        <v/>
      </c>
      <c r="CI121" s="19" t="str">
        <f t="shared" si="82"/>
        <v/>
      </c>
      <c r="CJ121" s="19" t="str">
        <f t="shared" si="83"/>
        <v/>
      </c>
      <c r="CK121" s="19" t="str">
        <f t="shared" si="84"/>
        <v/>
      </c>
      <c r="CL121" s="19" t="str">
        <f t="shared" si="85"/>
        <v/>
      </c>
      <c r="CM121" s="19" t="str">
        <f t="shared" si="86"/>
        <v/>
      </c>
      <c r="CN121" s="19" t="str">
        <f t="shared" si="87"/>
        <v/>
      </c>
      <c r="CO121" s="19" t="str">
        <f t="shared" si="88"/>
        <v/>
      </c>
      <c r="CP121" s="19" t="str">
        <f t="shared" si="89"/>
        <v/>
      </c>
      <c r="CQ121" s="19" t="str">
        <f t="shared" si="90"/>
        <v/>
      </c>
      <c r="CR121" s="19" t="str">
        <f t="shared" si="91"/>
        <v/>
      </c>
      <c r="CS121" s="19" t="str">
        <f t="shared" si="92"/>
        <v/>
      </c>
      <c r="CT121" s="19" t="str">
        <f t="shared" si="93"/>
        <v/>
      </c>
      <c r="CU121" s="19" t="str">
        <f t="shared" si="94"/>
        <v/>
      </c>
      <c r="CV121" s="19" t="str">
        <f t="shared" si="95"/>
        <v/>
      </c>
      <c r="CW121" s="19" t="str">
        <f t="shared" si="96"/>
        <v/>
      </c>
      <c r="CX121" s="19" t="str">
        <f t="shared" si="97"/>
        <v/>
      </c>
      <c r="CY121" s="3" t="str">
        <f t="shared" si="98"/>
        <v/>
      </c>
      <c r="CZ121" s="3" t="str">
        <f t="shared" si="99"/>
        <v/>
      </c>
      <c r="DA121" s="3" t="str">
        <f t="shared" si="100"/>
        <v/>
      </c>
      <c r="DB121" s="3">
        <f t="shared" si="101"/>
        <v>24.6</v>
      </c>
      <c r="DC121" s="3" t="str">
        <f t="shared" si="102"/>
        <v/>
      </c>
    </row>
    <row r="122" spans="1:107">
      <c r="A122" s="3">
        <v>5</v>
      </c>
      <c r="B122" s="24">
        <v>41008</v>
      </c>
      <c r="C122" s="3">
        <v>5.5</v>
      </c>
      <c r="D122" s="3" t="s">
        <v>36</v>
      </c>
      <c r="E122" s="65">
        <v>9</v>
      </c>
      <c r="F122" s="3" t="s">
        <v>22</v>
      </c>
      <c r="H122" s="3" t="s">
        <v>23</v>
      </c>
      <c r="I122" s="6">
        <v>3</v>
      </c>
      <c r="J122" s="13">
        <v>10</v>
      </c>
      <c r="K122" s="7">
        <v>4</v>
      </c>
      <c r="L122" s="7">
        <v>9</v>
      </c>
      <c r="N122" s="82"/>
      <c r="O122" s="21">
        <v>5.6</v>
      </c>
      <c r="P122" s="110">
        <v>0.7</v>
      </c>
      <c r="Q122" s="21">
        <v>12.7</v>
      </c>
      <c r="R122" s="21">
        <v>52</v>
      </c>
      <c r="U122" s="6">
        <v>1</v>
      </c>
      <c r="V122" s="7">
        <v>3</v>
      </c>
      <c r="W122" s="38">
        <v>10</v>
      </c>
      <c r="X122" s="19">
        <v>9.1999999999999993</v>
      </c>
      <c r="Y122" s="20">
        <v>53.2</v>
      </c>
      <c r="Z122" s="12">
        <f t="shared" si="129"/>
        <v>-24</v>
      </c>
      <c r="AA122" s="1" t="s">
        <v>25</v>
      </c>
      <c r="AB122" s="19" t="str">
        <f t="shared" si="134"/>
        <v/>
      </c>
      <c r="AC122" s="3" t="str">
        <f t="shared" si="135"/>
        <v/>
      </c>
      <c r="AD122" s="3" t="str">
        <f t="shared" si="132"/>
        <v/>
      </c>
      <c r="AE122" s="3" t="str">
        <f t="shared" si="133"/>
        <v>E1</v>
      </c>
      <c r="AF122" s="49"/>
      <c r="AG122" s="97">
        <v>10</v>
      </c>
      <c r="AH122" s="65">
        <v>3</v>
      </c>
      <c r="AI122" s="65">
        <v>8</v>
      </c>
      <c r="AJ122" s="65">
        <v>1</v>
      </c>
      <c r="AK122" s="65">
        <v>9</v>
      </c>
      <c r="AL122" s="40">
        <v>0.7</v>
      </c>
      <c r="AM122" s="122">
        <v>5.6</v>
      </c>
      <c r="AN122" s="122">
        <v>32.799999999999997</v>
      </c>
      <c r="AO122" s="122">
        <v>3.6</v>
      </c>
      <c r="AP122" s="123">
        <v>52</v>
      </c>
      <c r="AQ122" s="3" t="str">
        <f t="shared" si="103"/>
        <v/>
      </c>
      <c r="AR122" s="101" t="str">
        <f t="shared" si="75"/>
        <v>4</v>
      </c>
      <c r="AS122" s="102" t="str">
        <f t="shared" si="76"/>
        <v>2</v>
      </c>
      <c r="AT122" s="1" t="s">
        <v>26</v>
      </c>
      <c r="AU122" s="64">
        <f t="shared" si="77"/>
        <v>29.200000000000003</v>
      </c>
      <c r="AV122" s="49"/>
      <c r="BK122" s="3" t="str">
        <f t="shared" si="104"/>
        <v/>
      </c>
      <c r="BL122" s="3" t="str">
        <f t="shared" si="105"/>
        <v/>
      </c>
      <c r="BM122" s="3" t="str">
        <f t="shared" si="106"/>
        <v/>
      </c>
      <c r="BN122" s="3" t="str">
        <f t="shared" si="107"/>
        <v/>
      </c>
      <c r="BO122" s="3" t="str">
        <f t="shared" si="108"/>
        <v/>
      </c>
      <c r="BP122" s="3" t="str">
        <f t="shared" si="109"/>
        <v/>
      </c>
      <c r="BQ122" s="3" t="str">
        <f t="shared" si="110"/>
        <v/>
      </c>
      <c r="BR122" s="3" t="str">
        <f t="shared" si="111"/>
        <v/>
      </c>
      <c r="BS122" s="3" t="str">
        <f t="shared" si="112"/>
        <v/>
      </c>
      <c r="BT122" s="3" t="str">
        <f t="shared" si="113"/>
        <v/>
      </c>
      <c r="BU122" s="3" t="str">
        <f t="shared" si="114"/>
        <v/>
      </c>
      <c r="BV122" s="3" t="str">
        <f t="shared" si="115"/>
        <v/>
      </c>
      <c r="BW122" s="3" t="str">
        <f t="shared" si="116"/>
        <v/>
      </c>
      <c r="BX122" s="3">
        <f t="shared" si="117"/>
        <v>1</v>
      </c>
      <c r="BY122" s="3" t="str">
        <f t="shared" si="118"/>
        <v/>
      </c>
      <c r="BZ122" s="3" t="str">
        <f t="shared" si="119"/>
        <v/>
      </c>
      <c r="CA122" s="3" t="str">
        <f t="shared" si="120"/>
        <v/>
      </c>
      <c r="CB122" s="3" t="str">
        <f t="shared" si="121"/>
        <v/>
      </c>
      <c r="CC122" s="3" t="str">
        <f t="shared" si="122"/>
        <v/>
      </c>
      <c r="CD122" s="3" t="str">
        <f t="shared" si="123"/>
        <v/>
      </c>
      <c r="CE122" s="19" t="str">
        <f t="shared" si="78"/>
        <v/>
      </c>
      <c r="CF122" s="19" t="str">
        <f t="shared" si="79"/>
        <v/>
      </c>
      <c r="CG122" s="19" t="str">
        <f t="shared" si="80"/>
        <v/>
      </c>
      <c r="CH122" s="19" t="str">
        <f t="shared" si="81"/>
        <v/>
      </c>
      <c r="CI122" s="19" t="str">
        <f t="shared" si="82"/>
        <v/>
      </c>
      <c r="CJ122" s="19" t="str">
        <f t="shared" si="83"/>
        <v/>
      </c>
      <c r="CK122" s="19" t="str">
        <f t="shared" si="84"/>
        <v/>
      </c>
      <c r="CL122" s="19" t="str">
        <f t="shared" si="85"/>
        <v/>
      </c>
      <c r="CM122" s="19" t="str">
        <f t="shared" si="86"/>
        <v/>
      </c>
      <c r="CN122" s="19" t="str">
        <f t="shared" si="87"/>
        <v/>
      </c>
      <c r="CO122" s="19" t="str">
        <f t="shared" si="88"/>
        <v/>
      </c>
      <c r="CP122" s="19" t="str">
        <f t="shared" si="89"/>
        <v/>
      </c>
      <c r="CQ122" s="19" t="str">
        <f t="shared" si="90"/>
        <v/>
      </c>
      <c r="CR122" s="19">
        <f t="shared" si="91"/>
        <v>29.200000000000003</v>
      </c>
      <c r="CS122" s="19" t="str">
        <f t="shared" si="92"/>
        <v/>
      </c>
      <c r="CT122" s="19" t="str">
        <f t="shared" si="93"/>
        <v/>
      </c>
      <c r="CU122" s="19" t="str">
        <f t="shared" si="94"/>
        <v/>
      </c>
      <c r="CV122" s="19" t="str">
        <f t="shared" si="95"/>
        <v/>
      </c>
      <c r="CW122" s="19" t="str">
        <f t="shared" si="96"/>
        <v/>
      </c>
      <c r="CX122" s="19" t="str">
        <f t="shared" si="97"/>
        <v/>
      </c>
      <c r="CY122" s="3" t="str">
        <f t="shared" si="98"/>
        <v/>
      </c>
      <c r="CZ122" s="3" t="str">
        <f t="shared" si="99"/>
        <v/>
      </c>
      <c r="DA122" s="3" t="str">
        <f t="shared" si="100"/>
        <v/>
      </c>
      <c r="DB122" s="3">
        <f t="shared" si="101"/>
        <v>9.1999999999999993</v>
      </c>
      <c r="DC122" s="3" t="str">
        <f t="shared" si="102"/>
        <v/>
      </c>
    </row>
    <row r="123" spans="1:107">
      <c r="A123" s="3">
        <v>9</v>
      </c>
      <c r="B123" s="24">
        <v>41008</v>
      </c>
      <c r="C123" s="3">
        <v>8</v>
      </c>
      <c r="D123" s="3" t="s">
        <v>41</v>
      </c>
      <c r="E123" s="65">
        <v>10</v>
      </c>
      <c r="F123" s="3" t="s">
        <v>22</v>
      </c>
      <c r="H123" s="3" t="s">
        <v>23</v>
      </c>
      <c r="I123" s="6">
        <v>6</v>
      </c>
      <c r="J123" s="7">
        <v>10</v>
      </c>
      <c r="K123" s="13">
        <v>7</v>
      </c>
      <c r="L123" s="7">
        <v>4</v>
      </c>
      <c r="N123" s="82"/>
      <c r="O123" s="21">
        <v>3.3</v>
      </c>
      <c r="P123" s="21">
        <v>10.199999999999999</v>
      </c>
      <c r="Q123" s="110">
        <v>2.5</v>
      </c>
      <c r="R123" s="21">
        <v>14.6</v>
      </c>
      <c r="U123" s="39">
        <v>7</v>
      </c>
      <c r="V123" s="7">
        <v>4</v>
      </c>
      <c r="W123" s="8">
        <v>10</v>
      </c>
      <c r="X123" s="19">
        <v>31.2</v>
      </c>
      <c r="Y123" s="20">
        <v>133.4</v>
      </c>
      <c r="Z123" s="12">
        <f t="shared" si="129"/>
        <v>109.4</v>
      </c>
      <c r="AA123" s="1" t="s">
        <v>26</v>
      </c>
      <c r="AB123" s="19">
        <f t="shared" si="134"/>
        <v>109.4</v>
      </c>
      <c r="AC123" s="3" t="str">
        <f t="shared" si="135"/>
        <v>c5</v>
      </c>
      <c r="AD123" s="3" t="str">
        <f t="shared" si="132"/>
        <v>L1</v>
      </c>
      <c r="AE123" s="3" t="str">
        <f t="shared" si="133"/>
        <v>L2</v>
      </c>
      <c r="AF123" s="49"/>
      <c r="AG123" s="97">
        <v>7</v>
      </c>
      <c r="AH123" s="65">
        <v>6</v>
      </c>
      <c r="AI123" s="65">
        <v>2</v>
      </c>
      <c r="AJ123" s="65">
        <v>9</v>
      </c>
      <c r="AK123" s="65">
        <v>4</v>
      </c>
      <c r="AL123" s="40">
        <v>2.5</v>
      </c>
      <c r="AM123" s="122">
        <v>3.3</v>
      </c>
      <c r="AN123" s="122">
        <v>3.3</v>
      </c>
      <c r="AO123" s="122">
        <v>8.9</v>
      </c>
      <c r="AP123" s="123">
        <v>14.6</v>
      </c>
      <c r="AQ123" s="3" t="str">
        <f t="shared" si="103"/>
        <v/>
      </c>
      <c r="AR123" s="140" t="str">
        <f t="shared" si="75"/>
        <v>1</v>
      </c>
      <c r="AS123" s="102" t="str">
        <f t="shared" si="76"/>
        <v>5</v>
      </c>
      <c r="AT123" s="1" t="s">
        <v>26</v>
      </c>
      <c r="AU123" s="64">
        <f t="shared" si="77"/>
        <v>109.4</v>
      </c>
      <c r="AV123" s="49"/>
      <c r="BK123" s="3" t="str">
        <f t="shared" si="104"/>
        <v/>
      </c>
      <c r="BL123" s="3" t="str">
        <f t="shared" si="105"/>
        <v/>
      </c>
      <c r="BM123" s="3" t="str">
        <f t="shared" si="106"/>
        <v/>
      </c>
      <c r="BN123" s="3">
        <f t="shared" si="107"/>
        <v>1</v>
      </c>
      <c r="BO123" s="3" t="str">
        <f t="shared" si="108"/>
        <v/>
      </c>
      <c r="BP123" s="3" t="str">
        <f t="shared" si="109"/>
        <v/>
      </c>
      <c r="BQ123" s="3" t="str">
        <f t="shared" si="110"/>
        <v/>
      </c>
      <c r="BR123" s="3" t="str">
        <f t="shared" si="111"/>
        <v/>
      </c>
      <c r="BS123" s="3" t="str">
        <f t="shared" si="112"/>
        <v/>
      </c>
      <c r="BT123" s="3" t="str">
        <f t="shared" si="113"/>
        <v/>
      </c>
      <c r="BU123" s="3" t="str">
        <f t="shared" si="114"/>
        <v/>
      </c>
      <c r="BV123" s="3" t="str">
        <f t="shared" si="115"/>
        <v/>
      </c>
      <c r="BW123" s="3" t="str">
        <f t="shared" si="116"/>
        <v/>
      </c>
      <c r="BX123" s="3" t="str">
        <f t="shared" si="117"/>
        <v/>
      </c>
      <c r="BY123" s="3" t="str">
        <f t="shared" si="118"/>
        <v/>
      </c>
      <c r="BZ123" s="3" t="str">
        <f t="shared" si="119"/>
        <v/>
      </c>
      <c r="CA123" s="3" t="str">
        <f t="shared" si="120"/>
        <v/>
      </c>
      <c r="CB123" s="3" t="str">
        <f t="shared" si="121"/>
        <v/>
      </c>
      <c r="CC123" s="3" t="str">
        <f t="shared" si="122"/>
        <v/>
      </c>
      <c r="CD123" s="3" t="str">
        <f t="shared" si="123"/>
        <v/>
      </c>
      <c r="CE123" s="19" t="str">
        <f t="shared" si="78"/>
        <v/>
      </c>
      <c r="CF123" s="19" t="str">
        <f t="shared" si="79"/>
        <v/>
      </c>
      <c r="CG123" s="19" t="str">
        <f t="shared" si="80"/>
        <v/>
      </c>
      <c r="CH123" s="19">
        <f t="shared" si="81"/>
        <v>109.4</v>
      </c>
      <c r="CI123" s="19" t="str">
        <f t="shared" si="82"/>
        <v/>
      </c>
      <c r="CJ123" s="19" t="str">
        <f t="shared" si="83"/>
        <v/>
      </c>
      <c r="CK123" s="19" t="str">
        <f t="shared" si="84"/>
        <v/>
      </c>
      <c r="CL123" s="19" t="str">
        <f t="shared" si="85"/>
        <v/>
      </c>
      <c r="CM123" s="19" t="str">
        <f t="shared" si="86"/>
        <v/>
      </c>
      <c r="CN123" s="19" t="str">
        <f t="shared" si="87"/>
        <v/>
      </c>
      <c r="CO123" s="19" t="str">
        <f t="shared" si="88"/>
        <v/>
      </c>
      <c r="CP123" s="19" t="str">
        <f t="shared" si="89"/>
        <v/>
      </c>
      <c r="CQ123" s="19" t="str">
        <f t="shared" si="90"/>
        <v/>
      </c>
      <c r="CR123" s="19" t="str">
        <f t="shared" si="91"/>
        <v/>
      </c>
      <c r="CS123" s="19" t="str">
        <f t="shared" si="92"/>
        <v/>
      </c>
      <c r="CT123" s="19" t="str">
        <f t="shared" si="93"/>
        <v/>
      </c>
      <c r="CU123" s="19" t="str">
        <f t="shared" si="94"/>
        <v/>
      </c>
      <c r="CV123" s="19" t="str">
        <f t="shared" si="95"/>
        <v/>
      </c>
      <c r="CW123" s="19" t="str">
        <f t="shared" si="96"/>
        <v/>
      </c>
      <c r="CX123" s="19" t="str">
        <f t="shared" si="97"/>
        <v/>
      </c>
      <c r="CY123" s="3">
        <f t="shared" si="98"/>
        <v>31.2</v>
      </c>
      <c r="CZ123" s="3" t="str">
        <f t="shared" si="99"/>
        <v/>
      </c>
      <c r="DA123" s="3" t="str">
        <f t="shared" si="100"/>
        <v/>
      </c>
      <c r="DB123" s="3" t="str">
        <f t="shared" si="101"/>
        <v/>
      </c>
      <c r="DC123" s="3" t="str">
        <f t="shared" si="102"/>
        <v/>
      </c>
    </row>
    <row r="124" spans="1:107">
      <c r="A124" s="3">
        <v>10</v>
      </c>
      <c r="B124" s="24">
        <v>41008</v>
      </c>
      <c r="C124" s="3">
        <v>8</v>
      </c>
      <c r="D124" s="3" t="s">
        <v>36</v>
      </c>
      <c r="E124" s="65">
        <v>10</v>
      </c>
      <c r="F124" s="3" t="s">
        <v>22</v>
      </c>
      <c r="H124" s="3" t="s">
        <v>23</v>
      </c>
      <c r="I124" s="39">
        <v>5</v>
      </c>
      <c r="J124" s="7">
        <v>2</v>
      </c>
      <c r="K124" s="7">
        <v>10</v>
      </c>
      <c r="L124" s="7">
        <v>3</v>
      </c>
      <c r="M124" s="26">
        <v>8</v>
      </c>
      <c r="N124" s="82"/>
      <c r="O124" s="110">
        <v>1.2</v>
      </c>
      <c r="P124" s="21">
        <v>20.3</v>
      </c>
      <c r="Q124" s="21">
        <v>8.9</v>
      </c>
      <c r="R124" s="21">
        <v>19.5</v>
      </c>
      <c r="S124" s="21">
        <v>3.6</v>
      </c>
      <c r="U124" s="39">
        <v>5</v>
      </c>
      <c r="V124" s="7">
        <v>10</v>
      </c>
      <c r="W124" s="8">
        <v>7</v>
      </c>
      <c r="X124" s="19">
        <v>4.4000000000000004</v>
      </c>
      <c r="Y124" s="20">
        <v>42.2</v>
      </c>
      <c r="Z124" s="12">
        <f t="shared" si="129"/>
        <v>18.200000000000003</v>
      </c>
      <c r="AA124" s="1" t="s">
        <v>26</v>
      </c>
      <c r="AB124" s="19">
        <f t="shared" si="134"/>
        <v>18.200000000000003</v>
      </c>
      <c r="AC124" s="3" t="str">
        <f t="shared" si="135"/>
        <v>c5nw2l</v>
      </c>
      <c r="AD124" s="3" t="str">
        <f t="shared" si="132"/>
        <v>E1</v>
      </c>
      <c r="AE124" s="3" t="str">
        <f t="shared" si="133"/>
        <v>L1</v>
      </c>
      <c r="AF124" s="49"/>
      <c r="AG124" s="97">
        <v>5</v>
      </c>
      <c r="AH124" s="65">
        <v>4</v>
      </c>
      <c r="AI124" s="65">
        <v>8</v>
      </c>
      <c r="AJ124" s="65">
        <v>6</v>
      </c>
      <c r="AK124" s="65">
        <v>9</v>
      </c>
      <c r="AL124" s="40">
        <v>1.2</v>
      </c>
      <c r="AM124" s="122">
        <v>6</v>
      </c>
      <c r="AN124" s="122">
        <v>3.6</v>
      </c>
      <c r="AO124" s="122">
        <v>18.399999999999999</v>
      </c>
      <c r="AP124" s="123">
        <v>18.8</v>
      </c>
      <c r="AQ124" s="3" t="str">
        <f t="shared" si="103"/>
        <v/>
      </c>
      <c r="AR124" s="140" t="str">
        <f t="shared" si="75"/>
        <v>1</v>
      </c>
      <c r="AS124" s="102" t="str">
        <f t="shared" si="76"/>
        <v/>
      </c>
      <c r="AT124" s="1" t="s">
        <v>25</v>
      </c>
      <c r="AU124" s="64">
        <f t="shared" si="77"/>
        <v>-24</v>
      </c>
      <c r="AV124" s="49"/>
      <c r="BK124" s="3" t="str">
        <f t="shared" si="104"/>
        <v/>
      </c>
      <c r="BL124" s="3" t="str">
        <f t="shared" si="105"/>
        <v/>
      </c>
      <c r="BM124" s="3" t="str">
        <f t="shared" si="106"/>
        <v/>
      </c>
      <c r="BN124" s="3" t="str">
        <f t="shared" si="107"/>
        <v/>
      </c>
      <c r="BO124" s="3" t="str">
        <f t="shared" si="108"/>
        <v/>
      </c>
      <c r="BP124" s="3" t="str">
        <f t="shared" si="109"/>
        <v/>
      </c>
      <c r="BQ124" s="3" t="str">
        <f t="shared" si="110"/>
        <v/>
      </c>
      <c r="BR124" s="3" t="str">
        <f t="shared" si="111"/>
        <v/>
      </c>
      <c r="BS124" s="3" t="str">
        <f t="shared" si="112"/>
        <v/>
      </c>
      <c r="BT124" s="3" t="str">
        <f t="shared" si="113"/>
        <v/>
      </c>
      <c r="BU124" s="3" t="str">
        <f t="shared" si="114"/>
        <v/>
      </c>
      <c r="BV124" s="3" t="str">
        <f t="shared" si="115"/>
        <v/>
      </c>
      <c r="BW124" s="3" t="str">
        <f t="shared" si="116"/>
        <v/>
      </c>
      <c r="BX124" s="3" t="str">
        <f t="shared" si="117"/>
        <v/>
      </c>
      <c r="BY124" s="3" t="str">
        <f t="shared" si="118"/>
        <v/>
      </c>
      <c r="BZ124" s="3" t="str">
        <f t="shared" si="119"/>
        <v/>
      </c>
      <c r="CA124" s="3" t="str">
        <f t="shared" si="120"/>
        <v/>
      </c>
      <c r="CB124" s="3" t="str">
        <f t="shared" si="121"/>
        <v/>
      </c>
      <c r="CC124" s="3" t="str">
        <f t="shared" si="122"/>
        <v/>
      </c>
      <c r="CD124" s="3" t="str">
        <f t="shared" si="123"/>
        <v/>
      </c>
      <c r="CE124" s="19" t="str">
        <f t="shared" si="78"/>
        <v/>
      </c>
      <c r="CF124" s="19" t="str">
        <f t="shared" si="79"/>
        <v/>
      </c>
      <c r="CG124" s="19" t="str">
        <f t="shared" si="80"/>
        <v/>
      </c>
      <c r="CH124" s="19" t="str">
        <f t="shared" si="81"/>
        <v/>
      </c>
      <c r="CI124" s="19" t="str">
        <f t="shared" si="82"/>
        <v/>
      </c>
      <c r="CJ124" s="19" t="str">
        <f t="shared" si="83"/>
        <v/>
      </c>
      <c r="CK124" s="19" t="str">
        <f t="shared" si="84"/>
        <v/>
      </c>
      <c r="CL124" s="19" t="str">
        <f t="shared" si="85"/>
        <v/>
      </c>
      <c r="CM124" s="19" t="str">
        <f t="shared" si="86"/>
        <v/>
      </c>
      <c r="CN124" s="19" t="str">
        <f t="shared" si="87"/>
        <v/>
      </c>
      <c r="CO124" s="19" t="str">
        <f t="shared" si="88"/>
        <v/>
      </c>
      <c r="CP124" s="19" t="str">
        <f t="shared" si="89"/>
        <v/>
      </c>
      <c r="CQ124" s="19" t="str">
        <f t="shared" si="90"/>
        <v/>
      </c>
      <c r="CR124" s="19" t="str">
        <f t="shared" si="91"/>
        <v/>
      </c>
      <c r="CS124" s="19" t="str">
        <f t="shared" si="92"/>
        <v/>
      </c>
      <c r="CT124" s="19" t="str">
        <f t="shared" si="93"/>
        <v/>
      </c>
      <c r="CU124" s="19" t="str">
        <f t="shared" si="94"/>
        <v/>
      </c>
      <c r="CV124" s="19" t="str">
        <f t="shared" si="95"/>
        <v/>
      </c>
      <c r="CW124" s="19" t="str">
        <f t="shared" si="96"/>
        <v/>
      </c>
      <c r="CX124" s="19" t="str">
        <f t="shared" si="97"/>
        <v/>
      </c>
      <c r="CY124" s="3">
        <f t="shared" si="98"/>
        <v>4.4000000000000004</v>
      </c>
      <c r="CZ124" s="3" t="str">
        <f t="shared" si="99"/>
        <v/>
      </c>
      <c r="DA124" s="3" t="str">
        <f t="shared" si="100"/>
        <v/>
      </c>
      <c r="DB124" s="3" t="str">
        <f t="shared" si="101"/>
        <v/>
      </c>
      <c r="DC124" s="3" t="str">
        <f t="shared" si="102"/>
        <v/>
      </c>
    </row>
    <row r="125" spans="1:107">
      <c r="A125" s="3">
        <v>1</v>
      </c>
      <c r="B125" s="24">
        <v>41009</v>
      </c>
      <c r="C125" s="3">
        <v>5.5</v>
      </c>
      <c r="D125" s="3" t="s">
        <v>36</v>
      </c>
      <c r="E125" s="65">
        <v>10</v>
      </c>
      <c r="F125" s="3" t="s">
        <v>22</v>
      </c>
      <c r="G125" s="3" t="s">
        <v>24</v>
      </c>
      <c r="H125" s="3" t="s">
        <v>23</v>
      </c>
      <c r="I125" s="39">
        <v>10</v>
      </c>
      <c r="J125" s="7">
        <v>9</v>
      </c>
      <c r="K125" s="7">
        <v>8</v>
      </c>
      <c r="L125" s="7">
        <v>7</v>
      </c>
      <c r="N125" s="82"/>
      <c r="O125" s="110">
        <v>1.1000000000000001</v>
      </c>
      <c r="P125" s="21">
        <v>4.2</v>
      </c>
      <c r="Q125" s="21">
        <v>14.3</v>
      </c>
      <c r="R125" s="21">
        <v>5.8</v>
      </c>
      <c r="U125" s="6">
        <v>8</v>
      </c>
      <c r="V125" s="7">
        <v>7</v>
      </c>
      <c r="W125" s="8">
        <v>9</v>
      </c>
      <c r="X125" s="19">
        <v>30.6</v>
      </c>
      <c r="Y125" s="20">
        <v>177.2</v>
      </c>
      <c r="Z125" s="12">
        <f t="shared" si="129"/>
        <v>153.19999999999999</v>
      </c>
      <c r="AA125" s="1" t="s">
        <v>26</v>
      </c>
      <c r="AB125" s="19">
        <f t="shared" si="134"/>
        <v>153.19999999999999</v>
      </c>
      <c r="AC125" s="3" t="str">
        <f t="shared" si="135"/>
        <v>c5nw2l</v>
      </c>
      <c r="AD125" s="3" t="str">
        <f t="shared" si="132"/>
        <v>L1</v>
      </c>
      <c r="AE125" s="3" t="str">
        <f t="shared" si="133"/>
        <v>L2</v>
      </c>
      <c r="AF125" s="49"/>
      <c r="AG125" s="97">
        <v>10</v>
      </c>
      <c r="AH125" s="65">
        <v>9</v>
      </c>
      <c r="AI125" s="65">
        <v>7</v>
      </c>
      <c r="AJ125" s="65">
        <v>8</v>
      </c>
      <c r="AK125" s="65">
        <v>4</v>
      </c>
      <c r="AL125" s="40">
        <v>1.1000000000000001</v>
      </c>
      <c r="AM125" s="122">
        <v>4.2</v>
      </c>
      <c r="AN125" s="122">
        <v>5.8</v>
      </c>
      <c r="AO125" s="122">
        <v>14.3</v>
      </c>
      <c r="AP125" s="123">
        <v>26.1</v>
      </c>
      <c r="AQ125" s="3" t="str">
        <f t="shared" si="103"/>
        <v/>
      </c>
      <c r="AR125" s="101" t="str">
        <f t="shared" si="75"/>
        <v>4</v>
      </c>
      <c r="AS125" s="102" t="str">
        <f t="shared" si="76"/>
        <v>3</v>
      </c>
      <c r="AT125" s="1" t="s">
        <v>26</v>
      </c>
      <c r="AU125" s="64">
        <f t="shared" si="77"/>
        <v>153.19999999999999</v>
      </c>
      <c r="AV125" s="49"/>
      <c r="BK125" s="3" t="str">
        <f>IF(AND(AR125="1",AS125="2"),1,"")</f>
        <v/>
      </c>
      <c r="BL125" s="3" t="str">
        <f>IF(AND(AR125="1",AS125="3"),1,"")</f>
        <v/>
      </c>
      <c r="BM125" s="3" t="str">
        <f>IF(AND(AR125="1",AS125="4"),1,"")</f>
        <v/>
      </c>
      <c r="BN125" s="3" t="str">
        <f>IF(AND(AR125="1",AS125="5"),1,"")</f>
        <v/>
      </c>
      <c r="BO125" s="3" t="str">
        <f>IF(AND(AR125="2",AS125="1"),1,"")</f>
        <v/>
      </c>
      <c r="BP125" s="3" t="str">
        <f>IF(AND(AR125="2",AS125="3"),1,"")</f>
        <v/>
      </c>
      <c r="BQ125" s="3" t="str">
        <f>IF(AND(AR125="2",AS125="4"),1,"")</f>
        <v/>
      </c>
      <c r="BR125" s="3" t="str">
        <f>IF(AND(AR125="2",AS125="5"),1,"")</f>
        <v/>
      </c>
      <c r="BS125" s="3" t="str">
        <f>IF(AND(AR125="3",AS125="1"),1,"")</f>
        <v/>
      </c>
      <c r="BT125" s="3" t="str">
        <f>IF(AND(AR125="3",AS125="2"),1,"")</f>
        <v/>
      </c>
      <c r="BU125" s="3" t="str">
        <f>IF(AND(AR125="3",AS125="4"),1,"")</f>
        <v/>
      </c>
      <c r="BV125" s="3" t="str">
        <f>IF(AND(AR125="3",AS125="5"),1,"")</f>
        <v/>
      </c>
      <c r="BW125" s="3" t="str">
        <f>IF(AND(AR125="4",AS125="1"),1,"")</f>
        <v/>
      </c>
      <c r="BX125" s="3" t="str">
        <f>IF(AND(AR125="4",AS125="2"),1,"")</f>
        <v/>
      </c>
      <c r="BY125" s="3">
        <f>IF(AND(AR125="4",AS125="3"),1,"")</f>
        <v>1</v>
      </c>
      <c r="BZ125" s="3" t="str">
        <f>IF(AND(AR125="4",AS125="5"),1,"")</f>
        <v/>
      </c>
      <c r="CA125" s="3" t="str">
        <f>IF(AND(AR125="5",AS125="1"),1,"")</f>
        <v/>
      </c>
      <c r="CB125" s="3" t="str">
        <f>IF(AND(AR125="5",AS125="2"),1,"")</f>
        <v/>
      </c>
      <c r="CC125" s="3" t="str">
        <f>IF(AND(AR125="5",AS125="3"),1,"")</f>
        <v/>
      </c>
      <c r="CD125" s="3" t="str">
        <f>IF(AND(AR125="5",AS125="4"),1,"")</f>
        <v/>
      </c>
      <c r="CE125" s="19" t="str">
        <f t="shared" si="78"/>
        <v/>
      </c>
      <c r="CF125" s="19" t="str">
        <f t="shared" si="79"/>
        <v/>
      </c>
      <c r="CG125" s="19" t="str">
        <f t="shared" si="80"/>
        <v/>
      </c>
      <c r="CH125" s="19" t="str">
        <f t="shared" si="81"/>
        <v/>
      </c>
      <c r="CI125" s="19" t="str">
        <f t="shared" si="82"/>
        <v/>
      </c>
      <c r="CJ125" s="19" t="str">
        <f t="shared" si="83"/>
        <v/>
      </c>
      <c r="CK125" s="19" t="str">
        <f t="shared" si="84"/>
        <v/>
      </c>
      <c r="CL125" s="19" t="str">
        <f t="shared" si="85"/>
        <v/>
      </c>
      <c r="CM125" s="19" t="str">
        <f t="shared" si="86"/>
        <v/>
      </c>
      <c r="CN125" s="19" t="str">
        <f t="shared" si="87"/>
        <v/>
      </c>
      <c r="CO125" s="19" t="str">
        <f t="shared" si="88"/>
        <v/>
      </c>
      <c r="CP125" s="19" t="str">
        <f t="shared" si="89"/>
        <v/>
      </c>
      <c r="CQ125" s="19" t="str">
        <f t="shared" si="90"/>
        <v/>
      </c>
      <c r="CR125" s="19" t="str">
        <f t="shared" si="91"/>
        <v/>
      </c>
      <c r="CS125" s="19">
        <f t="shared" si="92"/>
        <v>153.19999999999999</v>
      </c>
      <c r="CT125" s="19" t="str">
        <f t="shared" si="93"/>
        <v/>
      </c>
      <c r="CU125" s="19" t="str">
        <f t="shared" si="94"/>
        <v/>
      </c>
      <c r="CV125" s="19" t="str">
        <f t="shared" si="95"/>
        <v/>
      </c>
      <c r="CW125" s="19" t="str">
        <f t="shared" si="96"/>
        <v/>
      </c>
      <c r="CX125" s="19" t="str">
        <f t="shared" si="97"/>
        <v/>
      </c>
      <c r="CY125" s="3" t="str">
        <f t="shared" si="98"/>
        <v/>
      </c>
      <c r="CZ125" s="3" t="str">
        <f t="shared" si="99"/>
        <v/>
      </c>
      <c r="DA125" s="3" t="str">
        <f t="shared" si="100"/>
        <v/>
      </c>
      <c r="DB125" s="3">
        <f t="shared" si="101"/>
        <v>30.6</v>
      </c>
      <c r="DC125" s="3" t="str">
        <f t="shared" si="102"/>
        <v/>
      </c>
    </row>
    <row r="126" spans="1:107">
      <c r="A126" s="3">
        <v>4</v>
      </c>
      <c r="B126" s="24">
        <v>41009</v>
      </c>
      <c r="C126" s="3">
        <v>8</v>
      </c>
      <c r="D126" s="3" t="s">
        <v>30</v>
      </c>
      <c r="E126" s="65">
        <v>7</v>
      </c>
      <c r="F126" s="3" t="s">
        <v>22</v>
      </c>
      <c r="H126" s="3" t="s">
        <v>23</v>
      </c>
      <c r="I126" s="6">
        <v>1</v>
      </c>
      <c r="J126" s="13">
        <v>5</v>
      </c>
      <c r="K126" s="7">
        <v>6</v>
      </c>
      <c r="L126" s="7">
        <v>7</v>
      </c>
      <c r="N126" s="82"/>
      <c r="O126" s="21">
        <v>2.2999999999999998</v>
      </c>
      <c r="P126" s="110">
        <v>1.2</v>
      </c>
      <c r="Q126" s="21">
        <v>4.3</v>
      </c>
      <c r="R126" s="21">
        <v>4.4000000000000004</v>
      </c>
      <c r="U126" s="39">
        <v>5</v>
      </c>
      <c r="V126" s="7">
        <v>2</v>
      </c>
      <c r="W126" s="8">
        <v>7</v>
      </c>
      <c r="X126" s="19">
        <v>4.4000000000000004</v>
      </c>
      <c r="Y126" s="20">
        <v>52.2</v>
      </c>
      <c r="Z126" s="12">
        <f t="shared" si="129"/>
        <v>-24</v>
      </c>
      <c r="AA126" s="1" t="s">
        <v>25</v>
      </c>
      <c r="AB126" s="19" t="str">
        <f t="shared" ref="AB126:AB157" si="136">IF(AA126="W",Z126,"")</f>
        <v/>
      </c>
      <c r="AC126" s="3" t="str">
        <f t="shared" ref="AC126:AC157" si="137">IF(AA126="w",D126,"")</f>
        <v/>
      </c>
      <c r="AD126" s="3" t="str">
        <f t="shared" si="132"/>
        <v>E2</v>
      </c>
      <c r="AE126" s="3" t="str">
        <f t="shared" si="133"/>
        <v/>
      </c>
      <c r="AF126" s="49"/>
      <c r="AG126" s="65">
        <v>7</v>
      </c>
      <c r="AH126" s="97">
        <v>5</v>
      </c>
      <c r="AI126" s="65">
        <v>4</v>
      </c>
      <c r="AJ126" s="65">
        <v>1</v>
      </c>
      <c r="AK126" s="65">
        <v>2</v>
      </c>
      <c r="AL126" s="121">
        <v>4.4000000000000004</v>
      </c>
      <c r="AM126" s="15">
        <v>1.2</v>
      </c>
      <c r="AN126" s="122">
        <v>19.3</v>
      </c>
      <c r="AO126" s="122">
        <v>2.2999999999999998</v>
      </c>
      <c r="AP126" s="123">
        <v>27.6</v>
      </c>
      <c r="AQ126" s="3" t="str">
        <f t="shared" si="103"/>
        <v/>
      </c>
      <c r="AR126" s="140" t="str">
        <f t="shared" si="75"/>
        <v>2</v>
      </c>
      <c r="AS126" s="102" t="str">
        <f t="shared" si="76"/>
        <v>5</v>
      </c>
      <c r="AT126" s="1" t="s">
        <v>26</v>
      </c>
      <c r="AU126" s="64">
        <f t="shared" si="77"/>
        <v>28.200000000000003</v>
      </c>
      <c r="AV126" s="49"/>
      <c r="BK126" s="3" t="str">
        <f>IF(AND(AR126="1",AS126="2"),1,"")</f>
        <v/>
      </c>
      <c r="BL126" s="3" t="str">
        <f>IF(AND(AR126="1",AS126="3"),1,"")</f>
        <v/>
      </c>
      <c r="BM126" s="3" t="str">
        <f>IF(AND(AR126="1",AS126="4"),1,"")</f>
        <v/>
      </c>
      <c r="BN126" s="3" t="str">
        <f>IF(AND(AR126="1",AS126="5"),1,"")</f>
        <v/>
      </c>
      <c r="BO126" s="3" t="str">
        <f>IF(AND(AR126="2",AS126="1"),1,"")</f>
        <v/>
      </c>
      <c r="BP126" s="3" t="str">
        <f>IF(AND(AR126="2",AS126="3"),1,"")</f>
        <v/>
      </c>
      <c r="BQ126" s="3" t="str">
        <f>IF(AND(AR126="2",AS126="4"),1,"")</f>
        <v/>
      </c>
      <c r="BR126" s="3">
        <f>IF(AND(AR126="2",AS126="5"),1,"")</f>
        <v>1</v>
      </c>
      <c r="BS126" s="3" t="str">
        <f>IF(AND(AR126="3",AS126="1"),1,"")</f>
        <v/>
      </c>
      <c r="BT126" s="3" t="str">
        <f>IF(AND(AR126="3",AS126="2"),1,"")</f>
        <v/>
      </c>
      <c r="BU126" s="3" t="str">
        <f>IF(AND(AR126="3",AS126="4"),1,"")</f>
        <v/>
      </c>
      <c r="BV126" s="3" t="str">
        <f>IF(AND(AR126="3",AS126="5"),1,"")</f>
        <v/>
      </c>
      <c r="BW126" s="3" t="str">
        <f>IF(AND(AR126="4",AS126="1"),1,"")</f>
        <v/>
      </c>
      <c r="BX126" s="3" t="str">
        <f>IF(AND(AR126="4",AS126="2"),1,"")</f>
        <v/>
      </c>
      <c r="BY126" s="3" t="str">
        <f>IF(AND(AR126="4",AS126="3"),1,"")</f>
        <v/>
      </c>
      <c r="BZ126" s="3" t="str">
        <f>IF(AND(AR126="4",AS126="5"),1,"")</f>
        <v/>
      </c>
      <c r="CA126" s="3" t="str">
        <f>IF(AND(AR126="5",AS126="1"),1,"")</f>
        <v/>
      </c>
      <c r="CB126" s="3" t="str">
        <f>IF(AND(AR126="5",AS126="2"),1,"")</f>
        <v/>
      </c>
      <c r="CC126" s="3" t="str">
        <f>IF(AND(AR126="5",AS126="3"),1,"")</f>
        <v/>
      </c>
      <c r="CD126" s="3" t="str">
        <f>IF(AND(AR126="5",AS126="4"),1,"")</f>
        <v/>
      </c>
      <c r="CE126" s="19" t="str">
        <f t="shared" si="78"/>
        <v/>
      </c>
      <c r="CF126" s="19" t="str">
        <f t="shared" si="79"/>
        <v/>
      </c>
      <c r="CG126" s="19" t="str">
        <f t="shared" si="80"/>
        <v/>
      </c>
      <c r="CH126" s="19" t="str">
        <f t="shared" si="81"/>
        <v/>
      </c>
      <c r="CI126" s="19" t="str">
        <f t="shared" si="82"/>
        <v/>
      </c>
      <c r="CJ126" s="19" t="str">
        <f t="shared" si="83"/>
        <v/>
      </c>
      <c r="CK126" s="19" t="str">
        <f t="shared" si="84"/>
        <v/>
      </c>
      <c r="CL126" s="19">
        <f t="shared" si="85"/>
        <v>28.200000000000003</v>
      </c>
      <c r="CM126" s="19" t="str">
        <f t="shared" si="86"/>
        <v/>
      </c>
      <c r="CN126" s="19" t="str">
        <f t="shared" si="87"/>
        <v/>
      </c>
      <c r="CO126" s="19" t="str">
        <f t="shared" si="88"/>
        <v/>
      </c>
      <c r="CP126" s="19" t="str">
        <f t="shared" si="89"/>
        <v/>
      </c>
      <c r="CQ126" s="19" t="str">
        <f t="shared" si="90"/>
        <v/>
      </c>
      <c r="CR126" s="19" t="str">
        <f t="shared" si="91"/>
        <v/>
      </c>
      <c r="CS126" s="19" t="str">
        <f t="shared" si="92"/>
        <v/>
      </c>
      <c r="CT126" s="19" t="str">
        <f t="shared" si="93"/>
        <v/>
      </c>
      <c r="CU126" s="19" t="str">
        <f t="shared" si="94"/>
        <v/>
      </c>
      <c r="CV126" s="19" t="str">
        <f t="shared" si="95"/>
        <v/>
      </c>
      <c r="CW126" s="19" t="str">
        <f t="shared" si="96"/>
        <v/>
      </c>
      <c r="CX126" s="19" t="str">
        <f t="shared" si="97"/>
        <v/>
      </c>
      <c r="CY126" s="3" t="str">
        <f t="shared" si="98"/>
        <v/>
      </c>
      <c r="CZ126" s="3">
        <f t="shared" si="99"/>
        <v>4.4000000000000004</v>
      </c>
      <c r="DA126" s="3" t="str">
        <f t="shared" si="100"/>
        <v/>
      </c>
      <c r="DB126" s="3" t="str">
        <f t="shared" si="101"/>
        <v/>
      </c>
      <c r="DC126" s="3" t="str">
        <f t="shared" si="102"/>
        <v/>
      </c>
    </row>
    <row r="127" spans="1:107">
      <c r="A127" s="3">
        <v>5</v>
      </c>
      <c r="B127" s="24">
        <v>41009</v>
      </c>
      <c r="C127" s="3">
        <v>6</v>
      </c>
      <c r="D127" s="3" t="s">
        <v>29</v>
      </c>
      <c r="E127" s="65">
        <v>10</v>
      </c>
      <c r="F127" s="3" t="s">
        <v>22</v>
      </c>
      <c r="H127" s="3" t="s">
        <v>23</v>
      </c>
      <c r="I127" s="6">
        <v>10</v>
      </c>
      <c r="J127" s="7">
        <v>4</v>
      </c>
      <c r="K127" s="13">
        <v>2</v>
      </c>
      <c r="L127" s="7">
        <v>5</v>
      </c>
      <c r="N127" s="82"/>
      <c r="O127" s="21">
        <v>10.199999999999999</v>
      </c>
      <c r="P127" s="21">
        <v>14.7</v>
      </c>
      <c r="Q127" s="110">
        <v>0.7</v>
      </c>
      <c r="R127" s="21">
        <v>4.9000000000000004</v>
      </c>
      <c r="U127" s="6">
        <v>4</v>
      </c>
      <c r="V127" s="13">
        <v>2</v>
      </c>
      <c r="W127" s="8">
        <v>3</v>
      </c>
      <c r="X127" s="19">
        <v>31.4</v>
      </c>
      <c r="Y127" s="20">
        <v>79.400000000000006</v>
      </c>
      <c r="Z127" s="12">
        <f t="shared" si="129"/>
        <v>55.400000000000006</v>
      </c>
      <c r="AA127" s="1" t="s">
        <v>26</v>
      </c>
      <c r="AB127" s="19">
        <f t="shared" si="136"/>
        <v>55.400000000000006</v>
      </c>
      <c r="AC127" s="3" t="str">
        <f t="shared" si="137"/>
        <v>c5nw3l</v>
      </c>
      <c r="AD127" s="3" t="str">
        <f t="shared" si="132"/>
        <v>E2</v>
      </c>
      <c r="AE127" s="3" t="str">
        <f t="shared" si="133"/>
        <v>L1</v>
      </c>
      <c r="AF127" s="49"/>
      <c r="AG127" s="65">
        <v>5</v>
      </c>
      <c r="AH127" s="65">
        <v>3</v>
      </c>
      <c r="AI127" s="97">
        <v>2</v>
      </c>
      <c r="AJ127" s="65">
        <v>10</v>
      </c>
      <c r="AK127" s="65">
        <v>4</v>
      </c>
      <c r="AL127" s="121">
        <v>4.9000000000000004</v>
      </c>
      <c r="AM127" s="122">
        <v>8.3000000000000007</v>
      </c>
      <c r="AN127" s="15">
        <v>0.7</v>
      </c>
      <c r="AO127" s="122">
        <v>10.199999999999999</v>
      </c>
      <c r="AP127" s="123">
        <v>14.7</v>
      </c>
      <c r="AQ127" s="3" t="str">
        <f t="shared" si="103"/>
        <v/>
      </c>
      <c r="AR127" s="101" t="str">
        <f t="shared" si="75"/>
        <v>5</v>
      </c>
      <c r="AS127" s="139" t="str">
        <f t="shared" si="76"/>
        <v>3</v>
      </c>
      <c r="AT127" s="1" t="s">
        <v>26</v>
      </c>
      <c r="AU127" s="64">
        <f t="shared" si="77"/>
        <v>55.400000000000006</v>
      </c>
      <c r="AV127" s="49"/>
      <c r="BK127" s="3" t="str">
        <f t="shared" si="104"/>
        <v/>
      </c>
      <c r="BL127" s="3" t="str">
        <f t="shared" si="105"/>
        <v/>
      </c>
      <c r="BM127" s="3" t="str">
        <f t="shared" si="106"/>
        <v/>
      </c>
      <c r="BN127" s="3" t="str">
        <f t="shared" si="107"/>
        <v/>
      </c>
      <c r="BO127" s="3" t="str">
        <f t="shared" si="108"/>
        <v/>
      </c>
      <c r="BP127" s="3" t="str">
        <f t="shared" si="109"/>
        <v/>
      </c>
      <c r="BQ127" s="3" t="str">
        <f t="shared" si="110"/>
        <v/>
      </c>
      <c r="BR127" s="3" t="str">
        <f t="shared" si="111"/>
        <v/>
      </c>
      <c r="BS127" s="3" t="str">
        <f t="shared" si="112"/>
        <v/>
      </c>
      <c r="BT127" s="3" t="str">
        <f t="shared" si="113"/>
        <v/>
      </c>
      <c r="BU127" s="3" t="str">
        <f t="shared" si="114"/>
        <v/>
      </c>
      <c r="BV127" s="3" t="str">
        <f t="shared" si="115"/>
        <v/>
      </c>
      <c r="BW127" s="3" t="str">
        <f t="shared" si="116"/>
        <v/>
      </c>
      <c r="BX127" s="3" t="str">
        <f t="shared" si="117"/>
        <v/>
      </c>
      <c r="BY127" s="3" t="str">
        <f t="shared" si="118"/>
        <v/>
      </c>
      <c r="BZ127" s="3" t="str">
        <f t="shared" si="119"/>
        <v/>
      </c>
      <c r="CA127" s="3" t="str">
        <f t="shared" si="120"/>
        <v/>
      </c>
      <c r="CB127" s="3" t="str">
        <f t="shared" si="121"/>
        <v/>
      </c>
      <c r="CC127" s="3">
        <f t="shared" si="122"/>
        <v>1</v>
      </c>
      <c r="CD127" s="3" t="str">
        <f t="shared" si="123"/>
        <v/>
      </c>
      <c r="CE127" s="19" t="str">
        <f t="shared" si="78"/>
        <v/>
      </c>
      <c r="CF127" s="19" t="str">
        <f t="shared" si="79"/>
        <v/>
      </c>
      <c r="CG127" s="19" t="str">
        <f t="shared" si="80"/>
        <v/>
      </c>
      <c r="CH127" s="19" t="str">
        <f t="shared" si="81"/>
        <v/>
      </c>
      <c r="CI127" s="19" t="str">
        <f t="shared" si="82"/>
        <v/>
      </c>
      <c r="CJ127" s="19" t="str">
        <f t="shared" si="83"/>
        <v/>
      </c>
      <c r="CK127" s="19" t="str">
        <f t="shared" si="84"/>
        <v/>
      </c>
      <c r="CL127" s="19" t="str">
        <f t="shared" si="85"/>
        <v/>
      </c>
      <c r="CM127" s="19" t="str">
        <f t="shared" si="86"/>
        <v/>
      </c>
      <c r="CN127" s="19" t="str">
        <f t="shared" si="87"/>
        <v/>
      </c>
      <c r="CO127" s="19" t="str">
        <f t="shared" si="88"/>
        <v/>
      </c>
      <c r="CP127" s="19" t="str">
        <f t="shared" si="89"/>
        <v/>
      </c>
      <c r="CQ127" s="19" t="str">
        <f t="shared" si="90"/>
        <v/>
      </c>
      <c r="CR127" s="19" t="str">
        <f t="shared" si="91"/>
        <v/>
      </c>
      <c r="CS127" s="19" t="str">
        <f t="shared" si="92"/>
        <v/>
      </c>
      <c r="CT127" s="19" t="str">
        <f t="shared" si="93"/>
        <v/>
      </c>
      <c r="CU127" s="19" t="str">
        <f t="shared" si="94"/>
        <v/>
      </c>
      <c r="CV127" s="19" t="str">
        <f t="shared" si="95"/>
        <v/>
      </c>
      <c r="CW127" s="19">
        <f t="shared" si="96"/>
        <v>55.400000000000006</v>
      </c>
      <c r="CX127" s="19" t="str">
        <f t="shared" si="97"/>
        <v/>
      </c>
      <c r="CY127" s="3" t="str">
        <f t="shared" si="98"/>
        <v/>
      </c>
      <c r="CZ127" s="3" t="str">
        <f t="shared" si="99"/>
        <v/>
      </c>
      <c r="DA127" s="3" t="str">
        <f t="shared" si="100"/>
        <v/>
      </c>
      <c r="DB127" s="3" t="str">
        <f t="shared" si="101"/>
        <v/>
      </c>
      <c r="DC127" s="3">
        <f t="shared" si="102"/>
        <v>31.4</v>
      </c>
    </row>
    <row r="128" spans="1:107">
      <c r="A128" s="3">
        <v>8</v>
      </c>
      <c r="B128" s="24">
        <v>41009</v>
      </c>
      <c r="C128" s="3">
        <v>5.5</v>
      </c>
      <c r="D128" s="3" t="s">
        <v>30</v>
      </c>
      <c r="E128" s="65">
        <v>10</v>
      </c>
      <c r="F128" s="3" t="s">
        <v>22</v>
      </c>
      <c r="G128" s="3" t="s">
        <v>24</v>
      </c>
      <c r="H128" s="3" t="s">
        <v>23</v>
      </c>
      <c r="I128" s="6">
        <v>10</v>
      </c>
      <c r="J128" s="7">
        <v>7</v>
      </c>
      <c r="K128" s="13">
        <v>4</v>
      </c>
      <c r="L128" s="7">
        <v>3</v>
      </c>
      <c r="M128" s="26">
        <v>8</v>
      </c>
      <c r="N128" s="82"/>
      <c r="O128" s="21">
        <v>52.1</v>
      </c>
      <c r="P128" s="21">
        <v>2</v>
      </c>
      <c r="Q128" s="110">
        <v>1.2</v>
      </c>
      <c r="R128" s="21">
        <v>25.9</v>
      </c>
      <c r="S128" s="21">
        <v>11.5</v>
      </c>
      <c r="U128" s="39">
        <v>4</v>
      </c>
      <c r="V128" s="7">
        <v>1</v>
      </c>
      <c r="W128" s="8">
        <v>9</v>
      </c>
      <c r="X128" s="19">
        <v>4.4000000000000004</v>
      </c>
      <c r="Y128" s="20">
        <v>71.400000000000006</v>
      </c>
      <c r="Z128" s="68">
        <f t="shared" si="129"/>
        <v>-24</v>
      </c>
      <c r="AA128" s="134" t="s">
        <v>25</v>
      </c>
      <c r="AB128" s="19" t="str">
        <f t="shared" si="136"/>
        <v/>
      </c>
      <c r="AC128" s="3" t="str">
        <f t="shared" si="137"/>
        <v/>
      </c>
      <c r="AD128" s="3" t="str">
        <f t="shared" si="132"/>
        <v>L1</v>
      </c>
      <c r="AE128" s="3" t="str">
        <f t="shared" si="133"/>
        <v/>
      </c>
      <c r="AF128" s="49"/>
      <c r="AG128" s="86">
        <v>4</v>
      </c>
      <c r="AH128" s="26">
        <v>7</v>
      </c>
      <c r="AI128" s="26">
        <v>6</v>
      </c>
      <c r="AJ128" s="26">
        <v>2</v>
      </c>
      <c r="AK128" s="82">
        <v>9</v>
      </c>
      <c r="AL128" s="15">
        <v>1.2</v>
      </c>
      <c r="AM128" s="122">
        <v>2</v>
      </c>
      <c r="AN128" s="122">
        <v>17.3</v>
      </c>
      <c r="AO128" s="122">
        <v>18.8</v>
      </c>
      <c r="AP128" s="123">
        <v>11.7</v>
      </c>
      <c r="AQ128" s="3" t="str">
        <f t="shared" si="103"/>
        <v/>
      </c>
      <c r="AR128" s="140" t="str">
        <f t="shared" si="75"/>
        <v>1</v>
      </c>
      <c r="AS128" s="102" t="str">
        <f t="shared" si="76"/>
        <v/>
      </c>
      <c r="AT128" s="1" t="s">
        <v>25</v>
      </c>
      <c r="AU128" s="64">
        <f t="shared" si="77"/>
        <v>-24</v>
      </c>
      <c r="AV128" s="49"/>
      <c r="BK128" s="3" t="str">
        <f t="shared" si="104"/>
        <v/>
      </c>
      <c r="BL128" s="3" t="str">
        <f t="shared" si="105"/>
        <v/>
      </c>
      <c r="BM128" s="3" t="str">
        <f t="shared" si="106"/>
        <v/>
      </c>
      <c r="BN128" s="3" t="str">
        <f t="shared" si="107"/>
        <v/>
      </c>
      <c r="BO128" s="3" t="str">
        <f t="shared" si="108"/>
        <v/>
      </c>
      <c r="BP128" s="3" t="str">
        <f t="shared" si="109"/>
        <v/>
      </c>
      <c r="BQ128" s="3" t="str">
        <f t="shared" si="110"/>
        <v/>
      </c>
      <c r="BR128" s="3" t="str">
        <f t="shared" si="111"/>
        <v/>
      </c>
      <c r="BS128" s="3" t="str">
        <f t="shared" si="112"/>
        <v/>
      </c>
      <c r="BT128" s="3" t="str">
        <f t="shared" si="113"/>
        <v/>
      </c>
      <c r="BU128" s="3" t="str">
        <f t="shared" si="114"/>
        <v/>
      </c>
      <c r="BV128" s="3" t="str">
        <f t="shared" si="115"/>
        <v/>
      </c>
      <c r="BW128" s="3" t="str">
        <f t="shared" si="116"/>
        <v/>
      </c>
      <c r="BX128" s="3" t="str">
        <f t="shared" si="117"/>
        <v/>
      </c>
      <c r="BY128" s="3" t="str">
        <f t="shared" si="118"/>
        <v/>
      </c>
      <c r="BZ128" s="3" t="str">
        <f t="shared" si="119"/>
        <v/>
      </c>
      <c r="CA128" s="3" t="str">
        <f t="shared" si="120"/>
        <v/>
      </c>
      <c r="CB128" s="3" t="str">
        <f t="shared" si="121"/>
        <v/>
      </c>
      <c r="CC128" s="3" t="str">
        <f t="shared" si="122"/>
        <v/>
      </c>
      <c r="CD128" s="3" t="str">
        <f t="shared" si="123"/>
        <v/>
      </c>
      <c r="CE128" s="19" t="str">
        <f t="shared" si="78"/>
        <v/>
      </c>
      <c r="CF128" s="19" t="str">
        <f t="shared" si="79"/>
        <v/>
      </c>
      <c r="CG128" s="19" t="str">
        <f t="shared" si="80"/>
        <v/>
      </c>
      <c r="CH128" s="19" t="str">
        <f t="shared" si="81"/>
        <v/>
      </c>
      <c r="CI128" s="19" t="str">
        <f t="shared" si="82"/>
        <v/>
      </c>
      <c r="CJ128" s="19" t="str">
        <f t="shared" si="83"/>
        <v/>
      </c>
      <c r="CK128" s="19" t="str">
        <f t="shared" si="84"/>
        <v/>
      </c>
      <c r="CL128" s="19" t="str">
        <f t="shared" si="85"/>
        <v/>
      </c>
      <c r="CM128" s="19" t="str">
        <f t="shared" si="86"/>
        <v/>
      </c>
      <c r="CN128" s="19" t="str">
        <f t="shared" si="87"/>
        <v/>
      </c>
      <c r="CO128" s="19" t="str">
        <f t="shared" si="88"/>
        <v/>
      </c>
      <c r="CP128" s="19" t="str">
        <f t="shared" si="89"/>
        <v/>
      </c>
      <c r="CQ128" s="19" t="str">
        <f t="shared" si="90"/>
        <v/>
      </c>
      <c r="CR128" s="19" t="str">
        <f t="shared" si="91"/>
        <v/>
      </c>
      <c r="CS128" s="19" t="str">
        <f t="shared" si="92"/>
        <v/>
      </c>
      <c r="CT128" s="19" t="str">
        <f t="shared" si="93"/>
        <v/>
      </c>
      <c r="CU128" s="19" t="str">
        <f t="shared" si="94"/>
        <v/>
      </c>
      <c r="CV128" s="19" t="str">
        <f t="shared" si="95"/>
        <v/>
      </c>
      <c r="CW128" s="19" t="str">
        <f t="shared" si="96"/>
        <v/>
      </c>
      <c r="CX128" s="19" t="str">
        <f t="shared" si="97"/>
        <v/>
      </c>
      <c r="CY128" s="3">
        <f t="shared" si="98"/>
        <v>4.4000000000000004</v>
      </c>
      <c r="CZ128" s="3" t="str">
        <f t="shared" si="99"/>
        <v/>
      </c>
      <c r="DA128" s="3" t="str">
        <f t="shared" si="100"/>
        <v/>
      </c>
      <c r="DB128" s="3" t="str">
        <f t="shared" si="101"/>
        <v/>
      </c>
      <c r="DC128" s="3" t="str">
        <f t="shared" si="102"/>
        <v/>
      </c>
    </row>
    <row r="129" spans="1:107">
      <c r="A129" s="3">
        <v>10</v>
      </c>
      <c r="B129" s="24">
        <v>41009</v>
      </c>
      <c r="C129" s="3">
        <v>8</v>
      </c>
      <c r="D129" s="3" t="s">
        <v>32</v>
      </c>
      <c r="E129" s="65">
        <v>10</v>
      </c>
      <c r="F129" s="3" t="s">
        <v>22</v>
      </c>
      <c r="H129" s="3" t="s">
        <v>23</v>
      </c>
      <c r="I129" s="6">
        <v>2</v>
      </c>
      <c r="J129" s="13">
        <v>5</v>
      </c>
      <c r="K129" s="7">
        <v>10</v>
      </c>
      <c r="L129" s="7">
        <v>4</v>
      </c>
      <c r="M129" s="26">
        <v>3</v>
      </c>
      <c r="N129" s="82">
        <v>7</v>
      </c>
      <c r="O129" s="21">
        <v>6.3</v>
      </c>
      <c r="P129" s="110">
        <v>1</v>
      </c>
      <c r="Q129" s="21">
        <v>7.3</v>
      </c>
      <c r="R129" s="21">
        <v>5</v>
      </c>
      <c r="S129" s="21">
        <v>7.6</v>
      </c>
      <c r="T129" s="21">
        <v>17.8</v>
      </c>
      <c r="U129" s="6">
        <v>2</v>
      </c>
      <c r="V129" s="7">
        <v>4</v>
      </c>
      <c r="W129" s="38">
        <v>5</v>
      </c>
      <c r="X129" s="19">
        <v>14.6</v>
      </c>
      <c r="Y129" s="20">
        <v>65</v>
      </c>
      <c r="Z129" s="19">
        <f t="shared" si="129"/>
        <v>41</v>
      </c>
      <c r="AA129" s="134" t="s">
        <v>26</v>
      </c>
      <c r="AB129" s="68">
        <f t="shared" si="136"/>
        <v>41</v>
      </c>
      <c r="AC129" s="7" t="str">
        <f t="shared" si="137"/>
        <v>c5nw1y</v>
      </c>
      <c r="AD129" s="3" t="str">
        <f t="shared" si="132"/>
        <v>E1</v>
      </c>
      <c r="AE129" s="3" t="str">
        <f t="shared" si="133"/>
        <v>L2</v>
      </c>
      <c r="AF129" s="49"/>
      <c r="AG129" s="86">
        <v>5</v>
      </c>
      <c r="AH129" s="26">
        <v>3</v>
      </c>
      <c r="AI129" s="26">
        <v>7</v>
      </c>
      <c r="AJ129" s="26">
        <v>10</v>
      </c>
      <c r="AK129" s="82">
        <v>6</v>
      </c>
      <c r="AL129" s="110">
        <v>1</v>
      </c>
      <c r="AM129" s="21">
        <v>7.6</v>
      </c>
      <c r="AN129" s="21">
        <v>17.8</v>
      </c>
      <c r="AO129" s="21">
        <v>7.3</v>
      </c>
      <c r="AP129" s="123">
        <v>30.9</v>
      </c>
      <c r="AQ129" s="3" t="str">
        <f t="shared" si="103"/>
        <v/>
      </c>
      <c r="AR129" s="101" t="str">
        <f t="shared" si="75"/>
        <v/>
      </c>
      <c r="AS129" s="102" t="str">
        <f t="shared" si="76"/>
        <v/>
      </c>
      <c r="AT129" s="1" t="s">
        <v>25</v>
      </c>
      <c r="AU129" s="64">
        <f t="shared" si="77"/>
        <v>-24</v>
      </c>
      <c r="AV129" s="49"/>
      <c r="BK129" s="3" t="str">
        <f t="shared" si="104"/>
        <v/>
      </c>
      <c r="BL129" s="3" t="str">
        <f t="shared" si="105"/>
        <v/>
      </c>
      <c r="BM129" s="3" t="str">
        <f t="shared" si="106"/>
        <v/>
      </c>
      <c r="BN129" s="3" t="str">
        <f t="shared" si="107"/>
        <v/>
      </c>
      <c r="BO129" s="3" t="str">
        <f t="shared" si="108"/>
        <v/>
      </c>
      <c r="BP129" s="3" t="str">
        <f t="shared" si="109"/>
        <v/>
      </c>
      <c r="BQ129" s="3" t="str">
        <f t="shared" si="110"/>
        <v/>
      </c>
      <c r="BR129" s="3" t="str">
        <f t="shared" si="111"/>
        <v/>
      </c>
      <c r="BS129" s="3" t="str">
        <f t="shared" si="112"/>
        <v/>
      </c>
      <c r="BT129" s="3" t="str">
        <f t="shared" si="113"/>
        <v/>
      </c>
      <c r="BU129" s="3" t="str">
        <f t="shared" si="114"/>
        <v/>
      </c>
      <c r="BV129" s="3" t="str">
        <f t="shared" si="115"/>
        <v/>
      </c>
      <c r="BW129" s="3" t="str">
        <f t="shared" si="116"/>
        <v/>
      </c>
      <c r="BX129" s="3" t="str">
        <f t="shared" si="117"/>
        <v/>
      </c>
      <c r="BY129" s="3" t="str">
        <f t="shared" si="118"/>
        <v/>
      </c>
      <c r="BZ129" s="3" t="str">
        <f t="shared" si="119"/>
        <v/>
      </c>
      <c r="CA129" s="3" t="str">
        <f t="shared" si="120"/>
        <v/>
      </c>
      <c r="CB129" s="3" t="str">
        <f t="shared" si="121"/>
        <v/>
      </c>
      <c r="CC129" s="3" t="str">
        <f t="shared" si="122"/>
        <v/>
      </c>
      <c r="CD129" s="3" t="str">
        <f t="shared" si="123"/>
        <v/>
      </c>
      <c r="CE129" s="19" t="str">
        <f t="shared" si="78"/>
        <v/>
      </c>
      <c r="CF129" s="19" t="str">
        <f t="shared" si="79"/>
        <v/>
      </c>
      <c r="CG129" s="19" t="str">
        <f t="shared" si="80"/>
        <v/>
      </c>
      <c r="CH129" s="19" t="str">
        <f t="shared" si="81"/>
        <v/>
      </c>
      <c r="CI129" s="19" t="str">
        <f t="shared" si="82"/>
        <v/>
      </c>
      <c r="CJ129" s="19" t="str">
        <f t="shared" si="83"/>
        <v/>
      </c>
      <c r="CK129" s="19" t="str">
        <f t="shared" si="84"/>
        <v/>
      </c>
      <c r="CL129" s="19" t="str">
        <f t="shared" si="85"/>
        <v/>
      </c>
      <c r="CM129" s="19" t="str">
        <f t="shared" si="86"/>
        <v/>
      </c>
      <c r="CN129" s="19" t="str">
        <f t="shared" si="87"/>
        <v/>
      </c>
      <c r="CO129" s="19" t="str">
        <f t="shared" si="88"/>
        <v/>
      </c>
      <c r="CP129" s="19" t="str">
        <f t="shared" si="89"/>
        <v/>
      </c>
      <c r="CQ129" s="19" t="str">
        <f t="shared" si="90"/>
        <v/>
      </c>
      <c r="CR129" s="19" t="str">
        <f t="shared" si="91"/>
        <v/>
      </c>
      <c r="CS129" s="19" t="str">
        <f t="shared" si="92"/>
        <v/>
      </c>
      <c r="CT129" s="19" t="str">
        <f t="shared" si="93"/>
        <v/>
      </c>
      <c r="CU129" s="19" t="str">
        <f t="shared" si="94"/>
        <v/>
      </c>
      <c r="CV129" s="19" t="str">
        <f t="shared" si="95"/>
        <v/>
      </c>
      <c r="CW129" s="19" t="str">
        <f t="shared" si="96"/>
        <v/>
      </c>
      <c r="CX129" s="19" t="str">
        <f t="shared" si="97"/>
        <v/>
      </c>
      <c r="CY129" s="3" t="str">
        <f t="shared" si="98"/>
        <v/>
      </c>
      <c r="CZ129" s="3" t="str">
        <f t="shared" si="99"/>
        <v/>
      </c>
      <c r="DA129" s="3" t="str">
        <f t="shared" si="100"/>
        <v/>
      </c>
      <c r="DB129" s="3" t="str">
        <f t="shared" si="101"/>
        <v/>
      </c>
      <c r="DC129" s="3" t="str">
        <f t="shared" si="102"/>
        <v/>
      </c>
    </row>
    <row r="130" spans="1:107">
      <c r="A130" s="3">
        <v>2</v>
      </c>
      <c r="B130" s="24">
        <v>41012</v>
      </c>
      <c r="C130" s="3">
        <v>6</v>
      </c>
      <c r="D130" s="3" t="s">
        <v>29</v>
      </c>
      <c r="E130" s="65">
        <v>9</v>
      </c>
      <c r="F130" s="3" t="s">
        <v>22</v>
      </c>
      <c r="G130" s="3" t="s">
        <v>24</v>
      </c>
      <c r="H130" s="3" t="s">
        <v>23</v>
      </c>
      <c r="I130" s="39">
        <v>1</v>
      </c>
      <c r="J130" s="7">
        <v>6</v>
      </c>
      <c r="K130" s="7">
        <v>3</v>
      </c>
      <c r="L130" s="7">
        <v>7</v>
      </c>
      <c r="N130" s="82"/>
      <c r="O130" s="110">
        <v>0.8</v>
      </c>
      <c r="P130" s="21">
        <v>6.4</v>
      </c>
      <c r="Q130" s="21">
        <v>11.5</v>
      </c>
      <c r="R130" s="21">
        <v>48.5</v>
      </c>
      <c r="U130" s="39">
        <v>1</v>
      </c>
      <c r="V130" s="7">
        <v>9</v>
      </c>
      <c r="W130" s="8">
        <v>3</v>
      </c>
      <c r="X130" s="19">
        <v>3.6</v>
      </c>
      <c r="Y130" s="20">
        <v>35.6</v>
      </c>
      <c r="Z130" s="19">
        <f t="shared" si="129"/>
        <v>-24</v>
      </c>
      <c r="AA130" s="134" t="s">
        <v>25</v>
      </c>
      <c r="AB130" s="68" t="str">
        <f t="shared" si="136"/>
        <v/>
      </c>
      <c r="AC130" s="7" t="str">
        <f t="shared" si="137"/>
        <v/>
      </c>
      <c r="AD130" s="3" t="str">
        <f t="shared" si="132"/>
        <v>E1</v>
      </c>
      <c r="AE130" s="3" t="str">
        <f t="shared" si="133"/>
        <v/>
      </c>
      <c r="AF130" s="49"/>
      <c r="AG130" s="86">
        <v>1</v>
      </c>
      <c r="AH130" s="26">
        <v>3</v>
      </c>
      <c r="AI130" s="26">
        <v>6</v>
      </c>
      <c r="AJ130" s="26">
        <v>2</v>
      </c>
      <c r="AK130" s="82">
        <v>9</v>
      </c>
      <c r="AL130" s="110">
        <v>0.8</v>
      </c>
      <c r="AM130" s="21">
        <v>11.5</v>
      </c>
      <c r="AN130" s="21">
        <v>6.4</v>
      </c>
      <c r="AO130" s="21">
        <v>4.0999999999999996</v>
      </c>
      <c r="AP130" s="123">
        <v>9</v>
      </c>
      <c r="AQ130" s="3" t="str">
        <f t="shared" si="103"/>
        <v/>
      </c>
      <c r="AR130" s="140" t="str">
        <f t="shared" si="75"/>
        <v>1</v>
      </c>
      <c r="AS130" s="102" t="str">
        <f t="shared" si="76"/>
        <v>5</v>
      </c>
      <c r="AT130" s="1" t="s">
        <v>26</v>
      </c>
      <c r="AU130" s="64">
        <f t="shared" si="77"/>
        <v>11.600000000000001</v>
      </c>
      <c r="AV130" s="49"/>
      <c r="BK130" s="3" t="str">
        <f t="shared" si="104"/>
        <v/>
      </c>
      <c r="BL130" s="3" t="str">
        <f t="shared" si="105"/>
        <v/>
      </c>
      <c r="BM130" s="3" t="str">
        <f t="shared" si="106"/>
        <v/>
      </c>
      <c r="BN130" s="3">
        <f t="shared" si="107"/>
        <v>1</v>
      </c>
      <c r="BO130" s="3" t="str">
        <f t="shared" si="108"/>
        <v/>
      </c>
      <c r="BP130" s="3" t="str">
        <f t="shared" si="109"/>
        <v/>
      </c>
      <c r="BQ130" s="3" t="str">
        <f t="shared" si="110"/>
        <v/>
      </c>
      <c r="BR130" s="3" t="str">
        <f t="shared" si="111"/>
        <v/>
      </c>
      <c r="BS130" s="3" t="str">
        <f t="shared" si="112"/>
        <v/>
      </c>
      <c r="BT130" s="3" t="str">
        <f t="shared" si="113"/>
        <v/>
      </c>
      <c r="BU130" s="3" t="str">
        <f t="shared" si="114"/>
        <v/>
      </c>
      <c r="BV130" s="3" t="str">
        <f t="shared" si="115"/>
        <v/>
      </c>
      <c r="BW130" s="3" t="str">
        <f t="shared" si="116"/>
        <v/>
      </c>
      <c r="BX130" s="3" t="str">
        <f t="shared" si="117"/>
        <v/>
      </c>
      <c r="BY130" s="3" t="str">
        <f t="shared" si="118"/>
        <v/>
      </c>
      <c r="BZ130" s="3" t="str">
        <f t="shared" si="119"/>
        <v/>
      </c>
      <c r="CA130" s="3" t="str">
        <f t="shared" si="120"/>
        <v/>
      </c>
      <c r="CB130" s="3" t="str">
        <f t="shared" si="121"/>
        <v/>
      </c>
      <c r="CC130" s="3" t="str">
        <f t="shared" si="122"/>
        <v/>
      </c>
      <c r="CD130" s="3" t="str">
        <f t="shared" si="123"/>
        <v/>
      </c>
      <c r="CE130" s="19" t="str">
        <f t="shared" si="78"/>
        <v/>
      </c>
      <c r="CF130" s="19" t="str">
        <f t="shared" si="79"/>
        <v/>
      </c>
      <c r="CG130" s="19" t="str">
        <f t="shared" si="80"/>
        <v/>
      </c>
      <c r="CH130" s="19">
        <f t="shared" si="81"/>
        <v>11.600000000000001</v>
      </c>
      <c r="CI130" s="19" t="str">
        <f t="shared" si="82"/>
        <v/>
      </c>
      <c r="CJ130" s="19" t="str">
        <f t="shared" si="83"/>
        <v/>
      </c>
      <c r="CK130" s="19" t="str">
        <f t="shared" si="84"/>
        <v/>
      </c>
      <c r="CL130" s="19" t="str">
        <f t="shared" si="85"/>
        <v/>
      </c>
      <c r="CM130" s="19" t="str">
        <f t="shared" si="86"/>
        <v/>
      </c>
      <c r="CN130" s="19" t="str">
        <f t="shared" si="87"/>
        <v/>
      </c>
      <c r="CO130" s="19" t="str">
        <f t="shared" si="88"/>
        <v/>
      </c>
      <c r="CP130" s="19" t="str">
        <f t="shared" si="89"/>
        <v/>
      </c>
      <c r="CQ130" s="19" t="str">
        <f t="shared" si="90"/>
        <v/>
      </c>
      <c r="CR130" s="19" t="str">
        <f t="shared" si="91"/>
        <v/>
      </c>
      <c r="CS130" s="19" t="str">
        <f t="shared" si="92"/>
        <v/>
      </c>
      <c r="CT130" s="19" t="str">
        <f t="shared" si="93"/>
        <v/>
      </c>
      <c r="CU130" s="19" t="str">
        <f t="shared" si="94"/>
        <v/>
      </c>
      <c r="CV130" s="19" t="str">
        <f t="shared" si="95"/>
        <v/>
      </c>
      <c r="CW130" s="19" t="str">
        <f t="shared" si="96"/>
        <v/>
      </c>
      <c r="CX130" s="19" t="str">
        <f t="shared" si="97"/>
        <v/>
      </c>
      <c r="CY130" s="3">
        <f t="shared" si="98"/>
        <v>3.6</v>
      </c>
      <c r="CZ130" s="3" t="str">
        <f t="shared" si="99"/>
        <v/>
      </c>
      <c r="DA130" s="3" t="str">
        <f t="shared" si="100"/>
        <v/>
      </c>
      <c r="DB130" s="3" t="str">
        <f t="shared" si="101"/>
        <v/>
      </c>
      <c r="DC130" s="3" t="str">
        <f t="shared" si="102"/>
        <v/>
      </c>
    </row>
    <row r="131" spans="1:107">
      <c r="A131" s="3">
        <v>5</v>
      </c>
      <c r="B131" s="24">
        <v>41012</v>
      </c>
      <c r="C131" s="3">
        <v>6</v>
      </c>
      <c r="D131" s="3" t="s">
        <v>29</v>
      </c>
      <c r="E131" s="65">
        <v>10</v>
      </c>
      <c r="F131" s="3" t="s">
        <v>22</v>
      </c>
      <c r="H131" s="3" t="s">
        <v>23</v>
      </c>
      <c r="I131" s="6">
        <v>4</v>
      </c>
      <c r="J131" s="7">
        <v>5</v>
      </c>
      <c r="K131" s="7">
        <v>2</v>
      </c>
      <c r="L131" s="13">
        <v>6</v>
      </c>
      <c r="N131" s="82"/>
      <c r="O131" s="21">
        <v>19.399999999999999</v>
      </c>
      <c r="P131" s="21">
        <v>23.9</v>
      </c>
      <c r="Q131" s="21">
        <v>2.9</v>
      </c>
      <c r="R131" s="110">
        <v>2.7</v>
      </c>
      <c r="U131" s="6">
        <v>3</v>
      </c>
      <c r="V131" s="7">
        <v>5</v>
      </c>
      <c r="W131" s="8">
        <v>1</v>
      </c>
      <c r="X131" s="19">
        <v>7.8</v>
      </c>
      <c r="Y131" s="20">
        <v>127</v>
      </c>
      <c r="Z131" s="19">
        <f t="shared" si="129"/>
        <v>-24</v>
      </c>
      <c r="AA131" s="134" t="s">
        <v>25</v>
      </c>
      <c r="AB131" s="68" t="str">
        <f t="shared" si="136"/>
        <v/>
      </c>
      <c r="AC131" s="7" t="str">
        <f t="shared" si="137"/>
        <v/>
      </c>
      <c r="AD131" s="3" t="str">
        <f t="shared" si="132"/>
        <v/>
      </c>
      <c r="AE131" s="3" t="str">
        <f t="shared" si="133"/>
        <v>E2</v>
      </c>
      <c r="AF131" s="49"/>
      <c r="AG131" s="86">
        <v>6</v>
      </c>
      <c r="AH131" s="26">
        <v>1</v>
      </c>
      <c r="AI131" s="26">
        <v>3</v>
      </c>
      <c r="AJ131" s="26">
        <v>4</v>
      </c>
      <c r="AK131" s="82">
        <v>2</v>
      </c>
      <c r="AL131" s="110">
        <v>2.7</v>
      </c>
      <c r="AM131" s="21">
        <v>4.4000000000000004</v>
      </c>
      <c r="AN131" s="21">
        <v>2.9</v>
      </c>
      <c r="AO131" s="21">
        <v>19.399999999999999</v>
      </c>
      <c r="AP131" s="123">
        <v>2.9</v>
      </c>
      <c r="AQ131" s="3" t="str">
        <f t="shared" si="103"/>
        <v/>
      </c>
      <c r="AR131" s="101" t="str">
        <f t="shared" ref="AR131:AR193" si="138">IF(U131=AG131,"1",IF(U131=AH131,"2",IF(U131=AI131,"3",IF(U131=AJ131,"4",IF(U131=AK131,"5","")))))</f>
        <v>3</v>
      </c>
      <c r="AS131" s="102" t="str">
        <f t="shared" ref="AS131:AS193" si="139">IF(V131=AG131,"1",IF(V131=AH131,"2",IF(V131=AI131,"3",IF(V131=AJ131,"4",IF(V131=AK131,"5","")))))</f>
        <v/>
      </c>
      <c r="AT131" s="1" t="s">
        <v>25</v>
      </c>
      <c r="AU131" s="64">
        <f t="shared" ref="AU131:AU193" si="140">IF(AT131="W",(Y131-24),-24)</f>
        <v>-24</v>
      </c>
      <c r="AV131" s="49"/>
      <c r="BK131" s="3" t="str">
        <f t="shared" si="104"/>
        <v/>
      </c>
      <c r="BL131" s="3" t="str">
        <f t="shared" si="105"/>
        <v/>
      </c>
      <c r="BM131" s="3" t="str">
        <f t="shared" si="106"/>
        <v/>
      </c>
      <c r="BN131" s="3" t="str">
        <f t="shared" si="107"/>
        <v/>
      </c>
      <c r="BO131" s="3" t="str">
        <f t="shared" si="108"/>
        <v/>
      </c>
      <c r="BP131" s="3" t="str">
        <f t="shared" si="109"/>
        <v/>
      </c>
      <c r="BQ131" s="3" t="str">
        <f t="shared" si="110"/>
        <v/>
      </c>
      <c r="BR131" s="3" t="str">
        <f t="shared" si="111"/>
        <v/>
      </c>
      <c r="BS131" s="3" t="str">
        <f t="shared" si="112"/>
        <v/>
      </c>
      <c r="BT131" s="3" t="str">
        <f t="shared" si="113"/>
        <v/>
      </c>
      <c r="BU131" s="3" t="str">
        <f t="shared" si="114"/>
        <v/>
      </c>
      <c r="BV131" s="3" t="str">
        <f t="shared" si="115"/>
        <v/>
      </c>
      <c r="BW131" s="3" t="str">
        <f t="shared" si="116"/>
        <v/>
      </c>
      <c r="BX131" s="3" t="str">
        <f t="shared" si="117"/>
        <v/>
      </c>
      <c r="BY131" s="3" t="str">
        <f t="shared" si="118"/>
        <v/>
      </c>
      <c r="BZ131" s="3" t="str">
        <f t="shared" si="119"/>
        <v/>
      </c>
      <c r="CA131" s="3" t="str">
        <f t="shared" si="120"/>
        <v/>
      </c>
      <c r="CB131" s="3" t="str">
        <f t="shared" si="121"/>
        <v/>
      </c>
      <c r="CC131" s="3" t="str">
        <f t="shared" si="122"/>
        <v/>
      </c>
      <c r="CD131" s="3" t="str">
        <f t="shared" si="123"/>
        <v/>
      </c>
      <c r="CE131" s="19" t="str">
        <f t="shared" ref="CE131:CE193" si="141">IF(BK131=1,AU131,"")</f>
        <v/>
      </c>
      <c r="CF131" s="19" t="str">
        <f t="shared" ref="CF131:CF193" si="142">IF(BL131=1,AU131,"")</f>
        <v/>
      </c>
      <c r="CG131" s="19" t="str">
        <f t="shared" ref="CG131:CG193" si="143">IF(BM131=1,AU131,"")</f>
        <v/>
      </c>
      <c r="CH131" s="19" t="str">
        <f t="shared" ref="CH131:CH193" si="144">IF(BN131=1,AU131,"")</f>
        <v/>
      </c>
      <c r="CI131" s="19" t="str">
        <f t="shared" ref="CI131:CI193" si="145">IF(BO131=1,AU131,"")</f>
        <v/>
      </c>
      <c r="CJ131" s="19" t="str">
        <f t="shared" ref="CJ131:CJ193" si="146">IF(BP131=1,AU131,"")</f>
        <v/>
      </c>
      <c r="CK131" s="19" t="str">
        <f t="shared" ref="CK131:CK193" si="147">IF(BQ131=1,AU131,"")</f>
        <v/>
      </c>
      <c r="CL131" s="19" t="str">
        <f t="shared" ref="CL131:CL193" si="148">IF(BR131=1,AU131,"")</f>
        <v/>
      </c>
      <c r="CM131" s="19" t="str">
        <f t="shared" ref="CM131:CM193" si="149">IF(BS131=1,AU131,"")</f>
        <v/>
      </c>
      <c r="CN131" s="19" t="str">
        <f t="shared" ref="CN131:CN193" si="150">IF(BT131=1,AU131,"")</f>
        <v/>
      </c>
      <c r="CO131" s="19" t="str">
        <f t="shared" ref="CO131:CO193" si="151">IF(BU131=1,AU131,"")</f>
        <v/>
      </c>
      <c r="CP131" s="19" t="str">
        <f t="shared" ref="CP131:CP193" si="152">IF(BV131=1,AU131,"")</f>
        <v/>
      </c>
      <c r="CQ131" s="19" t="str">
        <f t="shared" ref="CQ131:CQ193" si="153">IF(BW131=1,AU131,"")</f>
        <v/>
      </c>
      <c r="CR131" s="19" t="str">
        <f t="shared" ref="CR131:CR193" si="154">IF(BX131=1,AU131,"")</f>
        <v/>
      </c>
      <c r="CS131" s="19" t="str">
        <f t="shared" ref="CS131:CS193" si="155">IF(BY131=1,AU131,"")</f>
        <v/>
      </c>
      <c r="CT131" s="19" t="str">
        <f t="shared" ref="CT131:CT193" si="156">IF(BZ131=1,AU131,"")</f>
        <v/>
      </c>
      <c r="CU131" s="19" t="str">
        <f t="shared" ref="CU131:CU193" si="157">IF(CA131=1,AU131,"")</f>
        <v/>
      </c>
      <c r="CV131" s="19" t="str">
        <f t="shared" ref="CV131:CV193" si="158">IF(CB131=1,AU131,"")</f>
        <v/>
      </c>
      <c r="CW131" s="19" t="str">
        <f t="shared" ref="CW131:CW193" si="159">IF(CC131=1,AU131,"")</f>
        <v/>
      </c>
      <c r="CX131" s="19" t="str">
        <f t="shared" ref="CX131:CX193" si="160">IF(CD131=1,AU131,"")</f>
        <v/>
      </c>
      <c r="CY131" s="3" t="str">
        <f t="shared" ref="CY131:CY193" si="161">IF(AG131=U131,X131,"")</f>
        <v/>
      </c>
      <c r="CZ131" s="3" t="str">
        <f t="shared" ref="CZ131:CZ193" si="162">IF(AH131=U131,X131,"")</f>
        <v/>
      </c>
      <c r="DA131" s="3">
        <f t="shared" ref="DA131:DA193" si="163">IF(AI131=U131,X131,"")</f>
        <v>7.8</v>
      </c>
      <c r="DB131" s="3" t="str">
        <f t="shared" ref="DB131:DB193" si="164">IF(AJ131=U131,X131,"")</f>
        <v/>
      </c>
      <c r="DC131" s="3" t="str">
        <f t="shared" ref="DC131:DC193" si="165">IF(AK131=U131,X131,"")</f>
        <v/>
      </c>
    </row>
    <row r="132" spans="1:107">
      <c r="A132" s="3">
        <v>6</v>
      </c>
      <c r="B132" s="24">
        <v>41012</v>
      </c>
      <c r="C132" s="3">
        <v>8</v>
      </c>
      <c r="D132" s="3" t="s">
        <v>37</v>
      </c>
      <c r="E132" s="65">
        <v>8</v>
      </c>
      <c r="F132" s="3" t="s">
        <v>22</v>
      </c>
      <c r="H132" s="3" t="s">
        <v>23</v>
      </c>
      <c r="I132" s="39">
        <v>4</v>
      </c>
      <c r="J132" s="7">
        <v>8</v>
      </c>
      <c r="K132" s="7">
        <v>7</v>
      </c>
      <c r="L132" s="7">
        <v>5</v>
      </c>
      <c r="N132" s="82"/>
      <c r="O132" s="110">
        <v>1.2</v>
      </c>
      <c r="P132" s="21">
        <v>3</v>
      </c>
      <c r="Q132" s="21">
        <v>2.8</v>
      </c>
      <c r="R132" s="21">
        <v>23.6</v>
      </c>
      <c r="U132" s="39">
        <v>4</v>
      </c>
      <c r="V132" s="7">
        <v>8</v>
      </c>
      <c r="W132" s="8">
        <v>7</v>
      </c>
      <c r="X132" s="19">
        <v>4.4000000000000004</v>
      </c>
      <c r="Y132" s="20">
        <v>14</v>
      </c>
      <c r="Z132" s="19">
        <f t="shared" si="129"/>
        <v>-10</v>
      </c>
      <c r="AA132" s="134" t="s">
        <v>26</v>
      </c>
      <c r="AB132" s="68">
        <f t="shared" si="136"/>
        <v>-10</v>
      </c>
      <c r="AC132" s="7" t="str">
        <f t="shared" si="137"/>
        <v>c5nw16m</v>
      </c>
      <c r="AD132" s="7" t="str">
        <f t="shared" si="132"/>
        <v>E1</v>
      </c>
      <c r="AE132" s="7" t="str">
        <f t="shared" si="133"/>
        <v>E2</v>
      </c>
      <c r="AF132" s="49"/>
      <c r="AG132" s="26">
        <v>7</v>
      </c>
      <c r="AH132" s="26">
        <v>3</v>
      </c>
      <c r="AI132" s="26">
        <v>8</v>
      </c>
      <c r="AJ132" s="26">
        <v>5</v>
      </c>
      <c r="AK132" s="136">
        <v>4</v>
      </c>
      <c r="AL132" s="21">
        <v>2.8</v>
      </c>
      <c r="AM132" s="21">
        <v>5.9</v>
      </c>
      <c r="AN132" s="21">
        <v>3</v>
      </c>
      <c r="AO132" s="21">
        <v>23.6</v>
      </c>
      <c r="AP132" s="124">
        <v>1.2</v>
      </c>
      <c r="AQ132" s="3" t="str">
        <f t="shared" ref="AQ132:AQ161" si="166">IF(E132&lt;7,E132,"")</f>
        <v/>
      </c>
      <c r="AR132" s="140" t="str">
        <f t="shared" si="138"/>
        <v>5</v>
      </c>
      <c r="AS132" s="102" t="str">
        <f t="shared" si="139"/>
        <v>3</v>
      </c>
      <c r="AT132" s="1" t="s">
        <v>26</v>
      </c>
      <c r="AU132" s="64">
        <f t="shared" si="140"/>
        <v>-10</v>
      </c>
      <c r="AV132" s="49"/>
      <c r="BK132" s="3" t="str">
        <f t="shared" si="104"/>
        <v/>
      </c>
      <c r="BL132" s="3" t="str">
        <f t="shared" si="105"/>
        <v/>
      </c>
      <c r="BM132" s="3" t="str">
        <f t="shared" si="106"/>
        <v/>
      </c>
      <c r="BN132" s="3" t="str">
        <f t="shared" si="107"/>
        <v/>
      </c>
      <c r="BO132" s="3" t="str">
        <f t="shared" si="108"/>
        <v/>
      </c>
      <c r="BP132" s="3" t="str">
        <f t="shared" si="109"/>
        <v/>
      </c>
      <c r="BQ132" s="3" t="str">
        <f t="shared" si="110"/>
        <v/>
      </c>
      <c r="BR132" s="3" t="str">
        <f t="shared" si="111"/>
        <v/>
      </c>
      <c r="BS132" s="3" t="str">
        <f t="shared" si="112"/>
        <v/>
      </c>
      <c r="BT132" s="3" t="str">
        <f t="shared" si="113"/>
        <v/>
      </c>
      <c r="BU132" s="3" t="str">
        <f t="shared" si="114"/>
        <v/>
      </c>
      <c r="BV132" s="3" t="str">
        <f t="shared" si="115"/>
        <v/>
      </c>
      <c r="BW132" s="3" t="str">
        <f t="shared" si="116"/>
        <v/>
      </c>
      <c r="BX132" s="3" t="str">
        <f t="shared" si="117"/>
        <v/>
      </c>
      <c r="BY132" s="3" t="str">
        <f t="shared" si="118"/>
        <v/>
      </c>
      <c r="BZ132" s="3" t="str">
        <f t="shared" si="119"/>
        <v/>
      </c>
      <c r="CA132" s="3" t="str">
        <f t="shared" si="120"/>
        <v/>
      </c>
      <c r="CB132" s="3" t="str">
        <f t="shared" si="121"/>
        <v/>
      </c>
      <c r="CC132" s="3">
        <f t="shared" si="122"/>
        <v>1</v>
      </c>
      <c r="CD132" s="3" t="str">
        <f t="shared" si="123"/>
        <v/>
      </c>
      <c r="CE132" s="19" t="str">
        <f t="shared" si="141"/>
        <v/>
      </c>
      <c r="CF132" s="19" t="str">
        <f t="shared" si="142"/>
        <v/>
      </c>
      <c r="CG132" s="19" t="str">
        <f t="shared" si="143"/>
        <v/>
      </c>
      <c r="CH132" s="19" t="str">
        <f t="shared" si="144"/>
        <v/>
      </c>
      <c r="CI132" s="19" t="str">
        <f t="shared" si="145"/>
        <v/>
      </c>
      <c r="CJ132" s="19" t="str">
        <f t="shared" si="146"/>
        <v/>
      </c>
      <c r="CK132" s="19" t="str">
        <f t="shared" si="147"/>
        <v/>
      </c>
      <c r="CL132" s="19" t="str">
        <f t="shared" si="148"/>
        <v/>
      </c>
      <c r="CM132" s="19" t="str">
        <f t="shared" si="149"/>
        <v/>
      </c>
      <c r="CN132" s="19" t="str">
        <f t="shared" si="150"/>
        <v/>
      </c>
      <c r="CO132" s="19" t="str">
        <f t="shared" si="151"/>
        <v/>
      </c>
      <c r="CP132" s="19" t="str">
        <f t="shared" si="152"/>
        <v/>
      </c>
      <c r="CQ132" s="19" t="str">
        <f t="shared" si="153"/>
        <v/>
      </c>
      <c r="CR132" s="19" t="str">
        <f t="shared" si="154"/>
        <v/>
      </c>
      <c r="CS132" s="19" t="str">
        <f t="shared" si="155"/>
        <v/>
      </c>
      <c r="CT132" s="19" t="str">
        <f t="shared" si="156"/>
        <v/>
      </c>
      <c r="CU132" s="19" t="str">
        <f t="shared" si="157"/>
        <v/>
      </c>
      <c r="CV132" s="19" t="str">
        <f t="shared" si="158"/>
        <v/>
      </c>
      <c r="CW132" s="19">
        <f t="shared" si="159"/>
        <v>-10</v>
      </c>
      <c r="CX132" s="19" t="str">
        <f t="shared" si="160"/>
        <v/>
      </c>
      <c r="CY132" s="3" t="str">
        <f t="shared" si="161"/>
        <v/>
      </c>
      <c r="CZ132" s="3" t="str">
        <f t="shared" si="162"/>
        <v/>
      </c>
      <c r="DA132" s="3" t="str">
        <f t="shared" si="163"/>
        <v/>
      </c>
      <c r="DB132" s="3" t="str">
        <f t="shared" si="164"/>
        <v/>
      </c>
      <c r="DC132" s="3">
        <f t="shared" si="165"/>
        <v>4.4000000000000004</v>
      </c>
    </row>
    <row r="133" spans="1:107">
      <c r="A133" s="3">
        <v>8</v>
      </c>
      <c r="B133" s="24">
        <v>41012</v>
      </c>
      <c r="C133" s="3">
        <v>5.5</v>
      </c>
      <c r="D133" s="3" t="s">
        <v>30</v>
      </c>
      <c r="E133" s="65">
        <v>10</v>
      </c>
      <c r="F133" s="3" t="s">
        <v>22</v>
      </c>
      <c r="H133" s="3" t="s">
        <v>23</v>
      </c>
      <c r="I133" s="6">
        <v>2</v>
      </c>
      <c r="J133" s="7">
        <v>7</v>
      </c>
      <c r="K133" s="13">
        <v>5</v>
      </c>
      <c r="L133" s="7">
        <v>9</v>
      </c>
      <c r="N133" s="82"/>
      <c r="O133" s="21">
        <v>2.8</v>
      </c>
      <c r="P133" s="21">
        <v>4.3</v>
      </c>
      <c r="Q133" s="110">
        <v>2.8</v>
      </c>
      <c r="R133" s="21">
        <v>4</v>
      </c>
      <c r="U133" s="6">
        <v>7</v>
      </c>
      <c r="V133" s="7">
        <v>4</v>
      </c>
      <c r="W133" s="38">
        <v>5</v>
      </c>
      <c r="X133" s="19">
        <v>10.6</v>
      </c>
      <c r="Y133" s="20">
        <v>136.80000000000001</v>
      </c>
      <c r="Z133" s="19">
        <f t="shared" si="129"/>
        <v>-24</v>
      </c>
      <c r="AA133" s="134" t="s">
        <v>25</v>
      </c>
      <c r="AB133" s="68" t="str">
        <f t="shared" si="136"/>
        <v/>
      </c>
      <c r="AC133" s="7" t="str">
        <f t="shared" si="137"/>
        <v/>
      </c>
      <c r="AD133" s="89" t="str">
        <f t="shared" si="132"/>
        <v>E2</v>
      </c>
      <c r="AE133" s="89" t="str">
        <f t="shared" si="133"/>
        <v/>
      </c>
      <c r="AF133" s="137"/>
      <c r="AG133" s="26">
        <v>2</v>
      </c>
      <c r="AH133" s="26">
        <v>7</v>
      </c>
      <c r="AI133" s="86">
        <v>5</v>
      </c>
      <c r="AJ133" s="26">
        <v>8</v>
      </c>
      <c r="AK133" s="82">
        <v>9</v>
      </c>
      <c r="AL133" s="21">
        <v>2.8</v>
      </c>
      <c r="AM133" s="21">
        <v>4.3</v>
      </c>
      <c r="AN133" s="110">
        <v>2.8</v>
      </c>
      <c r="AO133" s="21">
        <v>17.7</v>
      </c>
      <c r="AP133" s="123">
        <v>4</v>
      </c>
      <c r="AQ133" s="3" t="str">
        <f t="shared" si="166"/>
        <v/>
      </c>
      <c r="AR133" s="101" t="str">
        <f t="shared" si="138"/>
        <v>2</v>
      </c>
      <c r="AS133" s="102" t="str">
        <f t="shared" si="139"/>
        <v/>
      </c>
      <c r="AT133" s="1"/>
      <c r="AU133" s="64">
        <f t="shared" si="140"/>
        <v>-24</v>
      </c>
      <c r="AV133" s="49"/>
      <c r="BK133" s="3" t="str">
        <f t="shared" ref="BK133:BK142" si="167">IF(AND(AR133="1",AS133="2"),1,"")</f>
        <v/>
      </c>
      <c r="BL133" s="3" t="str">
        <f t="shared" ref="BL133:BL142" si="168">IF(AND(AR133="1",AS133="3"),1,"")</f>
        <v/>
      </c>
      <c r="BM133" s="3" t="str">
        <f t="shared" ref="BM133:BM142" si="169">IF(AND(AR133="1",AS133="4"),1,"")</f>
        <v/>
      </c>
      <c r="BN133" s="3" t="str">
        <f t="shared" ref="BN133:BN142" si="170">IF(AND(AR133="1",AS133="5"),1,"")</f>
        <v/>
      </c>
      <c r="BO133" s="3" t="str">
        <f t="shared" ref="BO133:BO142" si="171">IF(AND(AR133="2",AS133="1"),1,"")</f>
        <v/>
      </c>
      <c r="BP133" s="3" t="str">
        <f t="shared" ref="BP133:BP142" si="172">IF(AND(AR133="2",AS133="3"),1,"")</f>
        <v/>
      </c>
      <c r="BQ133" s="3" t="str">
        <f t="shared" ref="BQ133:BQ142" si="173">IF(AND(AR133="2",AS133="4"),1,"")</f>
        <v/>
      </c>
      <c r="BR133" s="3" t="str">
        <f t="shared" ref="BR133:BR142" si="174">IF(AND(AR133="2",AS133="5"),1,"")</f>
        <v/>
      </c>
      <c r="BS133" s="3" t="str">
        <f t="shared" ref="BS133:BS142" si="175">IF(AND(AR133="3",AS133="1"),1,"")</f>
        <v/>
      </c>
      <c r="BT133" s="3" t="str">
        <f t="shared" ref="BT133:BT142" si="176">IF(AND(AR133="3",AS133="2"),1,"")</f>
        <v/>
      </c>
      <c r="BU133" s="3" t="str">
        <f t="shared" ref="BU133:BU142" si="177">IF(AND(AR133="3",AS133="4"),1,"")</f>
        <v/>
      </c>
      <c r="BV133" s="3" t="str">
        <f t="shared" ref="BV133:BV142" si="178">IF(AND(AR133="3",AS133="5"),1,"")</f>
        <v/>
      </c>
      <c r="BW133" s="3" t="str">
        <f t="shared" ref="BW133:BW142" si="179">IF(AND(AR133="4",AS133="1"),1,"")</f>
        <v/>
      </c>
      <c r="BX133" s="3" t="str">
        <f t="shared" ref="BX133:BX142" si="180">IF(AND(AR133="4",AS133="2"),1,"")</f>
        <v/>
      </c>
      <c r="BY133" s="3" t="str">
        <f t="shared" ref="BY133:BY142" si="181">IF(AND(AR133="4",AS133="3"),1,"")</f>
        <v/>
      </c>
      <c r="BZ133" s="3" t="str">
        <f t="shared" ref="BZ133:BZ142" si="182">IF(AND(AR133="4",AS133="5"),1,"")</f>
        <v/>
      </c>
      <c r="CA133" s="3" t="str">
        <f t="shared" ref="CA133:CA142" si="183">IF(AND(AR133="5",AS133="1"),1,"")</f>
        <v/>
      </c>
      <c r="CB133" s="3" t="str">
        <f t="shared" ref="CB133:CB142" si="184">IF(AND(AR133="5",AS133="2"),1,"")</f>
        <v/>
      </c>
      <c r="CC133" s="3" t="str">
        <f t="shared" ref="CC133:CC142" si="185">IF(AND(AR133="5",AS133="3"),1,"")</f>
        <v/>
      </c>
      <c r="CD133" s="3" t="str">
        <f t="shared" ref="CD133:CD142" si="186">IF(AND(AR133="5",AS133="4"),1,"")</f>
        <v/>
      </c>
      <c r="CE133" s="19" t="str">
        <f t="shared" si="141"/>
        <v/>
      </c>
      <c r="CF133" s="19" t="str">
        <f t="shared" si="142"/>
        <v/>
      </c>
      <c r="CG133" s="19" t="str">
        <f t="shared" si="143"/>
        <v/>
      </c>
      <c r="CH133" s="19" t="str">
        <f t="shared" si="144"/>
        <v/>
      </c>
      <c r="CI133" s="19" t="str">
        <f t="shared" si="145"/>
        <v/>
      </c>
      <c r="CJ133" s="19" t="str">
        <f t="shared" si="146"/>
        <v/>
      </c>
      <c r="CK133" s="19" t="str">
        <f t="shared" si="147"/>
        <v/>
      </c>
      <c r="CL133" s="19" t="str">
        <f t="shared" si="148"/>
        <v/>
      </c>
      <c r="CM133" s="19" t="str">
        <f t="shared" si="149"/>
        <v/>
      </c>
      <c r="CN133" s="19" t="str">
        <f t="shared" si="150"/>
        <v/>
      </c>
      <c r="CO133" s="19" t="str">
        <f t="shared" si="151"/>
        <v/>
      </c>
      <c r="CP133" s="19" t="str">
        <f t="shared" si="152"/>
        <v/>
      </c>
      <c r="CQ133" s="19" t="str">
        <f t="shared" si="153"/>
        <v/>
      </c>
      <c r="CR133" s="19" t="str">
        <f t="shared" si="154"/>
        <v/>
      </c>
      <c r="CS133" s="19" t="str">
        <f t="shared" si="155"/>
        <v/>
      </c>
      <c r="CT133" s="19" t="str">
        <f t="shared" si="156"/>
        <v/>
      </c>
      <c r="CU133" s="19" t="str">
        <f t="shared" si="157"/>
        <v/>
      </c>
      <c r="CV133" s="19" t="str">
        <f t="shared" si="158"/>
        <v/>
      </c>
      <c r="CW133" s="19" t="str">
        <f t="shared" si="159"/>
        <v/>
      </c>
      <c r="CX133" s="19" t="str">
        <f t="shared" si="160"/>
        <v/>
      </c>
      <c r="CY133" s="3" t="str">
        <f t="shared" si="161"/>
        <v/>
      </c>
      <c r="CZ133" s="3">
        <f t="shared" si="162"/>
        <v>10.6</v>
      </c>
      <c r="DA133" s="3" t="str">
        <f t="shared" si="163"/>
        <v/>
      </c>
      <c r="DB133" s="3" t="str">
        <f t="shared" si="164"/>
        <v/>
      </c>
      <c r="DC133" s="3" t="str">
        <f t="shared" si="165"/>
        <v/>
      </c>
    </row>
    <row r="134" spans="1:107">
      <c r="A134" s="3">
        <v>10</v>
      </c>
      <c r="B134" s="24">
        <v>41012</v>
      </c>
      <c r="C134" s="3">
        <v>6</v>
      </c>
      <c r="D134" s="3" t="s">
        <v>32</v>
      </c>
      <c r="E134" s="65">
        <v>10</v>
      </c>
      <c r="F134" s="3" t="s">
        <v>22</v>
      </c>
      <c r="G134" s="3" t="s">
        <v>24</v>
      </c>
      <c r="H134" s="3" t="s">
        <v>23</v>
      </c>
      <c r="I134" s="39">
        <v>2</v>
      </c>
      <c r="J134" s="7">
        <v>5</v>
      </c>
      <c r="K134" s="7">
        <v>8</v>
      </c>
      <c r="L134" s="7">
        <v>10</v>
      </c>
      <c r="M134" s="26">
        <v>7</v>
      </c>
      <c r="N134" s="82"/>
      <c r="O134" s="110">
        <v>1.7</v>
      </c>
      <c r="P134" s="21">
        <v>7.2</v>
      </c>
      <c r="Q134" s="21">
        <v>4.2</v>
      </c>
      <c r="R134" s="21">
        <v>2.2999999999999998</v>
      </c>
      <c r="S134" s="21">
        <v>19.3</v>
      </c>
      <c r="U134" s="6">
        <v>1</v>
      </c>
      <c r="V134" s="7">
        <v>6</v>
      </c>
      <c r="W134" s="8">
        <v>8</v>
      </c>
      <c r="X134" s="19">
        <v>22.6</v>
      </c>
      <c r="Y134" s="20">
        <v>471.6</v>
      </c>
      <c r="Z134" s="19">
        <f t="shared" si="129"/>
        <v>-24</v>
      </c>
      <c r="AA134" s="134" t="s">
        <v>25</v>
      </c>
      <c r="AB134" s="68" t="str">
        <f t="shared" si="136"/>
        <v/>
      </c>
      <c r="AC134" s="7" t="str">
        <f t="shared" si="137"/>
        <v/>
      </c>
      <c r="AD134" s="89" t="str">
        <f t="shared" si="132"/>
        <v/>
      </c>
      <c r="AE134" s="89" t="str">
        <f t="shared" si="133"/>
        <v/>
      </c>
      <c r="AF134" s="137"/>
      <c r="AG134" s="86">
        <v>2</v>
      </c>
      <c r="AH134" s="26">
        <v>8</v>
      </c>
      <c r="AI134" s="26">
        <v>10</v>
      </c>
      <c r="AJ134" s="26">
        <v>1</v>
      </c>
      <c r="AK134" s="82">
        <v>9</v>
      </c>
      <c r="AL134" s="110">
        <v>1.7</v>
      </c>
      <c r="AM134" s="21">
        <v>4.2</v>
      </c>
      <c r="AN134" s="21">
        <v>2.2999999999999998</v>
      </c>
      <c r="AO134" s="21">
        <v>10.3</v>
      </c>
      <c r="AP134" s="123">
        <v>23.9</v>
      </c>
      <c r="AQ134" s="3" t="str">
        <f t="shared" si="166"/>
        <v/>
      </c>
      <c r="AR134" s="101" t="str">
        <f t="shared" si="138"/>
        <v>4</v>
      </c>
      <c r="AS134" s="102" t="str">
        <f t="shared" si="139"/>
        <v/>
      </c>
      <c r="AT134" s="1" t="s">
        <v>25</v>
      </c>
      <c r="AU134" s="64">
        <f t="shared" si="140"/>
        <v>-24</v>
      </c>
      <c r="AV134" s="49"/>
      <c r="BK134" s="3" t="str">
        <f t="shared" si="167"/>
        <v/>
      </c>
      <c r="BL134" s="3" t="str">
        <f t="shared" si="168"/>
        <v/>
      </c>
      <c r="BM134" s="3" t="str">
        <f t="shared" si="169"/>
        <v/>
      </c>
      <c r="BN134" s="3" t="str">
        <f t="shared" si="170"/>
        <v/>
      </c>
      <c r="BO134" s="3" t="str">
        <f t="shared" si="171"/>
        <v/>
      </c>
      <c r="BP134" s="3" t="str">
        <f t="shared" si="172"/>
        <v/>
      </c>
      <c r="BQ134" s="3" t="str">
        <f t="shared" si="173"/>
        <v/>
      </c>
      <c r="BR134" s="3" t="str">
        <f t="shared" si="174"/>
        <v/>
      </c>
      <c r="BS134" s="3" t="str">
        <f t="shared" si="175"/>
        <v/>
      </c>
      <c r="BT134" s="3" t="str">
        <f t="shared" si="176"/>
        <v/>
      </c>
      <c r="BU134" s="3" t="str">
        <f t="shared" si="177"/>
        <v/>
      </c>
      <c r="BV134" s="3" t="str">
        <f t="shared" si="178"/>
        <v/>
      </c>
      <c r="BW134" s="3" t="str">
        <f t="shared" si="179"/>
        <v/>
      </c>
      <c r="BX134" s="3" t="str">
        <f t="shared" si="180"/>
        <v/>
      </c>
      <c r="BY134" s="3" t="str">
        <f t="shared" si="181"/>
        <v/>
      </c>
      <c r="BZ134" s="3" t="str">
        <f t="shared" si="182"/>
        <v/>
      </c>
      <c r="CA134" s="3" t="str">
        <f t="shared" si="183"/>
        <v/>
      </c>
      <c r="CB134" s="3" t="str">
        <f t="shared" si="184"/>
        <v/>
      </c>
      <c r="CC134" s="3" t="str">
        <f t="shared" si="185"/>
        <v/>
      </c>
      <c r="CD134" s="3" t="str">
        <f t="shared" si="186"/>
        <v/>
      </c>
      <c r="CE134" s="19" t="str">
        <f t="shared" si="141"/>
        <v/>
      </c>
      <c r="CF134" s="19" t="str">
        <f t="shared" si="142"/>
        <v/>
      </c>
      <c r="CG134" s="19" t="str">
        <f t="shared" si="143"/>
        <v/>
      </c>
      <c r="CH134" s="19" t="str">
        <f t="shared" si="144"/>
        <v/>
      </c>
      <c r="CI134" s="19" t="str">
        <f t="shared" si="145"/>
        <v/>
      </c>
      <c r="CJ134" s="19" t="str">
        <f t="shared" si="146"/>
        <v/>
      </c>
      <c r="CK134" s="19" t="str">
        <f t="shared" si="147"/>
        <v/>
      </c>
      <c r="CL134" s="19" t="str">
        <f t="shared" si="148"/>
        <v/>
      </c>
      <c r="CM134" s="19" t="str">
        <f t="shared" si="149"/>
        <v/>
      </c>
      <c r="CN134" s="19" t="str">
        <f t="shared" si="150"/>
        <v/>
      </c>
      <c r="CO134" s="19" t="str">
        <f t="shared" si="151"/>
        <v/>
      </c>
      <c r="CP134" s="19" t="str">
        <f t="shared" si="152"/>
        <v/>
      </c>
      <c r="CQ134" s="19" t="str">
        <f t="shared" si="153"/>
        <v/>
      </c>
      <c r="CR134" s="19" t="str">
        <f t="shared" si="154"/>
        <v/>
      </c>
      <c r="CS134" s="19" t="str">
        <f t="shared" si="155"/>
        <v/>
      </c>
      <c r="CT134" s="19" t="str">
        <f t="shared" si="156"/>
        <v/>
      </c>
      <c r="CU134" s="19" t="str">
        <f t="shared" si="157"/>
        <v/>
      </c>
      <c r="CV134" s="19" t="str">
        <f t="shared" si="158"/>
        <v/>
      </c>
      <c r="CW134" s="19" t="str">
        <f t="shared" si="159"/>
        <v/>
      </c>
      <c r="CX134" s="19" t="str">
        <f t="shared" si="160"/>
        <v/>
      </c>
      <c r="CY134" s="3" t="str">
        <f t="shared" si="161"/>
        <v/>
      </c>
      <c r="CZ134" s="3" t="str">
        <f t="shared" si="162"/>
        <v/>
      </c>
      <c r="DA134" s="3" t="str">
        <f t="shared" si="163"/>
        <v/>
      </c>
      <c r="DB134" s="3">
        <f t="shared" si="164"/>
        <v>22.6</v>
      </c>
      <c r="DC134" s="3" t="str">
        <f t="shared" si="165"/>
        <v/>
      </c>
    </row>
    <row r="135" spans="1:107">
      <c r="A135" s="3">
        <v>4</v>
      </c>
      <c r="B135" s="24">
        <v>41013</v>
      </c>
      <c r="C135" s="3">
        <v>8</v>
      </c>
      <c r="D135" s="3" t="s">
        <v>33</v>
      </c>
      <c r="E135" s="65">
        <v>9</v>
      </c>
      <c r="F135" s="3" t="s">
        <v>22</v>
      </c>
      <c r="G135" s="3" t="s">
        <v>24</v>
      </c>
      <c r="H135" s="3" t="s">
        <v>23</v>
      </c>
      <c r="I135" s="6">
        <v>8</v>
      </c>
      <c r="J135" s="7">
        <v>2</v>
      </c>
      <c r="K135" s="13">
        <v>3</v>
      </c>
      <c r="L135" s="7">
        <v>1</v>
      </c>
      <c r="N135" s="82"/>
      <c r="O135" s="21">
        <v>3.9</v>
      </c>
      <c r="P135" s="21">
        <v>4.3</v>
      </c>
      <c r="Q135" s="110">
        <v>1.1000000000000001</v>
      </c>
      <c r="R135" s="21">
        <v>3</v>
      </c>
      <c r="U135" s="6">
        <v>2</v>
      </c>
      <c r="V135" s="7">
        <v>1</v>
      </c>
      <c r="W135" s="8" t="s">
        <v>65</v>
      </c>
      <c r="X135" s="19">
        <v>10.6</v>
      </c>
      <c r="Y135" s="20">
        <v>48.6</v>
      </c>
      <c r="Z135" s="19">
        <f t="shared" si="129"/>
        <v>24.6</v>
      </c>
      <c r="AA135" s="134" t="s">
        <v>26</v>
      </c>
      <c r="AB135" s="68">
        <f t="shared" si="136"/>
        <v>24.6</v>
      </c>
      <c r="AC135" s="7" t="str">
        <f t="shared" si="137"/>
        <v>c5nw2y</v>
      </c>
      <c r="AD135" s="89" t="str">
        <f t="shared" si="132"/>
        <v>E2</v>
      </c>
      <c r="AE135" s="89" t="str">
        <f t="shared" si="133"/>
        <v>L2</v>
      </c>
      <c r="AF135" s="137"/>
      <c r="AG135" s="86">
        <v>3</v>
      </c>
      <c r="AH135" s="26">
        <v>1</v>
      </c>
      <c r="AI135" s="26">
        <v>2</v>
      </c>
      <c r="AJ135" s="26">
        <v>8</v>
      </c>
      <c r="AK135" s="82">
        <v>7</v>
      </c>
      <c r="AL135" s="110">
        <v>1.1000000000000001</v>
      </c>
      <c r="AM135" s="21">
        <v>3</v>
      </c>
      <c r="AN135" s="21">
        <v>4.3</v>
      </c>
      <c r="AO135" s="122">
        <v>3.9</v>
      </c>
      <c r="AP135" s="123">
        <v>74.7</v>
      </c>
      <c r="AQ135" s="3" t="str">
        <f t="shared" si="166"/>
        <v/>
      </c>
      <c r="AR135" s="101" t="str">
        <f>IF(U135=AG135,"1",IF(U135=AH135,"2",IF(U135=AI135,"3",IF(U135=AJ135,"4",IF(U135=AK135,"5","")))))</f>
        <v>3</v>
      </c>
      <c r="AS135" s="102" t="str">
        <f>IF(V135=AG135,"1",IF(V135=AH135,"2",IF(V135=AI135,"3",IF(V135=AJ135,"4",IF(V135=AK135,"5","")))))</f>
        <v>2</v>
      </c>
      <c r="AT135" s="1" t="s">
        <v>26</v>
      </c>
      <c r="AU135" s="64">
        <f t="shared" si="140"/>
        <v>24.6</v>
      </c>
      <c r="AV135" s="49"/>
      <c r="BK135" s="3" t="str">
        <f t="shared" si="167"/>
        <v/>
      </c>
      <c r="BL135" s="3" t="str">
        <f t="shared" si="168"/>
        <v/>
      </c>
      <c r="BM135" s="3" t="str">
        <f t="shared" si="169"/>
        <v/>
      </c>
      <c r="BN135" s="3" t="str">
        <f t="shared" si="170"/>
        <v/>
      </c>
      <c r="BO135" s="3" t="str">
        <f t="shared" si="171"/>
        <v/>
      </c>
      <c r="BP135" s="3" t="str">
        <f t="shared" si="172"/>
        <v/>
      </c>
      <c r="BQ135" s="3" t="str">
        <f t="shared" si="173"/>
        <v/>
      </c>
      <c r="BR135" s="3" t="str">
        <f t="shared" si="174"/>
        <v/>
      </c>
      <c r="BS135" s="3" t="str">
        <f t="shared" si="175"/>
        <v/>
      </c>
      <c r="BT135" s="3">
        <f t="shared" si="176"/>
        <v>1</v>
      </c>
      <c r="BU135" s="3" t="str">
        <f t="shared" si="177"/>
        <v/>
      </c>
      <c r="BV135" s="3" t="str">
        <f t="shared" si="178"/>
        <v/>
      </c>
      <c r="BW135" s="3" t="str">
        <f t="shared" si="179"/>
        <v/>
      </c>
      <c r="BX135" s="3" t="str">
        <f t="shared" si="180"/>
        <v/>
      </c>
      <c r="BY135" s="3" t="str">
        <f t="shared" si="181"/>
        <v/>
      </c>
      <c r="BZ135" s="3" t="str">
        <f t="shared" si="182"/>
        <v/>
      </c>
      <c r="CA135" s="3" t="str">
        <f t="shared" si="183"/>
        <v/>
      </c>
      <c r="CB135" s="3" t="str">
        <f t="shared" si="184"/>
        <v/>
      </c>
      <c r="CC135" s="3" t="str">
        <f t="shared" si="185"/>
        <v/>
      </c>
      <c r="CD135" s="3" t="str">
        <f t="shared" si="186"/>
        <v/>
      </c>
      <c r="CE135" s="19" t="str">
        <f t="shared" si="141"/>
        <v/>
      </c>
      <c r="CF135" s="19" t="str">
        <f t="shared" si="142"/>
        <v/>
      </c>
      <c r="CG135" s="19" t="str">
        <f t="shared" si="143"/>
        <v/>
      </c>
      <c r="CH135" s="19" t="str">
        <f t="shared" si="144"/>
        <v/>
      </c>
      <c r="CI135" s="19" t="str">
        <f t="shared" si="145"/>
        <v/>
      </c>
      <c r="CJ135" s="19" t="str">
        <f t="shared" si="146"/>
        <v/>
      </c>
      <c r="CK135" s="19" t="str">
        <f t="shared" si="147"/>
        <v/>
      </c>
      <c r="CL135" s="19" t="str">
        <f t="shared" si="148"/>
        <v/>
      </c>
      <c r="CM135" s="19" t="str">
        <f t="shared" si="149"/>
        <v/>
      </c>
      <c r="CN135" s="19">
        <f t="shared" si="150"/>
        <v>24.6</v>
      </c>
      <c r="CO135" s="19" t="str">
        <f t="shared" si="151"/>
        <v/>
      </c>
      <c r="CP135" s="19" t="str">
        <f t="shared" si="152"/>
        <v/>
      </c>
      <c r="CQ135" s="19" t="str">
        <f t="shared" si="153"/>
        <v/>
      </c>
      <c r="CR135" s="19" t="str">
        <f t="shared" si="154"/>
        <v/>
      </c>
      <c r="CS135" s="19" t="str">
        <f t="shared" si="155"/>
        <v/>
      </c>
      <c r="CT135" s="19" t="str">
        <f t="shared" si="156"/>
        <v/>
      </c>
      <c r="CU135" s="19" t="str">
        <f t="shared" si="157"/>
        <v/>
      </c>
      <c r="CV135" s="19" t="str">
        <f t="shared" si="158"/>
        <v/>
      </c>
      <c r="CW135" s="19" t="str">
        <f t="shared" si="159"/>
        <v/>
      </c>
      <c r="CX135" s="19" t="str">
        <f t="shared" si="160"/>
        <v/>
      </c>
      <c r="CY135" s="3" t="str">
        <f t="shared" si="161"/>
        <v/>
      </c>
      <c r="CZ135" s="3" t="str">
        <f t="shared" si="162"/>
        <v/>
      </c>
      <c r="DA135" s="3">
        <f>IF(AI135=U135,X135,"")</f>
        <v>10.6</v>
      </c>
      <c r="DB135" s="3" t="str">
        <f>IF(AJ135=U135,X135,"")</f>
        <v/>
      </c>
      <c r="DC135" s="3" t="str">
        <f>IF(AK135=U135,X135,"")</f>
        <v/>
      </c>
    </row>
    <row r="136" spans="1:107">
      <c r="A136" s="3">
        <v>5</v>
      </c>
      <c r="B136" s="24">
        <v>41013</v>
      </c>
      <c r="C136" s="3">
        <v>8</v>
      </c>
      <c r="D136" s="3" t="s">
        <v>33</v>
      </c>
      <c r="E136" s="65">
        <v>9</v>
      </c>
      <c r="F136" s="3" t="s">
        <v>22</v>
      </c>
      <c r="H136" s="3" t="s">
        <v>23</v>
      </c>
      <c r="I136" s="6">
        <v>5</v>
      </c>
      <c r="J136" s="7">
        <v>9</v>
      </c>
      <c r="K136" s="13">
        <v>1</v>
      </c>
      <c r="L136" s="7">
        <v>4</v>
      </c>
      <c r="N136" s="82"/>
      <c r="O136" s="21">
        <v>18.2</v>
      </c>
      <c r="P136" s="21">
        <v>53</v>
      </c>
      <c r="Q136" s="110">
        <v>0.9</v>
      </c>
      <c r="R136" s="21">
        <v>9.1</v>
      </c>
      <c r="U136" s="6">
        <v>4</v>
      </c>
      <c r="V136" s="7">
        <v>8</v>
      </c>
      <c r="W136" s="38">
        <v>1</v>
      </c>
      <c r="X136" s="19">
        <v>20.2</v>
      </c>
      <c r="Y136" s="20">
        <v>144.4</v>
      </c>
      <c r="Z136" s="19">
        <f t="shared" si="129"/>
        <v>-24</v>
      </c>
      <c r="AA136" s="134" t="s">
        <v>25</v>
      </c>
      <c r="AB136" s="68" t="str">
        <f t="shared" si="136"/>
        <v/>
      </c>
      <c r="AC136" s="7" t="str">
        <f t="shared" si="137"/>
        <v/>
      </c>
      <c r="AD136" s="89" t="str">
        <f t="shared" si="132"/>
        <v>L2</v>
      </c>
      <c r="AE136" s="89" t="str">
        <f t="shared" si="133"/>
        <v/>
      </c>
      <c r="AF136" s="137"/>
      <c r="AG136" s="86">
        <v>1</v>
      </c>
      <c r="AH136" s="26">
        <v>7</v>
      </c>
      <c r="AI136" s="26">
        <v>10</v>
      </c>
      <c r="AJ136" s="26">
        <v>8</v>
      </c>
      <c r="AK136" s="82">
        <v>4</v>
      </c>
      <c r="AL136" s="110">
        <v>0.9</v>
      </c>
      <c r="AM136" s="21">
        <v>9.3000000000000007</v>
      </c>
      <c r="AN136" s="21">
        <v>3.8</v>
      </c>
      <c r="AO136" s="21">
        <v>5.6</v>
      </c>
      <c r="AP136" s="123">
        <v>9.1</v>
      </c>
      <c r="AQ136" s="3" t="str">
        <f t="shared" si="166"/>
        <v/>
      </c>
      <c r="AR136" s="101" t="str">
        <f t="shared" si="138"/>
        <v>5</v>
      </c>
      <c r="AS136" s="102" t="str">
        <f t="shared" si="139"/>
        <v>4</v>
      </c>
      <c r="AT136" s="1" t="s">
        <v>26</v>
      </c>
      <c r="AU136" s="64">
        <f t="shared" si="140"/>
        <v>120.4</v>
      </c>
      <c r="AV136" s="49"/>
      <c r="BK136" s="3" t="str">
        <f t="shared" si="167"/>
        <v/>
      </c>
      <c r="BL136" s="3" t="str">
        <f t="shared" si="168"/>
        <v/>
      </c>
      <c r="BM136" s="3" t="str">
        <f t="shared" si="169"/>
        <v/>
      </c>
      <c r="BN136" s="3" t="str">
        <f t="shared" si="170"/>
        <v/>
      </c>
      <c r="BO136" s="3" t="str">
        <f t="shared" si="171"/>
        <v/>
      </c>
      <c r="BP136" s="3" t="str">
        <f t="shared" si="172"/>
        <v/>
      </c>
      <c r="BQ136" s="3" t="str">
        <f t="shared" si="173"/>
        <v/>
      </c>
      <c r="BR136" s="3" t="str">
        <f t="shared" si="174"/>
        <v/>
      </c>
      <c r="BS136" s="3" t="str">
        <f t="shared" si="175"/>
        <v/>
      </c>
      <c r="BT136" s="3" t="str">
        <f t="shared" si="176"/>
        <v/>
      </c>
      <c r="BU136" s="3" t="str">
        <f t="shared" si="177"/>
        <v/>
      </c>
      <c r="BV136" s="3" t="str">
        <f t="shared" si="178"/>
        <v/>
      </c>
      <c r="BW136" s="3" t="str">
        <f t="shared" si="179"/>
        <v/>
      </c>
      <c r="BX136" s="3" t="str">
        <f t="shared" si="180"/>
        <v/>
      </c>
      <c r="BY136" s="3" t="str">
        <f t="shared" si="181"/>
        <v/>
      </c>
      <c r="BZ136" s="3" t="str">
        <f t="shared" si="182"/>
        <v/>
      </c>
      <c r="CA136" s="3" t="str">
        <f t="shared" si="183"/>
        <v/>
      </c>
      <c r="CB136" s="3" t="str">
        <f t="shared" si="184"/>
        <v/>
      </c>
      <c r="CC136" s="3" t="str">
        <f t="shared" si="185"/>
        <v/>
      </c>
      <c r="CD136" s="3">
        <f t="shared" si="186"/>
        <v>1</v>
      </c>
      <c r="CE136" s="19" t="str">
        <f t="shared" si="141"/>
        <v/>
      </c>
      <c r="CF136" s="19" t="str">
        <f t="shared" si="142"/>
        <v/>
      </c>
      <c r="CG136" s="19" t="str">
        <f t="shared" si="143"/>
        <v/>
      </c>
      <c r="CH136" s="19" t="str">
        <f t="shared" si="144"/>
        <v/>
      </c>
      <c r="CI136" s="19" t="str">
        <f t="shared" si="145"/>
        <v/>
      </c>
      <c r="CJ136" s="19" t="str">
        <f t="shared" si="146"/>
        <v/>
      </c>
      <c r="CK136" s="19" t="str">
        <f t="shared" si="147"/>
        <v/>
      </c>
      <c r="CL136" s="19" t="str">
        <f t="shared" si="148"/>
        <v/>
      </c>
      <c r="CM136" s="19" t="str">
        <f t="shared" si="149"/>
        <v/>
      </c>
      <c r="CN136" s="19" t="str">
        <f t="shared" si="150"/>
        <v/>
      </c>
      <c r="CO136" s="19" t="str">
        <f t="shared" si="151"/>
        <v/>
      </c>
      <c r="CP136" s="19" t="str">
        <f t="shared" si="152"/>
        <v/>
      </c>
      <c r="CQ136" s="19" t="str">
        <f t="shared" si="153"/>
        <v/>
      </c>
      <c r="CR136" s="19" t="str">
        <f t="shared" si="154"/>
        <v/>
      </c>
      <c r="CS136" s="19" t="str">
        <f t="shared" si="155"/>
        <v/>
      </c>
      <c r="CT136" s="19" t="str">
        <f t="shared" si="156"/>
        <v/>
      </c>
      <c r="CU136" s="19" t="str">
        <f t="shared" si="157"/>
        <v/>
      </c>
      <c r="CV136" s="19" t="str">
        <f t="shared" si="158"/>
        <v/>
      </c>
      <c r="CW136" s="19" t="str">
        <f t="shared" si="159"/>
        <v/>
      </c>
      <c r="CX136" s="19">
        <f t="shared" si="160"/>
        <v>120.4</v>
      </c>
      <c r="CY136" s="3" t="str">
        <f t="shared" si="161"/>
        <v/>
      </c>
      <c r="CZ136" s="3" t="str">
        <f t="shared" si="162"/>
        <v/>
      </c>
      <c r="DA136" s="3" t="str">
        <f t="shared" si="163"/>
        <v/>
      </c>
      <c r="DB136" s="3" t="str">
        <f t="shared" si="164"/>
        <v/>
      </c>
      <c r="DC136" s="3">
        <f t="shared" si="165"/>
        <v>20.2</v>
      </c>
    </row>
    <row r="137" spans="1:107">
      <c r="A137" s="3">
        <v>6</v>
      </c>
      <c r="B137" s="24">
        <v>41013</v>
      </c>
      <c r="C137" s="3">
        <v>6</v>
      </c>
      <c r="D137" s="3" t="s">
        <v>29</v>
      </c>
      <c r="E137" s="65">
        <v>9</v>
      </c>
      <c r="F137" s="3" t="s">
        <v>22</v>
      </c>
      <c r="H137" s="3" t="s">
        <v>23</v>
      </c>
      <c r="I137" s="39">
        <v>3</v>
      </c>
      <c r="J137" s="7">
        <v>7</v>
      </c>
      <c r="K137" s="7">
        <v>9</v>
      </c>
      <c r="L137" s="7">
        <v>8</v>
      </c>
      <c r="M137" s="26">
        <v>4</v>
      </c>
      <c r="N137" s="82">
        <v>1</v>
      </c>
      <c r="O137" s="110">
        <v>1.3</v>
      </c>
      <c r="P137" s="21">
        <v>12.8</v>
      </c>
      <c r="Q137" s="21">
        <v>2.4</v>
      </c>
      <c r="R137" s="21">
        <v>29.7</v>
      </c>
      <c r="S137" s="21">
        <v>11.2</v>
      </c>
      <c r="T137" s="21">
        <v>4.3</v>
      </c>
      <c r="U137" s="6">
        <v>1</v>
      </c>
      <c r="V137" s="7">
        <v>5</v>
      </c>
      <c r="W137" s="8">
        <v>6</v>
      </c>
      <c r="X137" s="19">
        <v>10.6</v>
      </c>
      <c r="Y137" s="20">
        <v>146.4</v>
      </c>
      <c r="Z137" s="19">
        <f t="shared" si="129"/>
        <v>-24</v>
      </c>
      <c r="AA137" s="134" t="s">
        <v>25</v>
      </c>
      <c r="AB137" s="68" t="str">
        <f t="shared" si="136"/>
        <v/>
      </c>
      <c r="AC137" s="7" t="str">
        <f t="shared" si="137"/>
        <v/>
      </c>
      <c r="AD137" s="89" t="str">
        <f t="shared" si="132"/>
        <v>T</v>
      </c>
      <c r="AE137" s="89" t="str">
        <f t="shared" si="133"/>
        <v/>
      </c>
      <c r="AF137" s="137"/>
      <c r="AG137" s="26">
        <v>9</v>
      </c>
      <c r="AH137" s="86">
        <v>3</v>
      </c>
      <c r="AI137" s="26">
        <v>1</v>
      </c>
      <c r="AJ137" s="26">
        <v>5</v>
      </c>
      <c r="AK137" s="82">
        <v>2</v>
      </c>
      <c r="AL137" s="21">
        <v>2.4</v>
      </c>
      <c r="AM137" s="110">
        <v>1.3</v>
      </c>
      <c r="AN137" s="21">
        <v>4.3</v>
      </c>
      <c r="AO137" s="21">
        <v>14.9</v>
      </c>
      <c r="AP137" s="123">
        <v>22</v>
      </c>
      <c r="AQ137" s="3" t="str">
        <f t="shared" si="166"/>
        <v/>
      </c>
      <c r="AR137" s="101" t="str">
        <f t="shared" si="138"/>
        <v>3</v>
      </c>
      <c r="AS137" s="102" t="str">
        <f t="shared" si="139"/>
        <v>4</v>
      </c>
      <c r="AT137" s="1" t="s">
        <v>26</v>
      </c>
      <c r="AU137" s="64">
        <f t="shared" si="140"/>
        <v>122.4</v>
      </c>
      <c r="AV137" s="49"/>
      <c r="BK137" s="3" t="str">
        <f t="shared" si="167"/>
        <v/>
      </c>
      <c r="BL137" s="3" t="str">
        <f t="shared" si="168"/>
        <v/>
      </c>
      <c r="BM137" s="3" t="str">
        <f t="shared" si="169"/>
        <v/>
      </c>
      <c r="BN137" s="3" t="str">
        <f t="shared" si="170"/>
        <v/>
      </c>
      <c r="BO137" s="3" t="str">
        <f t="shared" si="171"/>
        <v/>
      </c>
      <c r="BP137" s="3" t="str">
        <f t="shared" si="172"/>
        <v/>
      </c>
      <c r="BQ137" s="3" t="str">
        <f t="shared" si="173"/>
        <v/>
      </c>
      <c r="BR137" s="3" t="str">
        <f t="shared" si="174"/>
        <v/>
      </c>
      <c r="BS137" s="3" t="str">
        <f t="shared" si="175"/>
        <v/>
      </c>
      <c r="BT137" s="3" t="str">
        <f t="shared" si="176"/>
        <v/>
      </c>
      <c r="BU137" s="3">
        <f t="shared" si="177"/>
        <v>1</v>
      </c>
      <c r="BV137" s="3" t="str">
        <f t="shared" si="178"/>
        <v/>
      </c>
      <c r="BW137" s="3" t="str">
        <f t="shared" si="179"/>
        <v/>
      </c>
      <c r="BX137" s="3" t="str">
        <f t="shared" si="180"/>
        <v/>
      </c>
      <c r="BY137" s="3" t="str">
        <f t="shared" si="181"/>
        <v/>
      </c>
      <c r="BZ137" s="3" t="str">
        <f t="shared" si="182"/>
        <v/>
      </c>
      <c r="CA137" s="3" t="str">
        <f t="shared" si="183"/>
        <v/>
      </c>
      <c r="CB137" s="3" t="str">
        <f t="shared" si="184"/>
        <v/>
      </c>
      <c r="CC137" s="3" t="str">
        <f t="shared" si="185"/>
        <v/>
      </c>
      <c r="CD137" s="3" t="str">
        <f t="shared" si="186"/>
        <v/>
      </c>
      <c r="CE137" s="19" t="str">
        <f t="shared" si="141"/>
        <v/>
      </c>
      <c r="CF137" s="19" t="str">
        <f t="shared" si="142"/>
        <v/>
      </c>
      <c r="CG137" s="19" t="str">
        <f t="shared" si="143"/>
        <v/>
      </c>
      <c r="CH137" s="19" t="str">
        <f t="shared" si="144"/>
        <v/>
      </c>
      <c r="CI137" s="19" t="str">
        <f t="shared" si="145"/>
        <v/>
      </c>
      <c r="CJ137" s="19" t="str">
        <f t="shared" si="146"/>
        <v/>
      </c>
      <c r="CK137" s="19" t="str">
        <f t="shared" si="147"/>
        <v/>
      </c>
      <c r="CL137" s="19" t="str">
        <f t="shared" si="148"/>
        <v/>
      </c>
      <c r="CM137" s="19" t="str">
        <f t="shared" si="149"/>
        <v/>
      </c>
      <c r="CN137" s="19" t="str">
        <f t="shared" si="150"/>
        <v/>
      </c>
      <c r="CO137" s="19">
        <f t="shared" si="151"/>
        <v>122.4</v>
      </c>
      <c r="CP137" s="19" t="str">
        <f t="shared" si="152"/>
        <v/>
      </c>
      <c r="CQ137" s="19" t="str">
        <f t="shared" si="153"/>
        <v/>
      </c>
      <c r="CR137" s="19" t="str">
        <f t="shared" si="154"/>
        <v/>
      </c>
      <c r="CS137" s="19" t="str">
        <f t="shared" si="155"/>
        <v/>
      </c>
      <c r="CT137" s="19" t="str">
        <f t="shared" si="156"/>
        <v/>
      </c>
      <c r="CU137" s="19" t="str">
        <f t="shared" si="157"/>
        <v/>
      </c>
      <c r="CV137" s="19" t="str">
        <f t="shared" si="158"/>
        <v/>
      </c>
      <c r="CW137" s="19" t="str">
        <f t="shared" si="159"/>
        <v/>
      </c>
      <c r="CX137" s="19" t="str">
        <f t="shared" si="160"/>
        <v/>
      </c>
      <c r="CY137" s="3" t="str">
        <f t="shared" si="161"/>
        <v/>
      </c>
      <c r="CZ137" s="3" t="str">
        <f t="shared" si="162"/>
        <v/>
      </c>
      <c r="DA137" s="3">
        <f t="shared" si="163"/>
        <v>10.6</v>
      </c>
      <c r="DB137" s="3" t="str">
        <f t="shared" si="164"/>
        <v/>
      </c>
      <c r="DC137" s="3" t="str">
        <f t="shared" si="165"/>
        <v/>
      </c>
    </row>
    <row r="138" spans="1:107">
      <c r="A138" s="3">
        <v>8</v>
      </c>
      <c r="B138" s="24">
        <v>41013</v>
      </c>
      <c r="C138" s="3">
        <v>5.5</v>
      </c>
      <c r="D138" s="3" t="s">
        <v>37</v>
      </c>
      <c r="E138" s="65">
        <v>9</v>
      </c>
      <c r="F138" s="3" t="s">
        <v>22</v>
      </c>
      <c r="G138" s="3" t="s">
        <v>24</v>
      </c>
      <c r="H138" s="3" t="s">
        <v>23</v>
      </c>
      <c r="I138" s="6">
        <v>5</v>
      </c>
      <c r="J138" s="7">
        <v>7</v>
      </c>
      <c r="K138" s="13">
        <v>8</v>
      </c>
      <c r="L138" s="3">
        <v>4</v>
      </c>
      <c r="N138" s="82"/>
      <c r="O138" s="21">
        <v>17.7</v>
      </c>
      <c r="P138" s="21">
        <v>4.2</v>
      </c>
      <c r="Q138" s="110">
        <v>1.7</v>
      </c>
      <c r="R138" s="21">
        <v>9.1</v>
      </c>
      <c r="S138" s="21">
        <v>4.3</v>
      </c>
      <c r="U138" s="6">
        <v>2</v>
      </c>
      <c r="V138" s="13">
        <v>8</v>
      </c>
      <c r="W138" s="8">
        <v>5</v>
      </c>
      <c r="X138" s="19">
        <v>7.8</v>
      </c>
      <c r="Y138" s="20">
        <v>39</v>
      </c>
      <c r="Z138" s="19">
        <f t="shared" si="129"/>
        <v>-24</v>
      </c>
      <c r="AA138" s="134" t="s">
        <v>25</v>
      </c>
      <c r="AB138" s="68" t="str">
        <f t="shared" si="136"/>
        <v/>
      </c>
      <c r="AC138" s="7" t="str">
        <f t="shared" si="137"/>
        <v/>
      </c>
      <c r="AD138" s="89" t="str">
        <f t="shared" si="132"/>
        <v/>
      </c>
      <c r="AE138" s="89" t="str">
        <f t="shared" si="133"/>
        <v>L1</v>
      </c>
      <c r="AF138" s="137"/>
      <c r="AG138" s="86">
        <v>8</v>
      </c>
      <c r="AH138" s="26">
        <v>2</v>
      </c>
      <c r="AI138" s="26">
        <v>4</v>
      </c>
      <c r="AJ138" s="26">
        <v>7</v>
      </c>
      <c r="AK138" s="82">
        <v>9</v>
      </c>
      <c r="AL138" s="110">
        <v>1.7</v>
      </c>
      <c r="AM138" s="21">
        <v>2.9</v>
      </c>
      <c r="AN138" s="21">
        <v>4.3</v>
      </c>
      <c r="AO138" s="21">
        <v>4.2</v>
      </c>
      <c r="AP138" s="123">
        <v>19.3</v>
      </c>
      <c r="AQ138" s="3" t="str">
        <f t="shared" si="166"/>
        <v/>
      </c>
      <c r="AR138" s="101" t="str">
        <f t="shared" si="138"/>
        <v>2</v>
      </c>
      <c r="AS138" s="139" t="str">
        <f t="shared" si="139"/>
        <v>1</v>
      </c>
      <c r="AT138" s="1" t="s">
        <v>26</v>
      </c>
      <c r="AU138" s="64">
        <f t="shared" si="140"/>
        <v>15</v>
      </c>
      <c r="AV138" s="49"/>
      <c r="BK138" s="3" t="str">
        <f t="shared" si="167"/>
        <v/>
      </c>
      <c r="BL138" s="3" t="str">
        <f t="shared" si="168"/>
        <v/>
      </c>
      <c r="BM138" s="3" t="str">
        <f t="shared" si="169"/>
        <v/>
      </c>
      <c r="BN138" s="3" t="str">
        <f t="shared" si="170"/>
        <v/>
      </c>
      <c r="BO138" s="3">
        <f t="shared" si="171"/>
        <v>1</v>
      </c>
      <c r="BP138" s="3" t="str">
        <f t="shared" si="172"/>
        <v/>
      </c>
      <c r="BQ138" s="3" t="str">
        <f t="shared" si="173"/>
        <v/>
      </c>
      <c r="BR138" s="3" t="str">
        <f t="shared" si="174"/>
        <v/>
      </c>
      <c r="BS138" s="3" t="str">
        <f t="shared" si="175"/>
        <v/>
      </c>
      <c r="BT138" s="3" t="str">
        <f t="shared" si="176"/>
        <v/>
      </c>
      <c r="BU138" s="3" t="str">
        <f t="shared" si="177"/>
        <v/>
      </c>
      <c r="BV138" s="3" t="str">
        <f t="shared" si="178"/>
        <v/>
      </c>
      <c r="BW138" s="3" t="str">
        <f t="shared" si="179"/>
        <v/>
      </c>
      <c r="BX138" s="3" t="str">
        <f t="shared" si="180"/>
        <v/>
      </c>
      <c r="BY138" s="3" t="str">
        <f t="shared" si="181"/>
        <v/>
      </c>
      <c r="BZ138" s="3" t="str">
        <f t="shared" si="182"/>
        <v/>
      </c>
      <c r="CA138" s="3" t="str">
        <f t="shared" si="183"/>
        <v/>
      </c>
      <c r="CB138" s="3" t="str">
        <f t="shared" si="184"/>
        <v/>
      </c>
      <c r="CC138" s="3" t="str">
        <f t="shared" si="185"/>
        <v/>
      </c>
      <c r="CD138" s="3" t="str">
        <f t="shared" si="186"/>
        <v/>
      </c>
      <c r="CE138" s="19" t="str">
        <f t="shared" si="141"/>
        <v/>
      </c>
      <c r="CF138" s="19" t="str">
        <f t="shared" si="142"/>
        <v/>
      </c>
      <c r="CG138" s="19" t="str">
        <f t="shared" si="143"/>
        <v/>
      </c>
      <c r="CH138" s="19" t="str">
        <f t="shared" si="144"/>
        <v/>
      </c>
      <c r="CI138" s="19">
        <f t="shared" si="145"/>
        <v>15</v>
      </c>
      <c r="CJ138" s="19" t="str">
        <f t="shared" si="146"/>
        <v/>
      </c>
      <c r="CK138" s="19" t="str">
        <f t="shared" si="147"/>
        <v/>
      </c>
      <c r="CL138" s="19" t="str">
        <f t="shared" si="148"/>
        <v/>
      </c>
      <c r="CM138" s="19" t="str">
        <f t="shared" si="149"/>
        <v/>
      </c>
      <c r="CN138" s="19" t="str">
        <f t="shared" si="150"/>
        <v/>
      </c>
      <c r="CO138" s="19" t="str">
        <f t="shared" si="151"/>
        <v/>
      </c>
      <c r="CP138" s="19" t="str">
        <f t="shared" si="152"/>
        <v/>
      </c>
      <c r="CQ138" s="19" t="str">
        <f t="shared" si="153"/>
        <v/>
      </c>
      <c r="CR138" s="19" t="str">
        <f t="shared" si="154"/>
        <v/>
      </c>
      <c r="CS138" s="19" t="str">
        <f t="shared" si="155"/>
        <v/>
      </c>
      <c r="CT138" s="19" t="str">
        <f t="shared" si="156"/>
        <v/>
      </c>
      <c r="CU138" s="19" t="str">
        <f t="shared" si="157"/>
        <v/>
      </c>
      <c r="CV138" s="19" t="str">
        <f t="shared" si="158"/>
        <v/>
      </c>
      <c r="CW138" s="19" t="str">
        <f t="shared" si="159"/>
        <v/>
      </c>
      <c r="CX138" s="19" t="str">
        <f t="shared" si="160"/>
        <v/>
      </c>
      <c r="CY138" s="3" t="str">
        <f t="shared" si="161"/>
        <v/>
      </c>
      <c r="CZ138" s="3">
        <f t="shared" si="162"/>
        <v>7.8</v>
      </c>
      <c r="DA138" s="3" t="str">
        <f t="shared" si="163"/>
        <v/>
      </c>
      <c r="DB138" s="3" t="str">
        <f t="shared" si="164"/>
        <v/>
      </c>
      <c r="DC138" s="3" t="str">
        <f t="shared" si="165"/>
        <v/>
      </c>
    </row>
    <row r="139" spans="1:107">
      <c r="A139" s="3">
        <v>10</v>
      </c>
      <c r="B139" s="24">
        <v>41013</v>
      </c>
      <c r="C139" s="3">
        <v>6</v>
      </c>
      <c r="D139" s="3" t="s">
        <v>32</v>
      </c>
      <c r="E139" s="65">
        <v>10</v>
      </c>
      <c r="F139" s="3" t="s">
        <v>22</v>
      </c>
      <c r="H139" s="3" t="s">
        <v>23</v>
      </c>
      <c r="I139" s="39">
        <v>4</v>
      </c>
      <c r="J139" s="7">
        <v>6</v>
      </c>
      <c r="K139" s="7">
        <v>3</v>
      </c>
      <c r="L139" s="7">
        <v>1</v>
      </c>
      <c r="M139" s="26">
        <v>2</v>
      </c>
      <c r="N139" s="82">
        <v>9</v>
      </c>
      <c r="O139" s="110">
        <v>1.2</v>
      </c>
      <c r="P139" s="21">
        <v>5.9</v>
      </c>
      <c r="Q139" s="21">
        <v>9</v>
      </c>
      <c r="R139" s="21">
        <v>4.7</v>
      </c>
      <c r="S139" s="21">
        <v>15.2</v>
      </c>
      <c r="U139" s="6">
        <v>1</v>
      </c>
      <c r="V139" s="7">
        <v>5</v>
      </c>
      <c r="W139" s="38">
        <v>4</v>
      </c>
      <c r="X139" s="19">
        <v>11.4</v>
      </c>
      <c r="Y139" s="20">
        <v>69.8</v>
      </c>
      <c r="Z139" s="19">
        <f t="shared" si="129"/>
        <v>-24</v>
      </c>
      <c r="AA139" s="134" t="s">
        <v>25</v>
      </c>
      <c r="AB139" s="68" t="str">
        <f t="shared" si="136"/>
        <v/>
      </c>
      <c r="AC139" s="7" t="str">
        <f t="shared" si="137"/>
        <v/>
      </c>
      <c r="AD139" s="89" t="str">
        <f t="shared" si="132"/>
        <v>L2</v>
      </c>
      <c r="AE139" s="89" t="str">
        <f t="shared" si="133"/>
        <v/>
      </c>
      <c r="AF139" s="137"/>
      <c r="AG139" s="26">
        <v>6</v>
      </c>
      <c r="AH139" s="26">
        <v>1</v>
      </c>
      <c r="AI139" s="86">
        <v>4</v>
      </c>
      <c r="AJ139" s="26">
        <v>3</v>
      </c>
      <c r="AK139" s="82">
        <v>5</v>
      </c>
      <c r="AL139" s="21">
        <v>5.9</v>
      </c>
      <c r="AM139" s="21">
        <v>4.7</v>
      </c>
      <c r="AN139" s="110">
        <v>1.2</v>
      </c>
      <c r="AO139" s="138">
        <v>9</v>
      </c>
      <c r="AP139" s="123">
        <v>4.4000000000000004</v>
      </c>
      <c r="AQ139" s="3" t="str">
        <f t="shared" si="166"/>
        <v/>
      </c>
      <c r="AR139" s="101" t="str">
        <f t="shared" si="138"/>
        <v>2</v>
      </c>
      <c r="AS139" s="102" t="str">
        <f t="shared" si="139"/>
        <v>5</v>
      </c>
      <c r="AT139" s="1" t="s">
        <v>26</v>
      </c>
      <c r="AU139" s="64">
        <f t="shared" si="140"/>
        <v>45.8</v>
      </c>
      <c r="AV139" s="49"/>
      <c r="BK139" s="3" t="str">
        <f t="shared" si="167"/>
        <v/>
      </c>
      <c r="BL139" s="3" t="str">
        <f t="shared" si="168"/>
        <v/>
      </c>
      <c r="BM139" s="3" t="str">
        <f t="shared" si="169"/>
        <v/>
      </c>
      <c r="BN139" s="3" t="str">
        <f t="shared" si="170"/>
        <v/>
      </c>
      <c r="BO139" s="3" t="str">
        <f t="shared" si="171"/>
        <v/>
      </c>
      <c r="BP139" s="3" t="str">
        <f t="shared" si="172"/>
        <v/>
      </c>
      <c r="BQ139" s="3" t="str">
        <f t="shared" si="173"/>
        <v/>
      </c>
      <c r="BR139" s="3">
        <f t="shared" si="174"/>
        <v>1</v>
      </c>
      <c r="BS139" s="3" t="str">
        <f t="shared" si="175"/>
        <v/>
      </c>
      <c r="BT139" s="3" t="str">
        <f t="shared" si="176"/>
        <v/>
      </c>
      <c r="BU139" s="3" t="str">
        <f t="shared" si="177"/>
        <v/>
      </c>
      <c r="BV139" s="3" t="str">
        <f t="shared" si="178"/>
        <v/>
      </c>
      <c r="BW139" s="3" t="str">
        <f t="shared" si="179"/>
        <v/>
      </c>
      <c r="BX139" s="3" t="str">
        <f t="shared" si="180"/>
        <v/>
      </c>
      <c r="BY139" s="3" t="str">
        <f t="shared" si="181"/>
        <v/>
      </c>
      <c r="BZ139" s="3" t="str">
        <f t="shared" si="182"/>
        <v/>
      </c>
      <c r="CA139" s="3" t="str">
        <f t="shared" si="183"/>
        <v/>
      </c>
      <c r="CB139" s="3" t="str">
        <f t="shared" si="184"/>
        <v/>
      </c>
      <c r="CC139" s="3" t="str">
        <f t="shared" si="185"/>
        <v/>
      </c>
      <c r="CD139" s="3" t="str">
        <f t="shared" si="186"/>
        <v/>
      </c>
      <c r="CE139" s="19" t="str">
        <f t="shared" si="141"/>
        <v/>
      </c>
      <c r="CF139" s="19" t="str">
        <f t="shared" si="142"/>
        <v/>
      </c>
      <c r="CG139" s="19" t="str">
        <f t="shared" si="143"/>
        <v/>
      </c>
      <c r="CH139" s="19" t="str">
        <f t="shared" si="144"/>
        <v/>
      </c>
      <c r="CI139" s="19" t="str">
        <f t="shared" si="145"/>
        <v/>
      </c>
      <c r="CJ139" s="19" t="str">
        <f t="shared" si="146"/>
        <v/>
      </c>
      <c r="CK139" s="19" t="str">
        <f t="shared" si="147"/>
        <v/>
      </c>
      <c r="CL139" s="19">
        <f t="shared" si="148"/>
        <v>45.8</v>
      </c>
      <c r="CM139" s="19" t="str">
        <f t="shared" si="149"/>
        <v/>
      </c>
      <c r="CN139" s="19" t="str">
        <f t="shared" si="150"/>
        <v/>
      </c>
      <c r="CO139" s="19" t="str">
        <f t="shared" si="151"/>
        <v/>
      </c>
      <c r="CP139" s="19" t="str">
        <f t="shared" si="152"/>
        <v/>
      </c>
      <c r="CQ139" s="19" t="str">
        <f t="shared" si="153"/>
        <v/>
      </c>
      <c r="CR139" s="19" t="str">
        <f t="shared" si="154"/>
        <v/>
      </c>
      <c r="CS139" s="19" t="str">
        <f t="shared" si="155"/>
        <v/>
      </c>
      <c r="CT139" s="19" t="str">
        <f t="shared" si="156"/>
        <v/>
      </c>
      <c r="CU139" s="19" t="str">
        <f t="shared" si="157"/>
        <v/>
      </c>
      <c r="CV139" s="19" t="str">
        <f t="shared" si="158"/>
        <v/>
      </c>
      <c r="CW139" s="19" t="str">
        <f t="shared" si="159"/>
        <v/>
      </c>
      <c r="CX139" s="19" t="str">
        <f t="shared" si="160"/>
        <v/>
      </c>
      <c r="CY139" s="3" t="str">
        <f t="shared" si="161"/>
        <v/>
      </c>
      <c r="CZ139" s="3">
        <f t="shared" si="162"/>
        <v>11.4</v>
      </c>
      <c r="DA139" s="3" t="str">
        <f t="shared" si="163"/>
        <v/>
      </c>
      <c r="DB139" s="3" t="str">
        <f t="shared" si="164"/>
        <v/>
      </c>
      <c r="DC139" s="3" t="str">
        <f t="shared" si="165"/>
        <v/>
      </c>
    </row>
    <row r="140" spans="1:107">
      <c r="A140" s="3">
        <v>2</v>
      </c>
      <c r="B140" s="24">
        <v>41014</v>
      </c>
      <c r="C140" s="3">
        <v>6</v>
      </c>
      <c r="D140" s="3" t="s">
        <v>33</v>
      </c>
      <c r="E140" s="65">
        <v>9</v>
      </c>
      <c r="F140" s="3" t="s">
        <v>22</v>
      </c>
      <c r="G140" s="3" t="s">
        <v>24</v>
      </c>
      <c r="H140" s="3" t="s">
        <v>23</v>
      </c>
      <c r="I140" s="6">
        <v>1</v>
      </c>
      <c r="J140" s="13">
        <v>9</v>
      </c>
      <c r="K140" s="7">
        <v>5</v>
      </c>
      <c r="L140" s="7">
        <v>7</v>
      </c>
      <c r="N140" s="82"/>
      <c r="O140" s="21">
        <v>12.9</v>
      </c>
      <c r="P140" s="110">
        <v>1.2</v>
      </c>
      <c r="Q140" s="21">
        <v>5.9</v>
      </c>
      <c r="R140" s="21">
        <v>32</v>
      </c>
      <c r="U140" s="39">
        <v>9</v>
      </c>
      <c r="V140" s="7">
        <v>2</v>
      </c>
      <c r="W140" s="8">
        <v>4</v>
      </c>
      <c r="X140" s="19">
        <v>4.4000000000000004</v>
      </c>
      <c r="Y140" s="20">
        <v>31.8</v>
      </c>
      <c r="Z140" s="19">
        <f t="shared" si="129"/>
        <v>-24</v>
      </c>
      <c r="AA140" s="134" t="s">
        <v>25</v>
      </c>
      <c r="AB140" s="68" t="str">
        <f t="shared" si="136"/>
        <v/>
      </c>
      <c r="AC140" s="7" t="str">
        <f t="shared" si="137"/>
        <v/>
      </c>
      <c r="AD140" s="89" t="str">
        <f t="shared" si="132"/>
        <v>E2</v>
      </c>
      <c r="AE140" s="89" t="str">
        <f t="shared" si="133"/>
        <v/>
      </c>
      <c r="AF140" s="137"/>
      <c r="AG140" s="86">
        <v>9</v>
      </c>
      <c r="AH140" s="26">
        <v>2</v>
      </c>
      <c r="AI140" s="26">
        <v>4</v>
      </c>
      <c r="AJ140" s="26">
        <v>6</v>
      </c>
      <c r="AK140" s="82">
        <v>1</v>
      </c>
      <c r="AL140" s="110">
        <v>1.2</v>
      </c>
      <c r="AM140" s="21">
        <v>4.4000000000000004</v>
      </c>
      <c r="AN140" s="21">
        <v>3.1</v>
      </c>
      <c r="AO140" s="21">
        <v>24.1</v>
      </c>
      <c r="AP140" s="123">
        <v>12.9</v>
      </c>
      <c r="AQ140" s="3" t="str">
        <f t="shared" si="166"/>
        <v/>
      </c>
      <c r="AR140" s="140" t="str">
        <f t="shared" si="138"/>
        <v>1</v>
      </c>
      <c r="AS140" s="102" t="str">
        <f t="shared" si="139"/>
        <v>2</v>
      </c>
      <c r="AT140" s="1" t="s">
        <v>26</v>
      </c>
      <c r="AU140" s="64">
        <f t="shared" si="140"/>
        <v>7.8000000000000007</v>
      </c>
      <c r="AV140" s="49"/>
      <c r="BK140" s="3">
        <f t="shared" si="167"/>
        <v>1</v>
      </c>
      <c r="BL140" s="3" t="str">
        <f t="shared" si="168"/>
        <v/>
      </c>
      <c r="BM140" s="3" t="str">
        <f t="shared" si="169"/>
        <v/>
      </c>
      <c r="BN140" s="3" t="str">
        <f t="shared" si="170"/>
        <v/>
      </c>
      <c r="BO140" s="3" t="str">
        <f t="shared" si="171"/>
        <v/>
      </c>
      <c r="BP140" s="3" t="str">
        <f t="shared" si="172"/>
        <v/>
      </c>
      <c r="BQ140" s="3" t="str">
        <f t="shared" si="173"/>
        <v/>
      </c>
      <c r="BR140" s="3" t="str">
        <f t="shared" si="174"/>
        <v/>
      </c>
      <c r="BS140" s="3" t="str">
        <f t="shared" si="175"/>
        <v/>
      </c>
      <c r="BT140" s="3" t="str">
        <f t="shared" si="176"/>
        <v/>
      </c>
      <c r="BU140" s="3" t="str">
        <f t="shared" si="177"/>
        <v/>
      </c>
      <c r="BV140" s="3" t="str">
        <f t="shared" si="178"/>
        <v/>
      </c>
      <c r="BW140" s="3" t="str">
        <f t="shared" si="179"/>
        <v/>
      </c>
      <c r="BX140" s="3" t="str">
        <f t="shared" si="180"/>
        <v/>
      </c>
      <c r="BY140" s="3" t="str">
        <f t="shared" si="181"/>
        <v/>
      </c>
      <c r="BZ140" s="3" t="str">
        <f t="shared" si="182"/>
        <v/>
      </c>
      <c r="CA140" s="3" t="str">
        <f t="shared" si="183"/>
        <v/>
      </c>
      <c r="CB140" s="3" t="str">
        <f t="shared" si="184"/>
        <v/>
      </c>
      <c r="CC140" s="3" t="str">
        <f t="shared" si="185"/>
        <v/>
      </c>
      <c r="CD140" s="3" t="str">
        <f t="shared" si="186"/>
        <v/>
      </c>
      <c r="CE140" s="19">
        <f t="shared" si="141"/>
        <v>7.8000000000000007</v>
      </c>
      <c r="CF140" s="19" t="str">
        <f t="shared" si="142"/>
        <v/>
      </c>
      <c r="CG140" s="19" t="str">
        <f t="shared" si="143"/>
        <v/>
      </c>
      <c r="CH140" s="19" t="str">
        <f t="shared" si="144"/>
        <v/>
      </c>
      <c r="CI140" s="19" t="str">
        <f t="shared" si="145"/>
        <v/>
      </c>
      <c r="CJ140" s="19" t="str">
        <f t="shared" si="146"/>
        <v/>
      </c>
      <c r="CK140" s="19" t="str">
        <f t="shared" si="147"/>
        <v/>
      </c>
      <c r="CL140" s="19" t="str">
        <f t="shared" si="148"/>
        <v/>
      </c>
      <c r="CM140" s="19" t="str">
        <f t="shared" si="149"/>
        <v/>
      </c>
      <c r="CN140" s="19" t="str">
        <f t="shared" si="150"/>
        <v/>
      </c>
      <c r="CO140" s="19" t="str">
        <f t="shared" si="151"/>
        <v/>
      </c>
      <c r="CP140" s="19" t="str">
        <f t="shared" si="152"/>
        <v/>
      </c>
      <c r="CQ140" s="19" t="str">
        <f t="shared" si="153"/>
        <v/>
      </c>
      <c r="CR140" s="19" t="str">
        <f t="shared" si="154"/>
        <v/>
      </c>
      <c r="CS140" s="19" t="str">
        <f t="shared" si="155"/>
        <v/>
      </c>
      <c r="CT140" s="19" t="str">
        <f t="shared" si="156"/>
        <v/>
      </c>
      <c r="CU140" s="19" t="str">
        <f t="shared" si="157"/>
        <v/>
      </c>
      <c r="CV140" s="19" t="str">
        <f t="shared" si="158"/>
        <v/>
      </c>
      <c r="CW140" s="19" t="str">
        <f t="shared" si="159"/>
        <v/>
      </c>
      <c r="CX140" s="19" t="str">
        <f t="shared" si="160"/>
        <v/>
      </c>
      <c r="CY140" s="3">
        <f t="shared" si="161"/>
        <v>4.4000000000000004</v>
      </c>
      <c r="CZ140" s="3" t="str">
        <f t="shared" si="162"/>
        <v/>
      </c>
      <c r="DA140" s="3" t="str">
        <f t="shared" si="163"/>
        <v/>
      </c>
      <c r="DB140" s="3" t="str">
        <f t="shared" si="164"/>
        <v/>
      </c>
      <c r="DC140" s="3" t="str">
        <f t="shared" si="165"/>
        <v/>
      </c>
    </row>
    <row r="141" spans="1:107">
      <c r="A141" s="3">
        <v>4</v>
      </c>
      <c r="B141" s="24">
        <v>41014</v>
      </c>
      <c r="C141" s="3">
        <v>6</v>
      </c>
      <c r="D141" s="3" t="s">
        <v>32</v>
      </c>
      <c r="E141" s="65">
        <v>10</v>
      </c>
      <c r="F141" s="3" t="s">
        <v>22</v>
      </c>
      <c r="H141" s="3" t="s">
        <v>23</v>
      </c>
      <c r="I141" s="6">
        <v>8</v>
      </c>
      <c r="J141" s="13">
        <v>1</v>
      </c>
      <c r="K141" s="7">
        <v>7</v>
      </c>
      <c r="L141" s="7">
        <v>6</v>
      </c>
      <c r="M141" s="26">
        <v>3</v>
      </c>
      <c r="N141" s="82"/>
      <c r="O141" s="21">
        <v>1.8</v>
      </c>
      <c r="P141" s="110">
        <v>0.7</v>
      </c>
      <c r="Q141" s="21">
        <v>7.3</v>
      </c>
      <c r="R141" s="21">
        <v>17.600000000000001</v>
      </c>
      <c r="S141" s="21">
        <v>75.900000000000006</v>
      </c>
      <c r="U141" s="39">
        <v>1</v>
      </c>
      <c r="V141" s="7">
        <v>7</v>
      </c>
      <c r="W141" s="8">
        <v>9</v>
      </c>
      <c r="X141" s="19">
        <v>3.4</v>
      </c>
      <c r="Y141" s="20">
        <v>19.8</v>
      </c>
      <c r="Z141" s="19">
        <f t="shared" si="129"/>
        <v>-4.1999999999999993</v>
      </c>
      <c r="AA141" s="134" t="s">
        <v>26</v>
      </c>
      <c r="AB141" s="68">
        <f t="shared" si="136"/>
        <v>-4.1999999999999993</v>
      </c>
      <c r="AC141" s="7" t="str">
        <f t="shared" si="137"/>
        <v>c5nw1y</v>
      </c>
      <c r="AD141" s="89" t="str">
        <f t="shared" ref="AD141:AD172" si="187">IF(U141=I141,"E1",IF(U141=J141,"E2",IF(U141=K141,"L1",IF(U141=L141,"L2",IF(U141=M141,"T",IF(U141=N141,"T",""))))))</f>
        <v>E2</v>
      </c>
      <c r="AE141" s="89" t="str">
        <f t="shared" ref="AE141:AE172" si="188">IF(V141=I141,"E1",IF(V141=J141,"E2",IF(V141=K141,"L1",IF(V141=L141,"L2",IF(V141=M141,"T",IF(V141=N141,"T",""))))))</f>
        <v>L1</v>
      </c>
      <c r="AF141" s="137"/>
      <c r="AG141" s="26">
        <v>8</v>
      </c>
      <c r="AH141" s="26">
        <v>7</v>
      </c>
      <c r="AI141" s="86">
        <v>1</v>
      </c>
      <c r="AJ141" s="26">
        <v>4</v>
      </c>
      <c r="AK141" s="82">
        <v>9</v>
      </c>
      <c r="AL141" s="21">
        <v>1.8</v>
      </c>
      <c r="AM141" s="21">
        <v>7.3</v>
      </c>
      <c r="AN141" s="110">
        <v>0.7</v>
      </c>
      <c r="AO141" s="21">
        <v>31.5</v>
      </c>
      <c r="AP141" s="123">
        <v>20.100000000000001</v>
      </c>
      <c r="AQ141" s="3" t="str">
        <f t="shared" si="166"/>
        <v/>
      </c>
      <c r="AR141" s="140" t="str">
        <f t="shared" si="138"/>
        <v>3</v>
      </c>
      <c r="AS141" s="102" t="str">
        <f t="shared" si="139"/>
        <v>2</v>
      </c>
      <c r="AT141" s="1" t="s">
        <v>26</v>
      </c>
      <c r="AU141" s="64">
        <f t="shared" si="140"/>
        <v>-4.1999999999999993</v>
      </c>
      <c r="AV141" s="49"/>
      <c r="BK141" s="3" t="str">
        <f t="shared" si="167"/>
        <v/>
      </c>
      <c r="BL141" s="3" t="str">
        <f t="shared" si="168"/>
        <v/>
      </c>
      <c r="BM141" s="3" t="str">
        <f t="shared" si="169"/>
        <v/>
      </c>
      <c r="BN141" s="3" t="str">
        <f t="shared" si="170"/>
        <v/>
      </c>
      <c r="BO141" s="3" t="str">
        <f t="shared" si="171"/>
        <v/>
      </c>
      <c r="BP141" s="3" t="str">
        <f t="shared" si="172"/>
        <v/>
      </c>
      <c r="BQ141" s="3" t="str">
        <f t="shared" si="173"/>
        <v/>
      </c>
      <c r="BR141" s="3" t="str">
        <f t="shared" si="174"/>
        <v/>
      </c>
      <c r="BS141" s="3" t="str">
        <f t="shared" si="175"/>
        <v/>
      </c>
      <c r="BT141" s="3">
        <f t="shared" si="176"/>
        <v>1</v>
      </c>
      <c r="BU141" s="3" t="str">
        <f t="shared" si="177"/>
        <v/>
      </c>
      <c r="BV141" s="3" t="str">
        <f t="shared" si="178"/>
        <v/>
      </c>
      <c r="BW141" s="3" t="str">
        <f t="shared" si="179"/>
        <v/>
      </c>
      <c r="BX141" s="3" t="str">
        <f t="shared" si="180"/>
        <v/>
      </c>
      <c r="BY141" s="3" t="str">
        <f t="shared" si="181"/>
        <v/>
      </c>
      <c r="BZ141" s="3" t="str">
        <f t="shared" si="182"/>
        <v/>
      </c>
      <c r="CA141" s="3" t="str">
        <f t="shared" si="183"/>
        <v/>
      </c>
      <c r="CB141" s="3" t="str">
        <f t="shared" si="184"/>
        <v/>
      </c>
      <c r="CC141" s="3" t="str">
        <f t="shared" si="185"/>
        <v/>
      </c>
      <c r="CD141" s="3" t="str">
        <f t="shared" si="186"/>
        <v/>
      </c>
      <c r="CE141" s="19" t="str">
        <f t="shared" si="141"/>
        <v/>
      </c>
      <c r="CF141" s="19" t="str">
        <f t="shared" si="142"/>
        <v/>
      </c>
      <c r="CG141" s="19" t="str">
        <f t="shared" si="143"/>
        <v/>
      </c>
      <c r="CH141" s="19" t="str">
        <f t="shared" si="144"/>
        <v/>
      </c>
      <c r="CI141" s="19" t="str">
        <f t="shared" si="145"/>
        <v/>
      </c>
      <c r="CJ141" s="19" t="str">
        <f t="shared" si="146"/>
        <v/>
      </c>
      <c r="CK141" s="19" t="str">
        <f t="shared" si="147"/>
        <v/>
      </c>
      <c r="CL141" s="19" t="str">
        <f t="shared" si="148"/>
        <v/>
      </c>
      <c r="CM141" s="19" t="str">
        <f t="shared" si="149"/>
        <v/>
      </c>
      <c r="CN141" s="19">
        <f t="shared" si="150"/>
        <v>-4.1999999999999993</v>
      </c>
      <c r="CO141" s="19" t="str">
        <f t="shared" si="151"/>
        <v/>
      </c>
      <c r="CP141" s="19" t="str">
        <f t="shared" si="152"/>
        <v/>
      </c>
      <c r="CQ141" s="19" t="str">
        <f t="shared" si="153"/>
        <v/>
      </c>
      <c r="CR141" s="19" t="str">
        <f t="shared" si="154"/>
        <v/>
      </c>
      <c r="CS141" s="19" t="str">
        <f t="shared" si="155"/>
        <v/>
      </c>
      <c r="CT141" s="19" t="str">
        <f t="shared" si="156"/>
        <v/>
      </c>
      <c r="CU141" s="19" t="str">
        <f t="shared" si="157"/>
        <v/>
      </c>
      <c r="CV141" s="19" t="str">
        <f t="shared" si="158"/>
        <v/>
      </c>
      <c r="CW141" s="19" t="str">
        <f t="shared" si="159"/>
        <v/>
      </c>
      <c r="CX141" s="19" t="str">
        <f t="shared" si="160"/>
        <v/>
      </c>
      <c r="CY141" s="3" t="str">
        <f t="shared" si="161"/>
        <v/>
      </c>
      <c r="CZ141" s="3" t="str">
        <f t="shared" si="162"/>
        <v/>
      </c>
      <c r="DA141" s="3">
        <f t="shared" si="163"/>
        <v>3.4</v>
      </c>
      <c r="DB141" s="3" t="str">
        <f t="shared" si="164"/>
        <v/>
      </c>
      <c r="DC141" s="3" t="str">
        <f t="shared" si="165"/>
        <v/>
      </c>
    </row>
    <row r="142" spans="1:107">
      <c r="A142" s="3">
        <v>5</v>
      </c>
      <c r="B142" s="24">
        <v>41014</v>
      </c>
      <c r="C142" s="3">
        <v>5.5</v>
      </c>
      <c r="D142" s="3" t="s">
        <v>37</v>
      </c>
      <c r="E142" s="65">
        <v>10</v>
      </c>
      <c r="F142" s="3" t="s">
        <v>22</v>
      </c>
      <c r="H142" s="3" t="s">
        <v>23</v>
      </c>
      <c r="I142" s="6">
        <v>3</v>
      </c>
      <c r="J142" s="7">
        <v>8</v>
      </c>
      <c r="K142" s="13">
        <v>10</v>
      </c>
      <c r="L142" s="7">
        <v>7</v>
      </c>
      <c r="N142" s="82"/>
      <c r="O142" s="21">
        <v>15.3</v>
      </c>
      <c r="P142" s="21">
        <v>8.4</v>
      </c>
      <c r="Q142" s="110">
        <v>1.1000000000000001</v>
      </c>
      <c r="R142" s="21">
        <v>2.4</v>
      </c>
      <c r="U142" s="39">
        <v>10</v>
      </c>
      <c r="V142" s="7">
        <v>8</v>
      </c>
      <c r="W142" s="8">
        <v>2</v>
      </c>
      <c r="X142" s="19">
        <v>4.2</v>
      </c>
      <c r="Y142" s="20">
        <v>27</v>
      </c>
      <c r="Z142" s="19">
        <f t="shared" si="129"/>
        <v>3</v>
      </c>
      <c r="AA142" s="134" t="s">
        <v>26</v>
      </c>
      <c r="AB142" s="68">
        <f t="shared" si="136"/>
        <v>3</v>
      </c>
      <c r="AC142" s="7" t="str">
        <f t="shared" si="137"/>
        <v>c5nw16m</v>
      </c>
      <c r="AD142" s="89" t="str">
        <f t="shared" si="187"/>
        <v>L1</v>
      </c>
      <c r="AE142" s="89" t="str">
        <f t="shared" si="188"/>
        <v>E2</v>
      </c>
      <c r="AF142" s="137"/>
      <c r="AG142" s="86">
        <v>10</v>
      </c>
      <c r="AH142" s="26">
        <v>7</v>
      </c>
      <c r="AI142" s="26">
        <v>2</v>
      </c>
      <c r="AJ142" s="26">
        <v>8</v>
      </c>
      <c r="AK142" s="82">
        <v>9</v>
      </c>
      <c r="AL142" s="110">
        <v>1.1000000000000001</v>
      </c>
      <c r="AM142" s="21">
        <v>2.4</v>
      </c>
      <c r="AN142" s="21">
        <v>12.1</v>
      </c>
      <c r="AO142" s="21">
        <v>8.4</v>
      </c>
      <c r="AP142" s="123">
        <v>10.1</v>
      </c>
      <c r="AQ142" s="3" t="str">
        <f t="shared" si="166"/>
        <v/>
      </c>
      <c r="AR142" s="140" t="str">
        <f t="shared" si="138"/>
        <v>1</v>
      </c>
      <c r="AS142" s="102" t="str">
        <f t="shared" si="139"/>
        <v>4</v>
      </c>
      <c r="AT142" s="1" t="s">
        <v>26</v>
      </c>
      <c r="AU142" s="64">
        <f t="shared" si="140"/>
        <v>3</v>
      </c>
      <c r="AV142" s="49"/>
      <c r="BK142" s="3" t="str">
        <f t="shared" si="167"/>
        <v/>
      </c>
      <c r="BL142" s="3" t="str">
        <f t="shared" si="168"/>
        <v/>
      </c>
      <c r="BM142" s="3">
        <f t="shared" si="169"/>
        <v>1</v>
      </c>
      <c r="BN142" s="3" t="str">
        <f t="shared" si="170"/>
        <v/>
      </c>
      <c r="BO142" s="3" t="str">
        <f t="shared" si="171"/>
        <v/>
      </c>
      <c r="BP142" s="3" t="str">
        <f t="shared" si="172"/>
        <v/>
      </c>
      <c r="BQ142" s="3" t="str">
        <f t="shared" si="173"/>
        <v/>
      </c>
      <c r="BR142" s="3" t="str">
        <f t="shared" si="174"/>
        <v/>
      </c>
      <c r="BS142" s="3" t="str">
        <f t="shared" si="175"/>
        <v/>
      </c>
      <c r="BT142" s="3" t="str">
        <f t="shared" si="176"/>
        <v/>
      </c>
      <c r="BU142" s="3" t="str">
        <f t="shared" si="177"/>
        <v/>
      </c>
      <c r="BV142" s="3" t="str">
        <f t="shared" si="178"/>
        <v/>
      </c>
      <c r="BW142" s="3" t="str">
        <f t="shared" si="179"/>
        <v/>
      </c>
      <c r="BX142" s="3" t="str">
        <f t="shared" si="180"/>
        <v/>
      </c>
      <c r="BY142" s="3" t="str">
        <f t="shared" si="181"/>
        <v/>
      </c>
      <c r="BZ142" s="3" t="str">
        <f t="shared" si="182"/>
        <v/>
      </c>
      <c r="CA142" s="3" t="str">
        <f t="shared" si="183"/>
        <v/>
      </c>
      <c r="CB142" s="3" t="str">
        <f t="shared" si="184"/>
        <v/>
      </c>
      <c r="CC142" s="3" t="str">
        <f t="shared" si="185"/>
        <v/>
      </c>
      <c r="CD142" s="3" t="str">
        <f t="shared" si="186"/>
        <v/>
      </c>
      <c r="CE142" s="19" t="str">
        <f t="shared" si="141"/>
        <v/>
      </c>
      <c r="CF142" s="19" t="str">
        <f t="shared" si="142"/>
        <v/>
      </c>
      <c r="CG142" s="19">
        <f t="shared" si="143"/>
        <v>3</v>
      </c>
      <c r="CH142" s="19" t="str">
        <f t="shared" si="144"/>
        <v/>
      </c>
      <c r="CI142" s="19" t="str">
        <f t="shared" si="145"/>
        <v/>
      </c>
      <c r="CJ142" s="19" t="str">
        <f t="shared" si="146"/>
        <v/>
      </c>
      <c r="CK142" s="19" t="str">
        <f t="shared" si="147"/>
        <v/>
      </c>
      <c r="CL142" s="19" t="str">
        <f t="shared" si="148"/>
        <v/>
      </c>
      <c r="CM142" s="19" t="str">
        <f t="shared" si="149"/>
        <v/>
      </c>
      <c r="CN142" s="19" t="str">
        <f t="shared" si="150"/>
        <v/>
      </c>
      <c r="CO142" s="19" t="str">
        <f t="shared" si="151"/>
        <v/>
      </c>
      <c r="CP142" s="19" t="str">
        <f t="shared" si="152"/>
        <v/>
      </c>
      <c r="CQ142" s="19" t="str">
        <f t="shared" si="153"/>
        <v/>
      </c>
      <c r="CR142" s="19" t="str">
        <f t="shared" si="154"/>
        <v/>
      </c>
      <c r="CS142" s="19" t="str">
        <f t="shared" si="155"/>
        <v/>
      </c>
      <c r="CT142" s="19" t="str">
        <f t="shared" si="156"/>
        <v/>
      </c>
      <c r="CU142" s="19" t="str">
        <f t="shared" si="157"/>
        <v/>
      </c>
      <c r="CV142" s="19" t="str">
        <f t="shared" si="158"/>
        <v/>
      </c>
      <c r="CW142" s="19" t="str">
        <f t="shared" si="159"/>
        <v/>
      </c>
      <c r="CX142" s="19" t="str">
        <f t="shared" si="160"/>
        <v/>
      </c>
      <c r="CY142" s="3">
        <f t="shared" si="161"/>
        <v>4.2</v>
      </c>
      <c r="CZ142" s="3" t="str">
        <f t="shared" si="162"/>
        <v/>
      </c>
      <c r="DA142" s="3" t="str">
        <f t="shared" si="163"/>
        <v/>
      </c>
      <c r="DB142" s="3" t="str">
        <f t="shared" si="164"/>
        <v/>
      </c>
      <c r="DC142" s="3" t="str">
        <f t="shared" si="165"/>
        <v/>
      </c>
    </row>
    <row r="143" spans="1:107">
      <c r="A143" s="3">
        <v>6</v>
      </c>
      <c r="B143" s="24">
        <v>41014</v>
      </c>
      <c r="C143" s="3">
        <v>8</v>
      </c>
      <c r="D143" s="3" t="s">
        <v>36</v>
      </c>
      <c r="E143" s="65">
        <v>8</v>
      </c>
      <c r="F143" s="3" t="s">
        <v>22</v>
      </c>
      <c r="G143" s="3" t="s">
        <v>24</v>
      </c>
      <c r="H143" s="3" t="s">
        <v>23</v>
      </c>
      <c r="I143" s="39" t="s">
        <v>65</v>
      </c>
      <c r="J143" s="7">
        <v>6</v>
      </c>
      <c r="K143" s="13">
        <v>1</v>
      </c>
      <c r="L143" s="7">
        <v>7</v>
      </c>
      <c r="M143" s="26">
        <v>4</v>
      </c>
      <c r="N143" s="82"/>
      <c r="O143" s="110">
        <v>1.1000000000000001</v>
      </c>
      <c r="P143" s="21">
        <v>4.7</v>
      </c>
      <c r="Q143" s="110">
        <v>1.1000000000000001</v>
      </c>
      <c r="R143" s="21">
        <v>3</v>
      </c>
      <c r="S143" s="21">
        <v>5.8</v>
      </c>
      <c r="U143" s="39" t="s">
        <v>65</v>
      </c>
      <c r="V143" s="7">
        <v>4</v>
      </c>
      <c r="W143" s="8">
        <v>8</v>
      </c>
      <c r="X143" s="19">
        <v>4.2</v>
      </c>
      <c r="Y143" s="20">
        <v>18.399999999999999</v>
      </c>
      <c r="Z143" s="19">
        <f t="shared" si="129"/>
        <v>-5.6000000000000014</v>
      </c>
      <c r="AA143" s="134" t="s">
        <v>26</v>
      </c>
      <c r="AB143" s="68">
        <f t="shared" si="136"/>
        <v>-5.6000000000000014</v>
      </c>
      <c r="AC143" s="7" t="str">
        <f t="shared" si="137"/>
        <v>c5nw2l</v>
      </c>
      <c r="AD143" s="89" t="str">
        <f t="shared" si="187"/>
        <v>E1</v>
      </c>
      <c r="AE143" s="89" t="str">
        <f t="shared" si="188"/>
        <v>T</v>
      </c>
      <c r="AF143" s="137"/>
      <c r="AG143" s="7">
        <v>6</v>
      </c>
      <c r="AH143" s="13">
        <v>1</v>
      </c>
      <c r="AI143" s="7">
        <v>7</v>
      </c>
      <c r="AJ143" s="7">
        <v>4</v>
      </c>
      <c r="AK143" s="38" t="s">
        <v>65</v>
      </c>
      <c r="AL143" s="21">
        <v>4.7</v>
      </c>
      <c r="AM143" s="110">
        <v>1.1000000000000001</v>
      </c>
      <c r="AN143" s="21">
        <v>3</v>
      </c>
      <c r="AO143" s="21">
        <v>5.8</v>
      </c>
      <c r="AP143" s="124">
        <v>1.1000000000000001</v>
      </c>
      <c r="AQ143" s="3" t="str">
        <f t="shared" si="166"/>
        <v/>
      </c>
      <c r="AR143" s="101" t="str">
        <f t="shared" si="138"/>
        <v>5</v>
      </c>
      <c r="AS143" s="102" t="str">
        <f t="shared" si="139"/>
        <v>4</v>
      </c>
      <c r="AT143" s="1" t="s">
        <v>26</v>
      </c>
      <c r="AU143" s="64">
        <f t="shared" si="140"/>
        <v>-5.6000000000000014</v>
      </c>
      <c r="AV143" s="49"/>
      <c r="BK143" s="3" t="str">
        <f t="shared" ref="BK143:BK205" si="189">IF(AND(AR143="1",AS143="2"),1,"")</f>
        <v/>
      </c>
      <c r="BL143" s="3" t="str">
        <f t="shared" ref="BL143:BL205" si="190">IF(AND(AR143="1",AS143="3"),1,"")</f>
        <v/>
      </c>
      <c r="BM143" s="3" t="str">
        <f t="shared" ref="BM143:BM205" si="191">IF(AND(AR143="1",AS143="4"),1,"")</f>
        <v/>
      </c>
      <c r="BN143" s="3" t="str">
        <f t="shared" ref="BN143:BN205" si="192">IF(AND(AR143="1",AS143="5"),1,"")</f>
        <v/>
      </c>
      <c r="BO143" s="3" t="str">
        <f t="shared" ref="BO143:BO205" si="193">IF(AND(AR143="2",AS143="1"),1,"")</f>
        <v/>
      </c>
      <c r="BP143" s="3" t="str">
        <f t="shared" ref="BP143:BP205" si="194">IF(AND(AR143="2",AS143="3"),1,"")</f>
        <v/>
      </c>
      <c r="BQ143" s="3" t="str">
        <f t="shared" ref="BQ143:BQ205" si="195">IF(AND(AR143="2",AS143="4"),1,"")</f>
        <v/>
      </c>
      <c r="BR143" s="3" t="str">
        <f t="shared" ref="BR143:BR205" si="196">IF(AND(AR143="2",AS143="5"),1,"")</f>
        <v/>
      </c>
      <c r="BS143" s="3" t="str">
        <f t="shared" ref="BS143:BS205" si="197">IF(AND(AR143="3",AS143="1"),1,"")</f>
        <v/>
      </c>
      <c r="BT143" s="3" t="str">
        <f t="shared" ref="BT143:BT205" si="198">IF(AND(AR143="3",AS143="2"),1,"")</f>
        <v/>
      </c>
      <c r="BU143" s="3" t="str">
        <f t="shared" ref="BU143:BU205" si="199">IF(AND(AR143="3",AS143="4"),1,"")</f>
        <v/>
      </c>
      <c r="BV143" s="3" t="str">
        <f t="shared" ref="BV143:BV205" si="200">IF(AND(AR143="3",AS143="5"),1,"")</f>
        <v/>
      </c>
      <c r="BW143" s="3" t="str">
        <f t="shared" ref="BW143:BW205" si="201">IF(AND(AR143="4",AS143="1"),1,"")</f>
        <v/>
      </c>
      <c r="BX143" s="3" t="str">
        <f t="shared" ref="BX143:BX205" si="202">IF(AND(AR143="4",AS143="2"),1,"")</f>
        <v/>
      </c>
      <c r="BY143" s="3" t="str">
        <f t="shared" ref="BY143:BY205" si="203">IF(AND(AR143="4",AS143="3"),1,"")</f>
        <v/>
      </c>
      <c r="BZ143" s="3" t="str">
        <f t="shared" ref="BZ143:BZ205" si="204">IF(AND(AR143="4",AS143="5"),1,"")</f>
        <v/>
      </c>
      <c r="CA143" s="3" t="str">
        <f t="shared" ref="CA143:CA205" si="205">IF(AND(AR143="5",AS143="1"),1,"")</f>
        <v/>
      </c>
      <c r="CB143" s="3" t="str">
        <f t="shared" ref="CB143:CB205" si="206">IF(AND(AR143="5",AS143="2"),1,"")</f>
        <v/>
      </c>
      <c r="CC143" s="3" t="str">
        <f t="shared" ref="CC143:CC205" si="207">IF(AND(AR143="5",AS143="3"),1,"")</f>
        <v/>
      </c>
      <c r="CD143" s="3">
        <f t="shared" ref="CD143:CD205" si="208">IF(AND(AR143="5",AS143="4"),1,"")</f>
        <v>1</v>
      </c>
      <c r="CE143" s="19" t="str">
        <f t="shared" si="141"/>
        <v/>
      </c>
      <c r="CF143" s="19" t="str">
        <f t="shared" si="142"/>
        <v/>
      </c>
      <c r="CG143" s="19" t="str">
        <f t="shared" si="143"/>
        <v/>
      </c>
      <c r="CH143" s="19" t="str">
        <f t="shared" si="144"/>
        <v/>
      </c>
      <c r="CI143" s="19" t="str">
        <f t="shared" si="145"/>
        <v/>
      </c>
      <c r="CJ143" s="19" t="str">
        <f t="shared" si="146"/>
        <v/>
      </c>
      <c r="CK143" s="19" t="str">
        <f t="shared" si="147"/>
        <v/>
      </c>
      <c r="CL143" s="19" t="str">
        <f t="shared" si="148"/>
        <v/>
      </c>
      <c r="CM143" s="19" t="str">
        <f t="shared" si="149"/>
        <v/>
      </c>
      <c r="CN143" s="19" t="str">
        <f t="shared" si="150"/>
        <v/>
      </c>
      <c r="CO143" s="19" t="str">
        <f t="shared" si="151"/>
        <v/>
      </c>
      <c r="CP143" s="19" t="str">
        <f t="shared" si="152"/>
        <v/>
      </c>
      <c r="CQ143" s="19" t="str">
        <f t="shared" si="153"/>
        <v/>
      </c>
      <c r="CR143" s="19" t="str">
        <f t="shared" si="154"/>
        <v/>
      </c>
      <c r="CS143" s="19" t="str">
        <f t="shared" si="155"/>
        <v/>
      </c>
      <c r="CT143" s="19" t="str">
        <f t="shared" si="156"/>
        <v/>
      </c>
      <c r="CU143" s="19" t="str">
        <f t="shared" si="157"/>
        <v/>
      </c>
      <c r="CV143" s="19" t="str">
        <f t="shared" si="158"/>
        <v/>
      </c>
      <c r="CW143" s="19" t="str">
        <f t="shared" si="159"/>
        <v/>
      </c>
      <c r="CX143" s="19">
        <f t="shared" si="160"/>
        <v>-5.6000000000000014</v>
      </c>
      <c r="CY143" s="3" t="str">
        <f t="shared" si="161"/>
        <v/>
      </c>
      <c r="CZ143" s="3" t="str">
        <f t="shared" si="162"/>
        <v/>
      </c>
      <c r="DA143" s="3" t="str">
        <f t="shared" si="163"/>
        <v/>
      </c>
      <c r="DB143" s="3" t="str">
        <f t="shared" si="164"/>
        <v/>
      </c>
      <c r="DC143" s="3">
        <f t="shared" si="165"/>
        <v>4.2</v>
      </c>
    </row>
    <row r="144" spans="1:107">
      <c r="A144" s="3">
        <v>7</v>
      </c>
      <c r="B144" s="24">
        <v>41014</v>
      </c>
      <c r="C144" s="3">
        <v>8</v>
      </c>
      <c r="D144" s="3" t="s">
        <v>42</v>
      </c>
      <c r="E144" s="65">
        <v>8</v>
      </c>
      <c r="F144" s="3" t="s">
        <v>22</v>
      </c>
      <c r="G144" s="3" t="s">
        <v>24</v>
      </c>
      <c r="H144" s="3" t="s">
        <v>23</v>
      </c>
      <c r="I144" s="39">
        <v>2</v>
      </c>
      <c r="J144" s="7">
        <v>6</v>
      </c>
      <c r="K144" s="7">
        <v>3</v>
      </c>
      <c r="L144" s="7">
        <v>8</v>
      </c>
      <c r="M144" s="26">
        <v>5</v>
      </c>
      <c r="N144" s="82"/>
      <c r="O144" s="110">
        <v>1.9</v>
      </c>
      <c r="P144" s="21">
        <v>2</v>
      </c>
      <c r="Q144" s="21">
        <v>2.7</v>
      </c>
      <c r="R144" s="21">
        <v>23.7</v>
      </c>
      <c r="S144" s="21">
        <v>11.7</v>
      </c>
      <c r="U144" s="6">
        <v>6</v>
      </c>
      <c r="V144" s="13">
        <v>2</v>
      </c>
      <c r="W144" s="8">
        <v>8</v>
      </c>
      <c r="X144" s="19">
        <v>6</v>
      </c>
      <c r="Y144" s="20">
        <v>24.6</v>
      </c>
      <c r="Z144" s="19">
        <f t="shared" si="129"/>
        <v>0.60000000000000142</v>
      </c>
      <c r="AA144" s="134" t="s">
        <v>26</v>
      </c>
      <c r="AB144" s="68">
        <f t="shared" si="136"/>
        <v>0.60000000000000142</v>
      </c>
      <c r="AC144" s="7" t="str">
        <f t="shared" si="137"/>
        <v>c5nw26m</v>
      </c>
      <c r="AD144" s="89" t="str">
        <f t="shared" si="187"/>
        <v>E2</v>
      </c>
      <c r="AE144" s="89" t="str">
        <f t="shared" si="188"/>
        <v>E1</v>
      </c>
      <c r="AF144" s="137"/>
      <c r="AG144" s="26">
        <v>6</v>
      </c>
      <c r="AH144" s="26">
        <v>7</v>
      </c>
      <c r="AI144" s="26">
        <v>3</v>
      </c>
      <c r="AJ144" s="26">
        <v>5</v>
      </c>
      <c r="AK144" s="136">
        <v>2</v>
      </c>
      <c r="AL144" s="21">
        <v>2</v>
      </c>
      <c r="AM144" s="21">
        <v>10.5</v>
      </c>
      <c r="AN144" s="21">
        <v>2.8</v>
      </c>
      <c r="AO144" s="21">
        <v>11.7</v>
      </c>
      <c r="AP144" s="124">
        <v>1.9</v>
      </c>
      <c r="AQ144" s="3" t="str">
        <f t="shared" si="166"/>
        <v/>
      </c>
      <c r="AR144" s="101" t="str">
        <f t="shared" si="138"/>
        <v>1</v>
      </c>
      <c r="AS144" s="139" t="str">
        <f t="shared" si="139"/>
        <v>5</v>
      </c>
      <c r="AT144" s="1" t="s">
        <v>26</v>
      </c>
      <c r="AU144" s="64">
        <f t="shared" si="140"/>
        <v>0.60000000000000142</v>
      </c>
      <c r="AV144" s="49"/>
      <c r="BK144" s="3" t="str">
        <f t="shared" si="189"/>
        <v/>
      </c>
      <c r="BL144" s="3" t="str">
        <f t="shared" si="190"/>
        <v/>
      </c>
      <c r="BM144" s="3" t="str">
        <f t="shared" si="191"/>
        <v/>
      </c>
      <c r="BN144" s="3">
        <f t="shared" si="192"/>
        <v>1</v>
      </c>
      <c r="BO144" s="3" t="str">
        <f t="shared" si="193"/>
        <v/>
      </c>
      <c r="BP144" s="3" t="str">
        <f t="shared" si="194"/>
        <v/>
      </c>
      <c r="BQ144" s="3" t="str">
        <f t="shared" si="195"/>
        <v/>
      </c>
      <c r="BR144" s="3" t="str">
        <f t="shared" si="196"/>
        <v/>
      </c>
      <c r="BS144" s="3" t="str">
        <f t="shared" si="197"/>
        <v/>
      </c>
      <c r="BT144" s="3" t="str">
        <f t="shared" si="198"/>
        <v/>
      </c>
      <c r="BU144" s="3" t="str">
        <f t="shared" si="199"/>
        <v/>
      </c>
      <c r="BV144" s="3" t="str">
        <f t="shared" si="200"/>
        <v/>
      </c>
      <c r="BW144" s="3" t="str">
        <f t="shared" si="201"/>
        <v/>
      </c>
      <c r="BX144" s="3" t="str">
        <f t="shared" si="202"/>
        <v/>
      </c>
      <c r="BY144" s="3" t="str">
        <f t="shared" si="203"/>
        <v/>
      </c>
      <c r="BZ144" s="3" t="str">
        <f t="shared" si="204"/>
        <v/>
      </c>
      <c r="CA144" s="3" t="str">
        <f t="shared" si="205"/>
        <v/>
      </c>
      <c r="CB144" s="3" t="str">
        <f t="shared" si="206"/>
        <v/>
      </c>
      <c r="CC144" s="3" t="str">
        <f t="shared" si="207"/>
        <v/>
      </c>
      <c r="CD144" s="3" t="str">
        <f t="shared" si="208"/>
        <v/>
      </c>
      <c r="CE144" s="19" t="str">
        <f t="shared" si="141"/>
        <v/>
      </c>
      <c r="CF144" s="19" t="str">
        <f t="shared" si="142"/>
        <v/>
      </c>
      <c r="CG144" s="19" t="str">
        <f t="shared" si="143"/>
        <v/>
      </c>
      <c r="CH144" s="19">
        <f t="shared" si="144"/>
        <v>0.60000000000000142</v>
      </c>
      <c r="CI144" s="19" t="str">
        <f t="shared" si="145"/>
        <v/>
      </c>
      <c r="CJ144" s="19" t="str">
        <f t="shared" si="146"/>
        <v/>
      </c>
      <c r="CK144" s="19" t="str">
        <f t="shared" si="147"/>
        <v/>
      </c>
      <c r="CL144" s="19" t="str">
        <f t="shared" si="148"/>
        <v/>
      </c>
      <c r="CM144" s="19" t="str">
        <f t="shared" si="149"/>
        <v/>
      </c>
      <c r="CN144" s="19" t="str">
        <f t="shared" si="150"/>
        <v/>
      </c>
      <c r="CO144" s="19" t="str">
        <f t="shared" si="151"/>
        <v/>
      </c>
      <c r="CP144" s="19" t="str">
        <f t="shared" si="152"/>
        <v/>
      </c>
      <c r="CQ144" s="19" t="str">
        <f t="shared" si="153"/>
        <v/>
      </c>
      <c r="CR144" s="19" t="str">
        <f t="shared" si="154"/>
        <v/>
      </c>
      <c r="CS144" s="19" t="str">
        <f t="shared" si="155"/>
        <v/>
      </c>
      <c r="CT144" s="19" t="str">
        <f t="shared" si="156"/>
        <v/>
      </c>
      <c r="CU144" s="19" t="str">
        <f t="shared" si="157"/>
        <v/>
      </c>
      <c r="CV144" s="19" t="str">
        <f t="shared" si="158"/>
        <v/>
      </c>
      <c r="CW144" s="19" t="str">
        <f t="shared" si="159"/>
        <v/>
      </c>
      <c r="CX144" s="19" t="str">
        <f t="shared" si="160"/>
        <v/>
      </c>
      <c r="CY144" s="3">
        <f t="shared" si="161"/>
        <v>6</v>
      </c>
      <c r="CZ144" s="3" t="str">
        <f t="shared" si="162"/>
        <v/>
      </c>
      <c r="DA144" s="3" t="str">
        <f t="shared" si="163"/>
        <v/>
      </c>
      <c r="DB144" s="3" t="str">
        <f t="shared" si="164"/>
        <v/>
      </c>
      <c r="DC144" s="3" t="str">
        <f t="shared" si="165"/>
        <v/>
      </c>
    </row>
    <row r="145" spans="1:107">
      <c r="A145" s="3">
        <v>1</v>
      </c>
      <c r="B145" s="24">
        <v>41015</v>
      </c>
      <c r="C145" s="3">
        <v>6</v>
      </c>
      <c r="D145" s="3" t="s">
        <v>33</v>
      </c>
      <c r="E145" s="65">
        <v>10</v>
      </c>
      <c r="F145" s="3" t="s">
        <v>22</v>
      </c>
      <c r="H145" s="3" t="s">
        <v>23</v>
      </c>
      <c r="I145" s="6">
        <v>3</v>
      </c>
      <c r="J145" s="7">
        <v>10</v>
      </c>
      <c r="K145" s="13">
        <v>8</v>
      </c>
      <c r="L145" s="7">
        <v>7</v>
      </c>
      <c r="N145" s="82"/>
      <c r="O145" s="21">
        <v>4.0999999999999996</v>
      </c>
      <c r="P145" s="21">
        <v>2.5</v>
      </c>
      <c r="Q145" s="110">
        <v>1.4</v>
      </c>
      <c r="R145" s="21">
        <v>33</v>
      </c>
      <c r="U145" s="6">
        <v>5</v>
      </c>
      <c r="V145" s="13">
        <v>8</v>
      </c>
      <c r="W145" s="8">
        <v>4</v>
      </c>
      <c r="X145" s="19">
        <v>23.2</v>
      </c>
      <c r="Y145" s="20">
        <v>74.400000000000006</v>
      </c>
      <c r="Z145" s="19">
        <f t="shared" si="129"/>
        <v>-24</v>
      </c>
      <c r="AA145" s="134" t="s">
        <v>25</v>
      </c>
      <c r="AB145" s="68" t="str">
        <f t="shared" si="136"/>
        <v/>
      </c>
      <c r="AC145" s="7" t="str">
        <f t="shared" si="137"/>
        <v/>
      </c>
      <c r="AD145" s="89" t="str">
        <f t="shared" si="187"/>
        <v/>
      </c>
      <c r="AE145" s="89" t="str">
        <f t="shared" si="188"/>
        <v>L1</v>
      </c>
      <c r="AF145" s="137"/>
      <c r="AG145" s="26">
        <v>10</v>
      </c>
      <c r="AH145" s="86">
        <v>8</v>
      </c>
      <c r="AI145" s="26">
        <v>7</v>
      </c>
      <c r="AJ145" s="26">
        <v>9</v>
      </c>
      <c r="AK145" s="82">
        <v>1</v>
      </c>
      <c r="AL145" s="21">
        <v>2.5</v>
      </c>
      <c r="AM145" s="110">
        <v>1.4</v>
      </c>
      <c r="AN145" s="21">
        <v>33</v>
      </c>
      <c r="AO145" s="21">
        <v>11.9</v>
      </c>
      <c r="AP145" s="123">
        <v>10.5</v>
      </c>
      <c r="AQ145" s="3" t="str">
        <f t="shared" si="166"/>
        <v/>
      </c>
      <c r="AR145" s="101" t="str">
        <f t="shared" si="138"/>
        <v/>
      </c>
      <c r="AS145" s="139" t="str">
        <f t="shared" si="139"/>
        <v>2</v>
      </c>
      <c r="AT145" s="1" t="s">
        <v>25</v>
      </c>
      <c r="AU145" s="64">
        <f t="shared" si="140"/>
        <v>-24</v>
      </c>
      <c r="AV145" s="49"/>
      <c r="BK145" s="3" t="str">
        <f t="shared" si="189"/>
        <v/>
      </c>
      <c r="BL145" s="3" t="str">
        <f t="shared" si="190"/>
        <v/>
      </c>
      <c r="BM145" s="3" t="str">
        <f t="shared" si="191"/>
        <v/>
      </c>
      <c r="BN145" s="3" t="str">
        <f t="shared" si="192"/>
        <v/>
      </c>
      <c r="BO145" s="3" t="str">
        <f t="shared" si="193"/>
        <v/>
      </c>
      <c r="BP145" s="3" t="str">
        <f t="shared" si="194"/>
        <v/>
      </c>
      <c r="BQ145" s="3" t="str">
        <f t="shared" si="195"/>
        <v/>
      </c>
      <c r="BR145" s="3" t="str">
        <f t="shared" si="196"/>
        <v/>
      </c>
      <c r="BS145" s="3" t="str">
        <f t="shared" si="197"/>
        <v/>
      </c>
      <c r="BT145" s="3" t="str">
        <f t="shared" si="198"/>
        <v/>
      </c>
      <c r="BU145" s="3" t="str">
        <f t="shared" si="199"/>
        <v/>
      </c>
      <c r="BV145" s="3" t="str">
        <f t="shared" si="200"/>
        <v/>
      </c>
      <c r="BW145" s="3" t="str">
        <f t="shared" si="201"/>
        <v/>
      </c>
      <c r="BX145" s="3" t="str">
        <f t="shared" si="202"/>
        <v/>
      </c>
      <c r="BY145" s="3" t="str">
        <f t="shared" si="203"/>
        <v/>
      </c>
      <c r="BZ145" s="3" t="str">
        <f t="shared" si="204"/>
        <v/>
      </c>
      <c r="CA145" s="3" t="str">
        <f t="shared" si="205"/>
        <v/>
      </c>
      <c r="CB145" s="3" t="str">
        <f t="shared" si="206"/>
        <v/>
      </c>
      <c r="CC145" s="3" t="str">
        <f t="shared" si="207"/>
        <v/>
      </c>
      <c r="CD145" s="3" t="str">
        <f t="shared" si="208"/>
        <v/>
      </c>
      <c r="CE145" s="19" t="str">
        <f t="shared" si="141"/>
        <v/>
      </c>
      <c r="CF145" s="19" t="str">
        <f t="shared" si="142"/>
        <v/>
      </c>
      <c r="CG145" s="19" t="str">
        <f t="shared" si="143"/>
        <v/>
      </c>
      <c r="CH145" s="19" t="str">
        <f t="shared" si="144"/>
        <v/>
      </c>
      <c r="CI145" s="19" t="str">
        <f t="shared" si="145"/>
        <v/>
      </c>
      <c r="CJ145" s="19" t="str">
        <f t="shared" si="146"/>
        <v/>
      </c>
      <c r="CK145" s="19" t="str">
        <f t="shared" si="147"/>
        <v/>
      </c>
      <c r="CL145" s="19" t="str">
        <f t="shared" si="148"/>
        <v/>
      </c>
      <c r="CM145" s="19" t="str">
        <f t="shared" si="149"/>
        <v/>
      </c>
      <c r="CN145" s="19" t="str">
        <f t="shared" si="150"/>
        <v/>
      </c>
      <c r="CO145" s="19" t="str">
        <f t="shared" si="151"/>
        <v/>
      </c>
      <c r="CP145" s="19" t="str">
        <f t="shared" si="152"/>
        <v/>
      </c>
      <c r="CQ145" s="19" t="str">
        <f t="shared" si="153"/>
        <v/>
      </c>
      <c r="CR145" s="19" t="str">
        <f t="shared" si="154"/>
        <v/>
      </c>
      <c r="CS145" s="19" t="str">
        <f t="shared" si="155"/>
        <v/>
      </c>
      <c r="CT145" s="19" t="str">
        <f t="shared" si="156"/>
        <v/>
      </c>
      <c r="CU145" s="19" t="str">
        <f t="shared" si="157"/>
        <v/>
      </c>
      <c r="CV145" s="19" t="str">
        <f t="shared" si="158"/>
        <v/>
      </c>
      <c r="CW145" s="19" t="str">
        <f t="shared" si="159"/>
        <v/>
      </c>
      <c r="CX145" s="19" t="str">
        <f t="shared" si="160"/>
        <v/>
      </c>
      <c r="CY145" s="3" t="str">
        <f t="shared" si="161"/>
        <v/>
      </c>
      <c r="CZ145" s="3" t="str">
        <f t="shared" si="162"/>
        <v/>
      </c>
      <c r="DA145" s="3" t="str">
        <f t="shared" si="163"/>
        <v/>
      </c>
      <c r="DB145" s="3" t="str">
        <f t="shared" si="164"/>
        <v/>
      </c>
      <c r="DC145" s="3" t="str">
        <f t="shared" si="165"/>
        <v/>
      </c>
    </row>
    <row r="146" spans="1:107">
      <c r="A146" s="3">
        <v>2</v>
      </c>
      <c r="B146" s="24">
        <v>41015</v>
      </c>
      <c r="C146" s="3">
        <v>6</v>
      </c>
      <c r="D146" s="3" t="s">
        <v>33</v>
      </c>
      <c r="E146" s="65">
        <v>8</v>
      </c>
      <c r="F146" s="3" t="s">
        <v>22</v>
      </c>
      <c r="H146" s="3" t="s">
        <v>23</v>
      </c>
      <c r="I146" s="39">
        <v>7</v>
      </c>
      <c r="J146" s="7">
        <v>6</v>
      </c>
      <c r="K146" s="7">
        <v>4</v>
      </c>
      <c r="L146" s="7">
        <v>8</v>
      </c>
      <c r="N146" s="82"/>
      <c r="O146" s="110">
        <v>0.7</v>
      </c>
      <c r="P146" s="21">
        <v>5.4</v>
      </c>
      <c r="Q146" s="21">
        <v>2.6</v>
      </c>
      <c r="R146" s="21">
        <v>8.3000000000000007</v>
      </c>
      <c r="U146" s="6">
        <v>4</v>
      </c>
      <c r="V146" s="13">
        <v>7</v>
      </c>
      <c r="W146" s="8">
        <v>8</v>
      </c>
      <c r="X146" s="19">
        <v>7.2</v>
      </c>
      <c r="Y146" s="20">
        <v>12.6</v>
      </c>
      <c r="Z146" s="19">
        <f t="shared" si="129"/>
        <v>-11.4</v>
      </c>
      <c r="AA146" s="134" t="s">
        <v>26</v>
      </c>
      <c r="AB146" s="68">
        <f t="shared" si="136"/>
        <v>-11.4</v>
      </c>
      <c r="AC146" s="7" t="str">
        <f t="shared" si="137"/>
        <v>c5nw2y</v>
      </c>
      <c r="AD146" s="89" t="str">
        <f t="shared" si="187"/>
        <v>L1</v>
      </c>
      <c r="AE146" s="89" t="str">
        <f t="shared" si="188"/>
        <v>E1</v>
      </c>
      <c r="AF146" s="137"/>
      <c r="AG146" s="86">
        <v>7</v>
      </c>
      <c r="AH146" s="26">
        <v>4</v>
      </c>
      <c r="AI146" s="26">
        <v>6</v>
      </c>
      <c r="AJ146" s="26">
        <v>2</v>
      </c>
      <c r="AK146" s="82">
        <v>8</v>
      </c>
      <c r="AL146" s="110">
        <v>0.7</v>
      </c>
      <c r="AM146" s="21">
        <v>2.6</v>
      </c>
      <c r="AN146" s="21">
        <v>5.4</v>
      </c>
      <c r="AO146" s="21">
        <v>40.1</v>
      </c>
      <c r="AP146" s="123">
        <v>8.3000000000000007</v>
      </c>
      <c r="AQ146" s="3" t="str">
        <f t="shared" si="166"/>
        <v/>
      </c>
      <c r="AR146" s="101" t="str">
        <f t="shared" si="138"/>
        <v>2</v>
      </c>
      <c r="AS146" s="139" t="str">
        <f t="shared" si="139"/>
        <v>1</v>
      </c>
      <c r="AT146" s="1" t="s">
        <v>26</v>
      </c>
      <c r="AU146" s="64">
        <f t="shared" si="140"/>
        <v>-11.4</v>
      </c>
      <c r="AV146" s="49"/>
      <c r="BK146" s="3" t="str">
        <f t="shared" si="189"/>
        <v/>
      </c>
      <c r="BL146" s="3" t="str">
        <f t="shared" si="190"/>
        <v/>
      </c>
      <c r="BM146" s="3" t="str">
        <f t="shared" si="191"/>
        <v/>
      </c>
      <c r="BN146" s="3" t="str">
        <f t="shared" si="192"/>
        <v/>
      </c>
      <c r="BO146" s="3">
        <f t="shared" si="193"/>
        <v>1</v>
      </c>
      <c r="BP146" s="3" t="str">
        <f t="shared" si="194"/>
        <v/>
      </c>
      <c r="BQ146" s="3" t="str">
        <f t="shared" si="195"/>
        <v/>
      </c>
      <c r="BR146" s="3" t="str">
        <f t="shared" si="196"/>
        <v/>
      </c>
      <c r="BS146" s="3" t="str">
        <f t="shared" si="197"/>
        <v/>
      </c>
      <c r="BT146" s="3" t="str">
        <f t="shared" si="198"/>
        <v/>
      </c>
      <c r="BU146" s="3" t="str">
        <f t="shared" si="199"/>
        <v/>
      </c>
      <c r="BV146" s="3" t="str">
        <f t="shared" si="200"/>
        <v/>
      </c>
      <c r="BW146" s="3" t="str">
        <f t="shared" si="201"/>
        <v/>
      </c>
      <c r="BX146" s="3" t="str">
        <f t="shared" si="202"/>
        <v/>
      </c>
      <c r="BY146" s="3" t="str">
        <f t="shared" si="203"/>
        <v/>
      </c>
      <c r="BZ146" s="3" t="str">
        <f t="shared" si="204"/>
        <v/>
      </c>
      <c r="CA146" s="3" t="str">
        <f t="shared" si="205"/>
        <v/>
      </c>
      <c r="CB146" s="3" t="str">
        <f t="shared" si="206"/>
        <v/>
      </c>
      <c r="CC146" s="3" t="str">
        <f t="shared" si="207"/>
        <v/>
      </c>
      <c r="CD146" s="3" t="str">
        <f t="shared" si="208"/>
        <v/>
      </c>
      <c r="CE146" s="19" t="str">
        <f t="shared" si="141"/>
        <v/>
      </c>
      <c r="CF146" s="19" t="str">
        <f t="shared" si="142"/>
        <v/>
      </c>
      <c r="CG146" s="19" t="str">
        <f t="shared" si="143"/>
        <v/>
      </c>
      <c r="CH146" s="19" t="str">
        <f t="shared" si="144"/>
        <v/>
      </c>
      <c r="CI146" s="19">
        <f t="shared" si="145"/>
        <v>-11.4</v>
      </c>
      <c r="CJ146" s="19" t="str">
        <f t="shared" si="146"/>
        <v/>
      </c>
      <c r="CK146" s="19" t="str">
        <f t="shared" si="147"/>
        <v/>
      </c>
      <c r="CL146" s="19" t="str">
        <f t="shared" si="148"/>
        <v/>
      </c>
      <c r="CM146" s="19" t="str">
        <f t="shared" si="149"/>
        <v/>
      </c>
      <c r="CN146" s="19" t="str">
        <f t="shared" si="150"/>
        <v/>
      </c>
      <c r="CO146" s="19" t="str">
        <f t="shared" si="151"/>
        <v/>
      </c>
      <c r="CP146" s="19" t="str">
        <f t="shared" si="152"/>
        <v/>
      </c>
      <c r="CQ146" s="19" t="str">
        <f t="shared" si="153"/>
        <v/>
      </c>
      <c r="CR146" s="19" t="str">
        <f t="shared" si="154"/>
        <v/>
      </c>
      <c r="CS146" s="19" t="str">
        <f t="shared" si="155"/>
        <v/>
      </c>
      <c r="CT146" s="19" t="str">
        <f t="shared" si="156"/>
        <v/>
      </c>
      <c r="CU146" s="19" t="str">
        <f t="shared" si="157"/>
        <v/>
      </c>
      <c r="CV146" s="19" t="str">
        <f t="shared" si="158"/>
        <v/>
      </c>
      <c r="CW146" s="19" t="str">
        <f t="shared" si="159"/>
        <v/>
      </c>
      <c r="CX146" s="19" t="str">
        <f t="shared" si="160"/>
        <v/>
      </c>
      <c r="CY146" s="3" t="str">
        <f t="shared" si="161"/>
        <v/>
      </c>
      <c r="CZ146" s="3">
        <f t="shared" si="162"/>
        <v>7.2</v>
      </c>
      <c r="DA146" s="3" t="str">
        <f t="shared" si="163"/>
        <v/>
      </c>
      <c r="DB146" s="3" t="str">
        <f t="shared" si="164"/>
        <v/>
      </c>
      <c r="DC146" s="3" t="str">
        <f t="shared" si="165"/>
        <v/>
      </c>
    </row>
    <row r="147" spans="1:107">
      <c r="A147" s="3">
        <v>4</v>
      </c>
      <c r="B147" s="24">
        <v>41015</v>
      </c>
      <c r="C147" s="3">
        <v>8</v>
      </c>
      <c r="D147" s="18" t="s">
        <v>40</v>
      </c>
      <c r="E147" s="65">
        <v>7</v>
      </c>
      <c r="F147" s="3" t="s">
        <v>22</v>
      </c>
      <c r="H147" s="3" t="s">
        <v>23</v>
      </c>
      <c r="I147" s="39">
        <v>3</v>
      </c>
      <c r="J147" s="7">
        <v>7</v>
      </c>
      <c r="K147" s="7">
        <v>5</v>
      </c>
      <c r="L147" s="7">
        <v>4</v>
      </c>
      <c r="N147" s="82"/>
      <c r="O147" s="110">
        <v>1.3</v>
      </c>
      <c r="P147" s="21">
        <v>1.3</v>
      </c>
      <c r="Q147" s="21">
        <v>11.1</v>
      </c>
      <c r="R147" s="21">
        <v>5.5</v>
      </c>
      <c r="U147" s="6">
        <v>7</v>
      </c>
      <c r="V147" s="7">
        <v>4</v>
      </c>
      <c r="W147" s="8">
        <v>6</v>
      </c>
      <c r="X147" s="19">
        <v>4.5999999999999996</v>
      </c>
      <c r="Y147" s="20">
        <v>14.2</v>
      </c>
      <c r="Z147" s="19">
        <f t="shared" si="129"/>
        <v>-9.8000000000000007</v>
      </c>
      <c r="AA147" s="134" t="s">
        <v>26</v>
      </c>
      <c r="AB147" s="68">
        <f t="shared" si="136"/>
        <v>-9.8000000000000007</v>
      </c>
      <c r="AC147" s="7" t="str">
        <f t="shared" si="137"/>
        <v>c5nw3y</v>
      </c>
      <c r="AD147" s="89" t="str">
        <f t="shared" si="187"/>
        <v>E2</v>
      </c>
      <c r="AE147" s="89" t="str">
        <f t="shared" si="188"/>
        <v>L2</v>
      </c>
      <c r="AF147" s="137"/>
      <c r="AG147" s="26">
        <v>7</v>
      </c>
      <c r="AH147" s="26">
        <v>4</v>
      </c>
      <c r="AI147" s="26">
        <v>5</v>
      </c>
      <c r="AJ147" s="26">
        <v>1</v>
      </c>
      <c r="AK147" s="82">
        <v>2</v>
      </c>
      <c r="AL147" s="21">
        <v>1.3</v>
      </c>
      <c r="AM147" s="21">
        <v>5.5</v>
      </c>
      <c r="AN147" s="21">
        <v>11.1</v>
      </c>
      <c r="AO147" s="21">
        <v>12.2</v>
      </c>
      <c r="AP147" s="123">
        <v>45.3</v>
      </c>
      <c r="AQ147" s="3" t="str">
        <f t="shared" si="166"/>
        <v/>
      </c>
      <c r="AR147" s="101" t="str">
        <f t="shared" si="138"/>
        <v>1</v>
      </c>
      <c r="AS147" s="102" t="str">
        <f t="shared" si="139"/>
        <v>2</v>
      </c>
      <c r="AT147" s="1" t="s">
        <v>26</v>
      </c>
      <c r="AU147" s="64">
        <f t="shared" si="140"/>
        <v>-9.8000000000000007</v>
      </c>
      <c r="AV147" s="49"/>
      <c r="BK147" s="3">
        <f t="shared" si="189"/>
        <v>1</v>
      </c>
      <c r="BL147" s="3" t="str">
        <f t="shared" si="190"/>
        <v/>
      </c>
      <c r="BM147" s="3" t="str">
        <f t="shared" si="191"/>
        <v/>
      </c>
      <c r="BN147" s="3" t="str">
        <f t="shared" si="192"/>
        <v/>
      </c>
      <c r="BO147" s="3" t="str">
        <f t="shared" si="193"/>
        <v/>
      </c>
      <c r="BP147" s="3" t="str">
        <f t="shared" si="194"/>
        <v/>
      </c>
      <c r="BQ147" s="3" t="str">
        <f t="shared" si="195"/>
        <v/>
      </c>
      <c r="BR147" s="3" t="str">
        <f t="shared" si="196"/>
        <v/>
      </c>
      <c r="BS147" s="3" t="str">
        <f t="shared" si="197"/>
        <v/>
      </c>
      <c r="BT147" s="3" t="str">
        <f t="shared" si="198"/>
        <v/>
      </c>
      <c r="BU147" s="3" t="str">
        <f t="shared" si="199"/>
        <v/>
      </c>
      <c r="BV147" s="3" t="str">
        <f t="shared" si="200"/>
        <v/>
      </c>
      <c r="BW147" s="3" t="str">
        <f t="shared" si="201"/>
        <v/>
      </c>
      <c r="BX147" s="3" t="str">
        <f t="shared" si="202"/>
        <v/>
      </c>
      <c r="BY147" s="3" t="str">
        <f t="shared" si="203"/>
        <v/>
      </c>
      <c r="BZ147" s="3" t="str">
        <f t="shared" si="204"/>
        <v/>
      </c>
      <c r="CA147" s="3" t="str">
        <f t="shared" si="205"/>
        <v/>
      </c>
      <c r="CB147" s="3" t="str">
        <f t="shared" si="206"/>
        <v/>
      </c>
      <c r="CC147" s="3" t="str">
        <f t="shared" si="207"/>
        <v/>
      </c>
      <c r="CD147" s="3" t="str">
        <f t="shared" si="208"/>
        <v/>
      </c>
      <c r="CE147" s="19">
        <f t="shared" si="141"/>
        <v>-9.8000000000000007</v>
      </c>
      <c r="CF147" s="19" t="str">
        <f t="shared" si="142"/>
        <v/>
      </c>
      <c r="CG147" s="19" t="str">
        <f t="shared" si="143"/>
        <v/>
      </c>
      <c r="CH147" s="19" t="str">
        <f t="shared" si="144"/>
        <v/>
      </c>
      <c r="CI147" s="19" t="str">
        <f t="shared" si="145"/>
        <v/>
      </c>
      <c r="CJ147" s="19" t="str">
        <f t="shared" si="146"/>
        <v/>
      </c>
      <c r="CK147" s="19" t="str">
        <f t="shared" si="147"/>
        <v/>
      </c>
      <c r="CL147" s="19" t="str">
        <f t="shared" si="148"/>
        <v/>
      </c>
      <c r="CM147" s="19" t="str">
        <f t="shared" si="149"/>
        <v/>
      </c>
      <c r="CN147" s="19" t="str">
        <f t="shared" si="150"/>
        <v/>
      </c>
      <c r="CO147" s="19" t="str">
        <f t="shared" si="151"/>
        <v/>
      </c>
      <c r="CP147" s="19" t="str">
        <f t="shared" si="152"/>
        <v/>
      </c>
      <c r="CQ147" s="19" t="str">
        <f t="shared" si="153"/>
        <v/>
      </c>
      <c r="CR147" s="19" t="str">
        <f t="shared" si="154"/>
        <v/>
      </c>
      <c r="CS147" s="19" t="str">
        <f t="shared" si="155"/>
        <v/>
      </c>
      <c r="CT147" s="19" t="str">
        <f t="shared" si="156"/>
        <v/>
      </c>
      <c r="CU147" s="19" t="str">
        <f t="shared" si="157"/>
        <v/>
      </c>
      <c r="CV147" s="19" t="str">
        <f t="shared" si="158"/>
        <v/>
      </c>
      <c r="CW147" s="19" t="str">
        <f t="shared" si="159"/>
        <v/>
      </c>
      <c r="CX147" s="19" t="str">
        <f t="shared" si="160"/>
        <v/>
      </c>
      <c r="CY147" s="3">
        <f t="shared" si="161"/>
        <v>4.5999999999999996</v>
      </c>
      <c r="CZ147" s="3" t="str">
        <f t="shared" si="162"/>
        <v/>
      </c>
      <c r="DA147" s="3" t="str">
        <f t="shared" si="163"/>
        <v/>
      </c>
      <c r="DB147" s="3" t="str">
        <f t="shared" si="164"/>
        <v/>
      </c>
      <c r="DC147" s="3" t="str">
        <f t="shared" si="165"/>
        <v/>
      </c>
    </row>
    <row r="148" spans="1:107">
      <c r="A148" s="3">
        <v>5</v>
      </c>
      <c r="B148" s="24">
        <v>41015</v>
      </c>
      <c r="C148" s="3">
        <v>8</v>
      </c>
      <c r="D148" s="3" t="s">
        <v>29</v>
      </c>
      <c r="E148" s="65">
        <v>10</v>
      </c>
      <c r="F148" s="3" t="s">
        <v>22</v>
      </c>
      <c r="G148" s="3" t="s">
        <v>24</v>
      </c>
      <c r="H148" s="3" t="s">
        <v>23</v>
      </c>
      <c r="I148" s="6">
        <v>7</v>
      </c>
      <c r="J148" s="7">
        <v>6</v>
      </c>
      <c r="K148" s="7">
        <v>10</v>
      </c>
      <c r="L148" s="13">
        <v>1</v>
      </c>
      <c r="M148" s="26">
        <v>3</v>
      </c>
      <c r="N148" s="82"/>
      <c r="O148" s="21">
        <v>4.4000000000000004</v>
      </c>
      <c r="P148" s="21">
        <v>11.2</v>
      </c>
      <c r="Q148" s="21">
        <v>27.7</v>
      </c>
      <c r="R148" s="110">
        <v>0.7</v>
      </c>
      <c r="S148" s="21">
        <v>7</v>
      </c>
      <c r="U148" s="39">
        <v>1</v>
      </c>
      <c r="V148" s="7">
        <v>7</v>
      </c>
      <c r="W148" s="8">
        <v>6</v>
      </c>
      <c r="X148" s="19">
        <v>3.4</v>
      </c>
      <c r="Y148" s="20">
        <v>13.4</v>
      </c>
      <c r="Z148" s="19">
        <f t="shared" si="129"/>
        <v>-10.6</v>
      </c>
      <c r="AA148" s="134" t="s">
        <v>26</v>
      </c>
      <c r="AB148" s="68">
        <f t="shared" si="136"/>
        <v>-10.6</v>
      </c>
      <c r="AC148" s="7" t="str">
        <f t="shared" si="137"/>
        <v>c5nw3l</v>
      </c>
      <c r="AD148" s="89" t="str">
        <f t="shared" si="187"/>
        <v>L2</v>
      </c>
      <c r="AE148" s="89" t="str">
        <f t="shared" si="188"/>
        <v>E1</v>
      </c>
      <c r="AF148" s="137"/>
      <c r="AG148" s="7">
        <v>3</v>
      </c>
      <c r="AH148" s="13">
        <v>1</v>
      </c>
      <c r="AI148" s="7">
        <v>7</v>
      </c>
      <c r="AJ148" s="7">
        <v>8</v>
      </c>
      <c r="AK148" s="8">
        <v>10</v>
      </c>
      <c r="AL148" s="21">
        <v>7</v>
      </c>
      <c r="AM148" s="110">
        <v>0.7</v>
      </c>
      <c r="AN148" s="21">
        <v>4.4000000000000004</v>
      </c>
      <c r="AO148" s="21">
        <v>7</v>
      </c>
      <c r="AP148" s="123">
        <v>27.7</v>
      </c>
      <c r="AQ148" s="3" t="str">
        <f t="shared" si="166"/>
        <v/>
      </c>
      <c r="AR148" s="140" t="str">
        <f t="shared" si="138"/>
        <v>2</v>
      </c>
      <c r="AS148" s="102" t="str">
        <f t="shared" si="139"/>
        <v>3</v>
      </c>
      <c r="AT148" s="1" t="s">
        <v>26</v>
      </c>
      <c r="AU148" s="64">
        <f t="shared" si="140"/>
        <v>-10.6</v>
      </c>
      <c r="AV148" s="49"/>
      <c r="BK148" s="3" t="str">
        <f t="shared" si="189"/>
        <v/>
      </c>
      <c r="BL148" s="3" t="str">
        <f t="shared" si="190"/>
        <v/>
      </c>
      <c r="BM148" s="3" t="str">
        <f t="shared" si="191"/>
        <v/>
      </c>
      <c r="BN148" s="3" t="str">
        <f t="shared" si="192"/>
        <v/>
      </c>
      <c r="BO148" s="3" t="str">
        <f t="shared" si="193"/>
        <v/>
      </c>
      <c r="BP148" s="3">
        <f t="shared" si="194"/>
        <v>1</v>
      </c>
      <c r="BQ148" s="3" t="str">
        <f t="shared" si="195"/>
        <v/>
      </c>
      <c r="BR148" s="3" t="str">
        <f t="shared" si="196"/>
        <v/>
      </c>
      <c r="BS148" s="3" t="str">
        <f t="shared" si="197"/>
        <v/>
      </c>
      <c r="BT148" s="3" t="str">
        <f t="shared" si="198"/>
        <v/>
      </c>
      <c r="BU148" s="3" t="str">
        <f t="shared" si="199"/>
        <v/>
      </c>
      <c r="BV148" s="3" t="str">
        <f t="shared" si="200"/>
        <v/>
      </c>
      <c r="BW148" s="3" t="str">
        <f t="shared" si="201"/>
        <v/>
      </c>
      <c r="BX148" s="3" t="str">
        <f t="shared" si="202"/>
        <v/>
      </c>
      <c r="BY148" s="3" t="str">
        <f t="shared" si="203"/>
        <v/>
      </c>
      <c r="BZ148" s="3" t="str">
        <f t="shared" si="204"/>
        <v/>
      </c>
      <c r="CA148" s="3" t="str">
        <f t="shared" si="205"/>
        <v/>
      </c>
      <c r="CB148" s="3" t="str">
        <f t="shared" si="206"/>
        <v/>
      </c>
      <c r="CC148" s="3" t="str">
        <f t="shared" si="207"/>
        <v/>
      </c>
      <c r="CD148" s="3" t="str">
        <f t="shared" si="208"/>
        <v/>
      </c>
      <c r="CE148" s="19" t="str">
        <f t="shared" si="141"/>
        <v/>
      </c>
      <c r="CF148" s="19" t="str">
        <f t="shared" si="142"/>
        <v/>
      </c>
      <c r="CG148" s="19" t="str">
        <f t="shared" si="143"/>
        <v/>
      </c>
      <c r="CH148" s="19" t="str">
        <f t="shared" si="144"/>
        <v/>
      </c>
      <c r="CI148" s="19" t="str">
        <f t="shared" si="145"/>
        <v/>
      </c>
      <c r="CJ148" s="19">
        <f t="shared" si="146"/>
        <v>-10.6</v>
      </c>
      <c r="CK148" s="19" t="str">
        <f t="shared" si="147"/>
        <v/>
      </c>
      <c r="CL148" s="19" t="str">
        <f t="shared" si="148"/>
        <v/>
      </c>
      <c r="CM148" s="19" t="str">
        <f t="shared" si="149"/>
        <v/>
      </c>
      <c r="CN148" s="19" t="str">
        <f t="shared" si="150"/>
        <v/>
      </c>
      <c r="CO148" s="19" t="str">
        <f t="shared" si="151"/>
        <v/>
      </c>
      <c r="CP148" s="19" t="str">
        <f t="shared" si="152"/>
        <v/>
      </c>
      <c r="CQ148" s="19" t="str">
        <f t="shared" si="153"/>
        <v/>
      </c>
      <c r="CR148" s="19" t="str">
        <f t="shared" si="154"/>
        <v/>
      </c>
      <c r="CS148" s="19" t="str">
        <f t="shared" si="155"/>
        <v/>
      </c>
      <c r="CT148" s="19" t="str">
        <f t="shared" si="156"/>
        <v/>
      </c>
      <c r="CU148" s="19" t="str">
        <f t="shared" si="157"/>
        <v/>
      </c>
      <c r="CV148" s="19" t="str">
        <f t="shared" si="158"/>
        <v/>
      </c>
      <c r="CW148" s="19" t="str">
        <f t="shared" si="159"/>
        <v/>
      </c>
      <c r="CX148" s="19" t="str">
        <f t="shared" si="160"/>
        <v/>
      </c>
      <c r="CY148" s="3" t="str">
        <f t="shared" si="161"/>
        <v/>
      </c>
      <c r="CZ148" s="3">
        <f t="shared" si="162"/>
        <v>3.4</v>
      </c>
      <c r="DA148" s="3" t="str">
        <f t="shared" si="163"/>
        <v/>
      </c>
      <c r="DB148" s="3" t="str">
        <f t="shared" si="164"/>
        <v/>
      </c>
      <c r="DC148" s="3" t="str">
        <f t="shared" si="165"/>
        <v/>
      </c>
    </row>
    <row r="149" spans="1:107">
      <c r="A149" s="3">
        <v>6</v>
      </c>
      <c r="B149" s="24">
        <v>41015</v>
      </c>
      <c r="C149" s="3">
        <v>8</v>
      </c>
      <c r="D149" s="3" t="s">
        <v>42</v>
      </c>
      <c r="E149" s="65">
        <v>7</v>
      </c>
      <c r="F149" s="3" t="s">
        <v>22</v>
      </c>
      <c r="H149" s="3" t="s">
        <v>23</v>
      </c>
      <c r="I149" s="6">
        <v>6</v>
      </c>
      <c r="J149" s="7">
        <v>1</v>
      </c>
      <c r="K149" s="13">
        <v>2</v>
      </c>
      <c r="L149" s="7">
        <v>5</v>
      </c>
      <c r="N149" s="82"/>
      <c r="O149" s="21">
        <v>2.4</v>
      </c>
      <c r="P149" s="21">
        <v>17.899999999999999</v>
      </c>
      <c r="Q149" s="110">
        <v>1.2</v>
      </c>
      <c r="R149" s="21">
        <v>6.6</v>
      </c>
      <c r="U149" s="39">
        <v>2</v>
      </c>
      <c r="V149" s="7">
        <v>5</v>
      </c>
      <c r="W149" s="8">
        <v>6</v>
      </c>
      <c r="X149" s="19">
        <v>4.4000000000000004</v>
      </c>
      <c r="Y149" s="20">
        <v>37.4</v>
      </c>
      <c r="Z149" s="19">
        <f t="shared" si="129"/>
        <v>13.399999999999999</v>
      </c>
      <c r="AA149" s="134" t="s">
        <v>26</v>
      </c>
      <c r="AB149" s="68">
        <f t="shared" si="136"/>
        <v>13.399999999999999</v>
      </c>
      <c r="AC149" s="7" t="str">
        <f t="shared" si="137"/>
        <v>c5nw26m</v>
      </c>
      <c r="AD149" s="89" t="str">
        <f t="shared" si="187"/>
        <v>L1</v>
      </c>
      <c r="AE149" s="89" t="str">
        <f t="shared" si="188"/>
        <v>L2</v>
      </c>
      <c r="AF149" s="137"/>
      <c r="AG149" s="86">
        <v>2</v>
      </c>
      <c r="AH149" s="26">
        <v>7</v>
      </c>
      <c r="AI149" s="26">
        <v>6</v>
      </c>
      <c r="AJ149" s="26">
        <v>5</v>
      </c>
      <c r="AK149" s="82">
        <v>1</v>
      </c>
      <c r="AL149" s="110">
        <v>1.2</v>
      </c>
      <c r="AM149" s="21">
        <v>8.4</v>
      </c>
      <c r="AN149" s="21">
        <v>2.4</v>
      </c>
      <c r="AO149" s="21">
        <v>6.6</v>
      </c>
      <c r="AP149" s="123">
        <v>17.899999999999999</v>
      </c>
      <c r="AQ149" s="3" t="str">
        <f t="shared" si="166"/>
        <v/>
      </c>
      <c r="AR149" s="140" t="str">
        <f t="shared" si="138"/>
        <v>1</v>
      </c>
      <c r="AS149" s="102" t="str">
        <f t="shared" si="139"/>
        <v>4</v>
      </c>
      <c r="AT149" s="1" t="s">
        <v>26</v>
      </c>
      <c r="AU149" s="64">
        <f t="shared" si="140"/>
        <v>13.399999999999999</v>
      </c>
      <c r="AV149" s="49"/>
      <c r="BK149" s="3" t="str">
        <f t="shared" si="189"/>
        <v/>
      </c>
      <c r="BL149" s="3" t="str">
        <f t="shared" si="190"/>
        <v/>
      </c>
      <c r="BM149" s="3">
        <f t="shared" si="191"/>
        <v>1</v>
      </c>
      <c r="BN149" s="3" t="str">
        <f t="shared" si="192"/>
        <v/>
      </c>
      <c r="BO149" s="3" t="str">
        <f t="shared" si="193"/>
        <v/>
      </c>
      <c r="BP149" s="3" t="str">
        <f t="shared" si="194"/>
        <v/>
      </c>
      <c r="BQ149" s="3" t="str">
        <f t="shared" si="195"/>
        <v/>
      </c>
      <c r="BR149" s="3" t="str">
        <f t="shared" si="196"/>
        <v/>
      </c>
      <c r="BS149" s="3" t="str">
        <f t="shared" si="197"/>
        <v/>
      </c>
      <c r="BT149" s="3" t="str">
        <f t="shared" si="198"/>
        <v/>
      </c>
      <c r="BU149" s="3" t="str">
        <f t="shared" si="199"/>
        <v/>
      </c>
      <c r="BV149" s="3" t="str">
        <f t="shared" si="200"/>
        <v/>
      </c>
      <c r="BW149" s="3" t="str">
        <f t="shared" si="201"/>
        <v/>
      </c>
      <c r="BX149" s="3" t="str">
        <f t="shared" si="202"/>
        <v/>
      </c>
      <c r="BY149" s="3" t="str">
        <f t="shared" si="203"/>
        <v/>
      </c>
      <c r="BZ149" s="3" t="str">
        <f t="shared" si="204"/>
        <v/>
      </c>
      <c r="CA149" s="3" t="str">
        <f t="shared" si="205"/>
        <v/>
      </c>
      <c r="CB149" s="3" t="str">
        <f t="shared" si="206"/>
        <v/>
      </c>
      <c r="CC149" s="3" t="str">
        <f t="shared" si="207"/>
        <v/>
      </c>
      <c r="CD149" s="3" t="str">
        <f t="shared" si="208"/>
        <v/>
      </c>
      <c r="CE149" s="19" t="str">
        <f t="shared" si="141"/>
        <v/>
      </c>
      <c r="CF149" s="19" t="str">
        <f t="shared" si="142"/>
        <v/>
      </c>
      <c r="CG149" s="19">
        <f t="shared" si="143"/>
        <v>13.399999999999999</v>
      </c>
      <c r="CH149" s="19" t="str">
        <f t="shared" si="144"/>
        <v/>
      </c>
      <c r="CI149" s="19" t="str">
        <f t="shared" si="145"/>
        <v/>
      </c>
      <c r="CJ149" s="19" t="str">
        <f t="shared" si="146"/>
        <v/>
      </c>
      <c r="CK149" s="19" t="str">
        <f t="shared" si="147"/>
        <v/>
      </c>
      <c r="CL149" s="19" t="str">
        <f t="shared" si="148"/>
        <v/>
      </c>
      <c r="CM149" s="19" t="str">
        <f t="shared" si="149"/>
        <v/>
      </c>
      <c r="CN149" s="19" t="str">
        <f t="shared" si="150"/>
        <v/>
      </c>
      <c r="CO149" s="19" t="str">
        <f t="shared" si="151"/>
        <v/>
      </c>
      <c r="CP149" s="19" t="str">
        <f t="shared" si="152"/>
        <v/>
      </c>
      <c r="CQ149" s="19" t="str">
        <f t="shared" si="153"/>
        <v/>
      </c>
      <c r="CR149" s="19" t="str">
        <f t="shared" si="154"/>
        <v/>
      </c>
      <c r="CS149" s="19" t="str">
        <f t="shared" si="155"/>
        <v/>
      </c>
      <c r="CT149" s="19" t="str">
        <f t="shared" si="156"/>
        <v/>
      </c>
      <c r="CU149" s="19" t="str">
        <f t="shared" si="157"/>
        <v/>
      </c>
      <c r="CV149" s="19" t="str">
        <f t="shared" si="158"/>
        <v/>
      </c>
      <c r="CW149" s="19" t="str">
        <f t="shared" si="159"/>
        <v/>
      </c>
      <c r="CX149" s="19" t="str">
        <f t="shared" si="160"/>
        <v/>
      </c>
      <c r="CY149" s="3">
        <f t="shared" si="161"/>
        <v>4.4000000000000004</v>
      </c>
      <c r="CZ149" s="3" t="str">
        <f t="shared" si="162"/>
        <v/>
      </c>
      <c r="DA149" s="3" t="str">
        <f t="shared" si="163"/>
        <v/>
      </c>
      <c r="DB149" s="3" t="str">
        <f t="shared" si="164"/>
        <v/>
      </c>
      <c r="DC149" s="3" t="str">
        <f t="shared" si="165"/>
        <v/>
      </c>
    </row>
    <row r="150" spans="1:107">
      <c r="A150" s="3">
        <v>7</v>
      </c>
      <c r="B150" s="24">
        <v>41015</v>
      </c>
      <c r="C150" s="3">
        <v>8</v>
      </c>
      <c r="D150" s="3" t="s">
        <v>41</v>
      </c>
      <c r="E150" s="65">
        <v>7</v>
      </c>
      <c r="F150" s="3" t="s">
        <v>22</v>
      </c>
      <c r="G150" s="3" t="s">
        <v>24</v>
      </c>
      <c r="H150" s="3" t="s">
        <v>23</v>
      </c>
      <c r="I150" s="6">
        <v>3</v>
      </c>
      <c r="J150" s="7">
        <v>7</v>
      </c>
      <c r="K150" s="13">
        <v>4</v>
      </c>
      <c r="L150" s="7">
        <v>2</v>
      </c>
      <c r="N150" s="82"/>
      <c r="O150" s="21">
        <v>4.0999999999999996</v>
      </c>
      <c r="P150" s="21">
        <v>4.5</v>
      </c>
      <c r="Q150" s="110">
        <v>0.9</v>
      </c>
      <c r="R150" s="21">
        <v>12.9</v>
      </c>
      <c r="U150" s="39">
        <v>4</v>
      </c>
      <c r="V150" s="7">
        <v>1</v>
      </c>
      <c r="W150" s="8">
        <v>6</v>
      </c>
      <c r="X150" s="19">
        <v>3.8</v>
      </c>
      <c r="Y150" s="20">
        <v>58.8</v>
      </c>
      <c r="Z150" s="19">
        <f t="shared" si="129"/>
        <v>-24</v>
      </c>
      <c r="AA150" s="134" t="s">
        <v>25</v>
      </c>
      <c r="AB150" s="68" t="str">
        <f t="shared" si="136"/>
        <v/>
      </c>
      <c r="AC150" s="7" t="str">
        <f t="shared" si="137"/>
        <v/>
      </c>
      <c r="AD150" s="89" t="str">
        <f t="shared" si="187"/>
        <v>L1</v>
      </c>
      <c r="AE150" s="89" t="str">
        <f t="shared" si="188"/>
        <v/>
      </c>
      <c r="AF150" s="137"/>
      <c r="AG150" s="86">
        <v>4</v>
      </c>
      <c r="AH150" s="26">
        <v>5</v>
      </c>
      <c r="AI150" s="26">
        <v>7</v>
      </c>
      <c r="AJ150" s="26">
        <v>6</v>
      </c>
      <c r="AK150" s="82">
        <v>2</v>
      </c>
      <c r="AL150" s="110">
        <v>0.9</v>
      </c>
      <c r="AM150" s="21">
        <v>8.5</v>
      </c>
      <c r="AN150" s="21">
        <v>4.5</v>
      </c>
      <c r="AO150" s="21">
        <v>10</v>
      </c>
      <c r="AP150" s="123">
        <v>12.9</v>
      </c>
      <c r="AQ150" s="3" t="str">
        <f t="shared" si="166"/>
        <v/>
      </c>
      <c r="AR150" s="140" t="str">
        <f t="shared" si="138"/>
        <v>1</v>
      </c>
      <c r="AS150" s="102" t="str">
        <f t="shared" si="139"/>
        <v/>
      </c>
      <c r="AT150" s="1" t="s">
        <v>25</v>
      </c>
      <c r="AU150" s="64">
        <f t="shared" si="140"/>
        <v>-24</v>
      </c>
      <c r="AV150" s="49"/>
      <c r="BK150" s="3" t="str">
        <f t="shared" si="189"/>
        <v/>
      </c>
      <c r="BL150" s="3" t="str">
        <f t="shared" si="190"/>
        <v/>
      </c>
      <c r="BM150" s="3" t="str">
        <f t="shared" si="191"/>
        <v/>
      </c>
      <c r="BN150" s="3" t="str">
        <f t="shared" si="192"/>
        <v/>
      </c>
      <c r="BO150" s="3" t="str">
        <f t="shared" si="193"/>
        <v/>
      </c>
      <c r="BP150" s="3" t="str">
        <f t="shared" si="194"/>
        <v/>
      </c>
      <c r="BQ150" s="3" t="str">
        <f t="shared" si="195"/>
        <v/>
      </c>
      <c r="BR150" s="3" t="str">
        <f t="shared" si="196"/>
        <v/>
      </c>
      <c r="BS150" s="3" t="str">
        <f t="shared" si="197"/>
        <v/>
      </c>
      <c r="BT150" s="3" t="str">
        <f t="shared" si="198"/>
        <v/>
      </c>
      <c r="BU150" s="3" t="str">
        <f t="shared" si="199"/>
        <v/>
      </c>
      <c r="BV150" s="3" t="str">
        <f t="shared" si="200"/>
        <v/>
      </c>
      <c r="BW150" s="3" t="str">
        <f t="shared" si="201"/>
        <v/>
      </c>
      <c r="BX150" s="3" t="str">
        <f t="shared" si="202"/>
        <v/>
      </c>
      <c r="BY150" s="3" t="str">
        <f t="shared" si="203"/>
        <v/>
      </c>
      <c r="BZ150" s="3" t="str">
        <f t="shared" si="204"/>
        <v/>
      </c>
      <c r="CA150" s="3" t="str">
        <f t="shared" si="205"/>
        <v/>
      </c>
      <c r="CB150" s="3" t="str">
        <f t="shared" si="206"/>
        <v/>
      </c>
      <c r="CC150" s="3" t="str">
        <f t="shared" si="207"/>
        <v/>
      </c>
      <c r="CD150" s="3" t="str">
        <f t="shared" si="208"/>
        <v/>
      </c>
      <c r="CE150" s="19" t="str">
        <f t="shared" si="141"/>
        <v/>
      </c>
      <c r="CF150" s="19" t="str">
        <f t="shared" si="142"/>
        <v/>
      </c>
      <c r="CG150" s="19" t="str">
        <f t="shared" si="143"/>
        <v/>
      </c>
      <c r="CH150" s="19" t="str">
        <f t="shared" si="144"/>
        <v/>
      </c>
      <c r="CI150" s="19" t="str">
        <f t="shared" si="145"/>
        <v/>
      </c>
      <c r="CJ150" s="19" t="str">
        <f t="shared" si="146"/>
        <v/>
      </c>
      <c r="CK150" s="19" t="str">
        <f t="shared" si="147"/>
        <v/>
      </c>
      <c r="CL150" s="19" t="str">
        <f t="shared" si="148"/>
        <v/>
      </c>
      <c r="CM150" s="19" t="str">
        <f t="shared" si="149"/>
        <v/>
      </c>
      <c r="CN150" s="19" t="str">
        <f t="shared" si="150"/>
        <v/>
      </c>
      <c r="CO150" s="19" t="str">
        <f t="shared" si="151"/>
        <v/>
      </c>
      <c r="CP150" s="19" t="str">
        <f t="shared" si="152"/>
        <v/>
      </c>
      <c r="CQ150" s="19" t="str">
        <f t="shared" si="153"/>
        <v/>
      </c>
      <c r="CR150" s="19" t="str">
        <f t="shared" si="154"/>
        <v/>
      </c>
      <c r="CS150" s="19" t="str">
        <f t="shared" si="155"/>
        <v/>
      </c>
      <c r="CT150" s="19" t="str">
        <f t="shared" si="156"/>
        <v/>
      </c>
      <c r="CU150" s="19" t="str">
        <f t="shared" si="157"/>
        <v/>
      </c>
      <c r="CV150" s="19" t="str">
        <f t="shared" si="158"/>
        <v/>
      </c>
      <c r="CW150" s="19" t="str">
        <f t="shared" si="159"/>
        <v/>
      </c>
      <c r="CX150" s="19" t="str">
        <f t="shared" si="160"/>
        <v/>
      </c>
      <c r="CY150" s="3">
        <f t="shared" si="161"/>
        <v>3.8</v>
      </c>
      <c r="CZ150" s="3" t="str">
        <f t="shared" si="162"/>
        <v/>
      </c>
      <c r="DA150" s="3" t="str">
        <f t="shared" si="163"/>
        <v/>
      </c>
      <c r="DB150" s="3" t="str">
        <f t="shared" si="164"/>
        <v/>
      </c>
      <c r="DC150" s="3" t="str">
        <f t="shared" si="165"/>
        <v/>
      </c>
    </row>
    <row r="151" spans="1:107">
      <c r="A151" s="3">
        <v>8</v>
      </c>
      <c r="B151" s="24">
        <v>41015</v>
      </c>
      <c r="C151" s="3">
        <v>5.5</v>
      </c>
      <c r="D151" s="18" t="s">
        <v>40</v>
      </c>
      <c r="E151" s="65">
        <v>8</v>
      </c>
      <c r="F151" s="3" t="s">
        <v>22</v>
      </c>
      <c r="G151" s="3" t="s">
        <v>24</v>
      </c>
      <c r="H151" s="3" t="s">
        <v>23</v>
      </c>
      <c r="I151" s="6">
        <v>2</v>
      </c>
      <c r="J151" s="7">
        <v>4</v>
      </c>
      <c r="K151" s="7">
        <v>6</v>
      </c>
      <c r="L151" s="7">
        <v>3</v>
      </c>
      <c r="M151" s="26">
        <v>9</v>
      </c>
      <c r="N151" s="82"/>
      <c r="O151" s="21">
        <v>51.5</v>
      </c>
      <c r="P151" s="21">
        <v>7.1</v>
      </c>
      <c r="Q151" s="21">
        <v>2.5</v>
      </c>
      <c r="R151" s="21">
        <v>16.8</v>
      </c>
      <c r="S151" s="21">
        <v>5.3</v>
      </c>
      <c r="U151" s="6">
        <v>7</v>
      </c>
      <c r="V151" s="7">
        <v>6</v>
      </c>
      <c r="W151" s="38">
        <v>1</v>
      </c>
      <c r="X151" s="19">
        <v>95.4</v>
      </c>
      <c r="Y151" s="20">
        <v>303.39999999999998</v>
      </c>
      <c r="Z151" s="19">
        <f t="shared" si="129"/>
        <v>-24</v>
      </c>
      <c r="AA151" s="134" t="s">
        <v>25</v>
      </c>
      <c r="AB151" s="68" t="str">
        <f t="shared" si="136"/>
        <v/>
      </c>
      <c r="AC151" s="7" t="str">
        <f t="shared" si="137"/>
        <v/>
      </c>
      <c r="AD151" s="89" t="str">
        <f t="shared" si="187"/>
        <v/>
      </c>
      <c r="AE151" s="89" t="str">
        <f t="shared" si="188"/>
        <v>L1</v>
      </c>
      <c r="AF151" s="137"/>
      <c r="AG151" s="26">
        <v>6</v>
      </c>
      <c r="AH151" s="86">
        <v>1</v>
      </c>
      <c r="AI151" s="26">
        <v>9</v>
      </c>
      <c r="AJ151" s="26">
        <v>10</v>
      </c>
      <c r="AK151" s="82">
        <v>7</v>
      </c>
      <c r="AL151" s="21">
        <v>2.5</v>
      </c>
      <c r="AM151" s="110">
        <v>1</v>
      </c>
      <c r="AN151" s="21">
        <v>5.3</v>
      </c>
      <c r="AO151" s="21">
        <v>16.399999999999999</v>
      </c>
      <c r="AP151" s="123">
        <v>46.7</v>
      </c>
      <c r="AQ151" s="3" t="str">
        <f t="shared" si="166"/>
        <v/>
      </c>
      <c r="AR151" s="101" t="str">
        <f t="shared" si="138"/>
        <v>5</v>
      </c>
      <c r="AS151" s="102" t="str">
        <f t="shared" si="139"/>
        <v>1</v>
      </c>
      <c r="AT151" s="1" t="s">
        <v>26</v>
      </c>
      <c r="AU151" s="64">
        <f t="shared" si="140"/>
        <v>279.39999999999998</v>
      </c>
      <c r="AV151" s="49"/>
      <c r="BK151" s="3" t="str">
        <f t="shared" si="189"/>
        <v/>
      </c>
      <c r="BL151" s="3" t="str">
        <f t="shared" si="190"/>
        <v/>
      </c>
      <c r="BM151" s="3" t="str">
        <f t="shared" si="191"/>
        <v/>
      </c>
      <c r="BN151" s="3" t="str">
        <f t="shared" si="192"/>
        <v/>
      </c>
      <c r="BO151" s="3" t="str">
        <f t="shared" si="193"/>
        <v/>
      </c>
      <c r="BP151" s="3" t="str">
        <f t="shared" si="194"/>
        <v/>
      </c>
      <c r="BQ151" s="3" t="str">
        <f t="shared" si="195"/>
        <v/>
      </c>
      <c r="BR151" s="3" t="str">
        <f t="shared" si="196"/>
        <v/>
      </c>
      <c r="BS151" s="3" t="str">
        <f t="shared" si="197"/>
        <v/>
      </c>
      <c r="BT151" s="3" t="str">
        <f t="shared" si="198"/>
        <v/>
      </c>
      <c r="BU151" s="3" t="str">
        <f t="shared" si="199"/>
        <v/>
      </c>
      <c r="BV151" s="3" t="str">
        <f t="shared" si="200"/>
        <v/>
      </c>
      <c r="BW151" s="3" t="str">
        <f t="shared" si="201"/>
        <v/>
      </c>
      <c r="BX151" s="3" t="str">
        <f t="shared" si="202"/>
        <v/>
      </c>
      <c r="BY151" s="3" t="str">
        <f t="shared" si="203"/>
        <v/>
      </c>
      <c r="BZ151" s="3" t="str">
        <f t="shared" si="204"/>
        <v/>
      </c>
      <c r="CA151" s="3">
        <f t="shared" si="205"/>
        <v>1</v>
      </c>
      <c r="CB151" s="3" t="str">
        <f t="shared" si="206"/>
        <v/>
      </c>
      <c r="CC151" s="3" t="str">
        <f t="shared" si="207"/>
        <v/>
      </c>
      <c r="CD151" s="3" t="str">
        <f t="shared" si="208"/>
        <v/>
      </c>
      <c r="CE151" s="19" t="str">
        <f t="shared" si="141"/>
        <v/>
      </c>
      <c r="CF151" s="19" t="str">
        <f t="shared" si="142"/>
        <v/>
      </c>
      <c r="CG151" s="19" t="str">
        <f t="shared" si="143"/>
        <v/>
      </c>
      <c r="CH151" s="19" t="str">
        <f t="shared" si="144"/>
        <v/>
      </c>
      <c r="CI151" s="19" t="str">
        <f t="shared" si="145"/>
        <v/>
      </c>
      <c r="CJ151" s="19" t="str">
        <f t="shared" si="146"/>
        <v/>
      </c>
      <c r="CK151" s="19" t="str">
        <f t="shared" si="147"/>
        <v/>
      </c>
      <c r="CL151" s="19" t="str">
        <f t="shared" si="148"/>
        <v/>
      </c>
      <c r="CM151" s="19" t="str">
        <f t="shared" si="149"/>
        <v/>
      </c>
      <c r="CN151" s="19" t="str">
        <f t="shared" si="150"/>
        <v/>
      </c>
      <c r="CO151" s="19" t="str">
        <f t="shared" si="151"/>
        <v/>
      </c>
      <c r="CP151" s="19" t="str">
        <f t="shared" si="152"/>
        <v/>
      </c>
      <c r="CQ151" s="19" t="str">
        <f t="shared" si="153"/>
        <v/>
      </c>
      <c r="CR151" s="19" t="str">
        <f t="shared" si="154"/>
        <v/>
      </c>
      <c r="CS151" s="19" t="str">
        <f t="shared" si="155"/>
        <v/>
      </c>
      <c r="CT151" s="19" t="str">
        <f t="shared" si="156"/>
        <v/>
      </c>
      <c r="CU151" s="19">
        <f t="shared" si="157"/>
        <v>279.39999999999998</v>
      </c>
      <c r="CV151" s="19" t="str">
        <f t="shared" si="158"/>
        <v/>
      </c>
      <c r="CW151" s="19" t="str">
        <f t="shared" si="159"/>
        <v/>
      </c>
      <c r="CX151" s="19" t="str">
        <f t="shared" si="160"/>
        <v/>
      </c>
      <c r="CY151" s="3" t="str">
        <f t="shared" si="161"/>
        <v/>
      </c>
      <c r="CZ151" s="3" t="str">
        <f t="shared" si="162"/>
        <v/>
      </c>
      <c r="DA151" s="3" t="str">
        <f t="shared" si="163"/>
        <v/>
      </c>
      <c r="DB151" s="3" t="str">
        <f t="shared" si="164"/>
        <v/>
      </c>
      <c r="DC151" s="3">
        <f t="shared" si="165"/>
        <v>95.4</v>
      </c>
    </row>
    <row r="152" spans="1:107">
      <c r="A152" s="3">
        <v>10</v>
      </c>
      <c r="B152" s="24">
        <v>41015</v>
      </c>
      <c r="C152" s="3">
        <v>8</v>
      </c>
      <c r="D152" s="3" t="s">
        <v>36</v>
      </c>
      <c r="E152" s="65">
        <v>10</v>
      </c>
      <c r="F152" s="3" t="s">
        <v>22</v>
      </c>
      <c r="H152" s="3" t="s">
        <v>23</v>
      </c>
      <c r="I152" s="6">
        <v>8</v>
      </c>
      <c r="J152" s="7">
        <v>6</v>
      </c>
      <c r="K152" s="13">
        <v>2</v>
      </c>
      <c r="L152" s="7">
        <v>9</v>
      </c>
      <c r="N152" s="82"/>
      <c r="O152" s="21">
        <v>2.5</v>
      </c>
      <c r="P152" s="21">
        <v>15.5</v>
      </c>
      <c r="Q152" s="110">
        <v>1</v>
      </c>
      <c r="R152" s="21">
        <v>11.5</v>
      </c>
      <c r="U152" s="39">
        <v>2</v>
      </c>
      <c r="V152" s="7">
        <v>5</v>
      </c>
      <c r="W152" s="8">
        <v>8</v>
      </c>
      <c r="X152" s="19">
        <v>4</v>
      </c>
      <c r="Y152" s="20">
        <v>24.6</v>
      </c>
      <c r="Z152" s="19">
        <f t="shared" si="129"/>
        <v>-24</v>
      </c>
      <c r="AA152" s="134" t="s">
        <v>25</v>
      </c>
      <c r="AB152" s="68" t="str">
        <f t="shared" si="136"/>
        <v/>
      </c>
      <c r="AC152" s="7" t="str">
        <f t="shared" si="137"/>
        <v/>
      </c>
      <c r="AD152" s="89" t="str">
        <f t="shared" si="187"/>
        <v>L1</v>
      </c>
      <c r="AE152" s="89" t="str">
        <f t="shared" si="188"/>
        <v/>
      </c>
      <c r="AF152" s="137"/>
      <c r="AG152" s="26">
        <v>4</v>
      </c>
      <c r="AH152" s="26">
        <v>8</v>
      </c>
      <c r="AI152" s="86">
        <v>2</v>
      </c>
      <c r="AJ152" s="26">
        <v>9</v>
      </c>
      <c r="AK152" s="82">
        <v>5</v>
      </c>
      <c r="AL152" s="21">
        <v>14.8</v>
      </c>
      <c r="AM152" s="21">
        <v>2.5</v>
      </c>
      <c r="AN152" s="110">
        <v>1</v>
      </c>
      <c r="AO152" s="21">
        <v>11.5</v>
      </c>
      <c r="AP152" s="123">
        <v>7.2</v>
      </c>
      <c r="AQ152" s="3" t="str">
        <f t="shared" si="166"/>
        <v/>
      </c>
      <c r="AR152" s="140" t="str">
        <f t="shared" si="138"/>
        <v>3</v>
      </c>
      <c r="AS152" s="102" t="str">
        <f t="shared" si="139"/>
        <v>5</v>
      </c>
      <c r="AT152" s="1" t="s">
        <v>26</v>
      </c>
      <c r="AU152" s="64">
        <f t="shared" si="140"/>
        <v>0.60000000000000142</v>
      </c>
      <c r="AV152" s="49"/>
      <c r="BK152" s="3" t="str">
        <f t="shared" si="189"/>
        <v/>
      </c>
      <c r="BL152" s="3" t="str">
        <f t="shared" si="190"/>
        <v/>
      </c>
      <c r="BM152" s="3" t="str">
        <f t="shared" si="191"/>
        <v/>
      </c>
      <c r="BN152" s="3" t="str">
        <f t="shared" si="192"/>
        <v/>
      </c>
      <c r="BO152" s="3" t="str">
        <f t="shared" si="193"/>
        <v/>
      </c>
      <c r="BP152" s="3" t="str">
        <f t="shared" si="194"/>
        <v/>
      </c>
      <c r="BQ152" s="3" t="str">
        <f t="shared" si="195"/>
        <v/>
      </c>
      <c r="BR152" s="3" t="str">
        <f t="shared" si="196"/>
        <v/>
      </c>
      <c r="BS152" s="3" t="str">
        <f t="shared" si="197"/>
        <v/>
      </c>
      <c r="BT152" s="3" t="str">
        <f t="shared" si="198"/>
        <v/>
      </c>
      <c r="BU152" s="3" t="str">
        <f t="shared" si="199"/>
        <v/>
      </c>
      <c r="BV152" s="3">
        <f t="shared" si="200"/>
        <v>1</v>
      </c>
      <c r="BW152" s="3" t="str">
        <f t="shared" si="201"/>
        <v/>
      </c>
      <c r="BX152" s="3" t="str">
        <f t="shared" si="202"/>
        <v/>
      </c>
      <c r="BY152" s="3" t="str">
        <f t="shared" si="203"/>
        <v/>
      </c>
      <c r="BZ152" s="3" t="str">
        <f t="shared" si="204"/>
        <v/>
      </c>
      <c r="CA152" s="3" t="str">
        <f t="shared" si="205"/>
        <v/>
      </c>
      <c r="CB152" s="3" t="str">
        <f t="shared" si="206"/>
        <v/>
      </c>
      <c r="CC152" s="3" t="str">
        <f t="shared" si="207"/>
        <v/>
      </c>
      <c r="CD152" s="3" t="str">
        <f t="shared" si="208"/>
        <v/>
      </c>
      <c r="CE152" s="19" t="str">
        <f t="shared" si="141"/>
        <v/>
      </c>
      <c r="CF152" s="19" t="str">
        <f t="shared" si="142"/>
        <v/>
      </c>
      <c r="CG152" s="19" t="str">
        <f t="shared" si="143"/>
        <v/>
      </c>
      <c r="CH152" s="19" t="str">
        <f t="shared" si="144"/>
        <v/>
      </c>
      <c r="CI152" s="19" t="str">
        <f t="shared" si="145"/>
        <v/>
      </c>
      <c r="CJ152" s="19" t="str">
        <f t="shared" si="146"/>
        <v/>
      </c>
      <c r="CK152" s="19" t="str">
        <f t="shared" si="147"/>
        <v/>
      </c>
      <c r="CL152" s="19" t="str">
        <f t="shared" si="148"/>
        <v/>
      </c>
      <c r="CM152" s="19" t="str">
        <f t="shared" si="149"/>
        <v/>
      </c>
      <c r="CN152" s="19" t="str">
        <f t="shared" si="150"/>
        <v/>
      </c>
      <c r="CO152" s="19" t="str">
        <f t="shared" si="151"/>
        <v/>
      </c>
      <c r="CP152" s="19">
        <f t="shared" si="152"/>
        <v>0.60000000000000142</v>
      </c>
      <c r="CQ152" s="19" t="str">
        <f t="shared" si="153"/>
        <v/>
      </c>
      <c r="CR152" s="19" t="str">
        <f t="shared" si="154"/>
        <v/>
      </c>
      <c r="CS152" s="19" t="str">
        <f t="shared" si="155"/>
        <v/>
      </c>
      <c r="CT152" s="19" t="str">
        <f t="shared" si="156"/>
        <v/>
      </c>
      <c r="CU152" s="19" t="str">
        <f t="shared" si="157"/>
        <v/>
      </c>
      <c r="CV152" s="19" t="str">
        <f t="shared" si="158"/>
        <v/>
      </c>
      <c r="CW152" s="19" t="str">
        <f t="shared" si="159"/>
        <v/>
      </c>
      <c r="CX152" s="19" t="str">
        <f t="shared" si="160"/>
        <v/>
      </c>
      <c r="CY152" s="3" t="str">
        <f t="shared" si="161"/>
        <v/>
      </c>
      <c r="CZ152" s="3" t="str">
        <f t="shared" si="162"/>
        <v/>
      </c>
      <c r="DA152" s="3">
        <f t="shared" si="163"/>
        <v>4</v>
      </c>
      <c r="DB152" s="3" t="str">
        <f t="shared" si="164"/>
        <v/>
      </c>
      <c r="DC152" s="3" t="str">
        <f t="shared" si="165"/>
        <v/>
      </c>
    </row>
    <row r="153" spans="1:107">
      <c r="A153" s="3">
        <v>1</v>
      </c>
      <c r="B153" s="24">
        <v>41016</v>
      </c>
      <c r="C153" s="3">
        <v>6</v>
      </c>
      <c r="D153" s="3" t="s">
        <v>36</v>
      </c>
      <c r="E153" s="65">
        <v>8</v>
      </c>
      <c r="F153" s="3" t="s">
        <v>22</v>
      </c>
      <c r="G153" s="3" t="s">
        <v>24</v>
      </c>
      <c r="H153" s="3" t="s">
        <v>23</v>
      </c>
      <c r="I153" s="6">
        <v>6</v>
      </c>
      <c r="J153" s="7">
        <v>3</v>
      </c>
      <c r="K153" s="7">
        <v>4</v>
      </c>
      <c r="L153" s="13">
        <v>7</v>
      </c>
      <c r="N153" s="82"/>
      <c r="O153" s="21">
        <v>2.2999999999999998</v>
      </c>
      <c r="P153" s="21">
        <v>4.2</v>
      </c>
      <c r="Q153" s="21">
        <v>13.6</v>
      </c>
      <c r="R153" s="110">
        <v>1.3</v>
      </c>
      <c r="U153" s="6">
        <v>3</v>
      </c>
      <c r="V153" s="13">
        <v>7</v>
      </c>
      <c r="W153" s="8">
        <v>6</v>
      </c>
      <c r="X153" s="19">
        <v>10.4</v>
      </c>
      <c r="Y153" s="20">
        <v>27.8</v>
      </c>
      <c r="Z153" s="19">
        <f t="shared" si="129"/>
        <v>3.8000000000000007</v>
      </c>
      <c r="AA153" s="134" t="s">
        <v>26</v>
      </c>
      <c r="AB153" s="68">
        <f t="shared" si="136"/>
        <v>3.8000000000000007</v>
      </c>
      <c r="AC153" s="7" t="str">
        <f t="shared" si="137"/>
        <v>c5nw2l</v>
      </c>
      <c r="AD153" s="89" t="str">
        <f t="shared" si="187"/>
        <v>E2</v>
      </c>
      <c r="AE153" s="89" t="str">
        <f t="shared" si="188"/>
        <v>L2</v>
      </c>
      <c r="AF153" s="137"/>
      <c r="AG153" s="86">
        <v>7</v>
      </c>
      <c r="AH153" s="26">
        <v>8</v>
      </c>
      <c r="AI153" s="26">
        <v>6</v>
      </c>
      <c r="AJ153" s="26">
        <v>3</v>
      </c>
      <c r="AK153" s="82">
        <v>1</v>
      </c>
      <c r="AL153" s="110">
        <v>1.3</v>
      </c>
      <c r="AM153" s="21">
        <v>11.3</v>
      </c>
      <c r="AN153" s="21">
        <v>2</v>
      </c>
      <c r="AO153" s="21">
        <v>4.2</v>
      </c>
      <c r="AP153" s="123">
        <v>9.8000000000000007</v>
      </c>
      <c r="AQ153" s="3" t="str">
        <f t="shared" si="166"/>
        <v/>
      </c>
      <c r="AR153" s="101" t="str">
        <f t="shared" si="138"/>
        <v>4</v>
      </c>
      <c r="AS153" s="139" t="str">
        <f t="shared" si="139"/>
        <v>1</v>
      </c>
      <c r="AT153" s="1" t="s">
        <v>26</v>
      </c>
      <c r="AU153" s="64">
        <f t="shared" si="140"/>
        <v>3.8000000000000007</v>
      </c>
      <c r="AV153" s="49"/>
      <c r="BK153" s="3" t="str">
        <f t="shared" si="189"/>
        <v/>
      </c>
      <c r="BL153" s="3" t="str">
        <f t="shared" si="190"/>
        <v/>
      </c>
      <c r="BM153" s="3" t="str">
        <f t="shared" si="191"/>
        <v/>
      </c>
      <c r="BN153" s="3" t="str">
        <f t="shared" si="192"/>
        <v/>
      </c>
      <c r="BO153" s="3" t="str">
        <f t="shared" si="193"/>
        <v/>
      </c>
      <c r="BP153" s="3" t="str">
        <f t="shared" si="194"/>
        <v/>
      </c>
      <c r="BQ153" s="3" t="str">
        <f t="shared" si="195"/>
        <v/>
      </c>
      <c r="BR153" s="3" t="str">
        <f t="shared" si="196"/>
        <v/>
      </c>
      <c r="BS153" s="3" t="str">
        <f t="shared" si="197"/>
        <v/>
      </c>
      <c r="BT153" s="3" t="str">
        <f t="shared" si="198"/>
        <v/>
      </c>
      <c r="BU153" s="3" t="str">
        <f t="shared" si="199"/>
        <v/>
      </c>
      <c r="BV153" s="3" t="str">
        <f t="shared" si="200"/>
        <v/>
      </c>
      <c r="BW153" s="3">
        <f t="shared" si="201"/>
        <v>1</v>
      </c>
      <c r="BX153" s="3" t="str">
        <f t="shared" si="202"/>
        <v/>
      </c>
      <c r="BY153" s="3" t="str">
        <f t="shared" si="203"/>
        <v/>
      </c>
      <c r="BZ153" s="3" t="str">
        <f t="shared" si="204"/>
        <v/>
      </c>
      <c r="CA153" s="3" t="str">
        <f t="shared" si="205"/>
        <v/>
      </c>
      <c r="CB153" s="3" t="str">
        <f t="shared" si="206"/>
        <v/>
      </c>
      <c r="CC153" s="3" t="str">
        <f t="shared" si="207"/>
        <v/>
      </c>
      <c r="CD153" s="3" t="str">
        <f t="shared" si="208"/>
        <v/>
      </c>
      <c r="CE153" s="19" t="str">
        <f t="shared" si="141"/>
        <v/>
      </c>
      <c r="CF153" s="19" t="str">
        <f t="shared" si="142"/>
        <v/>
      </c>
      <c r="CG153" s="19" t="str">
        <f t="shared" si="143"/>
        <v/>
      </c>
      <c r="CH153" s="19" t="str">
        <f t="shared" si="144"/>
        <v/>
      </c>
      <c r="CI153" s="19" t="str">
        <f t="shared" si="145"/>
        <v/>
      </c>
      <c r="CJ153" s="19" t="str">
        <f t="shared" si="146"/>
        <v/>
      </c>
      <c r="CK153" s="19" t="str">
        <f t="shared" si="147"/>
        <v/>
      </c>
      <c r="CL153" s="19" t="str">
        <f t="shared" si="148"/>
        <v/>
      </c>
      <c r="CM153" s="19" t="str">
        <f t="shared" si="149"/>
        <v/>
      </c>
      <c r="CN153" s="19" t="str">
        <f t="shared" si="150"/>
        <v/>
      </c>
      <c r="CO153" s="19" t="str">
        <f t="shared" si="151"/>
        <v/>
      </c>
      <c r="CP153" s="19" t="str">
        <f t="shared" si="152"/>
        <v/>
      </c>
      <c r="CQ153" s="19">
        <f t="shared" si="153"/>
        <v>3.8000000000000007</v>
      </c>
      <c r="CR153" s="19" t="str">
        <f t="shared" si="154"/>
        <v/>
      </c>
      <c r="CS153" s="19" t="str">
        <f t="shared" si="155"/>
        <v/>
      </c>
      <c r="CT153" s="19" t="str">
        <f t="shared" si="156"/>
        <v/>
      </c>
      <c r="CU153" s="19" t="str">
        <f t="shared" si="157"/>
        <v/>
      </c>
      <c r="CV153" s="19" t="str">
        <f t="shared" si="158"/>
        <v/>
      </c>
      <c r="CW153" s="19" t="str">
        <f t="shared" si="159"/>
        <v/>
      </c>
      <c r="CX153" s="19" t="str">
        <f t="shared" si="160"/>
        <v/>
      </c>
      <c r="CY153" s="3" t="str">
        <f t="shared" si="161"/>
        <v/>
      </c>
      <c r="CZ153" s="3" t="str">
        <f t="shared" si="162"/>
        <v/>
      </c>
      <c r="DA153" s="3" t="str">
        <f t="shared" si="163"/>
        <v/>
      </c>
      <c r="DB153" s="3">
        <f t="shared" si="164"/>
        <v>10.4</v>
      </c>
      <c r="DC153" s="3" t="str">
        <f t="shared" si="165"/>
        <v/>
      </c>
    </row>
    <row r="154" spans="1:107">
      <c r="A154" s="3">
        <v>2</v>
      </c>
      <c r="B154" s="24">
        <v>41016</v>
      </c>
      <c r="C154" s="3">
        <v>8</v>
      </c>
      <c r="D154" s="3" t="s">
        <v>36</v>
      </c>
      <c r="E154" s="65">
        <v>8</v>
      </c>
      <c r="F154" s="3" t="s">
        <v>22</v>
      </c>
      <c r="H154" s="3" t="s">
        <v>23</v>
      </c>
      <c r="I154" s="6">
        <v>5</v>
      </c>
      <c r="J154" s="7">
        <v>7</v>
      </c>
      <c r="K154" s="13">
        <v>8</v>
      </c>
      <c r="L154" s="7">
        <v>9</v>
      </c>
      <c r="N154" s="82"/>
      <c r="O154" s="21">
        <v>3.4</v>
      </c>
      <c r="P154" s="21">
        <v>14.4</v>
      </c>
      <c r="Q154" s="110">
        <v>1.1000000000000001</v>
      </c>
      <c r="R154" s="21">
        <v>4.2</v>
      </c>
      <c r="U154" s="6">
        <v>5</v>
      </c>
      <c r="V154" s="7">
        <v>7</v>
      </c>
      <c r="W154" s="38">
        <v>8</v>
      </c>
      <c r="X154" s="19">
        <v>8.8000000000000007</v>
      </c>
      <c r="Y154" s="20">
        <v>48</v>
      </c>
      <c r="Z154" s="19">
        <f t="shared" si="129"/>
        <v>24</v>
      </c>
      <c r="AA154" s="134" t="s">
        <v>26</v>
      </c>
      <c r="AB154" s="68">
        <f t="shared" si="136"/>
        <v>24</v>
      </c>
      <c r="AC154" s="7" t="str">
        <f t="shared" si="137"/>
        <v>c5nw2l</v>
      </c>
      <c r="AD154" s="89" t="str">
        <f t="shared" si="187"/>
        <v>E1</v>
      </c>
      <c r="AE154" s="89" t="str">
        <f t="shared" si="188"/>
        <v>E2</v>
      </c>
      <c r="AF154" s="137"/>
      <c r="AG154" s="86">
        <v>8</v>
      </c>
      <c r="AH154" s="26">
        <v>5</v>
      </c>
      <c r="AI154" s="26">
        <v>3</v>
      </c>
      <c r="AJ154" s="26">
        <v>6</v>
      </c>
      <c r="AK154" s="82">
        <v>9</v>
      </c>
      <c r="AL154" s="110">
        <v>1.1000000000000001</v>
      </c>
      <c r="AM154" s="21">
        <v>3.4</v>
      </c>
      <c r="AN154" s="21">
        <v>13</v>
      </c>
      <c r="AO154" s="21">
        <v>9</v>
      </c>
      <c r="AP154" s="123">
        <v>4.2</v>
      </c>
      <c r="AQ154" s="3" t="str">
        <f t="shared" si="166"/>
        <v/>
      </c>
      <c r="AR154" s="101" t="str">
        <f t="shared" si="138"/>
        <v>2</v>
      </c>
      <c r="AS154" s="102" t="str">
        <f t="shared" si="139"/>
        <v/>
      </c>
      <c r="AT154" s="1" t="s">
        <v>25</v>
      </c>
      <c r="AU154" s="64">
        <f t="shared" si="140"/>
        <v>-24</v>
      </c>
      <c r="AV154" s="49"/>
      <c r="BK154" s="3" t="str">
        <f t="shared" si="189"/>
        <v/>
      </c>
      <c r="BL154" s="3" t="str">
        <f t="shared" si="190"/>
        <v/>
      </c>
      <c r="BM154" s="3" t="str">
        <f t="shared" si="191"/>
        <v/>
      </c>
      <c r="BN154" s="3" t="str">
        <f t="shared" si="192"/>
        <v/>
      </c>
      <c r="BO154" s="3" t="str">
        <f t="shared" si="193"/>
        <v/>
      </c>
      <c r="BP154" s="3" t="str">
        <f t="shared" si="194"/>
        <v/>
      </c>
      <c r="BQ154" s="3" t="str">
        <f t="shared" si="195"/>
        <v/>
      </c>
      <c r="BR154" s="3" t="str">
        <f t="shared" si="196"/>
        <v/>
      </c>
      <c r="BS154" s="3" t="str">
        <f t="shared" si="197"/>
        <v/>
      </c>
      <c r="BT154" s="3" t="str">
        <f t="shared" si="198"/>
        <v/>
      </c>
      <c r="BU154" s="3" t="str">
        <f t="shared" si="199"/>
        <v/>
      </c>
      <c r="BV154" s="3" t="str">
        <f t="shared" si="200"/>
        <v/>
      </c>
      <c r="BW154" s="3" t="str">
        <f t="shared" si="201"/>
        <v/>
      </c>
      <c r="BX154" s="3" t="str">
        <f t="shared" si="202"/>
        <v/>
      </c>
      <c r="BY154" s="3" t="str">
        <f t="shared" si="203"/>
        <v/>
      </c>
      <c r="BZ154" s="3" t="str">
        <f t="shared" si="204"/>
        <v/>
      </c>
      <c r="CA154" s="3" t="str">
        <f t="shared" si="205"/>
        <v/>
      </c>
      <c r="CB154" s="3" t="str">
        <f t="shared" si="206"/>
        <v/>
      </c>
      <c r="CC154" s="3" t="str">
        <f t="shared" si="207"/>
        <v/>
      </c>
      <c r="CD154" s="3" t="str">
        <f t="shared" si="208"/>
        <v/>
      </c>
      <c r="CE154" s="19" t="str">
        <f t="shared" si="141"/>
        <v/>
      </c>
      <c r="CF154" s="19" t="str">
        <f t="shared" si="142"/>
        <v/>
      </c>
      <c r="CG154" s="19" t="str">
        <f t="shared" si="143"/>
        <v/>
      </c>
      <c r="CH154" s="19" t="str">
        <f t="shared" si="144"/>
        <v/>
      </c>
      <c r="CI154" s="19" t="str">
        <f t="shared" si="145"/>
        <v/>
      </c>
      <c r="CJ154" s="19" t="str">
        <f t="shared" si="146"/>
        <v/>
      </c>
      <c r="CK154" s="19" t="str">
        <f t="shared" si="147"/>
        <v/>
      </c>
      <c r="CL154" s="19" t="str">
        <f t="shared" si="148"/>
        <v/>
      </c>
      <c r="CM154" s="19" t="str">
        <f t="shared" si="149"/>
        <v/>
      </c>
      <c r="CN154" s="19" t="str">
        <f t="shared" si="150"/>
        <v/>
      </c>
      <c r="CO154" s="19" t="str">
        <f t="shared" si="151"/>
        <v/>
      </c>
      <c r="CP154" s="19" t="str">
        <f t="shared" si="152"/>
        <v/>
      </c>
      <c r="CQ154" s="19" t="str">
        <f t="shared" si="153"/>
        <v/>
      </c>
      <c r="CR154" s="19" t="str">
        <f t="shared" si="154"/>
        <v/>
      </c>
      <c r="CS154" s="19" t="str">
        <f t="shared" si="155"/>
        <v/>
      </c>
      <c r="CT154" s="19" t="str">
        <f t="shared" si="156"/>
        <v/>
      </c>
      <c r="CU154" s="19" t="str">
        <f t="shared" si="157"/>
        <v/>
      </c>
      <c r="CV154" s="19" t="str">
        <f t="shared" si="158"/>
        <v/>
      </c>
      <c r="CW154" s="19" t="str">
        <f t="shared" si="159"/>
        <v/>
      </c>
      <c r="CX154" s="19" t="str">
        <f t="shared" si="160"/>
        <v/>
      </c>
      <c r="CY154" s="3" t="str">
        <f t="shared" si="161"/>
        <v/>
      </c>
      <c r="CZ154" s="3">
        <f t="shared" si="162"/>
        <v>8.8000000000000007</v>
      </c>
      <c r="DA154" s="3" t="str">
        <f t="shared" si="163"/>
        <v/>
      </c>
      <c r="DB154" s="3" t="str">
        <f t="shared" si="164"/>
        <v/>
      </c>
      <c r="DC154" s="3" t="str">
        <f t="shared" si="165"/>
        <v/>
      </c>
    </row>
    <row r="155" spans="1:107">
      <c r="A155" s="3">
        <v>3</v>
      </c>
      <c r="B155" s="24">
        <v>41016</v>
      </c>
      <c r="C155" s="3">
        <v>8</v>
      </c>
      <c r="D155" s="3" t="s">
        <v>30</v>
      </c>
      <c r="E155" s="65">
        <v>7</v>
      </c>
      <c r="F155" s="3" t="s">
        <v>22</v>
      </c>
      <c r="G155" s="3" t="s">
        <v>24</v>
      </c>
      <c r="H155" s="3" t="s">
        <v>23</v>
      </c>
      <c r="I155" s="6">
        <v>3</v>
      </c>
      <c r="J155" s="13">
        <v>1</v>
      </c>
      <c r="K155" s="7">
        <v>4</v>
      </c>
      <c r="L155" s="7">
        <v>7</v>
      </c>
      <c r="N155" s="82"/>
      <c r="O155" s="21">
        <v>10.1</v>
      </c>
      <c r="P155" s="110">
        <v>1.6</v>
      </c>
      <c r="Q155" s="21">
        <v>6.5</v>
      </c>
      <c r="R155" s="21">
        <v>2.8</v>
      </c>
      <c r="U155" s="39">
        <v>1</v>
      </c>
      <c r="V155" s="7">
        <v>4</v>
      </c>
      <c r="W155" s="8">
        <v>6</v>
      </c>
      <c r="X155" s="19">
        <v>5.2</v>
      </c>
      <c r="Y155" s="20">
        <v>28.4</v>
      </c>
      <c r="Z155" s="19">
        <f t="shared" si="129"/>
        <v>4.3999999999999986</v>
      </c>
      <c r="AA155" s="134" t="s">
        <v>26</v>
      </c>
      <c r="AB155" s="68">
        <f t="shared" si="136"/>
        <v>4.3999999999999986</v>
      </c>
      <c r="AC155" s="7" t="str">
        <f t="shared" si="137"/>
        <v>c5nw4l</v>
      </c>
      <c r="AD155" s="89" t="str">
        <f t="shared" si="187"/>
        <v>E2</v>
      </c>
      <c r="AE155" s="89" t="str">
        <f t="shared" si="188"/>
        <v>L1</v>
      </c>
      <c r="AF155" s="137"/>
      <c r="AG155" s="26">
        <v>7</v>
      </c>
      <c r="AH155" s="86">
        <v>1</v>
      </c>
      <c r="AI155" s="26">
        <v>2</v>
      </c>
      <c r="AJ155" s="26">
        <v>4</v>
      </c>
      <c r="AK155" s="82">
        <v>6</v>
      </c>
      <c r="AL155" s="21">
        <v>2.8</v>
      </c>
      <c r="AM155" s="110">
        <v>1.6</v>
      </c>
      <c r="AN155" s="21">
        <v>4.5</v>
      </c>
      <c r="AO155" s="21">
        <v>6.5</v>
      </c>
      <c r="AP155" s="123">
        <v>6</v>
      </c>
      <c r="AQ155" s="3" t="str">
        <f t="shared" si="166"/>
        <v/>
      </c>
      <c r="AR155" s="140" t="str">
        <f t="shared" si="138"/>
        <v>2</v>
      </c>
      <c r="AS155" s="102" t="str">
        <f t="shared" si="139"/>
        <v>4</v>
      </c>
      <c r="AT155" s="1" t="s">
        <v>26</v>
      </c>
      <c r="AU155" s="64">
        <f t="shared" si="140"/>
        <v>4.3999999999999986</v>
      </c>
      <c r="AV155" s="49"/>
      <c r="BK155" s="3" t="str">
        <f t="shared" si="189"/>
        <v/>
      </c>
      <c r="BL155" s="3" t="str">
        <f t="shared" si="190"/>
        <v/>
      </c>
      <c r="BM155" s="3" t="str">
        <f t="shared" si="191"/>
        <v/>
      </c>
      <c r="BN155" s="3" t="str">
        <f t="shared" si="192"/>
        <v/>
      </c>
      <c r="BO155" s="3" t="str">
        <f t="shared" si="193"/>
        <v/>
      </c>
      <c r="BP155" s="3" t="str">
        <f t="shared" si="194"/>
        <v/>
      </c>
      <c r="BQ155" s="3">
        <f t="shared" si="195"/>
        <v>1</v>
      </c>
      <c r="BR155" s="3" t="str">
        <f t="shared" si="196"/>
        <v/>
      </c>
      <c r="BS155" s="3" t="str">
        <f t="shared" si="197"/>
        <v/>
      </c>
      <c r="BT155" s="3" t="str">
        <f t="shared" si="198"/>
        <v/>
      </c>
      <c r="BU155" s="3" t="str">
        <f t="shared" si="199"/>
        <v/>
      </c>
      <c r="BV155" s="3" t="str">
        <f t="shared" si="200"/>
        <v/>
      </c>
      <c r="BW155" s="3" t="str">
        <f t="shared" si="201"/>
        <v/>
      </c>
      <c r="BX155" s="3" t="str">
        <f t="shared" si="202"/>
        <v/>
      </c>
      <c r="BY155" s="3" t="str">
        <f t="shared" si="203"/>
        <v/>
      </c>
      <c r="BZ155" s="3" t="str">
        <f t="shared" si="204"/>
        <v/>
      </c>
      <c r="CA155" s="3" t="str">
        <f t="shared" si="205"/>
        <v/>
      </c>
      <c r="CB155" s="3" t="str">
        <f t="shared" si="206"/>
        <v/>
      </c>
      <c r="CC155" s="3" t="str">
        <f t="shared" si="207"/>
        <v/>
      </c>
      <c r="CD155" s="3" t="str">
        <f t="shared" si="208"/>
        <v/>
      </c>
      <c r="CE155" s="19" t="str">
        <f t="shared" si="141"/>
        <v/>
      </c>
      <c r="CF155" s="19" t="str">
        <f t="shared" si="142"/>
        <v/>
      </c>
      <c r="CG155" s="19" t="str">
        <f t="shared" si="143"/>
        <v/>
      </c>
      <c r="CH155" s="19" t="str">
        <f t="shared" si="144"/>
        <v/>
      </c>
      <c r="CI155" s="19" t="str">
        <f t="shared" si="145"/>
        <v/>
      </c>
      <c r="CJ155" s="19" t="str">
        <f t="shared" si="146"/>
        <v/>
      </c>
      <c r="CK155" s="19">
        <f t="shared" si="147"/>
        <v>4.3999999999999986</v>
      </c>
      <c r="CL155" s="19" t="str">
        <f t="shared" si="148"/>
        <v/>
      </c>
      <c r="CM155" s="19" t="str">
        <f t="shared" si="149"/>
        <v/>
      </c>
      <c r="CN155" s="19" t="str">
        <f t="shared" si="150"/>
        <v/>
      </c>
      <c r="CO155" s="19" t="str">
        <f t="shared" si="151"/>
        <v/>
      </c>
      <c r="CP155" s="19" t="str">
        <f t="shared" si="152"/>
        <v/>
      </c>
      <c r="CQ155" s="19" t="str">
        <f t="shared" si="153"/>
        <v/>
      </c>
      <c r="CR155" s="19" t="str">
        <f t="shared" si="154"/>
        <v/>
      </c>
      <c r="CS155" s="19" t="str">
        <f t="shared" si="155"/>
        <v/>
      </c>
      <c r="CT155" s="19" t="str">
        <f t="shared" si="156"/>
        <v/>
      </c>
      <c r="CU155" s="19" t="str">
        <f t="shared" si="157"/>
        <v/>
      </c>
      <c r="CV155" s="19" t="str">
        <f t="shared" si="158"/>
        <v/>
      </c>
      <c r="CW155" s="19" t="str">
        <f t="shared" si="159"/>
        <v/>
      </c>
      <c r="CX155" s="19" t="str">
        <f t="shared" si="160"/>
        <v/>
      </c>
      <c r="CY155" s="3" t="str">
        <f t="shared" si="161"/>
        <v/>
      </c>
      <c r="CZ155" s="3">
        <f t="shared" si="162"/>
        <v>5.2</v>
      </c>
      <c r="DA155" s="3" t="str">
        <f t="shared" si="163"/>
        <v/>
      </c>
      <c r="DB155" s="3" t="str">
        <f t="shared" si="164"/>
        <v/>
      </c>
      <c r="DC155" s="3" t="str">
        <f t="shared" si="165"/>
        <v/>
      </c>
    </row>
    <row r="156" spans="1:107">
      <c r="A156" s="3">
        <v>5</v>
      </c>
      <c r="B156" s="24">
        <v>41016</v>
      </c>
      <c r="C156" s="3">
        <v>6</v>
      </c>
      <c r="D156" s="3" t="s">
        <v>36</v>
      </c>
      <c r="E156" s="65">
        <v>9</v>
      </c>
      <c r="F156" s="3" t="s">
        <v>22</v>
      </c>
      <c r="G156" s="3" t="s">
        <v>24</v>
      </c>
      <c r="H156" s="3" t="s">
        <v>23</v>
      </c>
      <c r="I156" s="6">
        <v>6</v>
      </c>
      <c r="J156" s="7">
        <v>5</v>
      </c>
      <c r="K156" s="7">
        <v>9</v>
      </c>
      <c r="L156" s="7">
        <v>7</v>
      </c>
      <c r="N156" s="82"/>
      <c r="O156" s="21">
        <v>8.1999999999999993</v>
      </c>
      <c r="P156" s="21">
        <v>16.5</v>
      </c>
      <c r="Q156" s="21">
        <v>6.7</v>
      </c>
      <c r="R156" s="21">
        <v>3.3</v>
      </c>
      <c r="U156" s="6">
        <v>7</v>
      </c>
      <c r="V156" s="7">
        <v>6</v>
      </c>
      <c r="W156" s="8">
        <v>4</v>
      </c>
      <c r="X156" s="19">
        <v>8.6</v>
      </c>
      <c r="Y156" s="20">
        <v>60.2</v>
      </c>
      <c r="Z156" s="19">
        <f t="shared" si="129"/>
        <v>36.200000000000003</v>
      </c>
      <c r="AA156" s="134" t="s">
        <v>26</v>
      </c>
      <c r="AB156" s="68">
        <f t="shared" si="136"/>
        <v>36.200000000000003</v>
      </c>
      <c r="AC156" s="7" t="str">
        <f t="shared" si="137"/>
        <v>c5nw2l</v>
      </c>
      <c r="AD156" s="89" t="str">
        <f t="shared" si="187"/>
        <v>L2</v>
      </c>
      <c r="AE156" s="89" t="str">
        <f t="shared" si="188"/>
        <v>E1</v>
      </c>
      <c r="AF156" s="137"/>
      <c r="AG156" s="86">
        <v>8</v>
      </c>
      <c r="AH156" s="26">
        <v>9</v>
      </c>
      <c r="AI156" s="26">
        <v>7</v>
      </c>
      <c r="AJ156" s="26">
        <v>4</v>
      </c>
      <c r="AK156" s="82">
        <v>3</v>
      </c>
      <c r="AL156" s="110">
        <v>1.4</v>
      </c>
      <c r="AM156" s="21">
        <v>6.7</v>
      </c>
      <c r="AN156" s="21">
        <v>3.3</v>
      </c>
      <c r="AO156" s="21">
        <v>18.7</v>
      </c>
      <c r="AP156" s="123">
        <v>7.9</v>
      </c>
      <c r="AQ156" s="3" t="str">
        <f t="shared" si="166"/>
        <v/>
      </c>
      <c r="AR156" s="101" t="str">
        <f t="shared" si="138"/>
        <v>3</v>
      </c>
      <c r="AS156" s="102" t="str">
        <f t="shared" si="139"/>
        <v/>
      </c>
      <c r="AT156" s="1" t="s">
        <v>25</v>
      </c>
      <c r="AU156" s="64">
        <f t="shared" si="140"/>
        <v>-24</v>
      </c>
      <c r="AV156" s="49"/>
      <c r="BK156" s="3" t="str">
        <f t="shared" si="189"/>
        <v/>
      </c>
      <c r="BL156" s="3" t="str">
        <f t="shared" si="190"/>
        <v/>
      </c>
      <c r="BM156" s="3" t="str">
        <f t="shared" si="191"/>
        <v/>
      </c>
      <c r="BN156" s="3" t="str">
        <f t="shared" si="192"/>
        <v/>
      </c>
      <c r="BO156" s="3" t="str">
        <f t="shared" si="193"/>
        <v/>
      </c>
      <c r="BP156" s="3" t="str">
        <f t="shared" si="194"/>
        <v/>
      </c>
      <c r="BQ156" s="3" t="str">
        <f t="shared" si="195"/>
        <v/>
      </c>
      <c r="BR156" s="3" t="str">
        <f t="shared" si="196"/>
        <v/>
      </c>
      <c r="BS156" s="3" t="str">
        <f t="shared" si="197"/>
        <v/>
      </c>
      <c r="BT156" s="3" t="str">
        <f t="shared" si="198"/>
        <v/>
      </c>
      <c r="BU156" s="3" t="str">
        <f t="shared" si="199"/>
        <v/>
      </c>
      <c r="BV156" s="3" t="str">
        <f t="shared" si="200"/>
        <v/>
      </c>
      <c r="BW156" s="3" t="str">
        <f t="shared" si="201"/>
        <v/>
      </c>
      <c r="BX156" s="3" t="str">
        <f t="shared" si="202"/>
        <v/>
      </c>
      <c r="BY156" s="3" t="str">
        <f t="shared" si="203"/>
        <v/>
      </c>
      <c r="BZ156" s="3" t="str">
        <f t="shared" si="204"/>
        <v/>
      </c>
      <c r="CA156" s="3" t="str">
        <f t="shared" si="205"/>
        <v/>
      </c>
      <c r="CB156" s="3" t="str">
        <f t="shared" si="206"/>
        <v/>
      </c>
      <c r="CC156" s="3" t="str">
        <f t="shared" si="207"/>
        <v/>
      </c>
      <c r="CD156" s="3" t="str">
        <f t="shared" si="208"/>
        <v/>
      </c>
      <c r="CE156" s="19" t="str">
        <f t="shared" si="141"/>
        <v/>
      </c>
      <c r="CF156" s="19" t="str">
        <f t="shared" si="142"/>
        <v/>
      </c>
      <c r="CG156" s="19" t="str">
        <f t="shared" si="143"/>
        <v/>
      </c>
      <c r="CH156" s="19" t="str">
        <f t="shared" si="144"/>
        <v/>
      </c>
      <c r="CI156" s="19" t="str">
        <f t="shared" si="145"/>
        <v/>
      </c>
      <c r="CJ156" s="19" t="str">
        <f t="shared" si="146"/>
        <v/>
      </c>
      <c r="CK156" s="19" t="str">
        <f t="shared" si="147"/>
        <v/>
      </c>
      <c r="CL156" s="19" t="str">
        <f t="shared" si="148"/>
        <v/>
      </c>
      <c r="CM156" s="19" t="str">
        <f t="shared" si="149"/>
        <v/>
      </c>
      <c r="CN156" s="19" t="str">
        <f t="shared" si="150"/>
        <v/>
      </c>
      <c r="CO156" s="19" t="str">
        <f t="shared" si="151"/>
        <v/>
      </c>
      <c r="CP156" s="19" t="str">
        <f t="shared" si="152"/>
        <v/>
      </c>
      <c r="CQ156" s="19" t="str">
        <f t="shared" si="153"/>
        <v/>
      </c>
      <c r="CR156" s="19" t="str">
        <f t="shared" si="154"/>
        <v/>
      </c>
      <c r="CS156" s="19" t="str">
        <f t="shared" si="155"/>
        <v/>
      </c>
      <c r="CT156" s="19" t="str">
        <f t="shared" si="156"/>
        <v/>
      </c>
      <c r="CU156" s="19" t="str">
        <f t="shared" si="157"/>
        <v/>
      </c>
      <c r="CV156" s="19" t="str">
        <f t="shared" si="158"/>
        <v/>
      </c>
      <c r="CW156" s="19" t="str">
        <f t="shared" si="159"/>
        <v/>
      </c>
      <c r="CX156" s="19" t="str">
        <f t="shared" si="160"/>
        <v/>
      </c>
      <c r="CY156" s="3" t="str">
        <f t="shared" si="161"/>
        <v/>
      </c>
      <c r="CZ156" s="3" t="str">
        <f t="shared" si="162"/>
        <v/>
      </c>
      <c r="DA156" s="3">
        <f t="shared" si="163"/>
        <v>8.6</v>
      </c>
      <c r="DB156" s="3" t="str">
        <f t="shared" si="164"/>
        <v/>
      </c>
      <c r="DC156" s="3" t="str">
        <f t="shared" si="165"/>
        <v/>
      </c>
    </row>
    <row r="157" spans="1:107">
      <c r="A157" s="3">
        <v>8</v>
      </c>
      <c r="B157" s="24">
        <v>41016</v>
      </c>
      <c r="C157" s="3">
        <v>6</v>
      </c>
      <c r="D157" s="3" t="s">
        <v>42</v>
      </c>
      <c r="E157" s="65">
        <v>8</v>
      </c>
      <c r="F157" s="3" t="s">
        <v>22</v>
      </c>
      <c r="G157" s="3" t="s">
        <v>24</v>
      </c>
      <c r="H157" s="3" t="s">
        <v>23</v>
      </c>
      <c r="I157" s="6">
        <v>3</v>
      </c>
      <c r="J157" s="7">
        <v>2</v>
      </c>
      <c r="K157" s="13">
        <v>5</v>
      </c>
      <c r="L157" s="7">
        <v>6</v>
      </c>
      <c r="M157" s="26">
        <v>4</v>
      </c>
      <c r="N157" s="82"/>
      <c r="O157" s="21">
        <v>4.3</v>
      </c>
      <c r="P157" s="21">
        <v>5.0999999999999996</v>
      </c>
      <c r="Q157" s="110">
        <v>2.1</v>
      </c>
      <c r="R157" s="21">
        <v>5.7</v>
      </c>
      <c r="S157" s="21">
        <v>9</v>
      </c>
      <c r="U157" s="6">
        <v>3</v>
      </c>
      <c r="V157" s="7">
        <v>8</v>
      </c>
      <c r="W157" s="8">
        <v>2</v>
      </c>
      <c r="X157" s="19">
        <v>10.6</v>
      </c>
      <c r="Y157" s="20">
        <v>39.4</v>
      </c>
      <c r="Z157" s="19">
        <f t="shared" si="129"/>
        <v>-24</v>
      </c>
      <c r="AA157" s="134" t="s">
        <v>25</v>
      </c>
      <c r="AB157" s="68" t="str">
        <f t="shared" si="136"/>
        <v/>
      </c>
      <c r="AC157" s="7" t="str">
        <f t="shared" si="137"/>
        <v/>
      </c>
      <c r="AD157" s="89" t="str">
        <f t="shared" si="187"/>
        <v>E1</v>
      </c>
      <c r="AE157" s="89" t="str">
        <f t="shared" si="188"/>
        <v/>
      </c>
      <c r="AF157" s="137"/>
      <c r="AG157" s="26">
        <v>3</v>
      </c>
      <c r="AH157" s="26">
        <v>6</v>
      </c>
      <c r="AI157" s="86">
        <v>5</v>
      </c>
      <c r="AJ157" s="26">
        <v>2</v>
      </c>
      <c r="AK157" s="82">
        <v>4</v>
      </c>
      <c r="AL157" s="21">
        <v>4.3</v>
      </c>
      <c r="AM157" s="21">
        <v>5.7</v>
      </c>
      <c r="AN157" s="110">
        <v>2.1</v>
      </c>
      <c r="AO157" s="21">
        <v>5.0999999999999996</v>
      </c>
      <c r="AP157" s="123">
        <v>9</v>
      </c>
      <c r="AQ157" s="3" t="str">
        <f t="shared" si="166"/>
        <v/>
      </c>
      <c r="AR157" s="101" t="str">
        <f t="shared" si="138"/>
        <v>1</v>
      </c>
      <c r="AS157" s="102" t="str">
        <f t="shared" si="139"/>
        <v/>
      </c>
      <c r="AT157" s="1" t="s">
        <v>25</v>
      </c>
      <c r="AU157" s="64">
        <f t="shared" si="140"/>
        <v>-24</v>
      </c>
      <c r="AV157" s="49"/>
      <c r="BK157" s="3" t="str">
        <f t="shared" si="189"/>
        <v/>
      </c>
      <c r="BL157" s="3" t="str">
        <f t="shared" si="190"/>
        <v/>
      </c>
      <c r="BM157" s="3" t="str">
        <f t="shared" si="191"/>
        <v/>
      </c>
      <c r="BN157" s="3" t="str">
        <f t="shared" si="192"/>
        <v/>
      </c>
      <c r="BO157" s="3" t="str">
        <f t="shared" si="193"/>
        <v/>
      </c>
      <c r="BP157" s="3" t="str">
        <f t="shared" si="194"/>
        <v/>
      </c>
      <c r="BQ157" s="3" t="str">
        <f t="shared" si="195"/>
        <v/>
      </c>
      <c r="BR157" s="3" t="str">
        <f t="shared" si="196"/>
        <v/>
      </c>
      <c r="BS157" s="3" t="str">
        <f t="shared" si="197"/>
        <v/>
      </c>
      <c r="BT157" s="3" t="str">
        <f t="shared" si="198"/>
        <v/>
      </c>
      <c r="BU157" s="3" t="str">
        <f t="shared" si="199"/>
        <v/>
      </c>
      <c r="BV157" s="3" t="str">
        <f t="shared" si="200"/>
        <v/>
      </c>
      <c r="BW157" s="3" t="str">
        <f t="shared" si="201"/>
        <v/>
      </c>
      <c r="BX157" s="3" t="str">
        <f t="shared" si="202"/>
        <v/>
      </c>
      <c r="BY157" s="3" t="str">
        <f t="shared" si="203"/>
        <v/>
      </c>
      <c r="BZ157" s="3" t="str">
        <f t="shared" si="204"/>
        <v/>
      </c>
      <c r="CA157" s="3" t="str">
        <f t="shared" si="205"/>
        <v/>
      </c>
      <c r="CB157" s="3" t="str">
        <f t="shared" si="206"/>
        <v/>
      </c>
      <c r="CC157" s="3" t="str">
        <f t="shared" si="207"/>
        <v/>
      </c>
      <c r="CD157" s="3" t="str">
        <f t="shared" si="208"/>
        <v/>
      </c>
      <c r="CE157" s="19" t="str">
        <f t="shared" si="141"/>
        <v/>
      </c>
      <c r="CF157" s="19" t="str">
        <f t="shared" si="142"/>
        <v/>
      </c>
      <c r="CG157" s="19" t="str">
        <f t="shared" si="143"/>
        <v/>
      </c>
      <c r="CH157" s="19" t="str">
        <f t="shared" si="144"/>
        <v/>
      </c>
      <c r="CI157" s="19" t="str">
        <f t="shared" si="145"/>
        <v/>
      </c>
      <c r="CJ157" s="19" t="str">
        <f t="shared" si="146"/>
        <v/>
      </c>
      <c r="CK157" s="19" t="str">
        <f t="shared" si="147"/>
        <v/>
      </c>
      <c r="CL157" s="19" t="str">
        <f t="shared" si="148"/>
        <v/>
      </c>
      <c r="CM157" s="19" t="str">
        <f t="shared" si="149"/>
        <v/>
      </c>
      <c r="CN157" s="19" t="str">
        <f t="shared" si="150"/>
        <v/>
      </c>
      <c r="CO157" s="19" t="str">
        <f t="shared" si="151"/>
        <v/>
      </c>
      <c r="CP157" s="19" t="str">
        <f t="shared" si="152"/>
        <v/>
      </c>
      <c r="CQ157" s="19" t="str">
        <f t="shared" si="153"/>
        <v/>
      </c>
      <c r="CR157" s="19" t="str">
        <f t="shared" si="154"/>
        <v/>
      </c>
      <c r="CS157" s="19" t="str">
        <f t="shared" si="155"/>
        <v/>
      </c>
      <c r="CT157" s="19" t="str">
        <f t="shared" si="156"/>
        <v/>
      </c>
      <c r="CU157" s="19" t="str">
        <f t="shared" si="157"/>
        <v/>
      </c>
      <c r="CV157" s="19" t="str">
        <f t="shared" si="158"/>
        <v/>
      </c>
      <c r="CW157" s="19" t="str">
        <f t="shared" si="159"/>
        <v/>
      </c>
      <c r="CX157" s="19" t="str">
        <f t="shared" si="160"/>
        <v/>
      </c>
      <c r="CY157" s="3">
        <f t="shared" si="161"/>
        <v>10.6</v>
      </c>
      <c r="CZ157" s="3" t="str">
        <f t="shared" si="162"/>
        <v/>
      </c>
      <c r="DA157" s="3" t="str">
        <f t="shared" si="163"/>
        <v/>
      </c>
      <c r="DB157" s="3" t="str">
        <f t="shared" si="164"/>
        <v/>
      </c>
      <c r="DC157" s="3" t="str">
        <f t="shared" si="165"/>
        <v/>
      </c>
    </row>
    <row r="158" spans="1:107">
      <c r="A158" s="3">
        <v>10</v>
      </c>
      <c r="B158" s="24">
        <v>41016</v>
      </c>
      <c r="C158" s="3">
        <v>8</v>
      </c>
      <c r="D158" s="3" t="s">
        <v>29</v>
      </c>
      <c r="E158" s="65">
        <v>8</v>
      </c>
      <c r="F158" s="3" t="s">
        <v>22</v>
      </c>
      <c r="H158" s="3" t="s">
        <v>23</v>
      </c>
      <c r="I158" s="6">
        <v>7</v>
      </c>
      <c r="J158" s="7">
        <v>2</v>
      </c>
      <c r="K158" s="7">
        <v>3</v>
      </c>
      <c r="L158" s="13">
        <v>1</v>
      </c>
      <c r="M158" s="26">
        <v>5</v>
      </c>
      <c r="N158" s="82"/>
      <c r="O158" s="21">
        <v>3.8</v>
      </c>
      <c r="P158" s="21">
        <v>5.7</v>
      </c>
      <c r="Q158" s="21">
        <v>3.6</v>
      </c>
      <c r="R158" s="110">
        <v>2.7</v>
      </c>
      <c r="S158" s="21">
        <v>16.600000000000001</v>
      </c>
      <c r="U158" s="39">
        <v>1</v>
      </c>
      <c r="V158" s="7">
        <v>6</v>
      </c>
      <c r="W158" s="8">
        <v>4</v>
      </c>
      <c r="X158" s="19">
        <v>7.4</v>
      </c>
      <c r="Y158" s="20">
        <v>32.200000000000003</v>
      </c>
      <c r="Z158" s="19">
        <f t="shared" si="129"/>
        <v>-24</v>
      </c>
      <c r="AA158" s="134" t="s">
        <v>25</v>
      </c>
      <c r="AB158" s="68" t="str">
        <f t="shared" ref="AB158:AB189" si="209">IF(AA158="W",Z158,"")</f>
        <v/>
      </c>
      <c r="AC158" s="7" t="str">
        <f t="shared" ref="AC158:AC189" si="210">IF(AA158="w",D158,"")</f>
        <v/>
      </c>
      <c r="AD158" s="89" t="str">
        <f t="shared" si="187"/>
        <v>L2</v>
      </c>
      <c r="AE158" s="89" t="str">
        <f t="shared" si="188"/>
        <v/>
      </c>
      <c r="AF158" s="137"/>
      <c r="AG158" s="26">
        <v>4</v>
      </c>
      <c r="AH158" s="86">
        <v>1</v>
      </c>
      <c r="AI158" s="26">
        <v>5</v>
      </c>
      <c r="AJ158" s="26">
        <v>2</v>
      </c>
      <c r="AK158" s="82">
        <v>3</v>
      </c>
      <c r="AL158" s="21">
        <v>18.399999999999999</v>
      </c>
      <c r="AM158" s="110">
        <v>2.7</v>
      </c>
      <c r="AN158" s="21">
        <v>16.600000000000001</v>
      </c>
      <c r="AO158" s="21">
        <v>5.7</v>
      </c>
      <c r="AP158" s="123">
        <v>3.6</v>
      </c>
      <c r="AQ158" s="3" t="str">
        <f t="shared" si="166"/>
        <v/>
      </c>
      <c r="AR158" s="140" t="str">
        <f t="shared" si="138"/>
        <v>2</v>
      </c>
      <c r="AS158" s="102" t="str">
        <f t="shared" si="139"/>
        <v/>
      </c>
      <c r="AT158" s="1" t="s">
        <v>25</v>
      </c>
      <c r="AU158" s="64">
        <f t="shared" si="140"/>
        <v>-24</v>
      </c>
      <c r="AV158" s="49"/>
      <c r="BK158" s="3" t="str">
        <f t="shared" si="189"/>
        <v/>
      </c>
      <c r="BL158" s="3" t="str">
        <f t="shared" si="190"/>
        <v/>
      </c>
      <c r="BM158" s="3" t="str">
        <f t="shared" si="191"/>
        <v/>
      </c>
      <c r="BN158" s="3" t="str">
        <f t="shared" si="192"/>
        <v/>
      </c>
      <c r="BO158" s="3" t="str">
        <f t="shared" si="193"/>
        <v/>
      </c>
      <c r="BP158" s="3" t="str">
        <f t="shared" si="194"/>
        <v/>
      </c>
      <c r="BQ158" s="3" t="str">
        <f t="shared" si="195"/>
        <v/>
      </c>
      <c r="BR158" s="3" t="str">
        <f t="shared" si="196"/>
        <v/>
      </c>
      <c r="BS158" s="3" t="str">
        <f t="shared" si="197"/>
        <v/>
      </c>
      <c r="BT158" s="3" t="str">
        <f t="shared" si="198"/>
        <v/>
      </c>
      <c r="BU158" s="3" t="str">
        <f t="shared" si="199"/>
        <v/>
      </c>
      <c r="BV158" s="3" t="str">
        <f t="shared" si="200"/>
        <v/>
      </c>
      <c r="BW158" s="3" t="str">
        <f t="shared" si="201"/>
        <v/>
      </c>
      <c r="BX158" s="3" t="str">
        <f t="shared" si="202"/>
        <v/>
      </c>
      <c r="BY158" s="3" t="str">
        <f t="shared" si="203"/>
        <v/>
      </c>
      <c r="BZ158" s="3" t="str">
        <f t="shared" si="204"/>
        <v/>
      </c>
      <c r="CA158" s="3" t="str">
        <f t="shared" si="205"/>
        <v/>
      </c>
      <c r="CB158" s="3" t="str">
        <f t="shared" si="206"/>
        <v/>
      </c>
      <c r="CC158" s="3" t="str">
        <f t="shared" si="207"/>
        <v/>
      </c>
      <c r="CD158" s="3" t="str">
        <f t="shared" si="208"/>
        <v/>
      </c>
      <c r="CE158" s="19" t="str">
        <f t="shared" si="141"/>
        <v/>
      </c>
      <c r="CF158" s="19" t="str">
        <f t="shared" si="142"/>
        <v/>
      </c>
      <c r="CG158" s="19" t="str">
        <f t="shared" si="143"/>
        <v/>
      </c>
      <c r="CH158" s="19" t="str">
        <f t="shared" si="144"/>
        <v/>
      </c>
      <c r="CI158" s="19" t="str">
        <f t="shared" si="145"/>
        <v/>
      </c>
      <c r="CJ158" s="19" t="str">
        <f t="shared" si="146"/>
        <v/>
      </c>
      <c r="CK158" s="19" t="str">
        <f t="shared" si="147"/>
        <v/>
      </c>
      <c r="CL158" s="19" t="str">
        <f t="shared" si="148"/>
        <v/>
      </c>
      <c r="CM158" s="19" t="str">
        <f t="shared" si="149"/>
        <v/>
      </c>
      <c r="CN158" s="19" t="str">
        <f t="shared" si="150"/>
        <v/>
      </c>
      <c r="CO158" s="19" t="str">
        <f t="shared" si="151"/>
        <v/>
      </c>
      <c r="CP158" s="19" t="str">
        <f t="shared" si="152"/>
        <v/>
      </c>
      <c r="CQ158" s="19" t="str">
        <f t="shared" si="153"/>
        <v/>
      </c>
      <c r="CR158" s="19" t="str">
        <f t="shared" si="154"/>
        <v/>
      </c>
      <c r="CS158" s="19" t="str">
        <f t="shared" si="155"/>
        <v/>
      </c>
      <c r="CT158" s="19" t="str">
        <f t="shared" si="156"/>
        <v/>
      </c>
      <c r="CU158" s="19" t="str">
        <f t="shared" si="157"/>
        <v/>
      </c>
      <c r="CV158" s="19" t="str">
        <f t="shared" si="158"/>
        <v/>
      </c>
      <c r="CW158" s="19" t="str">
        <f t="shared" si="159"/>
        <v/>
      </c>
      <c r="CX158" s="19" t="str">
        <f t="shared" si="160"/>
        <v/>
      </c>
      <c r="CY158" s="3" t="str">
        <f t="shared" si="161"/>
        <v/>
      </c>
      <c r="CZ158" s="3">
        <f t="shared" si="162"/>
        <v>7.4</v>
      </c>
      <c r="DA158" s="3" t="str">
        <f t="shared" si="163"/>
        <v/>
      </c>
      <c r="DB158" s="3" t="str">
        <f t="shared" si="164"/>
        <v/>
      </c>
      <c r="DC158" s="3" t="str">
        <f t="shared" si="165"/>
        <v/>
      </c>
    </row>
    <row r="159" spans="1:107">
      <c r="A159" s="3">
        <v>1</v>
      </c>
      <c r="B159" s="24">
        <v>41019</v>
      </c>
      <c r="C159" s="3">
        <v>5.5</v>
      </c>
      <c r="D159" s="3" t="s">
        <v>29</v>
      </c>
      <c r="E159" s="65">
        <v>9</v>
      </c>
      <c r="F159" s="3" t="s">
        <v>22</v>
      </c>
      <c r="G159" s="3" t="s">
        <v>24</v>
      </c>
      <c r="H159" s="3" t="s">
        <v>23</v>
      </c>
      <c r="I159" s="6">
        <v>8</v>
      </c>
      <c r="J159" s="7">
        <v>4</v>
      </c>
      <c r="K159" s="7">
        <v>3</v>
      </c>
      <c r="L159" s="7">
        <v>1</v>
      </c>
      <c r="N159" s="82"/>
      <c r="O159" s="21">
        <v>2.9</v>
      </c>
      <c r="P159" s="21">
        <v>3.4</v>
      </c>
      <c r="Q159" s="21">
        <v>6.6</v>
      </c>
      <c r="R159" s="21">
        <v>30.6</v>
      </c>
      <c r="U159" s="6">
        <v>3</v>
      </c>
      <c r="V159" s="7">
        <v>1</v>
      </c>
      <c r="W159" s="8">
        <v>2</v>
      </c>
      <c r="X159" s="19">
        <v>15.2</v>
      </c>
      <c r="Y159" s="20">
        <v>288.2</v>
      </c>
      <c r="Z159" s="19">
        <f t="shared" si="129"/>
        <v>264.2</v>
      </c>
      <c r="AA159" s="134" t="s">
        <v>26</v>
      </c>
      <c r="AB159" s="68">
        <f t="shared" si="209"/>
        <v>264.2</v>
      </c>
      <c r="AC159" s="7" t="str">
        <f t="shared" si="210"/>
        <v>c5nw3l</v>
      </c>
      <c r="AD159" s="89" t="str">
        <f t="shared" si="187"/>
        <v>L1</v>
      </c>
      <c r="AE159" s="89" t="str">
        <f t="shared" si="188"/>
        <v>L2</v>
      </c>
      <c r="AF159" s="137"/>
      <c r="AG159" s="26">
        <v>4</v>
      </c>
      <c r="AH159" s="26">
        <v>10</v>
      </c>
      <c r="AI159" s="26">
        <v>3</v>
      </c>
      <c r="AJ159" s="26">
        <v>8</v>
      </c>
      <c r="AK159" s="136">
        <v>9</v>
      </c>
      <c r="AL159" s="21">
        <v>3.4</v>
      </c>
      <c r="AM159" s="21">
        <v>7.7</v>
      </c>
      <c r="AN159" s="21">
        <v>6.6</v>
      </c>
      <c r="AO159" s="21">
        <v>2.9</v>
      </c>
      <c r="AP159" s="124">
        <v>2.2000000000000002</v>
      </c>
      <c r="AQ159" s="3" t="str">
        <f t="shared" si="166"/>
        <v/>
      </c>
      <c r="AR159" s="101" t="str">
        <f t="shared" si="138"/>
        <v>3</v>
      </c>
      <c r="AS159" s="102" t="str">
        <f t="shared" si="139"/>
        <v/>
      </c>
      <c r="AT159" s="1" t="s">
        <v>25</v>
      </c>
      <c r="AU159" s="64">
        <f t="shared" si="140"/>
        <v>-24</v>
      </c>
      <c r="AV159" s="49"/>
      <c r="BK159" s="3" t="str">
        <f t="shared" si="189"/>
        <v/>
      </c>
      <c r="BL159" s="3" t="str">
        <f t="shared" si="190"/>
        <v/>
      </c>
      <c r="BM159" s="3" t="str">
        <f t="shared" si="191"/>
        <v/>
      </c>
      <c r="BN159" s="3" t="str">
        <f t="shared" si="192"/>
        <v/>
      </c>
      <c r="BO159" s="3" t="str">
        <f t="shared" si="193"/>
        <v/>
      </c>
      <c r="BP159" s="3" t="str">
        <f t="shared" si="194"/>
        <v/>
      </c>
      <c r="BQ159" s="3" t="str">
        <f t="shared" si="195"/>
        <v/>
      </c>
      <c r="BR159" s="3" t="str">
        <f t="shared" si="196"/>
        <v/>
      </c>
      <c r="BS159" s="3" t="str">
        <f t="shared" si="197"/>
        <v/>
      </c>
      <c r="BT159" s="3" t="str">
        <f t="shared" si="198"/>
        <v/>
      </c>
      <c r="BU159" s="3" t="str">
        <f t="shared" si="199"/>
        <v/>
      </c>
      <c r="BV159" s="3" t="str">
        <f t="shared" si="200"/>
        <v/>
      </c>
      <c r="BW159" s="3" t="str">
        <f t="shared" si="201"/>
        <v/>
      </c>
      <c r="BX159" s="3" t="str">
        <f t="shared" si="202"/>
        <v/>
      </c>
      <c r="BY159" s="3" t="str">
        <f t="shared" si="203"/>
        <v/>
      </c>
      <c r="BZ159" s="3" t="str">
        <f t="shared" si="204"/>
        <v/>
      </c>
      <c r="CA159" s="3" t="str">
        <f t="shared" si="205"/>
        <v/>
      </c>
      <c r="CB159" s="3" t="str">
        <f t="shared" si="206"/>
        <v/>
      </c>
      <c r="CC159" s="3" t="str">
        <f t="shared" si="207"/>
        <v/>
      </c>
      <c r="CD159" s="3" t="str">
        <f t="shared" si="208"/>
        <v/>
      </c>
      <c r="CE159" s="19" t="str">
        <f t="shared" si="141"/>
        <v/>
      </c>
      <c r="CF159" s="19" t="str">
        <f t="shared" si="142"/>
        <v/>
      </c>
      <c r="CG159" s="19" t="str">
        <f t="shared" si="143"/>
        <v/>
      </c>
      <c r="CH159" s="19" t="str">
        <f t="shared" si="144"/>
        <v/>
      </c>
      <c r="CI159" s="19" t="str">
        <f t="shared" si="145"/>
        <v/>
      </c>
      <c r="CJ159" s="19" t="str">
        <f t="shared" si="146"/>
        <v/>
      </c>
      <c r="CK159" s="19" t="str">
        <f t="shared" si="147"/>
        <v/>
      </c>
      <c r="CL159" s="19" t="str">
        <f t="shared" si="148"/>
        <v/>
      </c>
      <c r="CM159" s="19" t="str">
        <f t="shared" si="149"/>
        <v/>
      </c>
      <c r="CN159" s="19" t="str">
        <f t="shared" si="150"/>
        <v/>
      </c>
      <c r="CO159" s="19" t="str">
        <f t="shared" si="151"/>
        <v/>
      </c>
      <c r="CP159" s="19" t="str">
        <f t="shared" si="152"/>
        <v/>
      </c>
      <c r="CQ159" s="19" t="str">
        <f t="shared" si="153"/>
        <v/>
      </c>
      <c r="CR159" s="19" t="str">
        <f t="shared" si="154"/>
        <v/>
      </c>
      <c r="CS159" s="19" t="str">
        <f t="shared" si="155"/>
        <v/>
      </c>
      <c r="CT159" s="19" t="str">
        <f t="shared" si="156"/>
        <v/>
      </c>
      <c r="CU159" s="19" t="str">
        <f t="shared" si="157"/>
        <v/>
      </c>
      <c r="CV159" s="19" t="str">
        <f t="shared" si="158"/>
        <v/>
      </c>
      <c r="CW159" s="19" t="str">
        <f t="shared" si="159"/>
        <v/>
      </c>
      <c r="CX159" s="19" t="str">
        <f t="shared" si="160"/>
        <v/>
      </c>
      <c r="CY159" s="3" t="str">
        <f t="shared" si="161"/>
        <v/>
      </c>
      <c r="CZ159" s="3" t="str">
        <f t="shared" si="162"/>
        <v/>
      </c>
      <c r="DA159" s="3">
        <f t="shared" si="163"/>
        <v>15.2</v>
      </c>
      <c r="DB159" s="3" t="str">
        <f t="shared" si="164"/>
        <v/>
      </c>
      <c r="DC159" s="3" t="str">
        <f t="shared" si="165"/>
        <v/>
      </c>
    </row>
    <row r="160" spans="1:107" ht="15.75" thickBot="1">
      <c r="A160" s="3">
        <v>2</v>
      </c>
      <c r="B160" s="24">
        <v>41019</v>
      </c>
      <c r="C160" s="3">
        <v>5.5</v>
      </c>
      <c r="D160" s="18" t="s">
        <v>40</v>
      </c>
      <c r="E160" s="65">
        <v>8</v>
      </c>
      <c r="F160" s="3" t="s">
        <v>22</v>
      </c>
      <c r="H160" s="3" t="s">
        <v>23</v>
      </c>
      <c r="I160" s="6">
        <v>1</v>
      </c>
      <c r="J160" s="7">
        <v>8</v>
      </c>
      <c r="K160" s="7">
        <v>5</v>
      </c>
      <c r="L160" s="13">
        <v>4</v>
      </c>
      <c r="N160" s="82"/>
      <c r="O160" s="21">
        <v>3.7</v>
      </c>
      <c r="P160" s="21">
        <v>5.5</v>
      </c>
      <c r="Q160" s="21">
        <v>5.4</v>
      </c>
      <c r="R160" s="110">
        <v>2.2000000000000002</v>
      </c>
      <c r="U160" s="6">
        <v>5</v>
      </c>
      <c r="V160" s="13">
        <v>4</v>
      </c>
      <c r="W160" s="8">
        <v>3</v>
      </c>
      <c r="X160" s="19">
        <v>12.8</v>
      </c>
      <c r="Y160" s="20">
        <v>51</v>
      </c>
      <c r="Z160" s="19">
        <f t="shared" si="129"/>
        <v>27</v>
      </c>
      <c r="AA160" s="134" t="s">
        <v>26</v>
      </c>
      <c r="AB160" s="68">
        <f t="shared" si="209"/>
        <v>27</v>
      </c>
      <c r="AC160" s="7" t="str">
        <f t="shared" si="210"/>
        <v>c5nw3y</v>
      </c>
      <c r="AD160" s="89" t="str">
        <f t="shared" si="187"/>
        <v>L1</v>
      </c>
      <c r="AE160" s="89" t="str">
        <f t="shared" si="188"/>
        <v>L2</v>
      </c>
      <c r="AF160" s="49"/>
      <c r="AG160" s="86">
        <v>4</v>
      </c>
      <c r="AH160" s="26">
        <v>8</v>
      </c>
      <c r="AI160" s="26">
        <v>1</v>
      </c>
      <c r="AJ160" s="26">
        <v>5</v>
      </c>
      <c r="AK160" s="82">
        <v>2</v>
      </c>
      <c r="AL160" s="110">
        <v>2.2000000000000002</v>
      </c>
      <c r="AM160" s="21">
        <v>5.5</v>
      </c>
      <c r="AN160" s="21">
        <v>3.7</v>
      </c>
      <c r="AO160" s="21">
        <v>5.4</v>
      </c>
      <c r="AP160" s="123">
        <v>4.0999999999999996</v>
      </c>
      <c r="AQ160" s="3" t="str">
        <f t="shared" si="166"/>
        <v/>
      </c>
      <c r="AR160" s="101" t="str">
        <f t="shared" si="138"/>
        <v>4</v>
      </c>
      <c r="AS160" s="139" t="str">
        <f t="shared" si="139"/>
        <v>1</v>
      </c>
      <c r="AT160" s="1" t="s">
        <v>26</v>
      </c>
      <c r="AU160" s="64">
        <f t="shared" si="140"/>
        <v>27</v>
      </c>
      <c r="AV160" s="49"/>
      <c r="BK160" s="3" t="str">
        <f t="shared" si="189"/>
        <v/>
      </c>
      <c r="BL160" s="3" t="str">
        <f t="shared" si="190"/>
        <v/>
      </c>
      <c r="BM160" s="3" t="str">
        <f t="shared" si="191"/>
        <v/>
      </c>
      <c r="BN160" s="3" t="str">
        <f t="shared" si="192"/>
        <v/>
      </c>
      <c r="BO160" s="3" t="str">
        <f t="shared" si="193"/>
        <v/>
      </c>
      <c r="BP160" s="3" t="str">
        <f t="shared" si="194"/>
        <v/>
      </c>
      <c r="BQ160" s="3" t="str">
        <f t="shared" si="195"/>
        <v/>
      </c>
      <c r="BR160" s="3" t="str">
        <f t="shared" si="196"/>
        <v/>
      </c>
      <c r="BS160" s="3" t="str">
        <f t="shared" si="197"/>
        <v/>
      </c>
      <c r="BT160" s="3" t="str">
        <f t="shared" si="198"/>
        <v/>
      </c>
      <c r="BU160" s="3" t="str">
        <f t="shared" si="199"/>
        <v/>
      </c>
      <c r="BV160" s="3" t="str">
        <f t="shared" si="200"/>
        <v/>
      </c>
      <c r="BW160" s="3">
        <f t="shared" si="201"/>
        <v>1</v>
      </c>
      <c r="BX160" s="3" t="str">
        <f t="shared" si="202"/>
        <v/>
      </c>
      <c r="BY160" s="3" t="str">
        <f t="shared" si="203"/>
        <v/>
      </c>
      <c r="BZ160" s="3" t="str">
        <f t="shared" si="204"/>
        <v/>
      </c>
      <c r="CA160" s="3" t="str">
        <f t="shared" si="205"/>
        <v/>
      </c>
      <c r="CB160" s="3" t="str">
        <f t="shared" si="206"/>
        <v/>
      </c>
      <c r="CC160" s="3" t="str">
        <f t="shared" si="207"/>
        <v/>
      </c>
      <c r="CD160" s="3" t="str">
        <f t="shared" si="208"/>
        <v/>
      </c>
      <c r="CE160" s="19" t="str">
        <f t="shared" si="141"/>
        <v/>
      </c>
      <c r="CF160" s="19" t="str">
        <f t="shared" si="142"/>
        <v/>
      </c>
      <c r="CG160" s="19" t="str">
        <f t="shared" si="143"/>
        <v/>
      </c>
      <c r="CH160" s="19" t="str">
        <f t="shared" si="144"/>
        <v/>
      </c>
      <c r="CI160" s="19" t="str">
        <f t="shared" si="145"/>
        <v/>
      </c>
      <c r="CJ160" s="19" t="str">
        <f t="shared" si="146"/>
        <v/>
      </c>
      <c r="CK160" s="19" t="str">
        <f t="shared" si="147"/>
        <v/>
      </c>
      <c r="CL160" s="19" t="str">
        <f t="shared" si="148"/>
        <v/>
      </c>
      <c r="CM160" s="19" t="str">
        <f t="shared" si="149"/>
        <v/>
      </c>
      <c r="CN160" s="19" t="str">
        <f t="shared" si="150"/>
        <v/>
      </c>
      <c r="CO160" s="19" t="str">
        <f t="shared" si="151"/>
        <v/>
      </c>
      <c r="CP160" s="19" t="str">
        <f t="shared" si="152"/>
        <v/>
      </c>
      <c r="CQ160" s="19">
        <f t="shared" si="153"/>
        <v>27</v>
      </c>
      <c r="CR160" s="19" t="str">
        <f t="shared" si="154"/>
        <v/>
      </c>
      <c r="CS160" s="19" t="str">
        <f t="shared" si="155"/>
        <v/>
      </c>
      <c r="CT160" s="19" t="str">
        <f t="shared" si="156"/>
        <v/>
      </c>
      <c r="CU160" s="19" t="str">
        <f t="shared" si="157"/>
        <v/>
      </c>
      <c r="CV160" s="19" t="str">
        <f t="shared" si="158"/>
        <v/>
      </c>
      <c r="CW160" s="19" t="str">
        <f t="shared" si="159"/>
        <v/>
      </c>
      <c r="CX160" s="19" t="str">
        <f t="shared" si="160"/>
        <v/>
      </c>
      <c r="CY160" s="3" t="str">
        <f t="shared" si="161"/>
        <v/>
      </c>
      <c r="CZ160" s="3" t="str">
        <f t="shared" si="162"/>
        <v/>
      </c>
      <c r="DA160" s="3" t="str">
        <f t="shared" si="163"/>
        <v/>
      </c>
      <c r="DB160" s="3">
        <f t="shared" si="164"/>
        <v>12.8</v>
      </c>
      <c r="DC160" s="3" t="str">
        <f t="shared" si="165"/>
        <v/>
      </c>
    </row>
    <row r="161" spans="1:107" ht="15.75" thickBot="1">
      <c r="A161" s="3">
        <v>4</v>
      </c>
      <c r="B161" s="24">
        <v>41019</v>
      </c>
      <c r="C161" s="3">
        <v>8</v>
      </c>
      <c r="D161" s="3" t="s">
        <v>29</v>
      </c>
      <c r="E161" s="84">
        <v>6</v>
      </c>
      <c r="F161" s="3" t="s">
        <v>22</v>
      </c>
      <c r="H161" s="3" t="s">
        <v>23</v>
      </c>
      <c r="I161" s="6">
        <v>4</v>
      </c>
      <c r="J161" s="7">
        <v>3</v>
      </c>
      <c r="K161" s="7">
        <v>6</v>
      </c>
      <c r="L161" s="7">
        <v>2</v>
      </c>
      <c r="M161" s="86">
        <v>5</v>
      </c>
      <c r="N161" s="82"/>
      <c r="O161" s="21">
        <v>1.9</v>
      </c>
      <c r="P161" s="21">
        <v>2.9</v>
      </c>
      <c r="Q161" s="21">
        <v>13.1</v>
      </c>
      <c r="R161" s="21">
        <v>5.4</v>
      </c>
      <c r="S161" s="110">
        <v>1.7</v>
      </c>
      <c r="U161" s="6">
        <v>4</v>
      </c>
      <c r="V161" s="13">
        <v>5</v>
      </c>
      <c r="W161" s="8">
        <v>6</v>
      </c>
      <c r="X161" s="19">
        <v>5.8</v>
      </c>
      <c r="Y161" s="20">
        <v>14.6</v>
      </c>
      <c r="Z161" s="19">
        <f t="shared" si="129"/>
        <v>-9.4</v>
      </c>
      <c r="AA161" s="134" t="s">
        <v>26</v>
      </c>
      <c r="AB161" s="68">
        <f t="shared" si="209"/>
        <v>-9.4</v>
      </c>
      <c r="AC161" s="7" t="str">
        <f t="shared" si="210"/>
        <v>c5nw3l</v>
      </c>
      <c r="AD161" s="89" t="str">
        <f t="shared" si="187"/>
        <v>E1</v>
      </c>
      <c r="AE161" s="89" t="str">
        <f t="shared" si="188"/>
        <v>T</v>
      </c>
      <c r="AF161" s="49"/>
      <c r="AG161" s="26">
        <v>4</v>
      </c>
      <c r="AH161" s="26">
        <v>6</v>
      </c>
      <c r="AI161" s="86">
        <v>5</v>
      </c>
      <c r="AJ161" s="26">
        <v>1</v>
      </c>
      <c r="AK161" s="82"/>
      <c r="AL161" s="21">
        <v>1.9</v>
      </c>
      <c r="AM161" s="21">
        <v>13.1</v>
      </c>
      <c r="AN161" s="110">
        <v>1.7</v>
      </c>
      <c r="AO161" s="21">
        <v>32.9</v>
      </c>
      <c r="AP161" s="123"/>
      <c r="AQ161" s="3">
        <f t="shared" si="166"/>
        <v>6</v>
      </c>
      <c r="AR161" s="101" t="str">
        <f t="shared" si="138"/>
        <v>1</v>
      </c>
      <c r="AS161" s="139" t="str">
        <f t="shared" si="139"/>
        <v>3</v>
      </c>
      <c r="AT161" s="1" t="s">
        <v>26</v>
      </c>
      <c r="AU161" s="64">
        <f t="shared" si="140"/>
        <v>-9.4</v>
      </c>
      <c r="AV161" s="49"/>
      <c r="BK161" s="3" t="str">
        <f t="shared" si="189"/>
        <v/>
      </c>
      <c r="BL161" s="3">
        <f t="shared" si="190"/>
        <v>1</v>
      </c>
      <c r="BM161" s="3" t="str">
        <f t="shared" si="191"/>
        <v/>
      </c>
      <c r="BN161" s="3" t="str">
        <f t="shared" si="192"/>
        <v/>
      </c>
      <c r="BO161" s="3" t="str">
        <f t="shared" si="193"/>
        <v/>
      </c>
      <c r="BP161" s="3" t="str">
        <f t="shared" si="194"/>
        <v/>
      </c>
      <c r="BQ161" s="3" t="str">
        <f t="shared" si="195"/>
        <v/>
      </c>
      <c r="BR161" s="3" t="str">
        <f t="shared" si="196"/>
        <v/>
      </c>
      <c r="BS161" s="3" t="str">
        <f t="shared" si="197"/>
        <v/>
      </c>
      <c r="BT161" s="3" t="str">
        <f t="shared" si="198"/>
        <v/>
      </c>
      <c r="BU161" s="3" t="str">
        <f t="shared" si="199"/>
        <v/>
      </c>
      <c r="BV161" s="3" t="str">
        <f t="shared" si="200"/>
        <v/>
      </c>
      <c r="BW161" s="3" t="str">
        <f t="shared" si="201"/>
        <v/>
      </c>
      <c r="BX161" s="3" t="str">
        <f t="shared" si="202"/>
        <v/>
      </c>
      <c r="BY161" s="3" t="str">
        <f t="shared" si="203"/>
        <v/>
      </c>
      <c r="BZ161" s="3" t="str">
        <f t="shared" si="204"/>
        <v/>
      </c>
      <c r="CA161" s="3" t="str">
        <f t="shared" si="205"/>
        <v/>
      </c>
      <c r="CB161" s="3" t="str">
        <f t="shared" si="206"/>
        <v/>
      </c>
      <c r="CC161" s="3" t="str">
        <f t="shared" si="207"/>
        <v/>
      </c>
      <c r="CD161" s="3" t="str">
        <f t="shared" si="208"/>
        <v/>
      </c>
      <c r="CE161" s="19" t="str">
        <f t="shared" si="141"/>
        <v/>
      </c>
      <c r="CF161" s="19">
        <f t="shared" si="142"/>
        <v>-9.4</v>
      </c>
      <c r="CG161" s="19" t="str">
        <f t="shared" si="143"/>
        <v/>
      </c>
      <c r="CH161" s="19" t="str">
        <f t="shared" si="144"/>
        <v/>
      </c>
      <c r="CI161" s="19" t="str">
        <f t="shared" si="145"/>
        <v/>
      </c>
      <c r="CJ161" s="19" t="str">
        <f t="shared" si="146"/>
        <v/>
      </c>
      <c r="CK161" s="19" t="str">
        <f t="shared" si="147"/>
        <v/>
      </c>
      <c r="CL161" s="19" t="str">
        <f t="shared" si="148"/>
        <v/>
      </c>
      <c r="CM161" s="19" t="str">
        <f t="shared" si="149"/>
        <v/>
      </c>
      <c r="CN161" s="19" t="str">
        <f t="shared" si="150"/>
        <v/>
      </c>
      <c r="CO161" s="19" t="str">
        <f t="shared" si="151"/>
        <v/>
      </c>
      <c r="CP161" s="19" t="str">
        <f t="shared" si="152"/>
        <v/>
      </c>
      <c r="CQ161" s="19" t="str">
        <f t="shared" si="153"/>
        <v/>
      </c>
      <c r="CR161" s="19" t="str">
        <f t="shared" si="154"/>
        <v/>
      </c>
      <c r="CS161" s="19" t="str">
        <f t="shared" si="155"/>
        <v/>
      </c>
      <c r="CT161" s="19" t="str">
        <f t="shared" si="156"/>
        <v/>
      </c>
      <c r="CU161" s="19" t="str">
        <f t="shared" si="157"/>
        <v/>
      </c>
      <c r="CV161" s="19" t="str">
        <f t="shared" si="158"/>
        <v/>
      </c>
      <c r="CW161" s="19" t="str">
        <f t="shared" si="159"/>
        <v/>
      </c>
      <c r="CX161" s="19" t="str">
        <f t="shared" si="160"/>
        <v/>
      </c>
      <c r="CY161" s="3">
        <f t="shared" si="161"/>
        <v>5.8</v>
      </c>
      <c r="CZ161" s="3" t="str">
        <f t="shared" si="162"/>
        <v/>
      </c>
      <c r="DA161" s="3" t="str">
        <f t="shared" si="163"/>
        <v/>
      </c>
      <c r="DB161" s="3" t="str">
        <f t="shared" si="164"/>
        <v/>
      </c>
      <c r="DC161" s="3" t="str">
        <f t="shared" si="165"/>
        <v/>
      </c>
    </row>
    <row r="162" spans="1:107">
      <c r="A162" s="3">
        <v>6</v>
      </c>
      <c r="B162" s="24">
        <v>41019</v>
      </c>
      <c r="C162" s="3">
        <v>8</v>
      </c>
      <c r="D162" s="3" t="s">
        <v>30</v>
      </c>
      <c r="E162" s="65">
        <v>9</v>
      </c>
      <c r="F162" s="3" t="s">
        <v>22</v>
      </c>
      <c r="H162" s="3" t="s">
        <v>23</v>
      </c>
      <c r="I162" s="6">
        <v>9</v>
      </c>
      <c r="J162" s="7">
        <v>7</v>
      </c>
      <c r="K162" s="13">
        <v>5</v>
      </c>
      <c r="L162" s="7">
        <v>8</v>
      </c>
      <c r="N162" s="82"/>
      <c r="O162" s="21">
        <v>22</v>
      </c>
      <c r="P162" s="21">
        <v>5.6</v>
      </c>
      <c r="Q162" s="110">
        <v>2.6</v>
      </c>
      <c r="R162" s="21">
        <v>7.4</v>
      </c>
      <c r="U162" s="6">
        <v>3</v>
      </c>
      <c r="V162" s="7">
        <v>8</v>
      </c>
      <c r="W162" s="8">
        <v>1</v>
      </c>
      <c r="X162" s="19">
        <v>22.8</v>
      </c>
      <c r="Y162" s="20">
        <v>176.8</v>
      </c>
      <c r="Z162" s="19">
        <f t="shared" si="129"/>
        <v>-24</v>
      </c>
      <c r="AA162" s="134" t="s">
        <v>25</v>
      </c>
      <c r="AB162" s="68" t="str">
        <f t="shared" si="209"/>
        <v/>
      </c>
      <c r="AC162" s="7" t="str">
        <f t="shared" si="210"/>
        <v/>
      </c>
      <c r="AD162" s="89" t="str">
        <f t="shared" si="187"/>
        <v/>
      </c>
      <c r="AE162" s="89" t="str">
        <f t="shared" si="188"/>
        <v>L2</v>
      </c>
      <c r="AF162" s="49"/>
      <c r="AG162" s="26">
        <v>1</v>
      </c>
      <c r="AH162" s="26">
        <v>8</v>
      </c>
      <c r="AI162" s="26">
        <v>7</v>
      </c>
      <c r="AJ162" s="26">
        <v>6</v>
      </c>
      <c r="AK162" s="136">
        <v>5</v>
      </c>
      <c r="AL162" s="21">
        <v>2.7</v>
      </c>
      <c r="AM162" s="21">
        <v>7.4</v>
      </c>
      <c r="AN162" s="21">
        <v>5.6</v>
      </c>
      <c r="AO162" s="21">
        <v>10</v>
      </c>
      <c r="AP162" s="124">
        <v>2.6</v>
      </c>
      <c r="AR162" s="101" t="str">
        <f t="shared" si="138"/>
        <v/>
      </c>
      <c r="AS162" s="102" t="str">
        <f t="shared" si="139"/>
        <v>2</v>
      </c>
      <c r="AT162" s="1" t="s">
        <v>25</v>
      </c>
      <c r="AU162" s="64">
        <f t="shared" si="140"/>
        <v>-24</v>
      </c>
      <c r="AV162" s="49"/>
      <c r="BK162" s="3" t="str">
        <f t="shared" si="189"/>
        <v/>
      </c>
      <c r="BL162" s="3" t="str">
        <f t="shared" si="190"/>
        <v/>
      </c>
      <c r="BM162" s="3" t="str">
        <f t="shared" si="191"/>
        <v/>
      </c>
      <c r="BN162" s="3" t="str">
        <f t="shared" si="192"/>
        <v/>
      </c>
      <c r="BO162" s="3" t="str">
        <f t="shared" si="193"/>
        <v/>
      </c>
      <c r="BP162" s="3" t="str">
        <f t="shared" si="194"/>
        <v/>
      </c>
      <c r="BQ162" s="3" t="str">
        <f t="shared" si="195"/>
        <v/>
      </c>
      <c r="BR162" s="3" t="str">
        <f t="shared" si="196"/>
        <v/>
      </c>
      <c r="BS162" s="3" t="str">
        <f t="shared" si="197"/>
        <v/>
      </c>
      <c r="BT162" s="3" t="str">
        <f t="shared" si="198"/>
        <v/>
      </c>
      <c r="BU162" s="3" t="str">
        <f t="shared" si="199"/>
        <v/>
      </c>
      <c r="BV162" s="3" t="str">
        <f t="shared" si="200"/>
        <v/>
      </c>
      <c r="BW162" s="3" t="str">
        <f t="shared" si="201"/>
        <v/>
      </c>
      <c r="BX162" s="3" t="str">
        <f t="shared" si="202"/>
        <v/>
      </c>
      <c r="BY162" s="3" t="str">
        <f t="shared" si="203"/>
        <v/>
      </c>
      <c r="BZ162" s="3" t="str">
        <f t="shared" si="204"/>
        <v/>
      </c>
      <c r="CA162" s="3" t="str">
        <f t="shared" si="205"/>
        <v/>
      </c>
      <c r="CB162" s="3" t="str">
        <f t="shared" si="206"/>
        <v/>
      </c>
      <c r="CC162" s="3" t="str">
        <f t="shared" si="207"/>
        <v/>
      </c>
      <c r="CD162" s="3" t="str">
        <f t="shared" si="208"/>
        <v/>
      </c>
      <c r="CE162" s="19" t="str">
        <f t="shared" si="141"/>
        <v/>
      </c>
      <c r="CF162" s="19" t="str">
        <f t="shared" si="142"/>
        <v/>
      </c>
      <c r="CG162" s="19" t="str">
        <f t="shared" si="143"/>
        <v/>
      </c>
      <c r="CH162" s="19" t="str">
        <f t="shared" si="144"/>
        <v/>
      </c>
      <c r="CI162" s="19" t="str">
        <f t="shared" si="145"/>
        <v/>
      </c>
      <c r="CJ162" s="19" t="str">
        <f t="shared" si="146"/>
        <v/>
      </c>
      <c r="CK162" s="19" t="str">
        <f t="shared" si="147"/>
        <v/>
      </c>
      <c r="CL162" s="19" t="str">
        <f t="shared" si="148"/>
        <v/>
      </c>
      <c r="CM162" s="19" t="str">
        <f t="shared" si="149"/>
        <v/>
      </c>
      <c r="CN162" s="19" t="str">
        <f t="shared" si="150"/>
        <v/>
      </c>
      <c r="CO162" s="19" t="str">
        <f t="shared" si="151"/>
        <v/>
      </c>
      <c r="CP162" s="19" t="str">
        <f t="shared" si="152"/>
        <v/>
      </c>
      <c r="CQ162" s="19" t="str">
        <f t="shared" si="153"/>
        <v/>
      </c>
      <c r="CR162" s="19" t="str">
        <f t="shared" si="154"/>
        <v/>
      </c>
      <c r="CS162" s="19" t="str">
        <f t="shared" si="155"/>
        <v/>
      </c>
      <c r="CT162" s="19" t="str">
        <f t="shared" si="156"/>
        <v/>
      </c>
      <c r="CU162" s="19" t="str">
        <f t="shared" si="157"/>
        <v/>
      </c>
      <c r="CV162" s="19" t="str">
        <f t="shared" si="158"/>
        <v/>
      </c>
      <c r="CW162" s="19" t="str">
        <f t="shared" si="159"/>
        <v/>
      </c>
      <c r="CX162" s="19" t="str">
        <f t="shared" si="160"/>
        <v/>
      </c>
      <c r="CY162" s="3" t="str">
        <f t="shared" si="161"/>
        <v/>
      </c>
      <c r="CZ162" s="3" t="str">
        <f t="shared" si="162"/>
        <v/>
      </c>
      <c r="DA162" s="3" t="str">
        <f t="shared" si="163"/>
        <v/>
      </c>
      <c r="DB162" s="3" t="str">
        <f t="shared" si="164"/>
        <v/>
      </c>
      <c r="DC162" s="3" t="str">
        <f t="shared" si="165"/>
        <v/>
      </c>
    </row>
    <row r="163" spans="1:107">
      <c r="A163" s="3">
        <v>7</v>
      </c>
      <c r="B163" s="24">
        <v>41019</v>
      </c>
      <c r="C163" s="3">
        <v>6</v>
      </c>
      <c r="D163" s="3" t="s">
        <v>42</v>
      </c>
      <c r="E163" s="65">
        <v>7</v>
      </c>
      <c r="F163" s="3" t="s">
        <v>22</v>
      </c>
      <c r="H163" s="3" t="s">
        <v>23</v>
      </c>
      <c r="I163" s="6">
        <v>6</v>
      </c>
      <c r="J163" s="7">
        <v>4</v>
      </c>
      <c r="K163" s="13">
        <v>3</v>
      </c>
      <c r="L163" s="7">
        <v>5</v>
      </c>
      <c r="M163" s="26">
        <v>7</v>
      </c>
      <c r="N163" s="82"/>
      <c r="O163" s="21">
        <v>3</v>
      </c>
      <c r="P163" s="21">
        <v>8.1999999999999993</v>
      </c>
      <c r="Q163" s="110">
        <v>1.4</v>
      </c>
      <c r="R163" s="21">
        <v>37.4</v>
      </c>
      <c r="S163" s="21">
        <v>8.5</v>
      </c>
      <c r="U163" s="6">
        <v>7</v>
      </c>
      <c r="V163" s="7">
        <v>2</v>
      </c>
      <c r="W163" s="38">
        <v>3</v>
      </c>
      <c r="X163" s="19">
        <v>19</v>
      </c>
      <c r="Y163" s="20">
        <v>75</v>
      </c>
      <c r="Z163" s="19">
        <f t="shared" si="129"/>
        <v>-24</v>
      </c>
      <c r="AA163" s="134" t="s">
        <v>25</v>
      </c>
      <c r="AB163" s="68" t="str">
        <f t="shared" si="209"/>
        <v/>
      </c>
      <c r="AC163" s="7" t="str">
        <f t="shared" si="210"/>
        <v/>
      </c>
      <c r="AD163" s="89" t="str">
        <f t="shared" si="187"/>
        <v>T</v>
      </c>
      <c r="AE163" s="89" t="str">
        <f t="shared" si="188"/>
        <v/>
      </c>
      <c r="AF163" s="49"/>
      <c r="AG163" s="26">
        <v>2</v>
      </c>
      <c r="AH163" s="86">
        <v>3</v>
      </c>
      <c r="AI163" s="26">
        <v>7</v>
      </c>
      <c r="AJ163" s="26">
        <v>6</v>
      </c>
      <c r="AK163" s="82">
        <v>1</v>
      </c>
      <c r="AL163" s="21">
        <v>3</v>
      </c>
      <c r="AM163" s="110">
        <v>1.4</v>
      </c>
      <c r="AN163" s="21">
        <v>8.5</v>
      </c>
      <c r="AO163" s="21">
        <v>3</v>
      </c>
      <c r="AP163" s="123">
        <v>13</v>
      </c>
      <c r="AR163" s="101" t="str">
        <f t="shared" si="138"/>
        <v>3</v>
      </c>
      <c r="AS163" s="102" t="str">
        <f t="shared" si="139"/>
        <v>1</v>
      </c>
      <c r="AT163" s="1" t="s">
        <v>26</v>
      </c>
      <c r="AU163" s="64">
        <f t="shared" si="140"/>
        <v>51</v>
      </c>
      <c r="AV163" s="49"/>
      <c r="BK163" s="3" t="str">
        <f t="shared" si="189"/>
        <v/>
      </c>
      <c r="BL163" s="3" t="str">
        <f t="shared" si="190"/>
        <v/>
      </c>
      <c r="BM163" s="3" t="str">
        <f t="shared" si="191"/>
        <v/>
      </c>
      <c r="BN163" s="3" t="str">
        <f t="shared" si="192"/>
        <v/>
      </c>
      <c r="BO163" s="3" t="str">
        <f t="shared" si="193"/>
        <v/>
      </c>
      <c r="BP163" s="3" t="str">
        <f t="shared" si="194"/>
        <v/>
      </c>
      <c r="BQ163" s="3" t="str">
        <f t="shared" si="195"/>
        <v/>
      </c>
      <c r="BR163" s="3" t="str">
        <f t="shared" si="196"/>
        <v/>
      </c>
      <c r="BS163" s="3">
        <f t="shared" si="197"/>
        <v>1</v>
      </c>
      <c r="BT163" s="3" t="str">
        <f t="shared" si="198"/>
        <v/>
      </c>
      <c r="BU163" s="3" t="str">
        <f t="shared" si="199"/>
        <v/>
      </c>
      <c r="BV163" s="3" t="str">
        <f t="shared" si="200"/>
        <v/>
      </c>
      <c r="BW163" s="3" t="str">
        <f t="shared" si="201"/>
        <v/>
      </c>
      <c r="BX163" s="3" t="str">
        <f t="shared" si="202"/>
        <v/>
      </c>
      <c r="BY163" s="3" t="str">
        <f t="shared" si="203"/>
        <v/>
      </c>
      <c r="BZ163" s="3" t="str">
        <f t="shared" si="204"/>
        <v/>
      </c>
      <c r="CA163" s="3" t="str">
        <f t="shared" si="205"/>
        <v/>
      </c>
      <c r="CB163" s="3" t="str">
        <f t="shared" si="206"/>
        <v/>
      </c>
      <c r="CC163" s="3" t="str">
        <f t="shared" si="207"/>
        <v/>
      </c>
      <c r="CD163" s="3" t="str">
        <f t="shared" si="208"/>
        <v/>
      </c>
      <c r="CE163" s="19" t="str">
        <f t="shared" si="141"/>
        <v/>
      </c>
      <c r="CF163" s="19" t="str">
        <f t="shared" si="142"/>
        <v/>
      </c>
      <c r="CG163" s="19" t="str">
        <f t="shared" si="143"/>
        <v/>
      </c>
      <c r="CH163" s="19" t="str">
        <f t="shared" si="144"/>
        <v/>
      </c>
      <c r="CI163" s="19" t="str">
        <f t="shared" si="145"/>
        <v/>
      </c>
      <c r="CJ163" s="19" t="str">
        <f t="shared" si="146"/>
        <v/>
      </c>
      <c r="CK163" s="19" t="str">
        <f t="shared" si="147"/>
        <v/>
      </c>
      <c r="CL163" s="19" t="str">
        <f t="shared" si="148"/>
        <v/>
      </c>
      <c r="CM163" s="19">
        <f t="shared" si="149"/>
        <v>51</v>
      </c>
      <c r="CN163" s="19" t="str">
        <f t="shared" si="150"/>
        <v/>
      </c>
      <c r="CO163" s="19" t="str">
        <f t="shared" si="151"/>
        <v/>
      </c>
      <c r="CP163" s="19" t="str">
        <f t="shared" si="152"/>
        <v/>
      </c>
      <c r="CQ163" s="19" t="str">
        <f t="shared" si="153"/>
        <v/>
      </c>
      <c r="CR163" s="19" t="str">
        <f t="shared" si="154"/>
        <v/>
      </c>
      <c r="CS163" s="19" t="str">
        <f t="shared" si="155"/>
        <v/>
      </c>
      <c r="CT163" s="19" t="str">
        <f t="shared" si="156"/>
        <v/>
      </c>
      <c r="CU163" s="19" t="str">
        <f t="shared" si="157"/>
        <v/>
      </c>
      <c r="CV163" s="19" t="str">
        <f t="shared" si="158"/>
        <v/>
      </c>
      <c r="CW163" s="19" t="str">
        <f t="shared" si="159"/>
        <v/>
      </c>
      <c r="CX163" s="19" t="str">
        <f t="shared" si="160"/>
        <v/>
      </c>
      <c r="CY163" s="3" t="str">
        <f t="shared" si="161"/>
        <v/>
      </c>
      <c r="CZ163" s="3" t="str">
        <f t="shared" si="162"/>
        <v/>
      </c>
      <c r="DA163" s="3">
        <f t="shared" si="163"/>
        <v>19</v>
      </c>
      <c r="DB163" s="3" t="str">
        <f t="shared" si="164"/>
        <v/>
      </c>
      <c r="DC163" s="3" t="str">
        <f t="shared" si="165"/>
        <v/>
      </c>
    </row>
    <row r="164" spans="1:107">
      <c r="A164" s="3">
        <v>10</v>
      </c>
      <c r="B164" s="24">
        <v>41019</v>
      </c>
      <c r="C164" s="3">
        <v>6</v>
      </c>
      <c r="D164" s="3" t="s">
        <v>36</v>
      </c>
      <c r="E164" s="65">
        <v>9</v>
      </c>
      <c r="F164" s="3" t="s">
        <v>22</v>
      </c>
      <c r="H164" s="3" t="s">
        <v>23</v>
      </c>
      <c r="I164" s="39">
        <v>2</v>
      </c>
      <c r="J164" s="7">
        <v>9</v>
      </c>
      <c r="K164" s="7">
        <v>5</v>
      </c>
      <c r="L164" s="7">
        <v>8</v>
      </c>
      <c r="N164" s="82"/>
      <c r="O164" s="110">
        <v>2.4</v>
      </c>
      <c r="P164" s="21">
        <v>9.1</v>
      </c>
      <c r="Q164" s="21">
        <v>9.6</v>
      </c>
      <c r="R164" s="21">
        <v>3</v>
      </c>
      <c r="U164" s="6">
        <v>9</v>
      </c>
      <c r="V164" s="13">
        <v>2</v>
      </c>
      <c r="W164" s="8">
        <v>3</v>
      </c>
      <c r="X164" s="19">
        <v>20.2</v>
      </c>
      <c r="Y164" s="20">
        <v>118.4</v>
      </c>
      <c r="Z164" s="19">
        <f t="shared" si="129"/>
        <v>94.4</v>
      </c>
      <c r="AA164" s="134" t="s">
        <v>26</v>
      </c>
      <c r="AB164" s="68">
        <f t="shared" si="209"/>
        <v>94.4</v>
      </c>
      <c r="AC164" s="7" t="str">
        <f t="shared" si="210"/>
        <v>c5nw2l</v>
      </c>
      <c r="AD164" s="89" t="str">
        <f t="shared" si="187"/>
        <v>E2</v>
      </c>
      <c r="AE164" s="89" t="str">
        <f t="shared" si="188"/>
        <v>E1</v>
      </c>
      <c r="AF164" s="49"/>
      <c r="AG164" s="26">
        <v>8</v>
      </c>
      <c r="AH164" s="26">
        <v>9</v>
      </c>
      <c r="AI164" s="86">
        <v>2</v>
      </c>
      <c r="AJ164" s="26">
        <v>5</v>
      </c>
      <c r="AK164" s="82">
        <v>3</v>
      </c>
      <c r="AL164" s="21">
        <v>3</v>
      </c>
      <c r="AM164" s="21">
        <v>9.1</v>
      </c>
      <c r="AN164" s="110">
        <v>2.4</v>
      </c>
      <c r="AO164" s="21">
        <v>9.6</v>
      </c>
      <c r="AP164" s="123">
        <v>7.2</v>
      </c>
      <c r="AR164" s="101" t="str">
        <f t="shared" si="138"/>
        <v>2</v>
      </c>
      <c r="AS164" s="139" t="str">
        <f t="shared" si="139"/>
        <v>3</v>
      </c>
      <c r="AT164" s="1" t="s">
        <v>26</v>
      </c>
      <c r="AU164" s="64">
        <f t="shared" si="140"/>
        <v>94.4</v>
      </c>
      <c r="AV164" s="49"/>
      <c r="BK164" s="3" t="str">
        <f t="shared" si="189"/>
        <v/>
      </c>
      <c r="BL164" s="3" t="str">
        <f t="shared" si="190"/>
        <v/>
      </c>
      <c r="BM164" s="3" t="str">
        <f t="shared" si="191"/>
        <v/>
      </c>
      <c r="BN164" s="3" t="str">
        <f t="shared" si="192"/>
        <v/>
      </c>
      <c r="BO164" s="3" t="str">
        <f t="shared" si="193"/>
        <v/>
      </c>
      <c r="BP164" s="3">
        <f t="shared" si="194"/>
        <v>1</v>
      </c>
      <c r="BQ164" s="3" t="str">
        <f t="shared" si="195"/>
        <v/>
      </c>
      <c r="BR164" s="3" t="str">
        <f t="shared" si="196"/>
        <v/>
      </c>
      <c r="BS164" s="3" t="str">
        <f t="shared" si="197"/>
        <v/>
      </c>
      <c r="BT164" s="3" t="str">
        <f t="shared" si="198"/>
        <v/>
      </c>
      <c r="BU164" s="3" t="str">
        <f t="shared" si="199"/>
        <v/>
      </c>
      <c r="BV164" s="3" t="str">
        <f t="shared" si="200"/>
        <v/>
      </c>
      <c r="BW164" s="3" t="str">
        <f t="shared" si="201"/>
        <v/>
      </c>
      <c r="BX164" s="3" t="str">
        <f t="shared" si="202"/>
        <v/>
      </c>
      <c r="BY164" s="3" t="str">
        <f t="shared" si="203"/>
        <v/>
      </c>
      <c r="BZ164" s="3" t="str">
        <f t="shared" si="204"/>
        <v/>
      </c>
      <c r="CA164" s="3" t="str">
        <f t="shared" si="205"/>
        <v/>
      </c>
      <c r="CB164" s="3" t="str">
        <f t="shared" si="206"/>
        <v/>
      </c>
      <c r="CC164" s="3" t="str">
        <f t="shared" si="207"/>
        <v/>
      </c>
      <c r="CD164" s="3" t="str">
        <f t="shared" si="208"/>
        <v/>
      </c>
      <c r="CE164" s="19" t="str">
        <f t="shared" si="141"/>
        <v/>
      </c>
      <c r="CF164" s="19" t="str">
        <f t="shared" si="142"/>
        <v/>
      </c>
      <c r="CG164" s="19" t="str">
        <f t="shared" si="143"/>
        <v/>
      </c>
      <c r="CH164" s="19" t="str">
        <f t="shared" si="144"/>
        <v/>
      </c>
      <c r="CI164" s="19" t="str">
        <f t="shared" si="145"/>
        <v/>
      </c>
      <c r="CJ164" s="19">
        <f t="shared" si="146"/>
        <v>94.4</v>
      </c>
      <c r="CK164" s="19" t="str">
        <f t="shared" si="147"/>
        <v/>
      </c>
      <c r="CL164" s="19" t="str">
        <f t="shared" si="148"/>
        <v/>
      </c>
      <c r="CM164" s="19" t="str">
        <f t="shared" si="149"/>
        <v/>
      </c>
      <c r="CN164" s="19" t="str">
        <f t="shared" si="150"/>
        <v/>
      </c>
      <c r="CO164" s="19" t="str">
        <f t="shared" si="151"/>
        <v/>
      </c>
      <c r="CP164" s="19" t="str">
        <f t="shared" si="152"/>
        <v/>
      </c>
      <c r="CQ164" s="19" t="str">
        <f t="shared" si="153"/>
        <v/>
      </c>
      <c r="CR164" s="19" t="str">
        <f t="shared" si="154"/>
        <v/>
      </c>
      <c r="CS164" s="19" t="str">
        <f t="shared" si="155"/>
        <v/>
      </c>
      <c r="CT164" s="19" t="str">
        <f t="shared" si="156"/>
        <v/>
      </c>
      <c r="CU164" s="19" t="str">
        <f t="shared" si="157"/>
        <v/>
      </c>
      <c r="CV164" s="19" t="str">
        <f t="shared" si="158"/>
        <v/>
      </c>
      <c r="CW164" s="19" t="str">
        <f t="shared" si="159"/>
        <v/>
      </c>
      <c r="CX164" s="19" t="str">
        <f t="shared" si="160"/>
        <v/>
      </c>
      <c r="CY164" s="3" t="str">
        <f t="shared" si="161"/>
        <v/>
      </c>
      <c r="CZ164" s="3">
        <f t="shared" si="162"/>
        <v>20.2</v>
      </c>
      <c r="DA164" s="3" t="str">
        <f t="shared" si="163"/>
        <v/>
      </c>
      <c r="DB164" s="3" t="str">
        <f t="shared" si="164"/>
        <v/>
      </c>
      <c r="DC164" s="3" t="str">
        <f t="shared" si="165"/>
        <v/>
      </c>
    </row>
    <row r="165" spans="1:107">
      <c r="A165" s="3">
        <v>1</v>
      </c>
      <c r="B165" s="24">
        <v>41020</v>
      </c>
      <c r="C165" s="3">
        <v>6</v>
      </c>
      <c r="D165" s="3" t="s">
        <v>30</v>
      </c>
      <c r="E165" s="65">
        <v>10</v>
      </c>
      <c r="F165" s="3" t="s">
        <v>22</v>
      </c>
      <c r="G165" s="3" t="s">
        <v>24</v>
      </c>
      <c r="H165" s="3" t="s">
        <v>23</v>
      </c>
      <c r="I165" s="6">
        <v>4</v>
      </c>
      <c r="J165" s="13">
        <v>5</v>
      </c>
      <c r="K165" s="7">
        <v>2</v>
      </c>
      <c r="L165" s="7">
        <v>6</v>
      </c>
      <c r="M165" s="26">
        <v>1</v>
      </c>
      <c r="N165" s="82"/>
      <c r="O165" s="21">
        <v>25.1</v>
      </c>
      <c r="P165" s="21">
        <v>2.2000000000000002</v>
      </c>
      <c r="Q165" s="21">
        <v>49.6</v>
      </c>
      <c r="R165" s="21">
        <v>2.4</v>
      </c>
      <c r="S165" s="21">
        <v>11.8</v>
      </c>
      <c r="U165" s="39">
        <v>5</v>
      </c>
      <c r="V165" s="7">
        <v>3</v>
      </c>
      <c r="W165" s="8">
        <v>10</v>
      </c>
      <c r="X165" s="19">
        <v>6.4</v>
      </c>
      <c r="Y165" s="20">
        <v>84.4</v>
      </c>
      <c r="Z165" s="19">
        <f t="shared" si="129"/>
        <v>-24</v>
      </c>
      <c r="AA165" s="134" t="s">
        <v>25</v>
      </c>
      <c r="AB165" s="68" t="str">
        <f t="shared" si="209"/>
        <v/>
      </c>
      <c r="AC165" s="7" t="str">
        <f t="shared" si="210"/>
        <v/>
      </c>
      <c r="AD165" s="89" t="str">
        <f t="shared" si="187"/>
        <v>E2</v>
      </c>
      <c r="AE165" s="89" t="str">
        <f t="shared" si="188"/>
        <v/>
      </c>
      <c r="AF165" s="49"/>
      <c r="AG165" s="26">
        <v>6</v>
      </c>
      <c r="AH165" s="26">
        <v>7</v>
      </c>
      <c r="AI165" s="26">
        <v>4</v>
      </c>
      <c r="AJ165" s="86">
        <v>5</v>
      </c>
      <c r="AK165" s="82">
        <v>8</v>
      </c>
      <c r="AL165" s="21">
        <v>2.4</v>
      </c>
      <c r="AM165" s="21">
        <v>6.9</v>
      </c>
      <c r="AN165" s="21">
        <v>25.1</v>
      </c>
      <c r="AO165" s="110">
        <v>2.2000000000000002</v>
      </c>
      <c r="AP165" s="123">
        <v>6.5</v>
      </c>
      <c r="AR165" s="140" t="str">
        <f t="shared" si="138"/>
        <v>4</v>
      </c>
      <c r="AS165" s="102" t="str">
        <f t="shared" si="139"/>
        <v/>
      </c>
      <c r="AT165" s="1" t="s">
        <v>25</v>
      </c>
      <c r="AU165" s="64">
        <f t="shared" si="140"/>
        <v>-24</v>
      </c>
      <c r="AV165" s="49"/>
      <c r="BK165" s="3" t="str">
        <f t="shared" si="189"/>
        <v/>
      </c>
      <c r="BL165" s="3" t="str">
        <f t="shared" si="190"/>
        <v/>
      </c>
      <c r="BM165" s="3" t="str">
        <f t="shared" si="191"/>
        <v/>
      </c>
      <c r="BN165" s="3" t="str">
        <f t="shared" si="192"/>
        <v/>
      </c>
      <c r="BO165" s="3" t="str">
        <f t="shared" si="193"/>
        <v/>
      </c>
      <c r="BP165" s="3" t="str">
        <f t="shared" si="194"/>
        <v/>
      </c>
      <c r="BQ165" s="3" t="str">
        <f t="shared" si="195"/>
        <v/>
      </c>
      <c r="BR165" s="3" t="str">
        <f t="shared" si="196"/>
        <v/>
      </c>
      <c r="BS165" s="3" t="str">
        <f t="shared" si="197"/>
        <v/>
      </c>
      <c r="BT165" s="3" t="str">
        <f t="shared" si="198"/>
        <v/>
      </c>
      <c r="BU165" s="3" t="str">
        <f t="shared" si="199"/>
        <v/>
      </c>
      <c r="BV165" s="3" t="str">
        <f t="shared" si="200"/>
        <v/>
      </c>
      <c r="BW165" s="3" t="str">
        <f t="shared" si="201"/>
        <v/>
      </c>
      <c r="BX165" s="3" t="str">
        <f t="shared" si="202"/>
        <v/>
      </c>
      <c r="BY165" s="3" t="str">
        <f t="shared" si="203"/>
        <v/>
      </c>
      <c r="BZ165" s="3" t="str">
        <f t="shared" si="204"/>
        <v/>
      </c>
      <c r="CA165" s="3" t="str">
        <f t="shared" si="205"/>
        <v/>
      </c>
      <c r="CB165" s="3" t="str">
        <f t="shared" si="206"/>
        <v/>
      </c>
      <c r="CC165" s="3" t="str">
        <f t="shared" si="207"/>
        <v/>
      </c>
      <c r="CD165" s="3" t="str">
        <f t="shared" si="208"/>
        <v/>
      </c>
      <c r="CE165" s="19" t="str">
        <f t="shared" si="141"/>
        <v/>
      </c>
      <c r="CF165" s="19" t="str">
        <f t="shared" si="142"/>
        <v/>
      </c>
      <c r="CG165" s="19" t="str">
        <f t="shared" si="143"/>
        <v/>
      </c>
      <c r="CH165" s="19" t="str">
        <f t="shared" si="144"/>
        <v/>
      </c>
      <c r="CI165" s="19" t="str">
        <f t="shared" si="145"/>
        <v/>
      </c>
      <c r="CJ165" s="19" t="str">
        <f t="shared" si="146"/>
        <v/>
      </c>
      <c r="CK165" s="19" t="str">
        <f t="shared" si="147"/>
        <v/>
      </c>
      <c r="CL165" s="19" t="str">
        <f t="shared" si="148"/>
        <v/>
      </c>
      <c r="CM165" s="19" t="str">
        <f t="shared" si="149"/>
        <v/>
      </c>
      <c r="CN165" s="19" t="str">
        <f t="shared" si="150"/>
        <v/>
      </c>
      <c r="CO165" s="19" t="str">
        <f t="shared" si="151"/>
        <v/>
      </c>
      <c r="CP165" s="19" t="str">
        <f t="shared" si="152"/>
        <v/>
      </c>
      <c r="CQ165" s="19" t="str">
        <f t="shared" si="153"/>
        <v/>
      </c>
      <c r="CR165" s="19" t="str">
        <f t="shared" si="154"/>
        <v/>
      </c>
      <c r="CS165" s="19" t="str">
        <f t="shared" si="155"/>
        <v/>
      </c>
      <c r="CT165" s="19" t="str">
        <f t="shared" si="156"/>
        <v/>
      </c>
      <c r="CU165" s="19" t="str">
        <f t="shared" si="157"/>
        <v/>
      </c>
      <c r="CV165" s="19" t="str">
        <f t="shared" si="158"/>
        <v/>
      </c>
      <c r="CW165" s="19" t="str">
        <f t="shared" si="159"/>
        <v/>
      </c>
      <c r="CX165" s="19" t="str">
        <f t="shared" si="160"/>
        <v/>
      </c>
      <c r="CY165" s="3" t="str">
        <f t="shared" si="161"/>
        <v/>
      </c>
      <c r="CZ165" s="3" t="str">
        <f t="shared" si="162"/>
        <v/>
      </c>
      <c r="DA165" s="3" t="str">
        <f t="shared" si="163"/>
        <v/>
      </c>
      <c r="DB165" s="3">
        <f t="shared" si="164"/>
        <v>6.4</v>
      </c>
      <c r="DC165" s="3" t="str">
        <f t="shared" si="165"/>
        <v/>
      </c>
    </row>
    <row r="166" spans="1:107">
      <c r="A166" s="3">
        <v>2</v>
      </c>
      <c r="B166" s="24">
        <v>41020</v>
      </c>
      <c r="C166" s="3">
        <v>6</v>
      </c>
      <c r="D166" s="3" t="s">
        <v>36</v>
      </c>
      <c r="E166" s="65">
        <v>10</v>
      </c>
      <c r="F166" s="3" t="s">
        <v>22</v>
      </c>
      <c r="H166" s="3" t="s">
        <v>23</v>
      </c>
      <c r="I166" s="6">
        <v>7</v>
      </c>
      <c r="J166" s="7">
        <v>1</v>
      </c>
      <c r="K166" s="13">
        <v>2</v>
      </c>
      <c r="L166" s="7">
        <v>4</v>
      </c>
      <c r="N166" s="82"/>
      <c r="O166" s="21">
        <v>3.7</v>
      </c>
      <c r="P166" s="21">
        <v>4.9000000000000004</v>
      </c>
      <c r="Q166" s="110">
        <v>2</v>
      </c>
      <c r="R166" s="21">
        <v>5.9</v>
      </c>
      <c r="U166" s="6">
        <v>4</v>
      </c>
      <c r="V166" s="7">
        <v>5</v>
      </c>
      <c r="W166" s="8">
        <v>3</v>
      </c>
      <c r="X166" s="19">
        <v>13.8</v>
      </c>
      <c r="Y166" s="20">
        <v>431</v>
      </c>
      <c r="Z166" s="19">
        <f t="shared" si="129"/>
        <v>-24</v>
      </c>
      <c r="AA166" s="134" t="s">
        <v>25</v>
      </c>
      <c r="AB166" s="68" t="str">
        <f t="shared" si="209"/>
        <v/>
      </c>
      <c r="AC166" s="7" t="str">
        <f t="shared" si="210"/>
        <v/>
      </c>
      <c r="AD166" s="89" t="str">
        <f t="shared" si="187"/>
        <v>L2</v>
      </c>
      <c r="AE166" s="89" t="str">
        <f t="shared" si="188"/>
        <v/>
      </c>
      <c r="AF166" s="49"/>
      <c r="AG166" s="26">
        <v>6</v>
      </c>
      <c r="AH166" s="26">
        <v>4</v>
      </c>
      <c r="AI166" s="26">
        <v>3</v>
      </c>
      <c r="AJ166" s="86">
        <v>2</v>
      </c>
      <c r="AK166" s="82">
        <v>9</v>
      </c>
      <c r="AL166" s="21">
        <v>25.4</v>
      </c>
      <c r="AM166" s="21">
        <v>5.9</v>
      </c>
      <c r="AN166" s="21">
        <v>3.8</v>
      </c>
      <c r="AO166" s="110">
        <v>2</v>
      </c>
      <c r="AP166" s="123">
        <v>14.8</v>
      </c>
      <c r="AR166" s="101" t="str">
        <f t="shared" si="138"/>
        <v>2</v>
      </c>
      <c r="AS166" s="102" t="str">
        <f t="shared" si="139"/>
        <v/>
      </c>
      <c r="AT166" s="1" t="s">
        <v>25</v>
      </c>
      <c r="AU166" s="64">
        <f t="shared" si="140"/>
        <v>-24</v>
      </c>
      <c r="AV166" s="49"/>
      <c r="BK166" s="3" t="str">
        <f t="shared" si="189"/>
        <v/>
      </c>
      <c r="BL166" s="3" t="str">
        <f t="shared" si="190"/>
        <v/>
      </c>
      <c r="BM166" s="3" t="str">
        <f t="shared" si="191"/>
        <v/>
      </c>
      <c r="BN166" s="3" t="str">
        <f t="shared" si="192"/>
        <v/>
      </c>
      <c r="BO166" s="3" t="str">
        <f t="shared" si="193"/>
        <v/>
      </c>
      <c r="BP166" s="3" t="str">
        <f t="shared" si="194"/>
        <v/>
      </c>
      <c r="BQ166" s="3" t="str">
        <f t="shared" si="195"/>
        <v/>
      </c>
      <c r="BR166" s="3" t="str">
        <f t="shared" si="196"/>
        <v/>
      </c>
      <c r="BS166" s="3" t="str">
        <f t="shared" si="197"/>
        <v/>
      </c>
      <c r="BT166" s="3" t="str">
        <f t="shared" si="198"/>
        <v/>
      </c>
      <c r="BU166" s="3" t="str">
        <f t="shared" si="199"/>
        <v/>
      </c>
      <c r="BV166" s="3" t="str">
        <f t="shared" si="200"/>
        <v/>
      </c>
      <c r="BW166" s="3" t="str">
        <f t="shared" si="201"/>
        <v/>
      </c>
      <c r="BX166" s="3" t="str">
        <f t="shared" si="202"/>
        <v/>
      </c>
      <c r="BY166" s="3" t="str">
        <f t="shared" si="203"/>
        <v/>
      </c>
      <c r="BZ166" s="3" t="str">
        <f t="shared" si="204"/>
        <v/>
      </c>
      <c r="CA166" s="3" t="str">
        <f t="shared" si="205"/>
        <v/>
      </c>
      <c r="CB166" s="3" t="str">
        <f t="shared" si="206"/>
        <v/>
      </c>
      <c r="CC166" s="3" t="str">
        <f t="shared" si="207"/>
        <v/>
      </c>
      <c r="CD166" s="3" t="str">
        <f t="shared" si="208"/>
        <v/>
      </c>
      <c r="CE166" s="19" t="str">
        <f t="shared" si="141"/>
        <v/>
      </c>
      <c r="CF166" s="19" t="str">
        <f t="shared" si="142"/>
        <v/>
      </c>
      <c r="CG166" s="19" t="str">
        <f t="shared" si="143"/>
        <v/>
      </c>
      <c r="CH166" s="19" t="str">
        <f t="shared" si="144"/>
        <v/>
      </c>
      <c r="CI166" s="19" t="str">
        <f t="shared" si="145"/>
        <v/>
      </c>
      <c r="CJ166" s="19" t="str">
        <f t="shared" si="146"/>
        <v/>
      </c>
      <c r="CK166" s="19" t="str">
        <f t="shared" si="147"/>
        <v/>
      </c>
      <c r="CL166" s="19" t="str">
        <f t="shared" si="148"/>
        <v/>
      </c>
      <c r="CM166" s="19" t="str">
        <f t="shared" si="149"/>
        <v/>
      </c>
      <c r="CN166" s="19" t="str">
        <f t="shared" si="150"/>
        <v/>
      </c>
      <c r="CO166" s="19" t="str">
        <f t="shared" si="151"/>
        <v/>
      </c>
      <c r="CP166" s="19" t="str">
        <f t="shared" si="152"/>
        <v/>
      </c>
      <c r="CQ166" s="19" t="str">
        <f t="shared" si="153"/>
        <v/>
      </c>
      <c r="CR166" s="19" t="str">
        <f t="shared" si="154"/>
        <v/>
      </c>
      <c r="CS166" s="19" t="str">
        <f t="shared" si="155"/>
        <v/>
      </c>
      <c r="CT166" s="19" t="str">
        <f t="shared" si="156"/>
        <v/>
      </c>
      <c r="CU166" s="19" t="str">
        <f t="shared" si="157"/>
        <v/>
      </c>
      <c r="CV166" s="19" t="str">
        <f t="shared" si="158"/>
        <v/>
      </c>
      <c r="CW166" s="19" t="str">
        <f t="shared" si="159"/>
        <v/>
      </c>
      <c r="CX166" s="19" t="str">
        <f t="shared" si="160"/>
        <v/>
      </c>
      <c r="CY166" s="3" t="str">
        <f t="shared" si="161"/>
        <v/>
      </c>
      <c r="CZ166" s="3">
        <f t="shared" si="162"/>
        <v>13.8</v>
      </c>
      <c r="DA166" s="3" t="str">
        <f t="shared" si="163"/>
        <v/>
      </c>
      <c r="DB166" s="3" t="str">
        <f t="shared" si="164"/>
        <v/>
      </c>
      <c r="DC166" s="3" t="str">
        <f t="shared" si="165"/>
        <v/>
      </c>
    </row>
    <row r="167" spans="1:107">
      <c r="A167" s="3">
        <v>3</v>
      </c>
      <c r="B167" s="24">
        <v>41020</v>
      </c>
      <c r="C167" s="3">
        <v>5.5</v>
      </c>
      <c r="D167" s="3" t="s">
        <v>29</v>
      </c>
      <c r="E167" s="65">
        <v>8</v>
      </c>
      <c r="F167" s="3" t="s">
        <v>22</v>
      </c>
      <c r="G167" s="3" t="s">
        <v>24</v>
      </c>
      <c r="H167" s="3" t="s">
        <v>23</v>
      </c>
      <c r="I167" s="6">
        <v>4</v>
      </c>
      <c r="J167" s="7">
        <v>5</v>
      </c>
      <c r="K167" s="13" t="s">
        <v>65</v>
      </c>
      <c r="L167" s="7">
        <v>6</v>
      </c>
      <c r="M167" s="26">
        <v>2</v>
      </c>
      <c r="N167" s="82"/>
      <c r="O167" s="21">
        <v>13.1</v>
      </c>
      <c r="P167" s="21">
        <v>8.8000000000000007</v>
      </c>
      <c r="Q167" s="110">
        <v>0.9</v>
      </c>
      <c r="R167" s="21">
        <v>2</v>
      </c>
      <c r="S167" s="21">
        <v>6.4</v>
      </c>
      <c r="U167" s="39" t="s">
        <v>65</v>
      </c>
      <c r="V167" s="7">
        <v>6</v>
      </c>
      <c r="W167" s="8">
        <v>2</v>
      </c>
      <c r="X167" s="19">
        <v>3.8</v>
      </c>
      <c r="Y167" s="20">
        <v>11.4</v>
      </c>
      <c r="Z167" s="19">
        <f t="shared" si="129"/>
        <v>-12.6</v>
      </c>
      <c r="AA167" s="134" t="s">
        <v>26</v>
      </c>
      <c r="AB167" s="68">
        <f t="shared" si="209"/>
        <v>-12.6</v>
      </c>
      <c r="AC167" s="7" t="str">
        <f t="shared" si="210"/>
        <v>c5nw3l</v>
      </c>
      <c r="AD167" s="89" t="str">
        <f t="shared" si="187"/>
        <v>L1</v>
      </c>
      <c r="AE167" s="89" t="str">
        <f t="shared" si="188"/>
        <v>L2</v>
      </c>
      <c r="AF167" s="49"/>
      <c r="AG167" s="7">
        <v>6</v>
      </c>
      <c r="AH167" s="7">
        <v>2</v>
      </c>
      <c r="AI167" s="7">
        <v>5</v>
      </c>
      <c r="AJ167" s="13" t="s">
        <v>65</v>
      </c>
      <c r="AK167" s="8">
        <v>4</v>
      </c>
      <c r="AL167" s="21">
        <v>2</v>
      </c>
      <c r="AM167" s="21">
        <v>6.4</v>
      </c>
      <c r="AN167" s="21">
        <v>8.8000000000000007</v>
      </c>
      <c r="AO167" s="110">
        <v>0.9</v>
      </c>
      <c r="AP167" s="123">
        <v>13.1</v>
      </c>
      <c r="AR167" s="140" t="str">
        <f t="shared" si="138"/>
        <v>4</v>
      </c>
      <c r="AS167" s="102" t="str">
        <f t="shared" si="139"/>
        <v>1</v>
      </c>
      <c r="AT167" s="1" t="s">
        <v>26</v>
      </c>
      <c r="AU167" s="64">
        <f t="shared" si="140"/>
        <v>-12.6</v>
      </c>
      <c r="AV167" s="49"/>
      <c r="BK167" s="3" t="str">
        <f t="shared" si="189"/>
        <v/>
      </c>
      <c r="BL167" s="3" t="str">
        <f t="shared" si="190"/>
        <v/>
      </c>
      <c r="BM167" s="3" t="str">
        <f t="shared" si="191"/>
        <v/>
      </c>
      <c r="BN167" s="3" t="str">
        <f t="shared" si="192"/>
        <v/>
      </c>
      <c r="BO167" s="3" t="str">
        <f t="shared" si="193"/>
        <v/>
      </c>
      <c r="BP167" s="3" t="str">
        <f t="shared" si="194"/>
        <v/>
      </c>
      <c r="BQ167" s="3" t="str">
        <f t="shared" si="195"/>
        <v/>
      </c>
      <c r="BR167" s="3" t="str">
        <f t="shared" si="196"/>
        <v/>
      </c>
      <c r="BS167" s="3" t="str">
        <f t="shared" si="197"/>
        <v/>
      </c>
      <c r="BT167" s="3" t="str">
        <f t="shared" si="198"/>
        <v/>
      </c>
      <c r="BU167" s="3" t="str">
        <f t="shared" si="199"/>
        <v/>
      </c>
      <c r="BV167" s="3" t="str">
        <f t="shared" si="200"/>
        <v/>
      </c>
      <c r="BW167" s="3">
        <f t="shared" si="201"/>
        <v>1</v>
      </c>
      <c r="BX167" s="3" t="str">
        <f t="shared" si="202"/>
        <v/>
      </c>
      <c r="BY167" s="3" t="str">
        <f t="shared" si="203"/>
        <v/>
      </c>
      <c r="BZ167" s="3" t="str">
        <f t="shared" si="204"/>
        <v/>
      </c>
      <c r="CA167" s="3" t="str">
        <f t="shared" si="205"/>
        <v/>
      </c>
      <c r="CB167" s="3" t="str">
        <f t="shared" si="206"/>
        <v/>
      </c>
      <c r="CC167" s="3" t="str">
        <f t="shared" si="207"/>
        <v/>
      </c>
      <c r="CD167" s="3" t="str">
        <f t="shared" si="208"/>
        <v/>
      </c>
      <c r="CE167" s="19" t="str">
        <f t="shared" si="141"/>
        <v/>
      </c>
      <c r="CF167" s="19" t="str">
        <f t="shared" si="142"/>
        <v/>
      </c>
      <c r="CG167" s="19" t="str">
        <f t="shared" si="143"/>
        <v/>
      </c>
      <c r="CH167" s="19" t="str">
        <f t="shared" si="144"/>
        <v/>
      </c>
      <c r="CI167" s="19" t="str">
        <f t="shared" si="145"/>
        <v/>
      </c>
      <c r="CJ167" s="19" t="str">
        <f t="shared" si="146"/>
        <v/>
      </c>
      <c r="CK167" s="19" t="str">
        <f t="shared" si="147"/>
        <v/>
      </c>
      <c r="CL167" s="19" t="str">
        <f t="shared" si="148"/>
        <v/>
      </c>
      <c r="CM167" s="19" t="str">
        <f t="shared" si="149"/>
        <v/>
      </c>
      <c r="CN167" s="19" t="str">
        <f t="shared" si="150"/>
        <v/>
      </c>
      <c r="CO167" s="19" t="str">
        <f t="shared" si="151"/>
        <v/>
      </c>
      <c r="CP167" s="19" t="str">
        <f t="shared" si="152"/>
        <v/>
      </c>
      <c r="CQ167" s="19">
        <f t="shared" si="153"/>
        <v>-12.6</v>
      </c>
      <c r="CR167" s="19" t="str">
        <f t="shared" si="154"/>
        <v/>
      </c>
      <c r="CS167" s="19" t="str">
        <f t="shared" si="155"/>
        <v/>
      </c>
      <c r="CT167" s="19" t="str">
        <f t="shared" si="156"/>
        <v/>
      </c>
      <c r="CU167" s="19" t="str">
        <f t="shared" si="157"/>
        <v/>
      </c>
      <c r="CV167" s="19" t="str">
        <f t="shared" si="158"/>
        <v/>
      </c>
      <c r="CW167" s="19" t="str">
        <f t="shared" si="159"/>
        <v/>
      </c>
      <c r="CX167" s="19" t="str">
        <f t="shared" si="160"/>
        <v/>
      </c>
      <c r="CY167" s="3" t="str">
        <f t="shared" si="161"/>
        <v/>
      </c>
      <c r="CZ167" s="3" t="str">
        <f t="shared" si="162"/>
        <v/>
      </c>
      <c r="DA167" s="3" t="str">
        <f t="shared" si="163"/>
        <v/>
      </c>
      <c r="DB167" s="3">
        <f t="shared" si="164"/>
        <v>3.8</v>
      </c>
      <c r="DC167" s="3" t="str">
        <f t="shared" si="165"/>
        <v/>
      </c>
    </row>
    <row r="168" spans="1:107">
      <c r="A168" s="3">
        <v>4</v>
      </c>
      <c r="B168" s="24">
        <v>41020</v>
      </c>
      <c r="C168" s="3">
        <v>5.5</v>
      </c>
      <c r="D168" s="3" t="s">
        <v>29</v>
      </c>
      <c r="E168" s="65">
        <v>10</v>
      </c>
      <c r="F168" s="3" t="s">
        <v>22</v>
      </c>
      <c r="H168" s="3" t="s">
        <v>23</v>
      </c>
      <c r="I168" s="39">
        <v>2</v>
      </c>
      <c r="J168" s="7">
        <v>10</v>
      </c>
      <c r="K168" s="7">
        <v>4</v>
      </c>
      <c r="L168" s="7">
        <v>1</v>
      </c>
      <c r="N168" s="82"/>
      <c r="O168" s="110">
        <v>0.8</v>
      </c>
      <c r="P168" s="21">
        <v>4.5</v>
      </c>
      <c r="Q168" s="21">
        <v>4.9000000000000004</v>
      </c>
      <c r="R168" s="21">
        <v>8.9</v>
      </c>
      <c r="U168" s="39">
        <v>2</v>
      </c>
      <c r="V168" s="7">
        <v>10</v>
      </c>
      <c r="W168" s="8">
        <v>3</v>
      </c>
      <c r="X168" s="19">
        <v>3.6</v>
      </c>
      <c r="Y168" s="20">
        <v>21.2</v>
      </c>
      <c r="Z168" s="19">
        <f t="shared" si="129"/>
        <v>-2.8000000000000007</v>
      </c>
      <c r="AA168" s="134" t="s">
        <v>26</v>
      </c>
      <c r="AB168" s="68">
        <f t="shared" si="209"/>
        <v>-2.8000000000000007</v>
      </c>
      <c r="AC168" s="7" t="str">
        <f t="shared" si="210"/>
        <v>c5nw3l</v>
      </c>
      <c r="AD168" s="89" t="str">
        <f t="shared" si="187"/>
        <v>E1</v>
      </c>
      <c r="AE168" s="89" t="str">
        <f t="shared" si="188"/>
        <v>E2</v>
      </c>
      <c r="AF168" s="49"/>
      <c r="AG168" s="26">
        <v>6</v>
      </c>
      <c r="AH168" s="26">
        <v>4</v>
      </c>
      <c r="AI168" s="26">
        <v>1</v>
      </c>
      <c r="AJ168" s="26">
        <v>10</v>
      </c>
      <c r="AK168" s="136">
        <v>2</v>
      </c>
      <c r="AL168" s="21">
        <v>68.400000000000006</v>
      </c>
      <c r="AM168" s="21">
        <v>4.8</v>
      </c>
      <c r="AN168" s="21">
        <v>8.9</v>
      </c>
      <c r="AO168" s="21">
        <v>4.5</v>
      </c>
      <c r="AP168" s="124">
        <v>0.8</v>
      </c>
      <c r="AR168" s="140" t="str">
        <f t="shared" si="138"/>
        <v>5</v>
      </c>
      <c r="AS168" s="102" t="str">
        <f t="shared" si="139"/>
        <v>4</v>
      </c>
      <c r="AT168" s="1" t="s">
        <v>26</v>
      </c>
      <c r="AU168" s="64">
        <f t="shared" si="140"/>
        <v>-2.8000000000000007</v>
      </c>
      <c r="AV168" s="49"/>
      <c r="BK168" s="3" t="str">
        <f t="shared" si="189"/>
        <v/>
      </c>
      <c r="BL168" s="3" t="str">
        <f t="shared" si="190"/>
        <v/>
      </c>
      <c r="BM168" s="3" t="str">
        <f t="shared" si="191"/>
        <v/>
      </c>
      <c r="BN168" s="3" t="str">
        <f t="shared" si="192"/>
        <v/>
      </c>
      <c r="BO168" s="3" t="str">
        <f t="shared" si="193"/>
        <v/>
      </c>
      <c r="BP168" s="3" t="str">
        <f t="shared" si="194"/>
        <v/>
      </c>
      <c r="BQ168" s="3" t="str">
        <f t="shared" si="195"/>
        <v/>
      </c>
      <c r="BR168" s="3" t="str">
        <f t="shared" si="196"/>
        <v/>
      </c>
      <c r="BS168" s="3" t="str">
        <f t="shared" si="197"/>
        <v/>
      </c>
      <c r="BT168" s="3" t="str">
        <f t="shared" si="198"/>
        <v/>
      </c>
      <c r="BU168" s="3" t="str">
        <f t="shared" si="199"/>
        <v/>
      </c>
      <c r="BV168" s="3" t="str">
        <f t="shared" si="200"/>
        <v/>
      </c>
      <c r="BW168" s="3" t="str">
        <f t="shared" si="201"/>
        <v/>
      </c>
      <c r="BX168" s="3" t="str">
        <f t="shared" si="202"/>
        <v/>
      </c>
      <c r="BY168" s="3" t="str">
        <f t="shared" si="203"/>
        <v/>
      </c>
      <c r="BZ168" s="3" t="str">
        <f t="shared" si="204"/>
        <v/>
      </c>
      <c r="CA168" s="3" t="str">
        <f t="shared" si="205"/>
        <v/>
      </c>
      <c r="CB168" s="3" t="str">
        <f t="shared" si="206"/>
        <v/>
      </c>
      <c r="CC168" s="3" t="str">
        <f t="shared" si="207"/>
        <v/>
      </c>
      <c r="CD168" s="3">
        <f t="shared" si="208"/>
        <v>1</v>
      </c>
      <c r="CE168" s="19" t="str">
        <f t="shared" si="141"/>
        <v/>
      </c>
      <c r="CF168" s="19" t="str">
        <f t="shared" si="142"/>
        <v/>
      </c>
      <c r="CG168" s="19" t="str">
        <f t="shared" si="143"/>
        <v/>
      </c>
      <c r="CH168" s="19" t="str">
        <f t="shared" si="144"/>
        <v/>
      </c>
      <c r="CI168" s="19" t="str">
        <f t="shared" si="145"/>
        <v/>
      </c>
      <c r="CJ168" s="19" t="str">
        <f t="shared" si="146"/>
        <v/>
      </c>
      <c r="CK168" s="19" t="str">
        <f t="shared" si="147"/>
        <v/>
      </c>
      <c r="CL168" s="19" t="str">
        <f t="shared" si="148"/>
        <v/>
      </c>
      <c r="CM168" s="19" t="str">
        <f t="shared" si="149"/>
        <v/>
      </c>
      <c r="CN168" s="19" t="str">
        <f t="shared" si="150"/>
        <v/>
      </c>
      <c r="CO168" s="19" t="str">
        <f t="shared" si="151"/>
        <v/>
      </c>
      <c r="CP168" s="19" t="str">
        <f t="shared" si="152"/>
        <v/>
      </c>
      <c r="CQ168" s="19" t="str">
        <f t="shared" si="153"/>
        <v/>
      </c>
      <c r="CR168" s="19" t="str">
        <f t="shared" si="154"/>
        <v/>
      </c>
      <c r="CS168" s="19" t="str">
        <f t="shared" si="155"/>
        <v/>
      </c>
      <c r="CT168" s="19" t="str">
        <f t="shared" si="156"/>
        <v/>
      </c>
      <c r="CU168" s="19" t="str">
        <f t="shared" si="157"/>
        <v/>
      </c>
      <c r="CV168" s="19" t="str">
        <f t="shared" si="158"/>
        <v/>
      </c>
      <c r="CW168" s="19" t="str">
        <f t="shared" si="159"/>
        <v/>
      </c>
      <c r="CX168" s="19">
        <f t="shared" si="160"/>
        <v>-2.8000000000000007</v>
      </c>
      <c r="CY168" s="3" t="str">
        <f t="shared" si="161"/>
        <v/>
      </c>
      <c r="CZ168" s="3" t="str">
        <f t="shared" si="162"/>
        <v/>
      </c>
      <c r="DA168" s="3" t="str">
        <f t="shared" si="163"/>
        <v/>
      </c>
      <c r="DB168" s="3" t="str">
        <f t="shared" si="164"/>
        <v/>
      </c>
      <c r="DC168" s="3">
        <f t="shared" si="165"/>
        <v>3.6</v>
      </c>
    </row>
    <row r="169" spans="1:107">
      <c r="A169" s="3">
        <v>5</v>
      </c>
      <c r="B169" s="24">
        <v>41020</v>
      </c>
      <c r="C169" s="3">
        <v>8</v>
      </c>
      <c r="D169" s="3" t="s">
        <v>37</v>
      </c>
      <c r="E169" s="65">
        <v>8</v>
      </c>
      <c r="F169" s="3" t="s">
        <v>22</v>
      </c>
      <c r="G169" s="3" t="s">
        <v>24</v>
      </c>
      <c r="H169" s="3" t="s">
        <v>23</v>
      </c>
      <c r="I169" s="6">
        <v>10</v>
      </c>
      <c r="J169" s="7">
        <v>6</v>
      </c>
      <c r="K169" s="7">
        <v>5</v>
      </c>
      <c r="L169" s="7">
        <v>1</v>
      </c>
      <c r="M169" s="86">
        <v>8</v>
      </c>
      <c r="N169" s="82"/>
      <c r="O169" s="21">
        <v>4.5999999999999996</v>
      </c>
      <c r="P169" s="21">
        <v>19.7</v>
      </c>
      <c r="Q169" s="21">
        <v>12.1</v>
      </c>
      <c r="R169" s="21">
        <v>2.6</v>
      </c>
      <c r="S169" s="110">
        <v>1</v>
      </c>
      <c r="U169" s="6">
        <v>1</v>
      </c>
      <c r="V169" s="13">
        <v>8</v>
      </c>
      <c r="W169" s="8">
        <v>2</v>
      </c>
      <c r="X169" s="19">
        <v>7.2</v>
      </c>
      <c r="Y169" s="20">
        <v>15.6</v>
      </c>
      <c r="Z169" s="19">
        <f t="shared" si="129"/>
        <v>-8.4</v>
      </c>
      <c r="AA169" s="134" t="s">
        <v>26</v>
      </c>
      <c r="AB169" s="68">
        <f t="shared" si="209"/>
        <v>-8.4</v>
      </c>
      <c r="AC169" s="7" t="str">
        <f t="shared" si="210"/>
        <v>c5nw16m</v>
      </c>
      <c r="AD169" s="89" t="str">
        <f t="shared" si="187"/>
        <v>L2</v>
      </c>
      <c r="AE169" s="89" t="str">
        <f t="shared" si="188"/>
        <v>T</v>
      </c>
      <c r="AF169" s="49"/>
      <c r="AG169" s="26">
        <v>1</v>
      </c>
      <c r="AH169" s="86">
        <v>8</v>
      </c>
      <c r="AI169" s="26">
        <v>7</v>
      </c>
      <c r="AJ169" s="26">
        <v>10</v>
      </c>
      <c r="AK169" s="82">
        <v>5</v>
      </c>
      <c r="AL169" s="21">
        <v>2</v>
      </c>
      <c r="AM169" s="110">
        <v>1</v>
      </c>
      <c r="AN169" s="21">
        <v>10.3</v>
      </c>
      <c r="AO169" s="21">
        <v>4.5999999999999996</v>
      </c>
      <c r="AP169" s="123">
        <v>12.1</v>
      </c>
      <c r="AR169" s="101" t="str">
        <f t="shared" si="138"/>
        <v>1</v>
      </c>
      <c r="AS169" s="139" t="str">
        <f t="shared" si="139"/>
        <v>2</v>
      </c>
      <c r="AT169" s="1" t="s">
        <v>26</v>
      </c>
      <c r="AU169" s="64">
        <f t="shared" si="140"/>
        <v>-8.4</v>
      </c>
      <c r="AV169" s="49"/>
      <c r="BK169" s="3">
        <f t="shared" si="189"/>
        <v>1</v>
      </c>
      <c r="BL169" s="3" t="str">
        <f t="shared" si="190"/>
        <v/>
      </c>
      <c r="BM169" s="3" t="str">
        <f t="shared" si="191"/>
        <v/>
      </c>
      <c r="BN169" s="3" t="str">
        <f t="shared" si="192"/>
        <v/>
      </c>
      <c r="BO169" s="3" t="str">
        <f t="shared" si="193"/>
        <v/>
      </c>
      <c r="BP169" s="3" t="str">
        <f t="shared" si="194"/>
        <v/>
      </c>
      <c r="BQ169" s="3" t="str">
        <f t="shared" si="195"/>
        <v/>
      </c>
      <c r="BR169" s="3" t="str">
        <f t="shared" si="196"/>
        <v/>
      </c>
      <c r="BS169" s="3" t="str">
        <f t="shared" si="197"/>
        <v/>
      </c>
      <c r="BT169" s="3" t="str">
        <f t="shared" si="198"/>
        <v/>
      </c>
      <c r="BU169" s="3" t="str">
        <f t="shared" si="199"/>
        <v/>
      </c>
      <c r="BV169" s="3" t="str">
        <f t="shared" si="200"/>
        <v/>
      </c>
      <c r="BW169" s="3" t="str">
        <f t="shared" si="201"/>
        <v/>
      </c>
      <c r="BX169" s="3" t="str">
        <f t="shared" si="202"/>
        <v/>
      </c>
      <c r="BY169" s="3" t="str">
        <f t="shared" si="203"/>
        <v/>
      </c>
      <c r="BZ169" s="3" t="str">
        <f t="shared" si="204"/>
        <v/>
      </c>
      <c r="CA169" s="3" t="str">
        <f t="shared" si="205"/>
        <v/>
      </c>
      <c r="CB169" s="3" t="str">
        <f t="shared" si="206"/>
        <v/>
      </c>
      <c r="CC169" s="3" t="str">
        <f t="shared" si="207"/>
        <v/>
      </c>
      <c r="CD169" s="3" t="str">
        <f t="shared" si="208"/>
        <v/>
      </c>
      <c r="CE169" s="19">
        <f t="shared" si="141"/>
        <v>-8.4</v>
      </c>
      <c r="CF169" s="19" t="str">
        <f t="shared" si="142"/>
        <v/>
      </c>
      <c r="CG169" s="19" t="str">
        <f t="shared" si="143"/>
        <v/>
      </c>
      <c r="CH169" s="19" t="str">
        <f t="shared" si="144"/>
        <v/>
      </c>
      <c r="CI169" s="19" t="str">
        <f t="shared" si="145"/>
        <v/>
      </c>
      <c r="CJ169" s="19" t="str">
        <f t="shared" si="146"/>
        <v/>
      </c>
      <c r="CK169" s="19" t="str">
        <f t="shared" si="147"/>
        <v/>
      </c>
      <c r="CL169" s="19" t="str">
        <f t="shared" si="148"/>
        <v/>
      </c>
      <c r="CM169" s="19" t="str">
        <f t="shared" si="149"/>
        <v/>
      </c>
      <c r="CN169" s="19" t="str">
        <f t="shared" si="150"/>
        <v/>
      </c>
      <c r="CO169" s="19" t="str">
        <f t="shared" si="151"/>
        <v/>
      </c>
      <c r="CP169" s="19" t="str">
        <f t="shared" si="152"/>
        <v/>
      </c>
      <c r="CQ169" s="19" t="str">
        <f t="shared" si="153"/>
        <v/>
      </c>
      <c r="CR169" s="19" t="str">
        <f t="shared" si="154"/>
        <v/>
      </c>
      <c r="CS169" s="19" t="str">
        <f t="shared" si="155"/>
        <v/>
      </c>
      <c r="CT169" s="19" t="str">
        <f t="shared" si="156"/>
        <v/>
      </c>
      <c r="CU169" s="19" t="str">
        <f t="shared" si="157"/>
        <v/>
      </c>
      <c r="CV169" s="19" t="str">
        <f t="shared" si="158"/>
        <v/>
      </c>
      <c r="CW169" s="19" t="str">
        <f t="shared" si="159"/>
        <v/>
      </c>
      <c r="CX169" s="19" t="str">
        <f t="shared" si="160"/>
        <v/>
      </c>
      <c r="CY169" s="3">
        <f t="shared" si="161"/>
        <v>7.2</v>
      </c>
      <c r="CZ169" s="3" t="str">
        <f t="shared" si="162"/>
        <v/>
      </c>
      <c r="DA169" s="3" t="str">
        <f t="shared" si="163"/>
        <v/>
      </c>
      <c r="DB169" s="3" t="str">
        <f t="shared" si="164"/>
        <v/>
      </c>
      <c r="DC169" s="3" t="str">
        <f t="shared" si="165"/>
        <v/>
      </c>
    </row>
    <row r="170" spans="1:107">
      <c r="A170" s="3">
        <v>10</v>
      </c>
      <c r="B170" s="24">
        <v>41020</v>
      </c>
      <c r="C170" s="3">
        <v>8</v>
      </c>
      <c r="D170" s="3" t="s">
        <v>32</v>
      </c>
      <c r="E170" s="65">
        <v>10</v>
      </c>
      <c r="F170" s="3" t="s">
        <v>22</v>
      </c>
      <c r="H170" s="3" t="s">
        <v>23</v>
      </c>
      <c r="I170" s="6">
        <v>5</v>
      </c>
      <c r="J170" s="7">
        <v>7</v>
      </c>
      <c r="K170" s="13">
        <v>10</v>
      </c>
      <c r="L170" s="7">
        <v>9</v>
      </c>
      <c r="M170" s="26">
        <v>1</v>
      </c>
      <c r="N170" s="82"/>
      <c r="O170" s="21">
        <v>2.4</v>
      </c>
      <c r="P170" s="21">
        <v>4.9000000000000004</v>
      </c>
      <c r="Q170" s="110">
        <v>1.5</v>
      </c>
      <c r="R170" s="21">
        <v>10.199999999999999</v>
      </c>
      <c r="S170" s="21">
        <v>6.2</v>
      </c>
      <c r="U170" s="6">
        <v>7</v>
      </c>
      <c r="V170" s="7">
        <v>6</v>
      </c>
      <c r="W170" s="38">
        <v>10</v>
      </c>
      <c r="X170" s="19">
        <v>11.8</v>
      </c>
      <c r="Y170" s="20">
        <v>207.6</v>
      </c>
      <c r="Z170" s="19">
        <f t="shared" si="129"/>
        <v>-24</v>
      </c>
      <c r="AA170" s="134" t="s">
        <v>25</v>
      </c>
      <c r="AB170" s="68" t="str">
        <f t="shared" si="209"/>
        <v/>
      </c>
      <c r="AC170" s="7" t="str">
        <f t="shared" si="210"/>
        <v/>
      </c>
      <c r="AD170" s="89" t="str">
        <f t="shared" si="187"/>
        <v>E2</v>
      </c>
      <c r="AE170" s="89" t="str">
        <f t="shared" si="188"/>
        <v/>
      </c>
      <c r="AF170" s="49"/>
      <c r="AG170" s="26">
        <v>5</v>
      </c>
      <c r="AH170" s="26">
        <v>7</v>
      </c>
      <c r="AI170" s="86">
        <v>10</v>
      </c>
      <c r="AJ170" s="26">
        <v>6</v>
      </c>
      <c r="AK170" s="82">
        <v>9</v>
      </c>
      <c r="AL170" s="21">
        <v>2.4</v>
      </c>
      <c r="AM170" s="21">
        <v>4.9000000000000004</v>
      </c>
      <c r="AN170" s="110">
        <v>1.5</v>
      </c>
      <c r="AO170" s="21">
        <v>19.8</v>
      </c>
      <c r="AP170" s="123">
        <v>10.199999999999999</v>
      </c>
      <c r="AR170" s="101" t="str">
        <f t="shared" si="138"/>
        <v>2</v>
      </c>
      <c r="AS170" s="102" t="str">
        <f t="shared" si="139"/>
        <v>4</v>
      </c>
      <c r="AT170" s="1" t="s">
        <v>26</v>
      </c>
      <c r="AU170" s="64">
        <f t="shared" si="140"/>
        <v>183.6</v>
      </c>
      <c r="AV170" s="49"/>
      <c r="BK170" s="3" t="str">
        <f t="shared" si="189"/>
        <v/>
      </c>
      <c r="BL170" s="3" t="str">
        <f t="shared" si="190"/>
        <v/>
      </c>
      <c r="BM170" s="3" t="str">
        <f t="shared" si="191"/>
        <v/>
      </c>
      <c r="BN170" s="3" t="str">
        <f t="shared" si="192"/>
        <v/>
      </c>
      <c r="BO170" s="3" t="str">
        <f t="shared" si="193"/>
        <v/>
      </c>
      <c r="BP170" s="3" t="str">
        <f t="shared" si="194"/>
        <v/>
      </c>
      <c r="BQ170" s="3">
        <f t="shared" si="195"/>
        <v>1</v>
      </c>
      <c r="BR170" s="3" t="str">
        <f t="shared" si="196"/>
        <v/>
      </c>
      <c r="BS170" s="3" t="str">
        <f t="shared" si="197"/>
        <v/>
      </c>
      <c r="BT170" s="3" t="str">
        <f t="shared" si="198"/>
        <v/>
      </c>
      <c r="BU170" s="3" t="str">
        <f t="shared" si="199"/>
        <v/>
      </c>
      <c r="BV170" s="3" t="str">
        <f t="shared" si="200"/>
        <v/>
      </c>
      <c r="BW170" s="3" t="str">
        <f t="shared" si="201"/>
        <v/>
      </c>
      <c r="BX170" s="3" t="str">
        <f t="shared" si="202"/>
        <v/>
      </c>
      <c r="BY170" s="3" t="str">
        <f t="shared" si="203"/>
        <v/>
      </c>
      <c r="BZ170" s="3" t="str">
        <f t="shared" si="204"/>
        <v/>
      </c>
      <c r="CA170" s="3" t="str">
        <f t="shared" si="205"/>
        <v/>
      </c>
      <c r="CB170" s="3" t="str">
        <f t="shared" si="206"/>
        <v/>
      </c>
      <c r="CC170" s="3" t="str">
        <f t="shared" si="207"/>
        <v/>
      </c>
      <c r="CD170" s="3" t="str">
        <f t="shared" si="208"/>
        <v/>
      </c>
      <c r="CE170" s="19" t="str">
        <f t="shared" si="141"/>
        <v/>
      </c>
      <c r="CF170" s="19" t="str">
        <f t="shared" si="142"/>
        <v/>
      </c>
      <c r="CG170" s="19" t="str">
        <f t="shared" si="143"/>
        <v/>
      </c>
      <c r="CH170" s="19" t="str">
        <f t="shared" si="144"/>
        <v/>
      </c>
      <c r="CI170" s="19" t="str">
        <f t="shared" si="145"/>
        <v/>
      </c>
      <c r="CJ170" s="19" t="str">
        <f t="shared" si="146"/>
        <v/>
      </c>
      <c r="CK170" s="19">
        <f t="shared" si="147"/>
        <v>183.6</v>
      </c>
      <c r="CL170" s="19" t="str">
        <f t="shared" si="148"/>
        <v/>
      </c>
      <c r="CM170" s="19" t="str">
        <f t="shared" si="149"/>
        <v/>
      </c>
      <c r="CN170" s="19" t="str">
        <f t="shared" si="150"/>
        <v/>
      </c>
      <c r="CO170" s="19" t="str">
        <f t="shared" si="151"/>
        <v/>
      </c>
      <c r="CP170" s="19" t="str">
        <f t="shared" si="152"/>
        <v/>
      </c>
      <c r="CQ170" s="19" t="str">
        <f t="shared" si="153"/>
        <v/>
      </c>
      <c r="CR170" s="19" t="str">
        <f t="shared" si="154"/>
        <v/>
      </c>
      <c r="CS170" s="19" t="str">
        <f t="shared" si="155"/>
        <v/>
      </c>
      <c r="CT170" s="19" t="str">
        <f t="shared" si="156"/>
        <v/>
      </c>
      <c r="CU170" s="19" t="str">
        <f t="shared" si="157"/>
        <v/>
      </c>
      <c r="CV170" s="19" t="str">
        <f t="shared" si="158"/>
        <v/>
      </c>
      <c r="CW170" s="19" t="str">
        <f t="shared" si="159"/>
        <v/>
      </c>
      <c r="CX170" s="19" t="str">
        <f t="shared" si="160"/>
        <v/>
      </c>
      <c r="CY170" s="3" t="str">
        <f t="shared" si="161"/>
        <v/>
      </c>
      <c r="CZ170" s="3">
        <f t="shared" si="162"/>
        <v>11.8</v>
      </c>
      <c r="DA170" s="3" t="str">
        <f t="shared" si="163"/>
        <v/>
      </c>
      <c r="DB170" s="3" t="str">
        <f t="shared" si="164"/>
        <v/>
      </c>
      <c r="DC170" s="3" t="str">
        <f t="shared" si="165"/>
        <v/>
      </c>
    </row>
    <row r="171" spans="1:107">
      <c r="A171" s="3">
        <v>2</v>
      </c>
      <c r="B171" s="24">
        <v>41021</v>
      </c>
      <c r="C171" s="3">
        <v>6</v>
      </c>
      <c r="D171" s="3" t="s">
        <v>30</v>
      </c>
      <c r="E171" s="65">
        <v>10</v>
      </c>
      <c r="F171" s="3" t="s">
        <v>22</v>
      </c>
      <c r="H171" s="8" t="s">
        <v>23</v>
      </c>
      <c r="I171" s="70">
        <v>1</v>
      </c>
      <c r="J171" s="3">
        <v>6</v>
      </c>
      <c r="K171" s="3">
        <v>2</v>
      </c>
      <c r="L171" s="3">
        <v>4</v>
      </c>
      <c r="M171" s="26">
        <v>3</v>
      </c>
      <c r="N171" s="82"/>
      <c r="O171" s="110">
        <v>2</v>
      </c>
      <c r="P171" s="21">
        <v>8.4</v>
      </c>
      <c r="Q171" s="21">
        <v>3.5</v>
      </c>
      <c r="R171" s="21">
        <v>3</v>
      </c>
      <c r="S171" s="21">
        <v>52.1</v>
      </c>
      <c r="U171" s="39" t="s">
        <v>65</v>
      </c>
      <c r="V171" s="7">
        <v>5</v>
      </c>
      <c r="W171" s="8">
        <v>4</v>
      </c>
      <c r="X171" s="19">
        <v>6</v>
      </c>
      <c r="Y171" s="20">
        <v>55.6</v>
      </c>
      <c r="Z171" s="19">
        <f t="shared" si="129"/>
        <v>-24</v>
      </c>
      <c r="AA171" s="134" t="s">
        <v>25</v>
      </c>
      <c r="AB171" s="68" t="str">
        <f t="shared" si="209"/>
        <v/>
      </c>
      <c r="AC171" s="7" t="str">
        <f t="shared" si="210"/>
        <v/>
      </c>
      <c r="AD171" s="89" t="str">
        <f t="shared" si="187"/>
        <v/>
      </c>
      <c r="AE171" s="89" t="str">
        <f t="shared" si="188"/>
        <v/>
      </c>
      <c r="AF171" s="49"/>
      <c r="AG171" s="7">
        <v>4</v>
      </c>
      <c r="AH171" s="7">
        <v>6</v>
      </c>
      <c r="AI171" s="7">
        <v>9</v>
      </c>
      <c r="AJ171" s="7">
        <v>2</v>
      </c>
      <c r="AK171" s="8">
        <v>5</v>
      </c>
      <c r="AL171" s="21">
        <v>3</v>
      </c>
      <c r="AM171" s="21">
        <v>8.4</v>
      </c>
      <c r="AN171" s="21">
        <v>9.9</v>
      </c>
      <c r="AO171" s="21">
        <v>3.5</v>
      </c>
      <c r="AP171" s="123">
        <v>17.2</v>
      </c>
      <c r="AR171" s="101" t="str">
        <f t="shared" si="138"/>
        <v/>
      </c>
      <c r="AS171" s="102" t="str">
        <f t="shared" si="139"/>
        <v>5</v>
      </c>
      <c r="AT171" s="1" t="s">
        <v>25</v>
      </c>
      <c r="AU171" s="64">
        <f t="shared" si="140"/>
        <v>-24</v>
      </c>
      <c r="AV171" s="49"/>
      <c r="BK171" s="3" t="str">
        <f t="shared" si="189"/>
        <v/>
      </c>
      <c r="BL171" s="3" t="str">
        <f t="shared" si="190"/>
        <v/>
      </c>
      <c r="BM171" s="3" t="str">
        <f t="shared" si="191"/>
        <v/>
      </c>
      <c r="BN171" s="3" t="str">
        <f t="shared" si="192"/>
        <v/>
      </c>
      <c r="BO171" s="3" t="str">
        <f t="shared" si="193"/>
        <v/>
      </c>
      <c r="BP171" s="3" t="str">
        <f t="shared" si="194"/>
        <v/>
      </c>
      <c r="BQ171" s="3" t="str">
        <f t="shared" si="195"/>
        <v/>
      </c>
      <c r="BR171" s="3" t="str">
        <f t="shared" si="196"/>
        <v/>
      </c>
      <c r="BS171" s="3" t="str">
        <f t="shared" si="197"/>
        <v/>
      </c>
      <c r="BT171" s="3" t="str">
        <f t="shared" si="198"/>
        <v/>
      </c>
      <c r="BU171" s="3" t="str">
        <f t="shared" si="199"/>
        <v/>
      </c>
      <c r="BV171" s="3" t="str">
        <f t="shared" si="200"/>
        <v/>
      </c>
      <c r="BW171" s="3" t="str">
        <f t="shared" si="201"/>
        <v/>
      </c>
      <c r="BX171" s="3" t="str">
        <f t="shared" si="202"/>
        <v/>
      </c>
      <c r="BY171" s="3" t="str">
        <f t="shared" si="203"/>
        <v/>
      </c>
      <c r="BZ171" s="3" t="str">
        <f t="shared" si="204"/>
        <v/>
      </c>
      <c r="CA171" s="3" t="str">
        <f t="shared" si="205"/>
        <v/>
      </c>
      <c r="CB171" s="3" t="str">
        <f t="shared" si="206"/>
        <v/>
      </c>
      <c r="CC171" s="3" t="str">
        <f t="shared" si="207"/>
        <v/>
      </c>
      <c r="CD171" s="3" t="str">
        <f t="shared" si="208"/>
        <v/>
      </c>
      <c r="CE171" s="19" t="str">
        <f t="shared" si="141"/>
        <v/>
      </c>
      <c r="CF171" s="19" t="str">
        <f t="shared" si="142"/>
        <v/>
      </c>
      <c r="CG171" s="19" t="str">
        <f t="shared" si="143"/>
        <v/>
      </c>
      <c r="CH171" s="19" t="str">
        <f t="shared" si="144"/>
        <v/>
      </c>
      <c r="CI171" s="19" t="str">
        <f t="shared" si="145"/>
        <v/>
      </c>
      <c r="CJ171" s="19" t="str">
        <f t="shared" si="146"/>
        <v/>
      </c>
      <c r="CK171" s="19" t="str">
        <f t="shared" si="147"/>
        <v/>
      </c>
      <c r="CL171" s="19" t="str">
        <f t="shared" si="148"/>
        <v/>
      </c>
      <c r="CM171" s="19" t="str">
        <f t="shared" si="149"/>
        <v/>
      </c>
      <c r="CN171" s="19" t="str">
        <f t="shared" si="150"/>
        <v/>
      </c>
      <c r="CO171" s="19" t="str">
        <f t="shared" si="151"/>
        <v/>
      </c>
      <c r="CP171" s="19" t="str">
        <f t="shared" si="152"/>
        <v/>
      </c>
      <c r="CQ171" s="19" t="str">
        <f t="shared" si="153"/>
        <v/>
      </c>
      <c r="CR171" s="19" t="str">
        <f t="shared" si="154"/>
        <v/>
      </c>
      <c r="CS171" s="19" t="str">
        <f t="shared" si="155"/>
        <v/>
      </c>
      <c r="CT171" s="19" t="str">
        <f t="shared" si="156"/>
        <v/>
      </c>
      <c r="CU171" s="19" t="str">
        <f t="shared" si="157"/>
        <v/>
      </c>
      <c r="CV171" s="19" t="str">
        <f t="shared" si="158"/>
        <v/>
      </c>
      <c r="CW171" s="19" t="str">
        <f t="shared" si="159"/>
        <v/>
      </c>
      <c r="CX171" s="19" t="str">
        <f t="shared" si="160"/>
        <v/>
      </c>
      <c r="CY171" s="3" t="str">
        <f t="shared" si="161"/>
        <v/>
      </c>
      <c r="CZ171" s="3" t="str">
        <f t="shared" si="162"/>
        <v/>
      </c>
      <c r="DA171" s="3" t="str">
        <f t="shared" si="163"/>
        <v/>
      </c>
      <c r="DB171" s="3" t="str">
        <f t="shared" si="164"/>
        <v/>
      </c>
      <c r="DC171" s="3" t="str">
        <f t="shared" si="165"/>
        <v/>
      </c>
    </row>
    <row r="172" spans="1:107">
      <c r="A172" s="3">
        <v>4</v>
      </c>
      <c r="B172" s="24">
        <v>41021</v>
      </c>
      <c r="C172" s="3">
        <v>5.5</v>
      </c>
      <c r="D172" s="3" t="s">
        <v>29</v>
      </c>
      <c r="E172" s="65">
        <v>8</v>
      </c>
      <c r="F172" s="3" t="s">
        <v>22</v>
      </c>
      <c r="H172" s="3" t="s">
        <v>23</v>
      </c>
      <c r="I172" s="6">
        <v>4</v>
      </c>
      <c r="J172" s="7">
        <v>8</v>
      </c>
      <c r="K172" s="7">
        <v>3</v>
      </c>
      <c r="L172" s="13">
        <v>9</v>
      </c>
      <c r="N172" s="82"/>
      <c r="O172" s="21">
        <v>33</v>
      </c>
      <c r="P172" s="21">
        <v>26.8</v>
      </c>
      <c r="Q172" s="21">
        <v>1.3</v>
      </c>
      <c r="R172" s="110">
        <v>0.9</v>
      </c>
      <c r="U172" s="6">
        <v>3</v>
      </c>
      <c r="V172" s="7">
        <v>1</v>
      </c>
      <c r="W172" s="8">
        <v>5</v>
      </c>
      <c r="X172" s="19">
        <v>4.5999999999999996</v>
      </c>
      <c r="Y172" s="20">
        <v>8.4</v>
      </c>
      <c r="Z172" s="19">
        <f t="shared" si="129"/>
        <v>-24</v>
      </c>
      <c r="AA172" s="134" t="s">
        <v>25</v>
      </c>
      <c r="AB172" s="68" t="str">
        <f t="shared" si="209"/>
        <v/>
      </c>
      <c r="AC172" s="7" t="str">
        <f t="shared" si="210"/>
        <v/>
      </c>
      <c r="AD172" s="89" t="str">
        <f t="shared" si="187"/>
        <v>L1</v>
      </c>
      <c r="AE172" s="89" t="str">
        <f t="shared" si="188"/>
        <v/>
      </c>
      <c r="AF172" s="49"/>
      <c r="AG172" s="26">
        <v>1</v>
      </c>
      <c r="AH172" s="26">
        <v>3</v>
      </c>
      <c r="AI172" s="86">
        <v>9</v>
      </c>
      <c r="AJ172" s="26">
        <v>5</v>
      </c>
      <c r="AK172" s="82">
        <v>8</v>
      </c>
      <c r="AL172" s="21">
        <v>6.4</v>
      </c>
      <c r="AM172" s="21">
        <v>1.3</v>
      </c>
      <c r="AN172" s="110">
        <v>0.9</v>
      </c>
      <c r="AO172" s="21">
        <v>19.2</v>
      </c>
      <c r="AP172" s="123">
        <v>26.8</v>
      </c>
      <c r="AR172" s="101" t="str">
        <f t="shared" si="138"/>
        <v>2</v>
      </c>
      <c r="AS172" s="102" t="str">
        <f t="shared" si="139"/>
        <v>1</v>
      </c>
      <c r="AT172" s="1" t="s">
        <v>26</v>
      </c>
      <c r="AU172" s="64">
        <f t="shared" si="140"/>
        <v>-15.6</v>
      </c>
      <c r="AV172" s="49"/>
      <c r="BK172" s="3" t="str">
        <f t="shared" si="189"/>
        <v/>
      </c>
      <c r="BL172" s="3" t="str">
        <f t="shared" si="190"/>
        <v/>
      </c>
      <c r="BM172" s="3" t="str">
        <f t="shared" si="191"/>
        <v/>
      </c>
      <c r="BN172" s="3" t="str">
        <f t="shared" si="192"/>
        <v/>
      </c>
      <c r="BO172" s="3">
        <f t="shared" si="193"/>
        <v>1</v>
      </c>
      <c r="BP172" s="3" t="str">
        <f t="shared" si="194"/>
        <v/>
      </c>
      <c r="BQ172" s="3" t="str">
        <f t="shared" si="195"/>
        <v/>
      </c>
      <c r="BR172" s="3" t="str">
        <f t="shared" si="196"/>
        <v/>
      </c>
      <c r="BS172" s="3" t="str">
        <f t="shared" si="197"/>
        <v/>
      </c>
      <c r="BT172" s="3" t="str">
        <f t="shared" si="198"/>
        <v/>
      </c>
      <c r="BU172" s="3" t="str">
        <f t="shared" si="199"/>
        <v/>
      </c>
      <c r="BV172" s="3" t="str">
        <f t="shared" si="200"/>
        <v/>
      </c>
      <c r="BW172" s="3" t="str">
        <f t="shared" si="201"/>
        <v/>
      </c>
      <c r="BX172" s="3" t="str">
        <f t="shared" si="202"/>
        <v/>
      </c>
      <c r="BY172" s="3" t="str">
        <f t="shared" si="203"/>
        <v/>
      </c>
      <c r="BZ172" s="3" t="str">
        <f t="shared" si="204"/>
        <v/>
      </c>
      <c r="CA172" s="3" t="str">
        <f t="shared" si="205"/>
        <v/>
      </c>
      <c r="CB172" s="3" t="str">
        <f t="shared" si="206"/>
        <v/>
      </c>
      <c r="CC172" s="3" t="str">
        <f t="shared" si="207"/>
        <v/>
      </c>
      <c r="CD172" s="3" t="str">
        <f t="shared" si="208"/>
        <v/>
      </c>
      <c r="CE172" s="19" t="str">
        <f t="shared" si="141"/>
        <v/>
      </c>
      <c r="CF172" s="19" t="str">
        <f t="shared" si="142"/>
        <v/>
      </c>
      <c r="CG172" s="19" t="str">
        <f t="shared" si="143"/>
        <v/>
      </c>
      <c r="CH172" s="19" t="str">
        <f t="shared" si="144"/>
        <v/>
      </c>
      <c r="CI172" s="19">
        <f t="shared" si="145"/>
        <v>-15.6</v>
      </c>
      <c r="CJ172" s="19" t="str">
        <f t="shared" si="146"/>
        <v/>
      </c>
      <c r="CK172" s="19" t="str">
        <f t="shared" si="147"/>
        <v/>
      </c>
      <c r="CL172" s="19" t="str">
        <f t="shared" si="148"/>
        <v/>
      </c>
      <c r="CM172" s="19" t="str">
        <f t="shared" si="149"/>
        <v/>
      </c>
      <c r="CN172" s="19" t="str">
        <f t="shared" si="150"/>
        <v/>
      </c>
      <c r="CO172" s="19" t="str">
        <f t="shared" si="151"/>
        <v/>
      </c>
      <c r="CP172" s="19" t="str">
        <f t="shared" si="152"/>
        <v/>
      </c>
      <c r="CQ172" s="19" t="str">
        <f t="shared" si="153"/>
        <v/>
      </c>
      <c r="CR172" s="19" t="str">
        <f t="shared" si="154"/>
        <v/>
      </c>
      <c r="CS172" s="19" t="str">
        <f t="shared" si="155"/>
        <v/>
      </c>
      <c r="CT172" s="19" t="str">
        <f t="shared" si="156"/>
        <v/>
      </c>
      <c r="CU172" s="19" t="str">
        <f t="shared" si="157"/>
        <v/>
      </c>
      <c r="CV172" s="19" t="str">
        <f t="shared" si="158"/>
        <v/>
      </c>
      <c r="CW172" s="19" t="str">
        <f t="shared" si="159"/>
        <v/>
      </c>
      <c r="CX172" s="19" t="str">
        <f t="shared" si="160"/>
        <v/>
      </c>
      <c r="CY172" s="3" t="str">
        <f t="shared" si="161"/>
        <v/>
      </c>
      <c r="CZ172" s="3">
        <f t="shared" si="162"/>
        <v>4.5999999999999996</v>
      </c>
      <c r="DA172" s="3" t="str">
        <f t="shared" si="163"/>
        <v/>
      </c>
      <c r="DB172" s="3" t="str">
        <f t="shared" si="164"/>
        <v/>
      </c>
      <c r="DC172" s="3" t="str">
        <f t="shared" si="165"/>
        <v/>
      </c>
    </row>
    <row r="173" spans="1:107">
      <c r="A173" s="3">
        <v>5</v>
      </c>
      <c r="B173" s="24">
        <v>41021</v>
      </c>
      <c r="C173" s="3">
        <v>6</v>
      </c>
      <c r="D173" s="3" t="s">
        <v>36</v>
      </c>
      <c r="E173" s="65">
        <v>10</v>
      </c>
      <c r="F173" s="3" t="s">
        <v>22</v>
      </c>
      <c r="H173" s="3" t="s">
        <v>23</v>
      </c>
      <c r="I173" s="6">
        <v>5</v>
      </c>
      <c r="J173" s="7">
        <v>8</v>
      </c>
      <c r="K173" s="7">
        <v>3</v>
      </c>
      <c r="L173" s="7">
        <v>10</v>
      </c>
      <c r="N173" s="82"/>
      <c r="O173" s="21">
        <v>1.8</v>
      </c>
      <c r="P173" s="21">
        <v>5</v>
      </c>
      <c r="Q173" s="21">
        <v>41.7</v>
      </c>
      <c r="R173" s="21">
        <v>63.7</v>
      </c>
      <c r="U173" s="6">
        <v>2</v>
      </c>
      <c r="V173" s="7">
        <v>8</v>
      </c>
      <c r="W173" s="8">
        <v>6</v>
      </c>
      <c r="X173" s="19">
        <v>13.6</v>
      </c>
      <c r="Y173" s="20">
        <v>76</v>
      </c>
      <c r="Z173" s="19">
        <f t="shared" si="129"/>
        <v>-24</v>
      </c>
      <c r="AA173" s="134" t="s">
        <v>25</v>
      </c>
      <c r="AB173" s="68" t="str">
        <f t="shared" si="209"/>
        <v/>
      </c>
      <c r="AC173" s="7" t="str">
        <f t="shared" si="210"/>
        <v/>
      </c>
      <c r="AD173" s="89" t="str">
        <f t="shared" ref="AD173:AD204" si="211">IF(U173=I173,"E1",IF(U173=J173,"E2",IF(U173=K173,"L1",IF(U173=L173,"L2",IF(U173=M173,"T",IF(U173=N173,"T",""))))))</f>
        <v/>
      </c>
      <c r="AE173" s="89" t="str">
        <f t="shared" ref="AE173:AE204" si="212">IF(V173=I173,"E1",IF(V173=J173,"E2",IF(V173=K173,"L1",IF(V173=L173,"L2",IF(V173=M173,"T",IF(V173=N173,"T",""))))))</f>
        <v>E2</v>
      </c>
      <c r="AF173" s="49"/>
      <c r="AG173" s="26">
        <v>5</v>
      </c>
      <c r="AH173" s="86">
        <v>6</v>
      </c>
      <c r="AI173" s="26">
        <v>8</v>
      </c>
      <c r="AJ173" s="26">
        <v>9</v>
      </c>
      <c r="AK173" s="82">
        <v>2</v>
      </c>
      <c r="AL173" s="21">
        <v>1.8</v>
      </c>
      <c r="AM173" s="110">
        <v>1.8</v>
      </c>
      <c r="AN173" s="21">
        <v>5</v>
      </c>
      <c r="AO173" s="21">
        <v>9.5</v>
      </c>
      <c r="AP173" s="123">
        <v>5.8</v>
      </c>
      <c r="AR173" s="101" t="str">
        <f t="shared" si="138"/>
        <v>5</v>
      </c>
      <c r="AS173" s="102" t="str">
        <f t="shared" si="139"/>
        <v>3</v>
      </c>
      <c r="AT173" s="1" t="s">
        <v>26</v>
      </c>
      <c r="AU173" s="64">
        <f t="shared" si="140"/>
        <v>52</v>
      </c>
      <c r="AV173" s="49"/>
      <c r="BK173" s="3" t="str">
        <f t="shared" si="189"/>
        <v/>
      </c>
      <c r="BL173" s="3" t="str">
        <f t="shared" si="190"/>
        <v/>
      </c>
      <c r="BM173" s="3" t="str">
        <f t="shared" si="191"/>
        <v/>
      </c>
      <c r="BN173" s="3" t="str">
        <f t="shared" si="192"/>
        <v/>
      </c>
      <c r="BO173" s="3" t="str">
        <f t="shared" si="193"/>
        <v/>
      </c>
      <c r="BP173" s="3" t="str">
        <f t="shared" si="194"/>
        <v/>
      </c>
      <c r="BQ173" s="3" t="str">
        <f t="shared" si="195"/>
        <v/>
      </c>
      <c r="BR173" s="3" t="str">
        <f t="shared" si="196"/>
        <v/>
      </c>
      <c r="BS173" s="3" t="str">
        <f t="shared" si="197"/>
        <v/>
      </c>
      <c r="BT173" s="3" t="str">
        <f t="shared" si="198"/>
        <v/>
      </c>
      <c r="BU173" s="3" t="str">
        <f t="shared" si="199"/>
        <v/>
      </c>
      <c r="BV173" s="3" t="str">
        <f t="shared" si="200"/>
        <v/>
      </c>
      <c r="BW173" s="3" t="str">
        <f t="shared" si="201"/>
        <v/>
      </c>
      <c r="BX173" s="3" t="str">
        <f t="shared" si="202"/>
        <v/>
      </c>
      <c r="BY173" s="3" t="str">
        <f t="shared" si="203"/>
        <v/>
      </c>
      <c r="BZ173" s="3" t="str">
        <f t="shared" si="204"/>
        <v/>
      </c>
      <c r="CA173" s="3" t="str">
        <f t="shared" si="205"/>
        <v/>
      </c>
      <c r="CB173" s="3" t="str">
        <f t="shared" si="206"/>
        <v/>
      </c>
      <c r="CC173" s="3">
        <f t="shared" si="207"/>
        <v>1</v>
      </c>
      <c r="CD173" s="3" t="str">
        <f t="shared" si="208"/>
        <v/>
      </c>
      <c r="CE173" s="19" t="str">
        <f t="shared" si="141"/>
        <v/>
      </c>
      <c r="CF173" s="19" t="str">
        <f t="shared" si="142"/>
        <v/>
      </c>
      <c r="CG173" s="19" t="str">
        <f t="shared" si="143"/>
        <v/>
      </c>
      <c r="CH173" s="19" t="str">
        <f t="shared" si="144"/>
        <v/>
      </c>
      <c r="CI173" s="19" t="str">
        <f t="shared" si="145"/>
        <v/>
      </c>
      <c r="CJ173" s="19" t="str">
        <f t="shared" si="146"/>
        <v/>
      </c>
      <c r="CK173" s="19" t="str">
        <f t="shared" si="147"/>
        <v/>
      </c>
      <c r="CL173" s="19" t="str">
        <f t="shared" si="148"/>
        <v/>
      </c>
      <c r="CM173" s="19" t="str">
        <f t="shared" si="149"/>
        <v/>
      </c>
      <c r="CN173" s="19" t="str">
        <f t="shared" si="150"/>
        <v/>
      </c>
      <c r="CO173" s="19" t="str">
        <f t="shared" si="151"/>
        <v/>
      </c>
      <c r="CP173" s="19" t="str">
        <f t="shared" si="152"/>
        <v/>
      </c>
      <c r="CQ173" s="19" t="str">
        <f t="shared" si="153"/>
        <v/>
      </c>
      <c r="CR173" s="19" t="str">
        <f t="shared" si="154"/>
        <v/>
      </c>
      <c r="CS173" s="19" t="str">
        <f t="shared" si="155"/>
        <v/>
      </c>
      <c r="CT173" s="19" t="str">
        <f t="shared" si="156"/>
        <v/>
      </c>
      <c r="CU173" s="19" t="str">
        <f t="shared" si="157"/>
        <v/>
      </c>
      <c r="CV173" s="19" t="str">
        <f t="shared" si="158"/>
        <v/>
      </c>
      <c r="CW173" s="19">
        <f t="shared" si="159"/>
        <v>52</v>
      </c>
      <c r="CX173" s="19" t="str">
        <f t="shared" si="160"/>
        <v/>
      </c>
      <c r="CY173" s="3" t="str">
        <f t="shared" si="161"/>
        <v/>
      </c>
      <c r="CZ173" s="3" t="str">
        <f t="shared" si="162"/>
        <v/>
      </c>
      <c r="DA173" s="3" t="str">
        <f t="shared" si="163"/>
        <v/>
      </c>
      <c r="DB173" s="3" t="str">
        <f t="shared" si="164"/>
        <v/>
      </c>
      <c r="DC173" s="3">
        <f t="shared" si="165"/>
        <v>13.6</v>
      </c>
    </row>
    <row r="174" spans="1:107">
      <c r="A174" s="3">
        <v>7</v>
      </c>
      <c r="B174" s="24">
        <v>41021</v>
      </c>
      <c r="C174" s="3">
        <v>6</v>
      </c>
      <c r="D174" s="3" t="s">
        <v>41</v>
      </c>
      <c r="E174" s="65">
        <v>8</v>
      </c>
      <c r="F174" s="3" t="s">
        <v>22</v>
      </c>
      <c r="H174" s="3" t="s">
        <v>23</v>
      </c>
      <c r="I174" s="39">
        <v>7</v>
      </c>
      <c r="J174" s="7">
        <v>1</v>
      </c>
      <c r="K174" s="7">
        <v>6</v>
      </c>
      <c r="L174" s="7">
        <v>5</v>
      </c>
      <c r="N174" s="82"/>
      <c r="O174" s="110">
        <v>1.1000000000000001</v>
      </c>
      <c r="P174" s="21">
        <v>6.2</v>
      </c>
      <c r="Q174" s="21">
        <v>5.3</v>
      </c>
      <c r="R174" s="21">
        <v>3.9</v>
      </c>
      <c r="U174" s="6">
        <v>1</v>
      </c>
      <c r="V174" s="7">
        <v>2</v>
      </c>
      <c r="W174" s="8">
        <v>4</v>
      </c>
      <c r="X174" s="19">
        <v>14.4</v>
      </c>
      <c r="Y174" s="20">
        <v>68.8</v>
      </c>
      <c r="Z174" s="19">
        <f t="shared" si="129"/>
        <v>-24</v>
      </c>
      <c r="AA174" s="134" t="s">
        <v>25</v>
      </c>
      <c r="AB174" s="68" t="str">
        <f t="shared" si="209"/>
        <v/>
      </c>
      <c r="AC174" s="7" t="str">
        <f t="shared" si="210"/>
        <v/>
      </c>
      <c r="AD174" s="89" t="str">
        <f t="shared" si="211"/>
        <v>E2</v>
      </c>
      <c r="AE174" s="89" t="str">
        <f t="shared" si="212"/>
        <v/>
      </c>
      <c r="AF174" s="49"/>
      <c r="AG174" s="7">
        <v>5</v>
      </c>
      <c r="AH174" s="7">
        <v>6</v>
      </c>
      <c r="AI174" s="13">
        <v>7</v>
      </c>
      <c r="AJ174" s="7">
        <v>2</v>
      </c>
      <c r="AK174" s="8">
        <v>1</v>
      </c>
      <c r="AL174" s="21">
        <v>3.8</v>
      </c>
      <c r="AM174" s="21">
        <v>5.3</v>
      </c>
      <c r="AN174" s="110">
        <v>1.1000000000000001</v>
      </c>
      <c r="AO174" s="21">
        <v>6.6</v>
      </c>
      <c r="AP174" s="123">
        <v>6.2</v>
      </c>
      <c r="AR174" s="101" t="str">
        <f t="shared" si="138"/>
        <v>5</v>
      </c>
      <c r="AS174" s="102" t="str">
        <f t="shared" si="139"/>
        <v>4</v>
      </c>
      <c r="AT174" s="1" t="s">
        <v>26</v>
      </c>
      <c r="AU174" s="64">
        <f t="shared" si="140"/>
        <v>44.8</v>
      </c>
      <c r="AV174" s="49"/>
      <c r="BK174" s="3" t="str">
        <f t="shared" si="189"/>
        <v/>
      </c>
      <c r="BL174" s="3" t="str">
        <f t="shared" si="190"/>
        <v/>
      </c>
      <c r="BM174" s="3" t="str">
        <f t="shared" si="191"/>
        <v/>
      </c>
      <c r="BN174" s="3" t="str">
        <f t="shared" si="192"/>
        <v/>
      </c>
      <c r="BO174" s="3" t="str">
        <f t="shared" si="193"/>
        <v/>
      </c>
      <c r="BP174" s="3" t="str">
        <f t="shared" si="194"/>
        <v/>
      </c>
      <c r="BQ174" s="3" t="str">
        <f t="shared" si="195"/>
        <v/>
      </c>
      <c r="BR174" s="3" t="str">
        <f t="shared" si="196"/>
        <v/>
      </c>
      <c r="BS174" s="3" t="str">
        <f t="shared" si="197"/>
        <v/>
      </c>
      <c r="BT174" s="3" t="str">
        <f t="shared" si="198"/>
        <v/>
      </c>
      <c r="BU174" s="3" t="str">
        <f t="shared" si="199"/>
        <v/>
      </c>
      <c r="BV174" s="3" t="str">
        <f t="shared" si="200"/>
        <v/>
      </c>
      <c r="BW174" s="3" t="str">
        <f t="shared" si="201"/>
        <v/>
      </c>
      <c r="BX174" s="3" t="str">
        <f t="shared" si="202"/>
        <v/>
      </c>
      <c r="BY174" s="3" t="str">
        <f t="shared" si="203"/>
        <v/>
      </c>
      <c r="BZ174" s="3" t="str">
        <f t="shared" si="204"/>
        <v/>
      </c>
      <c r="CA174" s="3" t="str">
        <f t="shared" si="205"/>
        <v/>
      </c>
      <c r="CB174" s="3" t="str">
        <f t="shared" si="206"/>
        <v/>
      </c>
      <c r="CC174" s="3" t="str">
        <f t="shared" si="207"/>
        <v/>
      </c>
      <c r="CD174" s="3">
        <f t="shared" si="208"/>
        <v>1</v>
      </c>
      <c r="CE174" s="19" t="str">
        <f t="shared" si="141"/>
        <v/>
      </c>
      <c r="CF174" s="19" t="str">
        <f t="shared" si="142"/>
        <v/>
      </c>
      <c r="CG174" s="19" t="str">
        <f t="shared" si="143"/>
        <v/>
      </c>
      <c r="CH174" s="19" t="str">
        <f t="shared" si="144"/>
        <v/>
      </c>
      <c r="CI174" s="19" t="str">
        <f t="shared" si="145"/>
        <v/>
      </c>
      <c r="CJ174" s="19" t="str">
        <f t="shared" si="146"/>
        <v/>
      </c>
      <c r="CK174" s="19" t="str">
        <f t="shared" si="147"/>
        <v/>
      </c>
      <c r="CL174" s="19" t="str">
        <f t="shared" si="148"/>
        <v/>
      </c>
      <c r="CM174" s="19" t="str">
        <f t="shared" si="149"/>
        <v/>
      </c>
      <c r="CN174" s="19" t="str">
        <f t="shared" si="150"/>
        <v/>
      </c>
      <c r="CO174" s="19" t="str">
        <f t="shared" si="151"/>
        <v/>
      </c>
      <c r="CP174" s="19" t="str">
        <f t="shared" si="152"/>
        <v/>
      </c>
      <c r="CQ174" s="19" t="str">
        <f t="shared" si="153"/>
        <v/>
      </c>
      <c r="CR174" s="19" t="str">
        <f t="shared" si="154"/>
        <v/>
      </c>
      <c r="CS174" s="19" t="str">
        <f t="shared" si="155"/>
        <v/>
      </c>
      <c r="CT174" s="19" t="str">
        <f t="shared" si="156"/>
        <v/>
      </c>
      <c r="CU174" s="19" t="str">
        <f t="shared" si="157"/>
        <v/>
      </c>
      <c r="CV174" s="19" t="str">
        <f t="shared" si="158"/>
        <v/>
      </c>
      <c r="CW174" s="19" t="str">
        <f t="shared" si="159"/>
        <v/>
      </c>
      <c r="CX174" s="19">
        <f t="shared" si="160"/>
        <v>44.8</v>
      </c>
      <c r="CY174" s="3" t="str">
        <f t="shared" si="161"/>
        <v/>
      </c>
      <c r="CZ174" s="3" t="str">
        <f t="shared" si="162"/>
        <v/>
      </c>
      <c r="DA174" s="3" t="str">
        <f t="shared" si="163"/>
        <v/>
      </c>
      <c r="DB174" s="3" t="str">
        <f t="shared" si="164"/>
        <v/>
      </c>
      <c r="DC174" s="3">
        <f t="shared" si="165"/>
        <v>14.4</v>
      </c>
    </row>
    <row r="175" spans="1:107">
      <c r="A175" s="3">
        <v>10</v>
      </c>
      <c r="B175" s="24">
        <v>41021</v>
      </c>
      <c r="C175" s="3">
        <v>5.5</v>
      </c>
      <c r="D175" s="3" t="s">
        <v>32</v>
      </c>
      <c r="E175" s="65">
        <v>10</v>
      </c>
      <c r="F175" s="3" t="s">
        <v>22</v>
      </c>
      <c r="G175" s="3" t="s">
        <v>24</v>
      </c>
      <c r="H175" s="3" t="s">
        <v>23</v>
      </c>
      <c r="I175" s="6">
        <v>2</v>
      </c>
      <c r="J175" s="13">
        <v>9</v>
      </c>
      <c r="K175" s="7">
        <v>3</v>
      </c>
      <c r="L175" s="7">
        <v>6</v>
      </c>
      <c r="M175" s="26">
        <v>7</v>
      </c>
      <c r="N175" s="82"/>
      <c r="O175" s="21">
        <v>29</v>
      </c>
      <c r="P175" s="21">
        <v>0.6</v>
      </c>
      <c r="Q175" s="21">
        <v>14</v>
      </c>
      <c r="R175" s="21">
        <v>19.600000000000001</v>
      </c>
      <c r="S175" s="21">
        <v>25.3</v>
      </c>
      <c r="U175" s="6">
        <v>4</v>
      </c>
      <c r="V175" s="7">
        <v>1</v>
      </c>
      <c r="W175" s="8">
        <v>6</v>
      </c>
      <c r="X175" s="19">
        <v>8.4</v>
      </c>
      <c r="Y175" s="20">
        <v>249.6</v>
      </c>
      <c r="Z175" s="19">
        <f t="shared" si="129"/>
        <v>-24</v>
      </c>
      <c r="AA175" s="134" t="s">
        <v>25</v>
      </c>
      <c r="AB175" s="68" t="str">
        <f t="shared" si="209"/>
        <v/>
      </c>
      <c r="AC175" s="7" t="str">
        <f t="shared" si="210"/>
        <v/>
      </c>
      <c r="AD175" s="89" t="str">
        <f t="shared" si="211"/>
        <v/>
      </c>
      <c r="AE175" s="89" t="str">
        <f t="shared" si="212"/>
        <v/>
      </c>
      <c r="AF175" s="49"/>
      <c r="AG175" s="86">
        <v>9</v>
      </c>
      <c r="AH175" s="26">
        <v>4</v>
      </c>
      <c r="AI175" s="26">
        <v>7</v>
      </c>
      <c r="AJ175" s="26">
        <v>3</v>
      </c>
      <c r="AK175" s="82">
        <v>5</v>
      </c>
      <c r="AL175" s="21">
        <v>0.6</v>
      </c>
      <c r="AM175" s="21">
        <v>3.2</v>
      </c>
      <c r="AN175" s="21">
        <v>25.3</v>
      </c>
      <c r="AO175" s="21">
        <v>14</v>
      </c>
      <c r="AP175" s="123">
        <v>9</v>
      </c>
      <c r="AR175" s="101" t="str">
        <f t="shared" si="138"/>
        <v>2</v>
      </c>
      <c r="AS175" s="102" t="str">
        <f t="shared" si="139"/>
        <v/>
      </c>
      <c r="AT175" s="1" t="s">
        <v>25</v>
      </c>
      <c r="AU175" s="64">
        <f t="shared" si="140"/>
        <v>-24</v>
      </c>
      <c r="AV175" s="49"/>
      <c r="BK175" s="3" t="str">
        <f t="shared" si="189"/>
        <v/>
      </c>
      <c r="BL175" s="3" t="str">
        <f t="shared" si="190"/>
        <v/>
      </c>
      <c r="BM175" s="3" t="str">
        <f t="shared" si="191"/>
        <v/>
      </c>
      <c r="BN175" s="3" t="str">
        <f t="shared" si="192"/>
        <v/>
      </c>
      <c r="BO175" s="3" t="str">
        <f t="shared" si="193"/>
        <v/>
      </c>
      <c r="BP175" s="3" t="str">
        <f t="shared" si="194"/>
        <v/>
      </c>
      <c r="BQ175" s="3" t="str">
        <f t="shared" si="195"/>
        <v/>
      </c>
      <c r="BR175" s="3" t="str">
        <f t="shared" si="196"/>
        <v/>
      </c>
      <c r="BS175" s="3" t="str">
        <f t="shared" si="197"/>
        <v/>
      </c>
      <c r="BT175" s="3" t="str">
        <f t="shared" si="198"/>
        <v/>
      </c>
      <c r="BU175" s="3" t="str">
        <f t="shared" si="199"/>
        <v/>
      </c>
      <c r="BV175" s="3" t="str">
        <f t="shared" si="200"/>
        <v/>
      </c>
      <c r="BW175" s="3" t="str">
        <f t="shared" si="201"/>
        <v/>
      </c>
      <c r="BX175" s="3" t="str">
        <f t="shared" si="202"/>
        <v/>
      </c>
      <c r="BY175" s="3" t="str">
        <f t="shared" si="203"/>
        <v/>
      </c>
      <c r="BZ175" s="3" t="str">
        <f t="shared" si="204"/>
        <v/>
      </c>
      <c r="CA175" s="3" t="str">
        <f t="shared" si="205"/>
        <v/>
      </c>
      <c r="CB175" s="3" t="str">
        <f t="shared" si="206"/>
        <v/>
      </c>
      <c r="CC175" s="3" t="str">
        <f t="shared" si="207"/>
        <v/>
      </c>
      <c r="CD175" s="3" t="str">
        <f t="shared" si="208"/>
        <v/>
      </c>
      <c r="CE175" s="19" t="str">
        <f t="shared" si="141"/>
        <v/>
      </c>
      <c r="CF175" s="19" t="str">
        <f t="shared" si="142"/>
        <v/>
      </c>
      <c r="CG175" s="19" t="str">
        <f t="shared" si="143"/>
        <v/>
      </c>
      <c r="CH175" s="19" t="str">
        <f t="shared" si="144"/>
        <v/>
      </c>
      <c r="CI175" s="19" t="str">
        <f t="shared" si="145"/>
        <v/>
      </c>
      <c r="CJ175" s="19" t="str">
        <f t="shared" si="146"/>
        <v/>
      </c>
      <c r="CK175" s="19" t="str">
        <f t="shared" si="147"/>
        <v/>
      </c>
      <c r="CL175" s="19" t="str">
        <f t="shared" si="148"/>
        <v/>
      </c>
      <c r="CM175" s="19" t="str">
        <f t="shared" si="149"/>
        <v/>
      </c>
      <c r="CN175" s="19" t="str">
        <f t="shared" si="150"/>
        <v/>
      </c>
      <c r="CO175" s="19" t="str">
        <f t="shared" si="151"/>
        <v/>
      </c>
      <c r="CP175" s="19" t="str">
        <f t="shared" si="152"/>
        <v/>
      </c>
      <c r="CQ175" s="19" t="str">
        <f t="shared" si="153"/>
        <v/>
      </c>
      <c r="CR175" s="19" t="str">
        <f t="shared" si="154"/>
        <v/>
      </c>
      <c r="CS175" s="19" t="str">
        <f t="shared" si="155"/>
        <v/>
      </c>
      <c r="CT175" s="19" t="str">
        <f t="shared" si="156"/>
        <v/>
      </c>
      <c r="CU175" s="19" t="str">
        <f t="shared" si="157"/>
        <v/>
      </c>
      <c r="CV175" s="19" t="str">
        <f t="shared" si="158"/>
        <v/>
      </c>
      <c r="CW175" s="19" t="str">
        <f t="shared" si="159"/>
        <v/>
      </c>
      <c r="CX175" s="19" t="str">
        <f t="shared" si="160"/>
        <v/>
      </c>
      <c r="CY175" s="3" t="str">
        <f t="shared" si="161"/>
        <v/>
      </c>
      <c r="CZ175" s="3">
        <f t="shared" si="162"/>
        <v>8.4</v>
      </c>
      <c r="DA175" s="3" t="str">
        <f t="shared" si="163"/>
        <v/>
      </c>
      <c r="DB175" s="3" t="str">
        <f t="shared" si="164"/>
        <v/>
      </c>
      <c r="DC175" s="3" t="str">
        <f t="shared" si="165"/>
        <v/>
      </c>
    </row>
    <row r="176" spans="1:107" ht="15.75" thickBot="1">
      <c r="A176" s="3">
        <v>3</v>
      </c>
      <c r="B176" s="24">
        <v>41022</v>
      </c>
      <c r="C176" s="3">
        <v>8</v>
      </c>
      <c r="D176" s="3" t="s">
        <v>37</v>
      </c>
      <c r="E176" s="65">
        <v>8</v>
      </c>
      <c r="F176" s="3" t="s">
        <v>22</v>
      </c>
      <c r="H176" s="3" t="s">
        <v>23</v>
      </c>
      <c r="I176" s="6">
        <v>7</v>
      </c>
      <c r="J176" s="7">
        <v>2</v>
      </c>
      <c r="K176" s="13">
        <v>5</v>
      </c>
      <c r="L176" s="7">
        <v>1</v>
      </c>
      <c r="N176" s="82"/>
      <c r="O176" s="21">
        <v>1.6</v>
      </c>
      <c r="P176" s="21">
        <v>9.6</v>
      </c>
      <c r="Q176" s="110">
        <v>1.6</v>
      </c>
      <c r="R176" s="21">
        <v>25.7</v>
      </c>
      <c r="U176" s="6">
        <v>7</v>
      </c>
      <c r="V176" s="7">
        <v>2</v>
      </c>
      <c r="W176" s="8">
        <v>1</v>
      </c>
      <c r="X176" s="19">
        <v>5.2</v>
      </c>
      <c r="Y176" s="20">
        <v>34.6</v>
      </c>
      <c r="Z176" s="19">
        <f t="shared" si="129"/>
        <v>10.600000000000001</v>
      </c>
      <c r="AA176" s="134" t="s">
        <v>26</v>
      </c>
      <c r="AB176" s="68">
        <f t="shared" si="209"/>
        <v>10.600000000000001</v>
      </c>
      <c r="AC176" s="7" t="str">
        <f t="shared" si="210"/>
        <v>c5nw16m</v>
      </c>
      <c r="AD176" s="89" t="str">
        <f t="shared" si="211"/>
        <v>E1</v>
      </c>
      <c r="AE176" s="89" t="str">
        <f t="shared" si="212"/>
        <v>E2</v>
      </c>
      <c r="AF176" s="49"/>
      <c r="AG176" s="86">
        <v>5</v>
      </c>
      <c r="AH176" s="26">
        <v>3</v>
      </c>
      <c r="AI176" s="26">
        <v>4</v>
      </c>
      <c r="AJ176" s="26">
        <v>6</v>
      </c>
      <c r="AK176" s="82">
        <v>1</v>
      </c>
      <c r="AL176" s="21">
        <v>1.6</v>
      </c>
      <c r="AM176" s="21">
        <v>8.5</v>
      </c>
      <c r="AN176" s="21">
        <v>6.5</v>
      </c>
      <c r="AO176" s="21">
        <v>13.2</v>
      </c>
      <c r="AP176" s="123">
        <v>25.7</v>
      </c>
      <c r="AR176" s="101" t="str">
        <f t="shared" si="138"/>
        <v/>
      </c>
      <c r="AS176" s="102" t="str">
        <f t="shared" si="139"/>
        <v/>
      </c>
      <c r="AT176" s="1" t="s">
        <v>25</v>
      </c>
      <c r="AU176" s="64">
        <f t="shared" si="140"/>
        <v>-24</v>
      </c>
      <c r="AV176" s="49"/>
      <c r="BK176" s="3" t="str">
        <f t="shared" si="189"/>
        <v/>
      </c>
      <c r="BL176" s="3" t="str">
        <f t="shared" si="190"/>
        <v/>
      </c>
      <c r="BM176" s="3" t="str">
        <f t="shared" si="191"/>
        <v/>
      </c>
      <c r="BN176" s="3" t="str">
        <f t="shared" si="192"/>
        <v/>
      </c>
      <c r="BO176" s="3" t="str">
        <f t="shared" si="193"/>
        <v/>
      </c>
      <c r="BP176" s="3" t="str">
        <f t="shared" si="194"/>
        <v/>
      </c>
      <c r="BQ176" s="3" t="str">
        <f t="shared" si="195"/>
        <v/>
      </c>
      <c r="BR176" s="3" t="str">
        <f t="shared" si="196"/>
        <v/>
      </c>
      <c r="BS176" s="3" t="str">
        <f t="shared" si="197"/>
        <v/>
      </c>
      <c r="BT176" s="3" t="str">
        <f t="shared" si="198"/>
        <v/>
      </c>
      <c r="BU176" s="3" t="str">
        <f t="shared" si="199"/>
        <v/>
      </c>
      <c r="BV176" s="3" t="str">
        <f t="shared" si="200"/>
        <v/>
      </c>
      <c r="BW176" s="3" t="str">
        <f t="shared" si="201"/>
        <v/>
      </c>
      <c r="BX176" s="3" t="str">
        <f t="shared" si="202"/>
        <v/>
      </c>
      <c r="BY176" s="3" t="str">
        <f t="shared" si="203"/>
        <v/>
      </c>
      <c r="BZ176" s="3" t="str">
        <f t="shared" si="204"/>
        <v/>
      </c>
      <c r="CA176" s="3" t="str">
        <f t="shared" si="205"/>
        <v/>
      </c>
      <c r="CB176" s="3" t="str">
        <f t="shared" si="206"/>
        <v/>
      </c>
      <c r="CC176" s="3" t="str">
        <f t="shared" si="207"/>
        <v/>
      </c>
      <c r="CD176" s="3" t="str">
        <f t="shared" si="208"/>
        <v/>
      </c>
      <c r="CE176" s="19" t="str">
        <f t="shared" si="141"/>
        <v/>
      </c>
      <c r="CF176" s="19" t="str">
        <f t="shared" si="142"/>
        <v/>
      </c>
      <c r="CG176" s="19" t="str">
        <f t="shared" si="143"/>
        <v/>
      </c>
      <c r="CH176" s="19" t="str">
        <f t="shared" si="144"/>
        <v/>
      </c>
      <c r="CI176" s="19" t="str">
        <f t="shared" si="145"/>
        <v/>
      </c>
      <c r="CJ176" s="19" t="str">
        <f t="shared" si="146"/>
        <v/>
      </c>
      <c r="CK176" s="19" t="str">
        <f t="shared" si="147"/>
        <v/>
      </c>
      <c r="CL176" s="19" t="str">
        <f t="shared" si="148"/>
        <v/>
      </c>
      <c r="CM176" s="19" t="str">
        <f t="shared" si="149"/>
        <v/>
      </c>
      <c r="CN176" s="19" t="str">
        <f t="shared" si="150"/>
        <v/>
      </c>
      <c r="CO176" s="19" t="str">
        <f t="shared" si="151"/>
        <v/>
      </c>
      <c r="CP176" s="19" t="str">
        <f t="shared" si="152"/>
        <v/>
      </c>
      <c r="CQ176" s="19" t="str">
        <f t="shared" si="153"/>
        <v/>
      </c>
      <c r="CR176" s="19" t="str">
        <f t="shared" si="154"/>
        <v/>
      </c>
      <c r="CS176" s="19" t="str">
        <f t="shared" si="155"/>
        <v/>
      </c>
      <c r="CT176" s="19" t="str">
        <f t="shared" si="156"/>
        <v/>
      </c>
      <c r="CU176" s="19" t="str">
        <f t="shared" si="157"/>
        <v/>
      </c>
      <c r="CV176" s="19" t="str">
        <f t="shared" si="158"/>
        <v/>
      </c>
      <c r="CW176" s="19" t="str">
        <f t="shared" si="159"/>
        <v/>
      </c>
      <c r="CX176" s="19" t="str">
        <f t="shared" si="160"/>
        <v/>
      </c>
      <c r="CY176" s="3" t="str">
        <f t="shared" si="161"/>
        <v/>
      </c>
      <c r="CZ176" s="3" t="str">
        <f t="shared" si="162"/>
        <v/>
      </c>
      <c r="DA176" s="3" t="str">
        <f t="shared" si="163"/>
        <v/>
      </c>
      <c r="DB176" s="3" t="str">
        <f t="shared" si="164"/>
        <v/>
      </c>
      <c r="DC176" s="3" t="str">
        <f t="shared" si="165"/>
        <v/>
      </c>
    </row>
    <row r="177" spans="1:107" ht="15.75" thickBot="1">
      <c r="A177" s="3">
        <v>5</v>
      </c>
      <c r="B177" s="24">
        <v>41022</v>
      </c>
      <c r="C177" s="3">
        <v>6</v>
      </c>
      <c r="D177" s="3" t="s">
        <v>37</v>
      </c>
      <c r="E177" s="84">
        <v>6</v>
      </c>
      <c r="F177" s="3" t="s">
        <v>22</v>
      </c>
      <c r="G177" s="3" t="s">
        <v>24</v>
      </c>
      <c r="H177" s="3" t="s">
        <v>23</v>
      </c>
      <c r="I177" s="6">
        <v>6</v>
      </c>
      <c r="J177" s="7">
        <v>7</v>
      </c>
      <c r="K177" s="13">
        <v>4</v>
      </c>
      <c r="L177" s="7">
        <v>2</v>
      </c>
      <c r="N177" s="82"/>
      <c r="O177" s="21">
        <v>1.8</v>
      </c>
      <c r="P177" s="21">
        <v>2.6</v>
      </c>
      <c r="Q177" s="110">
        <v>1.6</v>
      </c>
      <c r="R177" s="21">
        <v>22.9</v>
      </c>
      <c r="U177" s="39">
        <v>4</v>
      </c>
      <c r="V177" s="7">
        <v>6</v>
      </c>
      <c r="W177" s="8">
        <v>1</v>
      </c>
      <c r="X177" s="19">
        <v>5.2</v>
      </c>
      <c r="Y177" s="20">
        <v>12</v>
      </c>
      <c r="Z177" s="19">
        <f t="shared" si="129"/>
        <v>-12</v>
      </c>
      <c r="AA177" s="134" t="s">
        <v>26</v>
      </c>
      <c r="AB177" s="68">
        <f t="shared" si="209"/>
        <v>-12</v>
      </c>
      <c r="AC177" s="7" t="str">
        <f t="shared" si="210"/>
        <v>c5nw16m</v>
      </c>
      <c r="AD177" s="89" t="str">
        <f t="shared" si="211"/>
        <v>L1</v>
      </c>
      <c r="AE177" s="89" t="str">
        <f t="shared" si="212"/>
        <v>E1</v>
      </c>
      <c r="AF177" s="49"/>
      <c r="AG177" s="26">
        <v>6</v>
      </c>
      <c r="AH177" s="86">
        <v>4</v>
      </c>
      <c r="AI177" s="26">
        <v>5</v>
      </c>
      <c r="AJ177" s="26">
        <v>7</v>
      </c>
      <c r="AK177" s="82"/>
      <c r="AL177" s="21">
        <v>1.8</v>
      </c>
      <c r="AM177" s="110">
        <v>1.6</v>
      </c>
      <c r="AN177" s="21">
        <v>7.9</v>
      </c>
      <c r="AO177" s="21">
        <v>2.6</v>
      </c>
      <c r="AP177" s="123"/>
      <c r="AQ177" s="1">
        <v>6</v>
      </c>
      <c r="AR177" s="101" t="str">
        <f t="shared" si="138"/>
        <v>2</v>
      </c>
      <c r="AS177" s="139" t="str">
        <f t="shared" si="139"/>
        <v>1</v>
      </c>
      <c r="AT177" s="1" t="s">
        <v>25</v>
      </c>
      <c r="AU177" s="64">
        <f t="shared" si="140"/>
        <v>-24</v>
      </c>
      <c r="AV177" s="49"/>
      <c r="BK177" s="3" t="str">
        <f t="shared" si="189"/>
        <v/>
      </c>
      <c r="BL177" s="3" t="str">
        <f t="shared" si="190"/>
        <v/>
      </c>
      <c r="BM177" s="3" t="str">
        <f t="shared" si="191"/>
        <v/>
      </c>
      <c r="BN177" s="3" t="str">
        <f t="shared" si="192"/>
        <v/>
      </c>
      <c r="BO177" s="3">
        <f t="shared" si="193"/>
        <v>1</v>
      </c>
      <c r="BP177" s="3" t="str">
        <f t="shared" si="194"/>
        <v/>
      </c>
      <c r="BQ177" s="3" t="str">
        <f t="shared" si="195"/>
        <v/>
      </c>
      <c r="BR177" s="3" t="str">
        <f t="shared" si="196"/>
        <v/>
      </c>
      <c r="BS177" s="3" t="str">
        <f t="shared" si="197"/>
        <v/>
      </c>
      <c r="BT177" s="3" t="str">
        <f t="shared" si="198"/>
        <v/>
      </c>
      <c r="BU177" s="3" t="str">
        <f t="shared" si="199"/>
        <v/>
      </c>
      <c r="BV177" s="3" t="str">
        <f t="shared" si="200"/>
        <v/>
      </c>
      <c r="BW177" s="3" t="str">
        <f t="shared" si="201"/>
        <v/>
      </c>
      <c r="BX177" s="3" t="str">
        <f t="shared" si="202"/>
        <v/>
      </c>
      <c r="BY177" s="3" t="str">
        <f t="shared" si="203"/>
        <v/>
      </c>
      <c r="BZ177" s="3" t="str">
        <f t="shared" si="204"/>
        <v/>
      </c>
      <c r="CA177" s="3" t="str">
        <f t="shared" si="205"/>
        <v/>
      </c>
      <c r="CB177" s="3" t="str">
        <f t="shared" si="206"/>
        <v/>
      </c>
      <c r="CC177" s="3" t="str">
        <f t="shared" si="207"/>
        <v/>
      </c>
      <c r="CD177" s="3" t="str">
        <f t="shared" si="208"/>
        <v/>
      </c>
      <c r="CE177" s="19" t="str">
        <f t="shared" si="141"/>
        <v/>
      </c>
      <c r="CF177" s="19" t="str">
        <f t="shared" si="142"/>
        <v/>
      </c>
      <c r="CG177" s="19" t="str">
        <f t="shared" si="143"/>
        <v/>
      </c>
      <c r="CH177" s="19" t="str">
        <f t="shared" si="144"/>
        <v/>
      </c>
      <c r="CI177" s="19">
        <f t="shared" si="145"/>
        <v>-24</v>
      </c>
      <c r="CJ177" s="19" t="str">
        <f t="shared" si="146"/>
        <v/>
      </c>
      <c r="CK177" s="19" t="str">
        <f t="shared" si="147"/>
        <v/>
      </c>
      <c r="CL177" s="19" t="str">
        <f t="shared" si="148"/>
        <v/>
      </c>
      <c r="CM177" s="19" t="str">
        <f t="shared" si="149"/>
        <v/>
      </c>
      <c r="CN177" s="19" t="str">
        <f t="shared" si="150"/>
        <v/>
      </c>
      <c r="CO177" s="19" t="str">
        <f t="shared" si="151"/>
        <v/>
      </c>
      <c r="CP177" s="19" t="str">
        <f t="shared" si="152"/>
        <v/>
      </c>
      <c r="CQ177" s="19" t="str">
        <f t="shared" si="153"/>
        <v/>
      </c>
      <c r="CR177" s="19" t="str">
        <f t="shared" si="154"/>
        <v/>
      </c>
      <c r="CS177" s="19" t="str">
        <f t="shared" si="155"/>
        <v/>
      </c>
      <c r="CT177" s="19" t="str">
        <f t="shared" si="156"/>
        <v/>
      </c>
      <c r="CU177" s="19" t="str">
        <f t="shared" si="157"/>
        <v/>
      </c>
      <c r="CV177" s="19" t="str">
        <f t="shared" si="158"/>
        <v/>
      </c>
      <c r="CW177" s="19" t="str">
        <f t="shared" si="159"/>
        <v/>
      </c>
      <c r="CX177" s="19" t="str">
        <f t="shared" si="160"/>
        <v/>
      </c>
      <c r="CY177" s="3" t="str">
        <f t="shared" si="161"/>
        <v/>
      </c>
      <c r="CZ177" s="3">
        <f t="shared" si="162"/>
        <v>5.2</v>
      </c>
      <c r="DA177" s="3" t="str">
        <f t="shared" si="163"/>
        <v/>
      </c>
      <c r="DB177" s="3" t="str">
        <f t="shared" si="164"/>
        <v/>
      </c>
      <c r="DC177" s="3" t="str">
        <f t="shared" si="165"/>
        <v/>
      </c>
    </row>
    <row r="178" spans="1:107">
      <c r="A178" s="3">
        <v>10</v>
      </c>
      <c r="B178" s="24">
        <v>41022</v>
      </c>
      <c r="C178" s="3">
        <v>8</v>
      </c>
      <c r="D178" s="3" t="s">
        <v>33</v>
      </c>
      <c r="E178" s="65">
        <v>9</v>
      </c>
      <c r="F178" s="3" t="s">
        <v>22</v>
      </c>
      <c r="H178" s="3" t="s">
        <v>23</v>
      </c>
      <c r="I178" s="39">
        <v>8</v>
      </c>
      <c r="J178" s="7">
        <v>7</v>
      </c>
      <c r="K178" s="7">
        <v>2</v>
      </c>
      <c r="L178" s="7">
        <v>6</v>
      </c>
      <c r="N178" s="82"/>
      <c r="O178" s="21">
        <v>1.6</v>
      </c>
      <c r="P178" s="21">
        <v>5.7</v>
      </c>
      <c r="Q178" s="21">
        <v>2.1</v>
      </c>
      <c r="R178" s="21">
        <v>15.2</v>
      </c>
      <c r="U178" s="6">
        <v>9</v>
      </c>
      <c r="V178" s="7">
        <v>2</v>
      </c>
      <c r="W178" s="8">
        <v>6</v>
      </c>
      <c r="X178" s="19">
        <v>31</v>
      </c>
      <c r="Y178" s="20">
        <v>154.80000000000001</v>
      </c>
      <c r="Z178" s="19">
        <f t="shared" si="129"/>
        <v>-24</v>
      </c>
      <c r="AA178" s="134" t="s">
        <v>25</v>
      </c>
      <c r="AB178" s="68" t="str">
        <f t="shared" si="209"/>
        <v/>
      </c>
      <c r="AC178" s="7" t="str">
        <f t="shared" si="210"/>
        <v/>
      </c>
      <c r="AD178" s="89" t="str">
        <f t="shared" si="211"/>
        <v/>
      </c>
      <c r="AE178" s="89" t="str">
        <f t="shared" si="212"/>
        <v>L1</v>
      </c>
      <c r="AF178" s="49"/>
      <c r="AG178" s="86">
        <v>8</v>
      </c>
      <c r="AH178" s="26">
        <v>2</v>
      </c>
      <c r="AI178" s="26">
        <v>9</v>
      </c>
      <c r="AJ178" s="26">
        <v>6</v>
      </c>
      <c r="AK178" s="82">
        <v>7</v>
      </c>
      <c r="AL178" s="110">
        <v>1.6</v>
      </c>
      <c r="AM178" s="21">
        <v>2.1</v>
      </c>
      <c r="AN178" s="21">
        <v>14.5</v>
      </c>
      <c r="AO178" s="21">
        <v>15.2</v>
      </c>
      <c r="AP178" s="123">
        <v>5.7</v>
      </c>
      <c r="AR178" s="101" t="str">
        <f t="shared" si="138"/>
        <v>3</v>
      </c>
      <c r="AS178" s="102" t="str">
        <f t="shared" si="139"/>
        <v>2</v>
      </c>
      <c r="AT178" s="1" t="s">
        <v>26</v>
      </c>
      <c r="AU178" s="64">
        <f t="shared" si="140"/>
        <v>130.80000000000001</v>
      </c>
      <c r="AV178" s="49"/>
      <c r="BK178" s="3" t="str">
        <f t="shared" si="189"/>
        <v/>
      </c>
      <c r="BL178" s="3" t="str">
        <f t="shared" si="190"/>
        <v/>
      </c>
      <c r="BM178" s="3" t="str">
        <f t="shared" si="191"/>
        <v/>
      </c>
      <c r="BN178" s="3" t="str">
        <f t="shared" si="192"/>
        <v/>
      </c>
      <c r="BO178" s="3" t="str">
        <f t="shared" si="193"/>
        <v/>
      </c>
      <c r="BP178" s="3" t="str">
        <f t="shared" si="194"/>
        <v/>
      </c>
      <c r="BQ178" s="3" t="str">
        <f t="shared" si="195"/>
        <v/>
      </c>
      <c r="BR178" s="3" t="str">
        <f t="shared" si="196"/>
        <v/>
      </c>
      <c r="BS178" s="3" t="str">
        <f t="shared" si="197"/>
        <v/>
      </c>
      <c r="BT178" s="3">
        <f t="shared" si="198"/>
        <v>1</v>
      </c>
      <c r="BU178" s="3" t="str">
        <f t="shared" si="199"/>
        <v/>
      </c>
      <c r="BV178" s="3" t="str">
        <f t="shared" si="200"/>
        <v/>
      </c>
      <c r="BW178" s="3" t="str">
        <f t="shared" si="201"/>
        <v/>
      </c>
      <c r="BX178" s="3" t="str">
        <f t="shared" si="202"/>
        <v/>
      </c>
      <c r="BY178" s="3" t="str">
        <f t="shared" si="203"/>
        <v/>
      </c>
      <c r="BZ178" s="3" t="str">
        <f t="shared" si="204"/>
        <v/>
      </c>
      <c r="CA178" s="3" t="str">
        <f t="shared" si="205"/>
        <v/>
      </c>
      <c r="CB178" s="3" t="str">
        <f t="shared" si="206"/>
        <v/>
      </c>
      <c r="CC178" s="3" t="str">
        <f t="shared" si="207"/>
        <v/>
      </c>
      <c r="CD178" s="3" t="str">
        <f t="shared" si="208"/>
        <v/>
      </c>
      <c r="CE178" s="19" t="str">
        <f t="shared" si="141"/>
        <v/>
      </c>
      <c r="CF178" s="19" t="str">
        <f t="shared" si="142"/>
        <v/>
      </c>
      <c r="CG178" s="19" t="str">
        <f t="shared" si="143"/>
        <v/>
      </c>
      <c r="CH178" s="19" t="str">
        <f t="shared" si="144"/>
        <v/>
      </c>
      <c r="CI178" s="19" t="str">
        <f t="shared" si="145"/>
        <v/>
      </c>
      <c r="CJ178" s="19" t="str">
        <f t="shared" si="146"/>
        <v/>
      </c>
      <c r="CK178" s="19" t="str">
        <f t="shared" si="147"/>
        <v/>
      </c>
      <c r="CL178" s="19" t="str">
        <f t="shared" si="148"/>
        <v/>
      </c>
      <c r="CM178" s="19" t="str">
        <f t="shared" si="149"/>
        <v/>
      </c>
      <c r="CN178" s="19">
        <f t="shared" si="150"/>
        <v>130.80000000000001</v>
      </c>
      <c r="CO178" s="19" t="str">
        <f t="shared" si="151"/>
        <v/>
      </c>
      <c r="CP178" s="19" t="str">
        <f t="shared" si="152"/>
        <v/>
      </c>
      <c r="CQ178" s="19" t="str">
        <f t="shared" si="153"/>
        <v/>
      </c>
      <c r="CR178" s="19" t="str">
        <f t="shared" si="154"/>
        <v/>
      </c>
      <c r="CS178" s="19" t="str">
        <f t="shared" si="155"/>
        <v/>
      </c>
      <c r="CT178" s="19" t="str">
        <f t="shared" si="156"/>
        <v/>
      </c>
      <c r="CU178" s="19" t="str">
        <f t="shared" si="157"/>
        <v/>
      </c>
      <c r="CV178" s="19" t="str">
        <f t="shared" si="158"/>
        <v/>
      </c>
      <c r="CW178" s="19" t="str">
        <f t="shared" si="159"/>
        <v/>
      </c>
      <c r="CX178" s="19" t="str">
        <f t="shared" si="160"/>
        <v/>
      </c>
      <c r="CY178" s="3" t="str">
        <f t="shared" si="161"/>
        <v/>
      </c>
      <c r="CZ178" s="3" t="str">
        <f t="shared" si="162"/>
        <v/>
      </c>
      <c r="DA178" s="3">
        <f t="shared" si="163"/>
        <v>31</v>
      </c>
      <c r="DB178" s="3" t="str">
        <f t="shared" si="164"/>
        <v/>
      </c>
      <c r="DC178" s="3" t="str">
        <f t="shared" si="165"/>
        <v/>
      </c>
    </row>
    <row r="179" spans="1:107">
      <c r="A179" s="3">
        <v>1</v>
      </c>
      <c r="B179" s="24">
        <v>41023</v>
      </c>
      <c r="C179" s="3">
        <v>6</v>
      </c>
      <c r="D179" s="3" t="s">
        <v>37</v>
      </c>
      <c r="E179" s="65">
        <v>10</v>
      </c>
      <c r="F179" s="3" t="s">
        <v>22</v>
      </c>
      <c r="H179" s="3" t="s">
        <v>23</v>
      </c>
      <c r="I179" s="6">
        <v>2</v>
      </c>
      <c r="J179" s="13">
        <v>1</v>
      </c>
      <c r="K179" s="7">
        <v>7</v>
      </c>
      <c r="L179" s="7">
        <v>9</v>
      </c>
      <c r="M179" s="26">
        <v>8</v>
      </c>
      <c r="N179" s="82"/>
      <c r="O179" s="21">
        <v>4.7</v>
      </c>
      <c r="P179" s="110">
        <v>0.9</v>
      </c>
      <c r="Q179" s="21">
        <v>9.9</v>
      </c>
      <c r="R179" s="21">
        <v>95.9</v>
      </c>
      <c r="S179" s="21">
        <v>5.4</v>
      </c>
      <c r="U179" s="6">
        <v>7</v>
      </c>
      <c r="V179" s="7">
        <v>9</v>
      </c>
      <c r="W179" s="38">
        <v>1</v>
      </c>
      <c r="X179" s="19">
        <v>21.8</v>
      </c>
      <c r="Y179" s="20">
        <v>1960.6</v>
      </c>
      <c r="Z179" s="19">
        <f t="shared" si="129"/>
        <v>1936.6</v>
      </c>
      <c r="AA179" s="134" t="s">
        <v>26</v>
      </c>
      <c r="AB179" s="68">
        <f t="shared" si="209"/>
        <v>1936.6</v>
      </c>
      <c r="AC179" s="7" t="str">
        <f t="shared" si="210"/>
        <v>c5nw16m</v>
      </c>
      <c r="AD179" s="89" t="str">
        <f t="shared" si="211"/>
        <v>L1</v>
      </c>
      <c r="AE179" s="89" t="str">
        <f t="shared" si="212"/>
        <v>L2</v>
      </c>
      <c r="AF179" s="49"/>
      <c r="AG179" s="26">
        <v>2</v>
      </c>
      <c r="AH179" s="86">
        <v>1</v>
      </c>
      <c r="AI179" s="26">
        <v>4</v>
      </c>
      <c r="AJ179" s="26">
        <v>8</v>
      </c>
      <c r="AK179" s="82">
        <v>7</v>
      </c>
      <c r="AL179" s="21">
        <v>4.7</v>
      </c>
      <c r="AM179" s="110">
        <v>0.9</v>
      </c>
      <c r="AN179" s="21">
        <v>20.7</v>
      </c>
      <c r="AO179" s="21">
        <v>5.4</v>
      </c>
      <c r="AP179" s="123">
        <v>9.9</v>
      </c>
      <c r="AR179" s="101" t="str">
        <f t="shared" si="138"/>
        <v>5</v>
      </c>
      <c r="AS179" s="102" t="str">
        <f t="shared" si="139"/>
        <v/>
      </c>
      <c r="AT179" s="1" t="s">
        <v>25</v>
      </c>
      <c r="AU179" s="64">
        <f t="shared" si="140"/>
        <v>-24</v>
      </c>
      <c r="AV179" s="49"/>
      <c r="BK179" s="3" t="str">
        <f t="shared" si="189"/>
        <v/>
      </c>
      <c r="BL179" s="3" t="str">
        <f t="shared" si="190"/>
        <v/>
      </c>
      <c r="BM179" s="3" t="str">
        <f t="shared" si="191"/>
        <v/>
      </c>
      <c r="BN179" s="3" t="str">
        <f t="shared" si="192"/>
        <v/>
      </c>
      <c r="BO179" s="3" t="str">
        <f t="shared" si="193"/>
        <v/>
      </c>
      <c r="BP179" s="3" t="str">
        <f t="shared" si="194"/>
        <v/>
      </c>
      <c r="BQ179" s="3" t="str">
        <f t="shared" si="195"/>
        <v/>
      </c>
      <c r="BR179" s="3" t="str">
        <f t="shared" si="196"/>
        <v/>
      </c>
      <c r="BS179" s="3" t="str">
        <f t="shared" si="197"/>
        <v/>
      </c>
      <c r="BT179" s="3" t="str">
        <f t="shared" si="198"/>
        <v/>
      </c>
      <c r="BU179" s="3" t="str">
        <f t="shared" si="199"/>
        <v/>
      </c>
      <c r="BV179" s="3" t="str">
        <f t="shared" si="200"/>
        <v/>
      </c>
      <c r="BW179" s="3" t="str">
        <f t="shared" si="201"/>
        <v/>
      </c>
      <c r="BX179" s="3" t="str">
        <f t="shared" si="202"/>
        <v/>
      </c>
      <c r="BY179" s="3" t="str">
        <f t="shared" si="203"/>
        <v/>
      </c>
      <c r="BZ179" s="3" t="str">
        <f t="shared" si="204"/>
        <v/>
      </c>
      <c r="CA179" s="3" t="str">
        <f t="shared" si="205"/>
        <v/>
      </c>
      <c r="CB179" s="3" t="str">
        <f t="shared" si="206"/>
        <v/>
      </c>
      <c r="CC179" s="3" t="str">
        <f t="shared" si="207"/>
        <v/>
      </c>
      <c r="CD179" s="3" t="str">
        <f t="shared" si="208"/>
        <v/>
      </c>
      <c r="CE179" s="19" t="str">
        <f t="shared" si="141"/>
        <v/>
      </c>
      <c r="CF179" s="19" t="str">
        <f t="shared" si="142"/>
        <v/>
      </c>
      <c r="CG179" s="19" t="str">
        <f t="shared" si="143"/>
        <v/>
      </c>
      <c r="CH179" s="19" t="str">
        <f t="shared" si="144"/>
        <v/>
      </c>
      <c r="CI179" s="19" t="str">
        <f t="shared" si="145"/>
        <v/>
      </c>
      <c r="CJ179" s="19" t="str">
        <f t="shared" si="146"/>
        <v/>
      </c>
      <c r="CK179" s="19" t="str">
        <f t="shared" si="147"/>
        <v/>
      </c>
      <c r="CL179" s="19" t="str">
        <f t="shared" si="148"/>
        <v/>
      </c>
      <c r="CM179" s="19" t="str">
        <f t="shared" si="149"/>
        <v/>
      </c>
      <c r="CN179" s="19" t="str">
        <f t="shared" si="150"/>
        <v/>
      </c>
      <c r="CO179" s="19" t="str">
        <f t="shared" si="151"/>
        <v/>
      </c>
      <c r="CP179" s="19" t="str">
        <f t="shared" si="152"/>
        <v/>
      </c>
      <c r="CQ179" s="19" t="str">
        <f t="shared" si="153"/>
        <v/>
      </c>
      <c r="CR179" s="19" t="str">
        <f t="shared" si="154"/>
        <v/>
      </c>
      <c r="CS179" s="19" t="str">
        <f t="shared" si="155"/>
        <v/>
      </c>
      <c r="CT179" s="19" t="str">
        <f t="shared" si="156"/>
        <v/>
      </c>
      <c r="CU179" s="19" t="str">
        <f t="shared" si="157"/>
        <v/>
      </c>
      <c r="CV179" s="19" t="str">
        <f t="shared" si="158"/>
        <v/>
      </c>
      <c r="CW179" s="19" t="str">
        <f t="shared" si="159"/>
        <v/>
      </c>
      <c r="CX179" s="19" t="str">
        <f t="shared" si="160"/>
        <v/>
      </c>
      <c r="CY179" s="3" t="str">
        <f t="shared" si="161"/>
        <v/>
      </c>
      <c r="CZ179" s="3" t="str">
        <f t="shared" si="162"/>
        <v/>
      </c>
      <c r="DA179" s="3" t="str">
        <f t="shared" si="163"/>
        <v/>
      </c>
      <c r="DB179" s="3" t="str">
        <f t="shared" si="164"/>
        <v/>
      </c>
      <c r="DC179" s="3">
        <f t="shared" si="165"/>
        <v>21.8</v>
      </c>
    </row>
    <row r="180" spans="1:107">
      <c r="A180" s="3">
        <v>2</v>
      </c>
      <c r="B180" s="24">
        <v>41023</v>
      </c>
      <c r="C180" s="3">
        <v>8</v>
      </c>
      <c r="D180" s="3" t="s">
        <v>36</v>
      </c>
      <c r="E180" s="65">
        <v>8</v>
      </c>
      <c r="F180" s="3" t="s">
        <v>22</v>
      </c>
      <c r="G180" s="3" t="s">
        <v>24</v>
      </c>
      <c r="H180" s="3" t="s">
        <v>23</v>
      </c>
      <c r="I180" s="6">
        <v>5</v>
      </c>
      <c r="J180" s="7">
        <v>8</v>
      </c>
      <c r="K180" s="13">
        <v>3</v>
      </c>
      <c r="L180" s="7">
        <v>6</v>
      </c>
      <c r="N180" s="82"/>
      <c r="O180" s="21">
        <v>14.6</v>
      </c>
      <c r="P180" s="21">
        <v>5.4</v>
      </c>
      <c r="Q180" s="110">
        <v>0.2</v>
      </c>
      <c r="R180" s="21">
        <v>15.5</v>
      </c>
      <c r="U180" s="39">
        <v>3</v>
      </c>
      <c r="V180" s="7">
        <v>2</v>
      </c>
      <c r="W180" s="8">
        <v>1</v>
      </c>
      <c r="X180" s="19">
        <v>2.4</v>
      </c>
      <c r="Y180" s="20">
        <v>20.399999999999999</v>
      </c>
      <c r="Z180" s="19">
        <f t="shared" si="129"/>
        <v>-24</v>
      </c>
      <c r="AA180" s="134" t="s">
        <v>25</v>
      </c>
      <c r="AB180" s="68" t="str">
        <f t="shared" si="209"/>
        <v/>
      </c>
      <c r="AC180" s="7" t="str">
        <f t="shared" si="210"/>
        <v/>
      </c>
      <c r="AD180" s="89" t="str">
        <f t="shared" si="211"/>
        <v>L1</v>
      </c>
      <c r="AE180" s="89" t="str">
        <f t="shared" si="212"/>
        <v/>
      </c>
      <c r="AF180" s="49"/>
      <c r="AG180" s="86">
        <v>3</v>
      </c>
      <c r="AH180" s="26">
        <v>8</v>
      </c>
      <c r="AI180" s="26">
        <v>1</v>
      </c>
      <c r="AJ180" s="26">
        <v>4</v>
      </c>
      <c r="AK180" s="82">
        <v>5</v>
      </c>
      <c r="AL180" s="110">
        <v>0.2</v>
      </c>
      <c r="AM180" s="21">
        <v>5.4</v>
      </c>
      <c r="AN180" s="21">
        <v>21.9</v>
      </c>
      <c r="AO180" s="21">
        <v>50.4</v>
      </c>
      <c r="AP180" s="123">
        <v>14.6</v>
      </c>
      <c r="AR180" s="140" t="str">
        <f t="shared" si="138"/>
        <v>1</v>
      </c>
      <c r="AS180" s="102" t="str">
        <f t="shared" si="139"/>
        <v/>
      </c>
      <c r="AT180" s="1" t="s">
        <v>25</v>
      </c>
      <c r="AU180" s="64">
        <f t="shared" si="140"/>
        <v>-24</v>
      </c>
      <c r="AV180" s="49"/>
      <c r="BK180" s="3" t="str">
        <f t="shared" si="189"/>
        <v/>
      </c>
      <c r="BL180" s="3" t="str">
        <f t="shared" si="190"/>
        <v/>
      </c>
      <c r="BM180" s="3" t="str">
        <f t="shared" si="191"/>
        <v/>
      </c>
      <c r="BN180" s="3" t="str">
        <f t="shared" si="192"/>
        <v/>
      </c>
      <c r="BO180" s="3" t="str">
        <f t="shared" si="193"/>
        <v/>
      </c>
      <c r="BP180" s="3" t="str">
        <f t="shared" si="194"/>
        <v/>
      </c>
      <c r="BQ180" s="3" t="str">
        <f t="shared" si="195"/>
        <v/>
      </c>
      <c r="BR180" s="3" t="str">
        <f t="shared" si="196"/>
        <v/>
      </c>
      <c r="BS180" s="3" t="str">
        <f t="shared" si="197"/>
        <v/>
      </c>
      <c r="BT180" s="3" t="str">
        <f t="shared" si="198"/>
        <v/>
      </c>
      <c r="BU180" s="3" t="str">
        <f t="shared" si="199"/>
        <v/>
      </c>
      <c r="BV180" s="3" t="str">
        <f t="shared" si="200"/>
        <v/>
      </c>
      <c r="BW180" s="3" t="str">
        <f t="shared" si="201"/>
        <v/>
      </c>
      <c r="BX180" s="3" t="str">
        <f t="shared" si="202"/>
        <v/>
      </c>
      <c r="BY180" s="3" t="str">
        <f t="shared" si="203"/>
        <v/>
      </c>
      <c r="BZ180" s="3" t="str">
        <f t="shared" si="204"/>
        <v/>
      </c>
      <c r="CA180" s="3" t="str">
        <f t="shared" si="205"/>
        <v/>
      </c>
      <c r="CB180" s="3" t="str">
        <f t="shared" si="206"/>
        <v/>
      </c>
      <c r="CC180" s="3" t="str">
        <f t="shared" si="207"/>
        <v/>
      </c>
      <c r="CD180" s="3" t="str">
        <f t="shared" si="208"/>
        <v/>
      </c>
      <c r="CE180" s="19" t="str">
        <f t="shared" si="141"/>
        <v/>
      </c>
      <c r="CF180" s="19" t="str">
        <f t="shared" si="142"/>
        <v/>
      </c>
      <c r="CG180" s="19" t="str">
        <f t="shared" si="143"/>
        <v/>
      </c>
      <c r="CH180" s="19" t="str">
        <f t="shared" si="144"/>
        <v/>
      </c>
      <c r="CI180" s="19" t="str">
        <f t="shared" si="145"/>
        <v/>
      </c>
      <c r="CJ180" s="19" t="str">
        <f t="shared" si="146"/>
        <v/>
      </c>
      <c r="CK180" s="19" t="str">
        <f t="shared" si="147"/>
        <v/>
      </c>
      <c r="CL180" s="19" t="str">
        <f t="shared" si="148"/>
        <v/>
      </c>
      <c r="CM180" s="19" t="str">
        <f t="shared" si="149"/>
        <v/>
      </c>
      <c r="CN180" s="19" t="str">
        <f t="shared" si="150"/>
        <v/>
      </c>
      <c r="CO180" s="19" t="str">
        <f t="shared" si="151"/>
        <v/>
      </c>
      <c r="CP180" s="19" t="str">
        <f t="shared" si="152"/>
        <v/>
      </c>
      <c r="CQ180" s="19" t="str">
        <f t="shared" si="153"/>
        <v/>
      </c>
      <c r="CR180" s="19" t="str">
        <f t="shared" si="154"/>
        <v/>
      </c>
      <c r="CS180" s="19" t="str">
        <f t="shared" si="155"/>
        <v/>
      </c>
      <c r="CT180" s="19" t="str">
        <f t="shared" si="156"/>
        <v/>
      </c>
      <c r="CU180" s="19" t="str">
        <f t="shared" si="157"/>
        <v/>
      </c>
      <c r="CV180" s="19" t="str">
        <f t="shared" si="158"/>
        <v/>
      </c>
      <c r="CW180" s="19" t="str">
        <f t="shared" si="159"/>
        <v/>
      </c>
      <c r="CX180" s="19" t="str">
        <f t="shared" si="160"/>
        <v/>
      </c>
      <c r="CY180" s="3">
        <f t="shared" si="161"/>
        <v>2.4</v>
      </c>
      <c r="CZ180" s="3" t="str">
        <f t="shared" si="162"/>
        <v/>
      </c>
      <c r="DA180" s="3" t="str">
        <f t="shared" si="163"/>
        <v/>
      </c>
      <c r="DB180" s="3" t="str">
        <f t="shared" si="164"/>
        <v/>
      </c>
      <c r="DC180" s="3" t="str">
        <f t="shared" si="165"/>
        <v/>
      </c>
    </row>
    <row r="181" spans="1:107" ht="15.75" thickBot="1">
      <c r="A181" s="3">
        <v>3</v>
      </c>
      <c r="B181" s="24">
        <v>41023</v>
      </c>
      <c r="C181" s="3">
        <v>8</v>
      </c>
      <c r="D181" s="3" t="s">
        <v>36</v>
      </c>
      <c r="E181" s="65">
        <v>8</v>
      </c>
      <c r="F181" s="3" t="s">
        <v>22</v>
      </c>
      <c r="G181" s="3" t="s">
        <v>24</v>
      </c>
      <c r="H181" s="3" t="s">
        <v>23</v>
      </c>
      <c r="I181" s="6">
        <v>1</v>
      </c>
      <c r="J181" s="7">
        <v>2</v>
      </c>
      <c r="K181" s="7">
        <v>3</v>
      </c>
      <c r="L181" s="7">
        <v>7</v>
      </c>
      <c r="M181" s="86">
        <v>4</v>
      </c>
      <c r="N181" s="82"/>
      <c r="O181" s="21">
        <v>10.1</v>
      </c>
      <c r="P181" s="21">
        <v>3.9</v>
      </c>
      <c r="Q181" s="21">
        <v>3.8</v>
      </c>
      <c r="R181" s="21">
        <v>5.8</v>
      </c>
      <c r="S181" s="21">
        <v>2.2999999999999998</v>
      </c>
      <c r="U181" s="6">
        <v>2</v>
      </c>
      <c r="V181" s="13">
        <v>4</v>
      </c>
      <c r="W181" s="8">
        <v>3</v>
      </c>
      <c r="X181" s="19">
        <v>9.8000000000000007</v>
      </c>
      <c r="Y181" s="20">
        <v>35.6</v>
      </c>
      <c r="Z181" s="19">
        <f t="shared" si="129"/>
        <v>11.600000000000001</v>
      </c>
      <c r="AA181" s="134" t="s">
        <v>26</v>
      </c>
      <c r="AB181" s="68">
        <f t="shared" si="209"/>
        <v>11.600000000000001</v>
      </c>
      <c r="AC181" s="7" t="str">
        <f t="shared" si="210"/>
        <v>c5nw2l</v>
      </c>
      <c r="AD181" s="89" t="str">
        <f t="shared" si="211"/>
        <v>E2</v>
      </c>
      <c r="AE181" s="89" t="str">
        <f t="shared" si="212"/>
        <v>T</v>
      </c>
      <c r="AF181" s="49"/>
      <c r="AG181" s="86">
        <v>4</v>
      </c>
      <c r="AH181" s="26">
        <v>2</v>
      </c>
      <c r="AI181" s="26">
        <v>3</v>
      </c>
      <c r="AJ181" s="26">
        <v>7</v>
      </c>
      <c r="AK181" s="82">
        <v>6</v>
      </c>
      <c r="AL181" s="110">
        <v>2.2999999999999998</v>
      </c>
      <c r="AM181" s="21">
        <v>3.9</v>
      </c>
      <c r="AN181" s="21">
        <v>3.8</v>
      </c>
      <c r="AO181" s="21">
        <v>5.8</v>
      </c>
      <c r="AP181" s="123">
        <v>14.3</v>
      </c>
      <c r="AR181" s="101" t="str">
        <f t="shared" si="138"/>
        <v>2</v>
      </c>
      <c r="AS181" s="139" t="str">
        <f t="shared" si="139"/>
        <v>1</v>
      </c>
      <c r="AT181" s="1" t="s">
        <v>26</v>
      </c>
      <c r="AU181" s="64">
        <f t="shared" si="140"/>
        <v>11.600000000000001</v>
      </c>
      <c r="AV181" s="49"/>
      <c r="BK181" s="3" t="str">
        <f t="shared" si="189"/>
        <v/>
      </c>
      <c r="BL181" s="3" t="str">
        <f t="shared" si="190"/>
        <v/>
      </c>
      <c r="BM181" s="3" t="str">
        <f t="shared" si="191"/>
        <v/>
      </c>
      <c r="BN181" s="3" t="str">
        <f t="shared" si="192"/>
        <v/>
      </c>
      <c r="BO181" s="3">
        <f t="shared" si="193"/>
        <v>1</v>
      </c>
      <c r="BP181" s="3" t="str">
        <f t="shared" si="194"/>
        <v/>
      </c>
      <c r="BQ181" s="3" t="str">
        <f t="shared" si="195"/>
        <v/>
      </c>
      <c r="BR181" s="3" t="str">
        <f t="shared" si="196"/>
        <v/>
      </c>
      <c r="BS181" s="3" t="str">
        <f t="shared" si="197"/>
        <v/>
      </c>
      <c r="BT181" s="3" t="str">
        <f t="shared" si="198"/>
        <v/>
      </c>
      <c r="BU181" s="3" t="str">
        <f t="shared" si="199"/>
        <v/>
      </c>
      <c r="BV181" s="3" t="str">
        <f t="shared" si="200"/>
        <v/>
      </c>
      <c r="BW181" s="3" t="str">
        <f t="shared" si="201"/>
        <v/>
      </c>
      <c r="BX181" s="3" t="str">
        <f t="shared" si="202"/>
        <v/>
      </c>
      <c r="BY181" s="3" t="str">
        <f t="shared" si="203"/>
        <v/>
      </c>
      <c r="BZ181" s="3" t="str">
        <f t="shared" si="204"/>
        <v/>
      </c>
      <c r="CA181" s="3" t="str">
        <f t="shared" si="205"/>
        <v/>
      </c>
      <c r="CB181" s="3" t="str">
        <f t="shared" si="206"/>
        <v/>
      </c>
      <c r="CC181" s="3" t="str">
        <f t="shared" si="207"/>
        <v/>
      </c>
      <c r="CD181" s="3" t="str">
        <f t="shared" si="208"/>
        <v/>
      </c>
      <c r="CE181" s="19" t="str">
        <f t="shared" si="141"/>
        <v/>
      </c>
      <c r="CF181" s="19" t="str">
        <f t="shared" si="142"/>
        <v/>
      </c>
      <c r="CG181" s="19" t="str">
        <f t="shared" si="143"/>
        <v/>
      </c>
      <c r="CH181" s="19" t="str">
        <f t="shared" si="144"/>
        <v/>
      </c>
      <c r="CI181" s="19">
        <f t="shared" si="145"/>
        <v>11.600000000000001</v>
      </c>
      <c r="CJ181" s="19" t="str">
        <f t="shared" si="146"/>
        <v/>
      </c>
      <c r="CK181" s="19" t="str">
        <f t="shared" si="147"/>
        <v/>
      </c>
      <c r="CL181" s="19" t="str">
        <f t="shared" si="148"/>
        <v/>
      </c>
      <c r="CM181" s="19" t="str">
        <f t="shared" si="149"/>
        <v/>
      </c>
      <c r="CN181" s="19" t="str">
        <f t="shared" si="150"/>
        <v/>
      </c>
      <c r="CO181" s="19" t="str">
        <f t="shared" si="151"/>
        <v/>
      </c>
      <c r="CP181" s="19" t="str">
        <f t="shared" si="152"/>
        <v/>
      </c>
      <c r="CQ181" s="19" t="str">
        <f t="shared" si="153"/>
        <v/>
      </c>
      <c r="CR181" s="19" t="str">
        <f t="shared" si="154"/>
        <v/>
      </c>
      <c r="CS181" s="19" t="str">
        <f t="shared" si="155"/>
        <v/>
      </c>
      <c r="CT181" s="19" t="str">
        <f t="shared" si="156"/>
        <v/>
      </c>
      <c r="CU181" s="19" t="str">
        <f t="shared" si="157"/>
        <v/>
      </c>
      <c r="CV181" s="19" t="str">
        <f t="shared" si="158"/>
        <v/>
      </c>
      <c r="CW181" s="19" t="str">
        <f t="shared" si="159"/>
        <v/>
      </c>
      <c r="CX181" s="19" t="str">
        <f t="shared" si="160"/>
        <v/>
      </c>
      <c r="CY181" s="3" t="str">
        <f t="shared" si="161"/>
        <v/>
      </c>
      <c r="CZ181" s="3">
        <f t="shared" si="162"/>
        <v>9.8000000000000007</v>
      </c>
      <c r="DA181" s="3" t="str">
        <f t="shared" si="163"/>
        <v/>
      </c>
      <c r="DB181" s="3" t="str">
        <f t="shared" si="164"/>
        <v/>
      </c>
      <c r="DC181" s="3" t="str">
        <f t="shared" si="165"/>
        <v/>
      </c>
    </row>
    <row r="182" spans="1:107" ht="15.75" thickBot="1">
      <c r="A182" s="3">
        <v>4</v>
      </c>
      <c r="B182" s="24">
        <v>41023</v>
      </c>
      <c r="C182" s="3">
        <v>6</v>
      </c>
      <c r="D182" s="3" t="s">
        <v>32</v>
      </c>
      <c r="E182" s="84">
        <v>6</v>
      </c>
      <c r="F182" s="3" t="s">
        <v>22</v>
      </c>
      <c r="H182" s="3" t="s">
        <v>23</v>
      </c>
      <c r="I182" s="39">
        <v>1</v>
      </c>
      <c r="J182" s="7">
        <v>6</v>
      </c>
      <c r="K182" s="7">
        <v>2</v>
      </c>
      <c r="L182" s="7">
        <v>5</v>
      </c>
      <c r="N182" s="82"/>
      <c r="O182" s="110">
        <v>0.9</v>
      </c>
      <c r="P182" s="21">
        <v>2.2000000000000002</v>
      </c>
      <c r="Q182" s="21">
        <v>2.4</v>
      </c>
      <c r="R182" s="21">
        <v>27.9</v>
      </c>
      <c r="U182" s="6">
        <v>2</v>
      </c>
      <c r="V182" s="7">
        <v>6</v>
      </c>
      <c r="W182" s="38">
        <v>1</v>
      </c>
      <c r="X182" s="19">
        <v>6.8</v>
      </c>
      <c r="Y182" s="20">
        <v>22.6</v>
      </c>
      <c r="Z182" s="19">
        <f t="shared" si="129"/>
        <v>-1.3999999999999986</v>
      </c>
      <c r="AA182" s="134" t="s">
        <v>26</v>
      </c>
      <c r="AB182" s="68">
        <f t="shared" si="209"/>
        <v>-1.3999999999999986</v>
      </c>
      <c r="AC182" s="7" t="str">
        <f t="shared" si="210"/>
        <v>c5nw1y</v>
      </c>
      <c r="AD182" s="89" t="str">
        <f t="shared" si="211"/>
        <v>L1</v>
      </c>
      <c r="AE182" s="89" t="str">
        <f t="shared" si="212"/>
        <v>E2</v>
      </c>
      <c r="AF182" s="49"/>
      <c r="AG182" s="86">
        <v>1</v>
      </c>
      <c r="AH182" s="26">
        <v>2</v>
      </c>
      <c r="AI182" s="26">
        <v>6</v>
      </c>
      <c r="AJ182" s="26">
        <v>7</v>
      </c>
      <c r="AK182" s="82"/>
      <c r="AL182" s="110">
        <v>0.9</v>
      </c>
      <c r="AM182" s="21">
        <v>2.4</v>
      </c>
      <c r="AN182" s="21">
        <v>2.2000000000000002</v>
      </c>
      <c r="AO182" s="21">
        <v>20.6</v>
      </c>
      <c r="AP182" s="123"/>
      <c r="AQ182" s="1">
        <v>6</v>
      </c>
      <c r="AR182" s="101" t="str">
        <f t="shared" si="138"/>
        <v>2</v>
      </c>
      <c r="AS182" s="102" t="str">
        <f t="shared" si="139"/>
        <v>3</v>
      </c>
      <c r="AT182" s="1" t="s">
        <v>26</v>
      </c>
      <c r="AU182" s="64">
        <f t="shared" si="140"/>
        <v>-1.3999999999999986</v>
      </c>
      <c r="AV182" s="49"/>
      <c r="BK182" s="3" t="str">
        <f t="shared" si="189"/>
        <v/>
      </c>
      <c r="BL182" s="3" t="str">
        <f t="shared" si="190"/>
        <v/>
      </c>
      <c r="BM182" s="3" t="str">
        <f t="shared" si="191"/>
        <v/>
      </c>
      <c r="BN182" s="3" t="str">
        <f t="shared" si="192"/>
        <v/>
      </c>
      <c r="BO182" s="3" t="str">
        <f t="shared" si="193"/>
        <v/>
      </c>
      <c r="BP182" s="3">
        <f t="shared" si="194"/>
        <v>1</v>
      </c>
      <c r="BQ182" s="3" t="str">
        <f t="shared" si="195"/>
        <v/>
      </c>
      <c r="BR182" s="3" t="str">
        <f t="shared" si="196"/>
        <v/>
      </c>
      <c r="BS182" s="3" t="str">
        <f t="shared" si="197"/>
        <v/>
      </c>
      <c r="BT182" s="3" t="str">
        <f t="shared" si="198"/>
        <v/>
      </c>
      <c r="BU182" s="3" t="str">
        <f t="shared" si="199"/>
        <v/>
      </c>
      <c r="BV182" s="3" t="str">
        <f t="shared" si="200"/>
        <v/>
      </c>
      <c r="BW182" s="3" t="str">
        <f t="shared" si="201"/>
        <v/>
      </c>
      <c r="BX182" s="3" t="str">
        <f t="shared" si="202"/>
        <v/>
      </c>
      <c r="BY182" s="3" t="str">
        <f t="shared" si="203"/>
        <v/>
      </c>
      <c r="BZ182" s="3" t="str">
        <f t="shared" si="204"/>
        <v/>
      </c>
      <c r="CA182" s="3" t="str">
        <f t="shared" si="205"/>
        <v/>
      </c>
      <c r="CB182" s="3" t="str">
        <f t="shared" si="206"/>
        <v/>
      </c>
      <c r="CC182" s="3" t="str">
        <f t="shared" si="207"/>
        <v/>
      </c>
      <c r="CD182" s="3" t="str">
        <f t="shared" si="208"/>
        <v/>
      </c>
      <c r="CE182" s="19" t="str">
        <f t="shared" si="141"/>
        <v/>
      </c>
      <c r="CF182" s="19" t="str">
        <f t="shared" si="142"/>
        <v/>
      </c>
      <c r="CG182" s="19" t="str">
        <f t="shared" si="143"/>
        <v/>
      </c>
      <c r="CH182" s="19" t="str">
        <f t="shared" si="144"/>
        <v/>
      </c>
      <c r="CI182" s="19" t="str">
        <f t="shared" si="145"/>
        <v/>
      </c>
      <c r="CJ182" s="19">
        <f t="shared" si="146"/>
        <v>-1.3999999999999986</v>
      </c>
      <c r="CK182" s="19" t="str">
        <f t="shared" si="147"/>
        <v/>
      </c>
      <c r="CL182" s="19" t="str">
        <f t="shared" si="148"/>
        <v/>
      </c>
      <c r="CM182" s="19" t="str">
        <f t="shared" si="149"/>
        <v/>
      </c>
      <c r="CN182" s="19" t="str">
        <f t="shared" si="150"/>
        <v/>
      </c>
      <c r="CO182" s="19" t="str">
        <f t="shared" si="151"/>
        <v/>
      </c>
      <c r="CP182" s="19" t="str">
        <f t="shared" si="152"/>
        <v/>
      </c>
      <c r="CQ182" s="19" t="str">
        <f t="shared" si="153"/>
        <v/>
      </c>
      <c r="CR182" s="19" t="str">
        <f t="shared" si="154"/>
        <v/>
      </c>
      <c r="CS182" s="19" t="str">
        <f t="shared" si="155"/>
        <v/>
      </c>
      <c r="CT182" s="19" t="str">
        <f t="shared" si="156"/>
        <v/>
      </c>
      <c r="CU182" s="19" t="str">
        <f t="shared" si="157"/>
        <v/>
      </c>
      <c r="CV182" s="19" t="str">
        <f t="shared" si="158"/>
        <v/>
      </c>
      <c r="CW182" s="19" t="str">
        <f t="shared" si="159"/>
        <v/>
      </c>
      <c r="CX182" s="19" t="str">
        <f t="shared" si="160"/>
        <v/>
      </c>
      <c r="CY182" s="3" t="str">
        <f t="shared" si="161"/>
        <v/>
      </c>
      <c r="CZ182" s="3">
        <f t="shared" si="162"/>
        <v>6.8</v>
      </c>
      <c r="DA182" s="3" t="str">
        <f t="shared" si="163"/>
        <v/>
      </c>
      <c r="DB182" s="3" t="str">
        <f t="shared" si="164"/>
        <v/>
      </c>
      <c r="DC182" s="3" t="str">
        <f t="shared" si="165"/>
        <v/>
      </c>
    </row>
    <row r="183" spans="1:107" ht="15.75" thickBot="1">
      <c r="A183" s="3">
        <v>5</v>
      </c>
      <c r="B183" s="24">
        <v>41023</v>
      </c>
      <c r="C183" s="3">
        <v>5.5</v>
      </c>
      <c r="D183" s="3" t="s">
        <v>33</v>
      </c>
      <c r="E183" s="84">
        <v>6</v>
      </c>
      <c r="F183" s="3" t="s">
        <v>22</v>
      </c>
      <c r="G183" s="3" t="s">
        <v>24</v>
      </c>
      <c r="H183" s="3" t="s">
        <v>23</v>
      </c>
      <c r="I183" s="6">
        <v>3</v>
      </c>
      <c r="J183" s="7">
        <v>2</v>
      </c>
      <c r="K183" s="13">
        <v>4</v>
      </c>
      <c r="L183" s="7">
        <v>1</v>
      </c>
      <c r="N183" s="82"/>
      <c r="O183" s="21">
        <v>3.8</v>
      </c>
      <c r="P183" s="21">
        <v>13.5</v>
      </c>
      <c r="Q183" s="110">
        <v>0.1</v>
      </c>
      <c r="R183" s="21">
        <v>48</v>
      </c>
      <c r="U183" s="39">
        <v>4</v>
      </c>
      <c r="V183" s="7">
        <v>3</v>
      </c>
      <c r="W183" s="8">
        <v>2</v>
      </c>
      <c r="X183" s="19">
        <v>2.2000000000000002</v>
      </c>
      <c r="Y183" s="20">
        <v>4.5999999999999996</v>
      </c>
      <c r="Z183" s="19">
        <f t="shared" si="129"/>
        <v>-19.399999999999999</v>
      </c>
      <c r="AA183" s="134" t="s">
        <v>26</v>
      </c>
      <c r="AB183" s="68">
        <f t="shared" si="209"/>
        <v>-19.399999999999999</v>
      </c>
      <c r="AC183" s="7" t="str">
        <f t="shared" si="210"/>
        <v>c5nw2y</v>
      </c>
      <c r="AD183" s="89" t="str">
        <f t="shared" si="211"/>
        <v>L1</v>
      </c>
      <c r="AE183" s="89" t="str">
        <f t="shared" si="212"/>
        <v>E1</v>
      </c>
      <c r="AF183" s="49"/>
      <c r="AG183" s="86">
        <v>4</v>
      </c>
      <c r="AH183" s="26">
        <v>2</v>
      </c>
      <c r="AI183" s="26">
        <v>3</v>
      </c>
      <c r="AJ183" s="26">
        <v>8</v>
      </c>
      <c r="AK183" s="82"/>
      <c r="AL183" s="110">
        <v>0.1</v>
      </c>
      <c r="AM183" s="21">
        <v>13.5</v>
      </c>
      <c r="AN183" s="21">
        <v>3.8</v>
      </c>
      <c r="AO183" s="21">
        <v>24.2</v>
      </c>
      <c r="AP183" s="123"/>
      <c r="AQ183" s="1">
        <v>6</v>
      </c>
      <c r="AR183" s="140" t="str">
        <f t="shared" si="138"/>
        <v>1</v>
      </c>
      <c r="AS183" s="102" t="str">
        <f t="shared" si="139"/>
        <v>3</v>
      </c>
      <c r="AT183" s="1" t="s">
        <v>26</v>
      </c>
      <c r="AU183" s="64">
        <f t="shared" si="140"/>
        <v>-19.399999999999999</v>
      </c>
      <c r="AV183" s="49"/>
      <c r="BK183" s="3" t="str">
        <f t="shared" si="189"/>
        <v/>
      </c>
      <c r="BL183" s="3">
        <f t="shared" si="190"/>
        <v>1</v>
      </c>
      <c r="BM183" s="3" t="str">
        <f t="shared" si="191"/>
        <v/>
      </c>
      <c r="BN183" s="3" t="str">
        <f t="shared" si="192"/>
        <v/>
      </c>
      <c r="BO183" s="3" t="str">
        <f t="shared" si="193"/>
        <v/>
      </c>
      <c r="BP183" s="3" t="str">
        <f t="shared" si="194"/>
        <v/>
      </c>
      <c r="BQ183" s="3" t="str">
        <f t="shared" si="195"/>
        <v/>
      </c>
      <c r="BR183" s="3" t="str">
        <f t="shared" si="196"/>
        <v/>
      </c>
      <c r="BS183" s="3" t="str">
        <f t="shared" si="197"/>
        <v/>
      </c>
      <c r="BT183" s="3" t="str">
        <f t="shared" si="198"/>
        <v/>
      </c>
      <c r="BU183" s="3" t="str">
        <f t="shared" si="199"/>
        <v/>
      </c>
      <c r="BV183" s="3" t="str">
        <f t="shared" si="200"/>
        <v/>
      </c>
      <c r="BW183" s="3" t="str">
        <f t="shared" si="201"/>
        <v/>
      </c>
      <c r="BX183" s="3" t="str">
        <f t="shared" si="202"/>
        <v/>
      </c>
      <c r="BY183" s="3" t="str">
        <f t="shared" si="203"/>
        <v/>
      </c>
      <c r="BZ183" s="3" t="str">
        <f t="shared" si="204"/>
        <v/>
      </c>
      <c r="CA183" s="3" t="str">
        <f t="shared" si="205"/>
        <v/>
      </c>
      <c r="CB183" s="3" t="str">
        <f t="shared" si="206"/>
        <v/>
      </c>
      <c r="CC183" s="3" t="str">
        <f t="shared" si="207"/>
        <v/>
      </c>
      <c r="CD183" s="3" t="str">
        <f t="shared" si="208"/>
        <v/>
      </c>
      <c r="CE183" s="19" t="str">
        <f t="shared" si="141"/>
        <v/>
      </c>
      <c r="CF183" s="19">
        <f t="shared" si="142"/>
        <v>-19.399999999999999</v>
      </c>
      <c r="CG183" s="19" t="str">
        <f t="shared" si="143"/>
        <v/>
      </c>
      <c r="CH183" s="19" t="str">
        <f t="shared" si="144"/>
        <v/>
      </c>
      <c r="CI183" s="19" t="str">
        <f t="shared" si="145"/>
        <v/>
      </c>
      <c r="CJ183" s="19" t="str">
        <f t="shared" si="146"/>
        <v/>
      </c>
      <c r="CK183" s="19" t="str">
        <f t="shared" si="147"/>
        <v/>
      </c>
      <c r="CL183" s="19" t="str">
        <f t="shared" si="148"/>
        <v/>
      </c>
      <c r="CM183" s="19" t="str">
        <f t="shared" si="149"/>
        <v/>
      </c>
      <c r="CN183" s="19" t="str">
        <f t="shared" si="150"/>
        <v/>
      </c>
      <c r="CO183" s="19" t="str">
        <f t="shared" si="151"/>
        <v/>
      </c>
      <c r="CP183" s="19" t="str">
        <f t="shared" si="152"/>
        <v/>
      </c>
      <c r="CQ183" s="19" t="str">
        <f t="shared" si="153"/>
        <v/>
      </c>
      <c r="CR183" s="19" t="str">
        <f t="shared" si="154"/>
        <v/>
      </c>
      <c r="CS183" s="19" t="str">
        <f t="shared" si="155"/>
        <v/>
      </c>
      <c r="CT183" s="19" t="str">
        <f t="shared" si="156"/>
        <v/>
      </c>
      <c r="CU183" s="19" t="str">
        <f t="shared" si="157"/>
        <v/>
      </c>
      <c r="CV183" s="19" t="str">
        <f t="shared" si="158"/>
        <v/>
      </c>
      <c r="CW183" s="19" t="str">
        <f t="shared" si="159"/>
        <v/>
      </c>
      <c r="CX183" s="19" t="str">
        <f t="shared" si="160"/>
        <v/>
      </c>
      <c r="CY183" s="3">
        <f t="shared" si="161"/>
        <v>2.2000000000000002</v>
      </c>
      <c r="CZ183" s="3" t="str">
        <f t="shared" si="162"/>
        <v/>
      </c>
      <c r="DA183" s="3" t="str">
        <f t="shared" si="163"/>
        <v/>
      </c>
      <c r="DB183" s="3" t="str">
        <f t="shared" si="164"/>
        <v/>
      </c>
      <c r="DC183" s="3" t="str">
        <f t="shared" si="165"/>
        <v/>
      </c>
    </row>
    <row r="184" spans="1:107">
      <c r="A184" s="3">
        <v>2</v>
      </c>
      <c r="B184" s="24">
        <v>41026</v>
      </c>
      <c r="C184" s="3">
        <v>8</v>
      </c>
      <c r="D184" s="3" t="s">
        <v>36</v>
      </c>
      <c r="E184" s="65">
        <v>10</v>
      </c>
      <c r="F184" s="3" t="s">
        <v>22</v>
      </c>
      <c r="H184" s="3" t="s">
        <v>23</v>
      </c>
      <c r="I184" s="6">
        <v>6</v>
      </c>
      <c r="J184" s="7">
        <v>5</v>
      </c>
      <c r="K184" s="7">
        <v>10</v>
      </c>
      <c r="L184" s="7">
        <v>7</v>
      </c>
      <c r="N184" s="82"/>
      <c r="O184" s="21">
        <v>5.6</v>
      </c>
      <c r="P184" s="21">
        <v>15.9</v>
      </c>
      <c r="Q184" s="21">
        <v>2.7</v>
      </c>
      <c r="R184" s="21">
        <v>50.5</v>
      </c>
      <c r="U184" s="39">
        <v>3</v>
      </c>
      <c r="V184" s="7">
        <v>5</v>
      </c>
      <c r="W184" s="8">
        <v>6</v>
      </c>
      <c r="X184" s="19">
        <v>5.4</v>
      </c>
      <c r="Y184" s="20">
        <v>67.400000000000006</v>
      </c>
      <c r="Z184" s="19">
        <f t="shared" si="129"/>
        <v>-24</v>
      </c>
      <c r="AA184" s="134" t="s">
        <v>25</v>
      </c>
      <c r="AB184" s="68" t="str">
        <f t="shared" si="209"/>
        <v/>
      </c>
      <c r="AC184" s="7" t="str">
        <f t="shared" si="210"/>
        <v/>
      </c>
      <c r="AD184" s="89" t="str">
        <f t="shared" si="211"/>
        <v/>
      </c>
      <c r="AE184" s="89" t="str">
        <f t="shared" si="212"/>
        <v>E2</v>
      </c>
      <c r="AF184" s="49"/>
      <c r="AG184" s="86">
        <v>3</v>
      </c>
      <c r="AH184" s="26">
        <v>10</v>
      </c>
      <c r="AI184" s="26">
        <v>8</v>
      </c>
      <c r="AJ184" s="26">
        <v>7</v>
      </c>
      <c r="AK184" s="82">
        <v>9</v>
      </c>
      <c r="AL184" s="110">
        <v>1.7</v>
      </c>
      <c r="AM184" s="21">
        <v>2.7</v>
      </c>
      <c r="AN184" s="21">
        <v>14.6</v>
      </c>
      <c r="AO184" s="21">
        <v>50.5</v>
      </c>
      <c r="AP184" s="123">
        <v>7.8</v>
      </c>
      <c r="AR184" s="140" t="str">
        <f t="shared" si="138"/>
        <v>1</v>
      </c>
      <c r="AS184" s="102" t="str">
        <f t="shared" si="139"/>
        <v/>
      </c>
      <c r="AT184" s="1" t="s">
        <v>25</v>
      </c>
      <c r="AU184" s="64">
        <f t="shared" si="140"/>
        <v>-24</v>
      </c>
      <c r="AV184" s="49"/>
      <c r="BK184" s="3" t="str">
        <f t="shared" si="189"/>
        <v/>
      </c>
      <c r="BL184" s="3" t="str">
        <f t="shared" si="190"/>
        <v/>
      </c>
      <c r="BM184" s="3" t="str">
        <f t="shared" si="191"/>
        <v/>
      </c>
      <c r="BN184" s="3" t="str">
        <f t="shared" si="192"/>
        <v/>
      </c>
      <c r="BO184" s="3" t="str">
        <f t="shared" si="193"/>
        <v/>
      </c>
      <c r="BP184" s="3" t="str">
        <f t="shared" si="194"/>
        <v/>
      </c>
      <c r="BQ184" s="3" t="str">
        <f t="shared" si="195"/>
        <v/>
      </c>
      <c r="BR184" s="3" t="str">
        <f t="shared" si="196"/>
        <v/>
      </c>
      <c r="BS184" s="3" t="str">
        <f t="shared" si="197"/>
        <v/>
      </c>
      <c r="BT184" s="3" t="str">
        <f t="shared" si="198"/>
        <v/>
      </c>
      <c r="BU184" s="3" t="str">
        <f t="shared" si="199"/>
        <v/>
      </c>
      <c r="BV184" s="3" t="str">
        <f t="shared" si="200"/>
        <v/>
      </c>
      <c r="BW184" s="3" t="str">
        <f t="shared" si="201"/>
        <v/>
      </c>
      <c r="BX184" s="3" t="str">
        <f t="shared" si="202"/>
        <v/>
      </c>
      <c r="BY184" s="3" t="str">
        <f t="shared" si="203"/>
        <v/>
      </c>
      <c r="BZ184" s="3" t="str">
        <f t="shared" si="204"/>
        <v/>
      </c>
      <c r="CA184" s="3" t="str">
        <f t="shared" si="205"/>
        <v/>
      </c>
      <c r="CB184" s="3" t="str">
        <f t="shared" si="206"/>
        <v/>
      </c>
      <c r="CC184" s="3" t="str">
        <f t="shared" si="207"/>
        <v/>
      </c>
      <c r="CD184" s="3" t="str">
        <f t="shared" si="208"/>
        <v/>
      </c>
      <c r="CE184" s="19" t="str">
        <f t="shared" si="141"/>
        <v/>
      </c>
      <c r="CF184" s="19" t="str">
        <f t="shared" si="142"/>
        <v/>
      </c>
      <c r="CG184" s="19" t="str">
        <f t="shared" si="143"/>
        <v/>
      </c>
      <c r="CH184" s="19" t="str">
        <f t="shared" si="144"/>
        <v/>
      </c>
      <c r="CI184" s="19" t="str">
        <f t="shared" si="145"/>
        <v/>
      </c>
      <c r="CJ184" s="19" t="str">
        <f t="shared" si="146"/>
        <v/>
      </c>
      <c r="CK184" s="19" t="str">
        <f t="shared" si="147"/>
        <v/>
      </c>
      <c r="CL184" s="19" t="str">
        <f t="shared" si="148"/>
        <v/>
      </c>
      <c r="CM184" s="19" t="str">
        <f t="shared" si="149"/>
        <v/>
      </c>
      <c r="CN184" s="19" t="str">
        <f t="shared" si="150"/>
        <v/>
      </c>
      <c r="CO184" s="19" t="str">
        <f t="shared" si="151"/>
        <v/>
      </c>
      <c r="CP184" s="19" t="str">
        <f t="shared" si="152"/>
        <v/>
      </c>
      <c r="CQ184" s="19" t="str">
        <f t="shared" si="153"/>
        <v/>
      </c>
      <c r="CR184" s="19" t="str">
        <f t="shared" si="154"/>
        <v/>
      </c>
      <c r="CS184" s="19" t="str">
        <f t="shared" si="155"/>
        <v/>
      </c>
      <c r="CT184" s="19" t="str">
        <f t="shared" si="156"/>
        <v/>
      </c>
      <c r="CU184" s="19" t="str">
        <f t="shared" si="157"/>
        <v/>
      </c>
      <c r="CV184" s="19" t="str">
        <f t="shared" si="158"/>
        <v/>
      </c>
      <c r="CW184" s="19" t="str">
        <f t="shared" si="159"/>
        <v/>
      </c>
      <c r="CX184" s="19" t="str">
        <f t="shared" si="160"/>
        <v/>
      </c>
      <c r="CY184" s="3">
        <f t="shared" si="161"/>
        <v>5.4</v>
      </c>
      <c r="CZ184" s="3" t="str">
        <f t="shared" si="162"/>
        <v/>
      </c>
      <c r="DA184" s="3" t="str">
        <f t="shared" si="163"/>
        <v/>
      </c>
      <c r="DB184" s="3" t="str">
        <f t="shared" si="164"/>
        <v/>
      </c>
      <c r="DC184" s="3" t="str">
        <f t="shared" si="165"/>
        <v/>
      </c>
    </row>
    <row r="185" spans="1:107">
      <c r="A185" s="3">
        <v>3</v>
      </c>
      <c r="B185" s="24">
        <v>41026</v>
      </c>
      <c r="C185" s="3">
        <v>6</v>
      </c>
      <c r="D185" s="18" t="s">
        <v>40</v>
      </c>
      <c r="E185" s="65">
        <v>7</v>
      </c>
      <c r="F185" s="3" t="s">
        <v>22</v>
      </c>
      <c r="G185" s="3" t="s">
        <v>24</v>
      </c>
      <c r="H185" s="3" t="s">
        <v>23</v>
      </c>
      <c r="I185" s="39">
        <v>3</v>
      </c>
      <c r="J185" s="27">
        <v>7</v>
      </c>
      <c r="K185" s="7">
        <v>2</v>
      </c>
      <c r="L185" s="7">
        <v>8</v>
      </c>
      <c r="N185" s="82"/>
      <c r="O185" s="110">
        <v>1</v>
      </c>
      <c r="P185" s="21">
        <v>17.7</v>
      </c>
      <c r="Q185" s="21">
        <v>4.0999999999999996</v>
      </c>
      <c r="R185" s="21">
        <v>12.7</v>
      </c>
      <c r="U185" s="39">
        <v>3</v>
      </c>
      <c r="V185" s="7">
        <v>1</v>
      </c>
      <c r="W185" s="8">
        <v>6</v>
      </c>
      <c r="X185" s="19">
        <v>4</v>
      </c>
      <c r="Y185" s="20">
        <v>8.4</v>
      </c>
      <c r="Z185" s="19">
        <f t="shared" si="129"/>
        <v>-24</v>
      </c>
      <c r="AA185" s="134" t="s">
        <v>25</v>
      </c>
      <c r="AB185" s="68" t="str">
        <f t="shared" si="209"/>
        <v/>
      </c>
      <c r="AC185" s="7" t="str">
        <f t="shared" si="210"/>
        <v/>
      </c>
      <c r="AD185" s="89" t="str">
        <f t="shared" si="211"/>
        <v>E1</v>
      </c>
      <c r="AE185" s="89" t="str">
        <f t="shared" si="212"/>
        <v/>
      </c>
      <c r="AF185" s="49"/>
      <c r="AG185" s="26">
        <v>1</v>
      </c>
      <c r="AH185" s="86">
        <v>3</v>
      </c>
      <c r="AI185" s="26">
        <v>2</v>
      </c>
      <c r="AJ185" s="26">
        <v>8</v>
      </c>
      <c r="AK185" s="82">
        <v>6</v>
      </c>
      <c r="AL185" s="21">
        <v>2.2000000000000002</v>
      </c>
      <c r="AM185" s="110">
        <v>1</v>
      </c>
      <c r="AN185" s="21">
        <v>4.0999999999999996</v>
      </c>
      <c r="AO185" s="21">
        <v>12.7</v>
      </c>
      <c r="AP185" s="123">
        <v>26.5</v>
      </c>
      <c r="AR185" s="140" t="str">
        <f t="shared" si="138"/>
        <v>2</v>
      </c>
      <c r="AS185" s="102" t="str">
        <f t="shared" si="139"/>
        <v>1</v>
      </c>
      <c r="AT185" s="1" t="s">
        <v>26</v>
      </c>
      <c r="AU185" s="64">
        <f t="shared" si="140"/>
        <v>-15.6</v>
      </c>
      <c r="AV185" s="49"/>
      <c r="BK185" s="3" t="str">
        <f t="shared" si="189"/>
        <v/>
      </c>
      <c r="BL185" s="3" t="str">
        <f t="shared" si="190"/>
        <v/>
      </c>
      <c r="BM185" s="3" t="str">
        <f t="shared" si="191"/>
        <v/>
      </c>
      <c r="BN185" s="3" t="str">
        <f t="shared" si="192"/>
        <v/>
      </c>
      <c r="BO185" s="3">
        <f t="shared" si="193"/>
        <v>1</v>
      </c>
      <c r="BP185" s="3" t="str">
        <f t="shared" si="194"/>
        <v/>
      </c>
      <c r="BQ185" s="3" t="str">
        <f t="shared" si="195"/>
        <v/>
      </c>
      <c r="BR185" s="3" t="str">
        <f t="shared" si="196"/>
        <v/>
      </c>
      <c r="BS185" s="3" t="str">
        <f t="shared" si="197"/>
        <v/>
      </c>
      <c r="BT185" s="3" t="str">
        <f t="shared" si="198"/>
        <v/>
      </c>
      <c r="BU185" s="3" t="str">
        <f t="shared" si="199"/>
        <v/>
      </c>
      <c r="BV185" s="3" t="str">
        <f t="shared" si="200"/>
        <v/>
      </c>
      <c r="BW185" s="3" t="str">
        <f t="shared" si="201"/>
        <v/>
      </c>
      <c r="BX185" s="3" t="str">
        <f t="shared" si="202"/>
        <v/>
      </c>
      <c r="BY185" s="3" t="str">
        <f t="shared" si="203"/>
        <v/>
      </c>
      <c r="BZ185" s="3" t="str">
        <f t="shared" si="204"/>
        <v/>
      </c>
      <c r="CA185" s="3" t="str">
        <f t="shared" si="205"/>
        <v/>
      </c>
      <c r="CB185" s="3" t="str">
        <f t="shared" si="206"/>
        <v/>
      </c>
      <c r="CC185" s="3" t="str">
        <f t="shared" si="207"/>
        <v/>
      </c>
      <c r="CD185" s="3" t="str">
        <f t="shared" si="208"/>
        <v/>
      </c>
      <c r="CE185" s="19" t="str">
        <f t="shared" si="141"/>
        <v/>
      </c>
      <c r="CF185" s="19" t="str">
        <f t="shared" si="142"/>
        <v/>
      </c>
      <c r="CG185" s="19" t="str">
        <f t="shared" si="143"/>
        <v/>
      </c>
      <c r="CH185" s="19" t="str">
        <f t="shared" si="144"/>
        <v/>
      </c>
      <c r="CI185" s="19">
        <f t="shared" si="145"/>
        <v>-15.6</v>
      </c>
      <c r="CJ185" s="19" t="str">
        <f t="shared" si="146"/>
        <v/>
      </c>
      <c r="CK185" s="19" t="str">
        <f t="shared" si="147"/>
        <v/>
      </c>
      <c r="CL185" s="19" t="str">
        <f t="shared" si="148"/>
        <v/>
      </c>
      <c r="CM185" s="19" t="str">
        <f t="shared" si="149"/>
        <v/>
      </c>
      <c r="CN185" s="19" t="str">
        <f t="shared" si="150"/>
        <v/>
      </c>
      <c r="CO185" s="19" t="str">
        <f t="shared" si="151"/>
        <v/>
      </c>
      <c r="CP185" s="19" t="str">
        <f t="shared" si="152"/>
        <v/>
      </c>
      <c r="CQ185" s="19" t="str">
        <f t="shared" si="153"/>
        <v/>
      </c>
      <c r="CR185" s="19" t="str">
        <f t="shared" si="154"/>
        <v/>
      </c>
      <c r="CS185" s="19" t="str">
        <f t="shared" si="155"/>
        <v/>
      </c>
      <c r="CT185" s="19" t="str">
        <f t="shared" si="156"/>
        <v/>
      </c>
      <c r="CU185" s="19" t="str">
        <f t="shared" si="157"/>
        <v/>
      </c>
      <c r="CV185" s="19" t="str">
        <f t="shared" si="158"/>
        <v/>
      </c>
      <c r="CW185" s="19" t="str">
        <f t="shared" si="159"/>
        <v/>
      </c>
      <c r="CX185" s="19" t="str">
        <f t="shared" si="160"/>
        <v/>
      </c>
      <c r="CY185" s="3" t="str">
        <f t="shared" si="161"/>
        <v/>
      </c>
      <c r="CZ185" s="3">
        <f t="shared" si="162"/>
        <v>4</v>
      </c>
      <c r="DA185" s="3" t="str">
        <f t="shared" si="163"/>
        <v/>
      </c>
      <c r="DB185" s="3" t="str">
        <f t="shared" si="164"/>
        <v/>
      </c>
      <c r="DC185" s="3" t="str">
        <f t="shared" si="165"/>
        <v/>
      </c>
    </row>
    <row r="186" spans="1:107">
      <c r="A186" s="3">
        <v>5</v>
      </c>
      <c r="B186" s="24">
        <v>41026</v>
      </c>
      <c r="C186" s="3">
        <v>8</v>
      </c>
      <c r="D186" s="3" t="s">
        <v>29</v>
      </c>
      <c r="E186" s="65">
        <v>10</v>
      </c>
      <c r="F186" s="3" t="s">
        <v>22</v>
      </c>
      <c r="G186" s="3" t="s">
        <v>24</v>
      </c>
      <c r="H186" s="3" t="s">
        <v>23</v>
      </c>
      <c r="I186" s="6">
        <v>2</v>
      </c>
      <c r="J186" s="27">
        <v>7</v>
      </c>
      <c r="K186" s="7">
        <v>6</v>
      </c>
      <c r="L186" s="13">
        <v>1</v>
      </c>
      <c r="N186" s="82"/>
      <c r="O186" s="21">
        <v>5.5</v>
      </c>
      <c r="P186" s="21">
        <v>10.3</v>
      </c>
      <c r="Q186" s="21">
        <v>2.7</v>
      </c>
      <c r="R186" s="21">
        <v>2.2000000000000002</v>
      </c>
      <c r="U186" s="39">
        <v>1</v>
      </c>
      <c r="V186" s="7">
        <v>5</v>
      </c>
      <c r="W186" s="8">
        <v>7</v>
      </c>
      <c r="X186" s="19">
        <v>6.4</v>
      </c>
      <c r="Y186" s="20">
        <v>33</v>
      </c>
      <c r="Z186" s="19">
        <f t="shared" si="129"/>
        <v>-24</v>
      </c>
      <c r="AA186" s="134" t="s">
        <v>25</v>
      </c>
      <c r="AB186" s="68" t="str">
        <f t="shared" si="209"/>
        <v/>
      </c>
      <c r="AC186" s="7" t="str">
        <f t="shared" si="210"/>
        <v/>
      </c>
      <c r="AD186" s="89" t="str">
        <f t="shared" si="211"/>
        <v>L2</v>
      </c>
      <c r="AE186" s="89" t="str">
        <f t="shared" si="212"/>
        <v/>
      </c>
      <c r="AF186" s="49"/>
      <c r="AG186" s="86">
        <v>1</v>
      </c>
      <c r="AH186" s="26">
        <v>10</v>
      </c>
      <c r="AI186" s="26">
        <v>7</v>
      </c>
      <c r="AJ186" s="26">
        <v>5</v>
      </c>
      <c r="AK186" s="82">
        <v>6</v>
      </c>
      <c r="AL186" s="110">
        <v>2.2000000000000002</v>
      </c>
      <c r="AM186" s="21">
        <v>5.4</v>
      </c>
      <c r="AN186" s="21">
        <v>10.3</v>
      </c>
      <c r="AO186" s="21">
        <v>4.2</v>
      </c>
      <c r="AP186" s="123">
        <v>2.7</v>
      </c>
      <c r="AR186" s="140" t="str">
        <f t="shared" si="138"/>
        <v>1</v>
      </c>
      <c r="AS186" s="102" t="str">
        <f t="shared" si="139"/>
        <v>4</v>
      </c>
      <c r="AT186" s="1" t="s">
        <v>26</v>
      </c>
      <c r="AU186" s="64">
        <f t="shared" si="140"/>
        <v>9</v>
      </c>
      <c r="AV186" s="49"/>
      <c r="BK186" s="3" t="str">
        <f t="shared" si="189"/>
        <v/>
      </c>
      <c r="BL186" s="3" t="str">
        <f t="shared" si="190"/>
        <v/>
      </c>
      <c r="BM186" s="3">
        <f t="shared" si="191"/>
        <v>1</v>
      </c>
      <c r="BN186" s="3" t="str">
        <f t="shared" si="192"/>
        <v/>
      </c>
      <c r="BO186" s="3" t="str">
        <f t="shared" si="193"/>
        <v/>
      </c>
      <c r="BP186" s="3" t="str">
        <f t="shared" si="194"/>
        <v/>
      </c>
      <c r="BQ186" s="3" t="str">
        <f t="shared" si="195"/>
        <v/>
      </c>
      <c r="BR186" s="3" t="str">
        <f t="shared" si="196"/>
        <v/>
      </c>
      <c r="BS186" s="3" t="str">
        <f t="shared" si="197"/>
        <v/>
      </c>
      <c r="BT186" s="3" t="str">
        <f t="shared" si="198"/>
        <v/>
      </c>
      <c r="BU186" s="3" t="str">
        <f t="shared" si="199"/>
        <v/>
      </c>
      <c r="BV186" s="3" t="str">
        <f t="shared" si="200"/>
        <v/>
      </c>
      <c r="BW186" s="3" t="str">
        <f t="shared" si="201"/>
        <v/>
      </c>
      <c r="BX186" s="3" t="str">
        <f t="shared" si="202"/>
        <v/>
      </c>
      <c r="BY186" s="3" t="str">
        <f t="shared" si="203"/>
        <v/>
      </c>
      <c r="BZ186" s="3" t="str">
        <f t="shared" si="204"/>
        <v/>
      </c>
      <c r="CA186" s="3" t="str">
        <f t="shared" si="205"/>
        <v/>
      </c>
      <c r="CB186" s="3" t="str">
        <f t="shared" si="206"/>
        <v/>
      </c>
      <c r="CC186" s="3" t="str">
        <f t="shared" si="207"/>
        <v/>
      </c>
      <c r="CD186" s="3" t="str">
        <f t="shared" si="208"/>
        <v/>
      </c>
      <c r="CE186" s="19" t="str">
        <f t="shared" si="141"/>
        <v/>
      </c>
      <c r="CF186" s="19" t="str">
        <f t="shared" si="142"/>
        <v/>
      </c>
      <c r="CG186" s="19">
        <f t="shared" si="143"/>
        <v>9</v>
      </c>
      <c r="CH186" s="19" t="str">
        <f t="shared" si="144"/>
        <v/>
      </c>
      <c r="CI186" s="19" t="str">
        <f t="shared" si="145"/>
        <v/>
      </c>
      <c r="CJ186" s="19" t="str">
        <f t="shared" si="146"/>
        <v/>
      </c>
      <c r="CK186" s="19" t="str">
        <f t="shared" si="147"/>
        <v/>
      </c>
      <c r="CL186" s="19" t="str">
        <f t="shared" si="148"/>
        <v/>
      </c>
      <c r="CM186" s="19" t="str">
        <f t="shared" si="149"/>
        <v/>
      </c>
      <c r="CN186" s="19" t="str">
        <f t="shared" si="150"/>
        <v/>
      </c>
      <c r="CO186" s="19" t="str">
        <f t="shared" si="151"/>
        <v/>
      </c>
      <c r="CP186" s="19" t="str">
        <f t="shared" si="152"/>
        <v/>
      </c>
      <c r="CQ186" s="19" t="str">
        <f t="shared" si="153"/>
        <v/>
      </c>
      <c r="CR186" s="19" t="str">
        <f t="shared" si="154"/>
        <v/>
      </c>
      <c r="CS186" s="19" t="str">
        <f t="shared" si="155"/>
        <v/>
      </c>
      <c r="CT186" s="19" t="str">
        <f t="shared" si="156"/>
        <v/>
      </c>
      <c r="CU186" s="19" t="str">
        <f t="shared" si="157"/>
        <v/>
      </c>
      <c r="CV186" s="19" t="str">
        <f t="shared" si="158"/>
        <v/>
      </c>
      <c r="CW186" s="19" t="str">
        <f t="shared" si="159"/>
        <v/>
      </c>
      <c r="CX186" s="19" t="str">
        <f t="shared" si="160"/>
        <v/>
      </c>
      <c r="CY186" s="3">
        <f t="shared" si="161"/>
        <v>6.4</v>
      </c>
      <c r="CZ186" s="3" t="str">
        <f t="shared" si="162"/>
        <v/>
      </c>
      <c r="DA186" s="3" t="str">
        <f t="shared" si="163"/>
        <v/>
      </c>
      <c r="DB186" s="3" t="str">
        <f t="shared" si="164"/>
        <v/>
      </c>
      <c r="DC186" s="3" t="str">
        <f t="shared" si="165"/>
        <v/>
      </c>
    </row>
    <row r="187" spans="1:107">
      <c r="A187" s="3">
        <v>6</v>
      </c>
      <c r="B187" s="24">
        <v>41026</v>
      </c>
      <c r="C187" s="3">
        <v>6</v>
      </c>
      <c r="D187" s="3" t="s">
        <v>37</v>
      </c>
      <c r="E187" s="65">
        <v>8</v>
      </c>
      <c r="F187" s="3" t="s">
        <v>22</v>
      </c>
      <c r="H187" s="3" t="s">
        <v>23</v>
      </c>
      <c r="I187" s="6">
        <v>2</v>
      </c>
      <c r="J187" s="7">
        <v>5</v>
      </c>
      <c r="K187" s="13">
        <v>3</v>
      </c>
      <c r="L187" s="7">
        <v>1</v>
      </c>
      <c r="N187" s="82"/>
      <c r="O187" s="21">
        <v>4.4000000000000004</v>
      </c>
      <c r="P187" s="21">
        <v>3.3</v>
      </c>
      <c r="Q187" s="110">
        <v>1.6</v>
      </c>
      <c r="R187" s="21">
        <v>3.9</v>
      </c>
      <c r="U187" s="6">
        <v>5</v>
      </c>
      <c r="V187" s="7">
        <v>4</v>
      </c>
      <c r="W187" s="38">
        <v>3</v>
      </c>
      <c r="X187" s="19">
        <v>8.6</v>
      </c>
      <c r="Y187" s="20">
        <v>58.4</v>
      </c>
      <c r="Z187" s="19">
        <f t="shared" si="129"/>
        <v>-24</v>
      </c>
      <c r="AA187" s="134" t="s">
        <v>25</v>
      </c>
      <c r="AB187" s="68" t="str">
        <f t="shared" si="209"/>
        <v/>
      </c>
      <c r="AC187" s="7" t="str">
        <f t="shared" si="210"/>
        <v/>
      </c>
      <c r="AD187" s="89" t="str">
        <f t="shared" si="211"/>
        <v>E2</v>
      </c>
      <c r="AE187" s="89" t="str">
        <f t="shared" si="212"/>
        <v/>
      </c>
      <c r="AF187" s="49"/>
      <c r="AG187" s="26">
        <v>5</v>
      </c>
      <c r="AH187" s="86">
        <v>3</v>
      </c>
      <c r="AI187" s="26">
        <v>4</v>
      </c>
      <c r="AJ187" s="26">
        <v>2</v>
      </c>
      <c r="AK187" s="82">
        <v>6</v>
      </c>
      <c r="AL187" s="21">
        <v>3.3</v>
      </c>
      <c r="AM187" s="110">
        <v>1.6</v>
      </c>
      <c r="AN187" s="21">
        <v>7.1</v>
      </c>
      <c r="AO187" s="21">
        <v>4.4000000000000004</v>
      </c>
      <c r="AP187" s="123">
        <v>20.7</v>
      </c>
      <c r="AR187" s="142" t="str">
        <f t="shared" si="138"/>
        <v>1</v>
      </c>
      <c r="AS187" s="139" t="str">
        <f t="shared" si="139"/>
        <v>3</v>
      </c>
      <c r="AT187" s="1" t="s">
        <v>26</v>
      </c>
      <c r="AU187" s="64">
        <f t="shared" si="140"/>
        <v>34.4</v>
      </c>
      <c r="AV187" s="49"/>
      <c r="BK187" s="3" t="str">
        <f t="shared" si="189"/>
        <v/>
      </c>
      <c r="BL187" s="3">
        <f t="shared" si="190"/>
        <v>1</v>
      </c>
      <c r="BM187" s="3" t="str">
        <f t="shared" si="191"/>
        <v/>
      </c>
      <c r="BN187" s="3" t="str">
        <f t="shared" si="192"/>
        <v/>
      </c>
      <c r="BO187" s="3" t="str">
        <f t="shared" si="193"/>
        <v/>
      </c>
      <c r="BP187" s="3" t="str">
        <f t="shared" si="194"/>
        <v/>
      </c>
      <c r="BQ187" s="3" t="str">
        <f t="shared" si="195"/>
        <v/>
      </c>
      <c r="BR187" s="3" t="str">
        <f t="shared" si="196"/>
        <v/>
      </c>
      <c r="BS187" s="3" t="str">
        <f t="shared" si="197"/>
        <v/>
      </c>
      <c r="BT187" s="3" t="str">
        <f t="shared" si="198"/>
        <v/>
      </c>
      <c r="BU187" s="3" t="str">
        <f t="shared" si="199"/>
        <v/>
      </c>
      <c r="BV187" s="3" t="str">
        <f t="shared" si="200"/>
        <v/>
      </c>
      <c r="BW187" s="3" t="str">
        <f t="shared" si="201"/>
        <v/>
      </c>
      <c r="BX187" s="3" t="str">
        <f t="shared" si="202"/>
        <v/>
      </c>
      <c r="BY187" s="3" t="str">
        <f t="shared" si="203"/>
        <v/>
      </c>
      <c r="BZ187" s="3" t="str">
        <f t="shared" si="204"/>
        <v/>
      </c>
      <c r="CA187" s="3" t="str">
        <f t="shared" si="205"/>
        <v/>
      </c>
      <c r="CB187" s="3" t="str">
        <f t="shared" si="206"/>
        <v/>
      </c>
      <c r="CC187" s="3" t="str">
        <f t="shared" si="207"/>
        <v/>
      </c>
      <c r="CD187" s="3" t="str">
        <f t="shared" si="208"/>
        <v/>
      </c>
      <c r="CE187" s="19" t="str">
        <f t="shared" si="141"/>
        <v/>
      </c>
      <c r="CF187" s="19">
        <f t="shared" si="142"/>
        <v>34.4</v>
      </c>
      <c r="CG187" s="19" t="str">
        <f t="shared" si="143"/>
        <v/>
      </c>
      <c r="CH187" s="19" t="str">
        <f t="shared" si="144"/>
        <v/>
      </c>
      <c r="CI187" s="19" t="str">
        <f t="shared" si="145"/>
        <v/>
      </c>
      <c r="CJ187" s="19" t="str">
        <f t="shared" si="146"/>
        <v/>
      </c>
      <c r="CK187" s="19" t="str">
        <f t="shared" si="147"/>
        <v/>
      </c>
      <c r="CL187" s="19" t="str">
        <f t="shared" si="148"/>
        <v/>
      </c>
      <c r="CM187" s="19" t="str">
        <f t="shared" si="149"/>
        <v/>
      </c>
      <c r="CN187" s="19" t="str">
        <f t="shared" si="150"/>
        <v/>
      </c>
      <c r="CO187" s="19" t="str">
        <f t="shared" si="151"/>
        <v/>
      </c>
      <c r="CP187" s="19" t="str">
        <f t="shared" si="152"/>
        <v/>
      </c>
      <c r="CQ187" s="19" t="str">
        <f t="shared" si="153"/>
        <v/>
      </c>
      <c r="CR187" s="19" t="str">
        <f t="shared" si="154"/>
        <v/>
      </c>
      <c r="CS187" s="19" t="str">
        <f t="shared" si="155"/>
        <v/>
      </c>
      <c r="CT187" s="19" t="str">
        <f t="shared" si="156"/>
        <v/>
      </c>
      <c r="CU187" s="19" t="str">
        <f t="shared" si="157"/>
        <v/>
      </c>
      <c r="CV187" s="19" t="str">
        <f t="shared" si="158"/>
        <v/>
      </c>
      <c r="CW187" s="19" t="str">
        <f t="shared" si="159"/>
        <v/>
      </c>
      <c r="CX187" s="19" t="str">
        <f t="shared" si="160"/>
        <v/>
      </c>
      <c r="CY187" s="3">
        <f t="shared" si="161"/>
        <v>8.6</v>
      </c>
      <c r="CZ187" s="3" t="str">
        <f t="shared" si="162"/>
        <v/>
      </c>
      <c r="DA187" s="3" t="str">
        <f t="shared" si="163"/>
        <v/>
      </c>
      <c r="DB187" s="3" t="str">
        <f t="shared" si="164"/>
        <v/>
      </c>
      <c r="DC187" s="3" t="str">
        <f t="shared" si="165"/>
        <v/>
      </c>
    </row>
    <row r="188" spans="1:107">
      <c r="A188" s="3">
        <v>7</v>
      </c>
      <c r="B188" s="24">
        <v>41026</v>
      </c>
      <c r="C188" s="3">
        <v>5.5</v>
      </c>
      <c r="D188" s="3" t="s">
        <v>33</v>
      </c>
      <c r="E188" s="65">
        <v>10</v>
      </c>
      <c r="F188" s="3" t="s">
        <v>22</v>
      </c>
      <c r="H188" s="3" t="s">
        <v>23</v>
      </c>
      <c r="I188" s="6">
        <v>2</v>
      </c>
      <c r="J188" s="13">
        <v>10</v>
      </c>
      <c r="K188" s="7">
        <v>1</v>
      </c>
      <c r="L188" s="7">
        <v>5</v>
      </c>
      <c r="N188" s="82"/>
      <c r="O188" s="21">
        <v>4.3</v>
      </c>
      <c r="P188" s="110">
        <v>1.4</v>
      </c>
      <c r="Q188" s="21">
        <v>28.7</v>
      </c>
      <c r="R188" s="21">
        <v>16.3</v>
      </c>
      <c r="U188" s="39">
        <v>10</v>
      </c>
      <c r="V188" s="7">
        <v>3</v>
      </c>
      <c r="W188" s="8">
        <v>4</v>
      </c>
      <c r="X188" s="19">
        <v>4.8</v>
      </c>
      <c r="Y188" s="20">
        <v>18</v>
      </c>
      <c r="Z188" s="19">
        <f t="shared" si="129"/>
        <v>-24</v>
      </c>
      <c r="AA188" s="134" t="s">
        <v>25</v>
      </c>
      <c r="AB188" s="68" t="str">
        <f t="shared" si="209"/>
        <v/>
      </c>
      <c r="AC188" s="7" t="str">
        <f t="shared" si="210"/>
        <v/>
      </c>
      <c r="AD188" s="89" t="str">
        <f t="shared" si="211"/>
        <v>E2</v>
      </c>
      <c r="AE188" s="89" t="str">
        <f t="shared" si="212"/>
        <v/>
      </c>
      <c r="AF188" s="49"/>
      <c r="AG188" s="26">
        <v>8</v>
      </c>
      <c r="AH188" s="86">
        <v>10</v>
      </c>
      <c r="AI188" s="26">
        <v>3</v>
      </c>
      <c r="AJ188" s="26">
        <v>7</v>
      </c>
      <c r="AK188" s="82">
        <v>5</v>
      </c>
      <c r="AL188" s="21">
        <v>23.5</v>
      </c>
      <c r="AM188" s="21">
        <v>1.4</v>
      </c>
      <c r="AN188" s="21">
        <v>3.6</v>
      </c>
      <c r="AO188" s="21">
        <v>3.5</v>
      </c>
      <c r="AP188" s="123">
        <v>16.3</v>
      </c>
      <c r="AR188" s="142" t="str">
        <f t="shared" si="138"/>
        <v>2</v>
      </c>
      <c r="AS188" s="139" t="str">
        <f t="shared" si="139"/>
        <v>3</v>
      </c>
      <c r="AT188" s="1" t="s">
        <v>26</v>
      </c>
      <c r="AU188" s="64">
        <f t="shared" si="140"/>
        <v>-6</v>
      </c>
      <c r="AV188" s="49"/>
      <c r="BK188" s="3" t="str">
        <f t="shared" si="189"/>
        <v/>
      </c>
      <c r="BL188" s="3" t="str">
        <f t="shared" si="190"/>
        <v/>
      </c>
      <c r="BM188" s="3" t="str">
        <f t="shared" si="191"/>
        <v/>
      </c>
      <c r="BN188" s="3" t="str">
        <f t="shared" si="192"/>
        <v/>
      </c>
      <c r="BO188" s="3" t="str">
        <f t="shared" si="193"/>
        <v/>
      </c>
      <c r="BP188" s="3">
        <f t="shared" si="194"/>
        <v>1</v>
      </c>
      <c r="BQ188" s="3" t="str">
        <f t="shared" si="195"/>
        <v/>
      </c>
      <c r="BR188" s="3" t="str">
        <f t="shared" si="196"/>
        <v/>
      </c>
      <c r="BS188" s="3" t="str">
        <f t="shared" si="197"/>
        <v/>
      </c>
      <c r="BT188" s="3" t="str">
        <f t="shared" si="198"/>
        <v/>
      </c>
      <c r="BU188" s="3" t="str">
        <f t="shared" si="199"/>
        <v/>
      </c>
      <c r="BV188" s="3" t="str">
        <f t="shared" si="200"/>
        <v/>
      </c>
      <c r="BW188" s="3" t="str">
        <f t="shared" si="201"/>
        <v/>
      </c>
      <c r="BX188" s="3" t="str">
        <f t="shared" si="202"/>
        <v/>
      </c>
      <c r="BY188" s="3" t="str">
        <f t="shared" si="203"/>
        <v/>
      </c>
      <c r="BZ188" s="3" t="str">
        <f t="shared" si="204"/>
        <v/>
      </c>
      <c r="CA188" s="3" t="str">
        <f t="shared" si="205"/>
        <v/>
      </c>
      <c r="CB188" s="3" t="str">
        <f t="shared" si="206"/>
        <v/>
      </c>
      <c r="CC188" s="3" t="str">
        <f t="shared" si="207"/>
        <v/>
      </c>
      <c r="CD188" s="3" t="str">
        <f t="shared" si="208"/>
        <v/>
      </c>
      <c r="CE188" s="19" t="str">
        <f t="shared" si="141"/>
        <v/>
      </c>
      <c r="CF188" s="19" t="str">
        <f t="shared" si="142"/>
        <v/>
      </c>
      <c r="CG188" s="19" t="str">
        <f t="shared" si="143"/>
        <v/>
      </c>
      <c r="CH188" s="19" t="str">
        <f t="shared" si="144"/>
        <v/>
      </c>
      <c r="CI188" s="19" t="str">
        <f t="shared" si="145"/>
        <v/>
      </c>
      <c r="CJ188" s="19">
        <f t="shared" si="146"/>
        <v>-6</v>
      </c>
      <c r="CK188" s="19" t="str">
        <f t="shared" si="147"/>
        <v/>
      </c>
      <c r="CL188" s="19" t="str">
        <f t="shared" si="148"/>
        <v/>
      </c>
      <c r="CM188" s="19" t="str">
        <f t="shared" si="149"/>
        <v/>
      </c>
      <c r="CN188" s="19" t="str">
        <f t="shared" si="150"/>
        <v/>
      </c>
      <c r="CO188" s="19" t="str">
        <f t="shared" si="151"/>
        <v/>
      </c>
      <c r="CP188" s="19" t="str">
        <f t="shared" si="152"/>
        <v/>
      </c>
      <c r="CQ188" s="19" t="str">
        <f t="shared" si="153"/>
        <v/>
      </c>
      <c r="CR188" s="19" t="str">
        <f t="shared" si="154"/>
        <v/>
      </c>
      <c r="CS188" s="19" t="str">
        <f t="shared" si="155"/>
        <v/>
      </c>
      <c r="CT188" s="19" t="str">
        <f t="shared" si="156"/>
        <v/>
      </c>
      <c r="CU188" s="19" t="str">
        <f t="shared" si="157"/>
        <v/>
      </c>
      <c r="CV188" s="19" t="str">
        <f t="shared" si="158"/>
        <v/>
      </c>
      <c r="CW188" s="19" t="str">
        <f t="shared" si="159"/>
        <v/>
      </c>
      <c r="CX188" s="19" t="str">
        <f t="shared" si="160"/>
        <v/>
      </c>
      <c r="CY188" s="3" t="str">
        <f t="shared" si="161"/>
        <v/>
      </c>
      <c r="CZ188" s="3">
        <f t="shared" si="162"/>
        <v>4.8</v>
      </c>
      <c r="DA188" s="3" t="str">
        <f t="shared" si="163"/>
        <v/>
      </c>
      <c r="DB188" s="3" t="str">
        <f t="shared" si="164"/>
        <v/>
      </c>
      <c r="DC188" s="3" t="str">
        <f t="shared" si="165"/>
        <v/>
      </c>
    </row>
    <row r="189" spans="1:107">
      <c r="A189" s="3">
        <v>1</v>
      </c>
      <c r="B189" s="24">
        <v>41027</v>
      </c>
      <c r="C189" s="3">
        <v>5.5</v>
      </c>
      <c r="D189" s="3" t="s">
        <v>42</v>
      </c>
      <c r="E189" s="65">
        <v>10</v>
      </c>
      <c r="F189" s="3" t="s">
        <v>22</v>
      </c>
      <c r="G189" s="3" t="s">
        <v>24</v>
      </c>
      <c r="H189" s="3" t="s">
        <v>23</v>
      </c>
      <c r="I189" s="6">
        <v>8</v>
      </c>
      <c r="J189" s="7">
        <v>7</v>
      </c>
      <c r="K189" s="7">
        <v>9</v>
      </c>
      <c r="L189" s="13">
        <v>10</v>
      </c>
      <c r="M189" s="26">
        <v>3</v>
      </c>
      <c r="N189" s="82"/>
      <c r="O189" s="21">
        <v>58.7</v>
      </c>
      <c r="P189" s="21">
        <v>9</v>
      </c>
      <c r="Q189" s="21">
        <v>4.5</v>
      </c>
      <c r="R189" s="110">
        <v>2.1</v>
      </c>
      <c r="S189" s="21">
        <v>3.4</v>
      </c>
      <c r="U189" s="6">
        <v>2</v>
      </c>
      <c r="V189" s="7">
        <v>9</v>
      </c>
      <c r="W189" s="8">
        <v>3</v>
      </c>
      <c r="X189" s="19">
        <v>12</v>
      </c>
      <c r="Y189" s="20">
        <v>67</v>
      </c>
      <c r="Z189" s="19">
        <f t="shared" si="129"/>
        <v>-24</v>
      </c>
      <c r="AA189" s="134" t="s">
        <v>25</v>
      </c>
      <c r="AB189" s="68" t="str">
        <f t="shared" si="209"/>
        <v/>
      </c>
      <c r="AC189" s="7" t="str">
        <f t="shared" si="210"/>
        <v/>
      </c>
      <c r="AD189" s="89" t="str">
        <f t="shared" si="211"/>
        <v/>
      </c>
      <c r="AE189" s="89" t="str">
        <f t="shared" si="212"/>
        <v>L1</v>
      </c>
      <c r="AF189" s="49"/>
      <c r="AG189" s="7">
        <v>3</v>
      </c>
      <c r="AH189" s="7">
        <v>9</v>
      </c>
      <c r="AI189" s="7">
        <v>7</v>
      </c>
      <c r="AJ189" s="7">
        <v>6</v>
      </c>
      <c r="AK189" s="8">
        <v>8</v>
      </c>
      <c r="AL189" s="21">
        <v>3.4</v>
      </c>
      <c r="AM189" s="21">
        <v>4.5</v>
      </c>
      <c r="AN189" s="21">
        <v>9</v>
      </c>
      <c r="AO189" s="21">
        <v>9.3000000000000007</v>
      </c>
      <c r="AP189" s="123">
        <v>58.7</v>
      </c>
      <c r="AR189" s="142" t="str">
        <f t="shared" si="138"/>
        <v/>
      </c>
      <c r="AS189" s="141" t="str">
        <f t="shared" si="139"/>
        <v>2</v>
      </c>
      <c r="AT189" s="1" t="s">
        <v>25</v>
      </c>
      <c r="AU189" s="64">
        <f t="shared" si="140"/>
        <v>-24</v>
      </c>
      <c r="AV189" s="49"/>
      <c r="BK189" s="3" t="str">
        <f t="shared" si="189"/>
        <v/>
      </c>
      <c r="BL189" s="3" t="str">
        <f t="shared" si="190"/>
        <v/>
      </c>
      <c r="BM189" s="3" t="str">
        <f t="shared" si="191"/>
        <v/>
      </c>
      <c r="BN189" s="3" t="str">
        <f t="shared" si="192"/>
        <v/>
      </c>
      <c r="BO189" s="3" t="str">
        <f t="shared" si="193"/>
        <v/>
      </c>
      <c r="BP189" s="3" t="str">
        <f t="shared" si="194"/>
        <v/>
      </c>
      <c r="BQ189" s="3" t="str">
        <f t="shared" si="195"/>
        <v/>
      </c>
      <c r="BR189" s="3" t="str">
        <f t="shared" si="196"/>
        <v/>
      </c>
      <c r="BS189" s="3" t="str">
        <f t="shared" si="197"/>
        <v/>
      </c>
      <c r="BT189" s="3" t="str">
        <f t="shared" si="198"/>
        <v/>
      </c>
      <c r="BU189" s="3" t="str">
        <f t="shared" si="199"/>
        <v/>
      </c>
      <c r="BV189" s="3" t="str">
        <f t="shared" si="200"/>
        <v/>
      </c>
      <c r="BW189" s="3" t="str">
        <f t="shared" si="201"/>
        <v/>
      </c>
      <c r="BX189" s="3" t="str">
        <f t="shared" si="202"/>
        <v/>
      </c>
      <c r="BY189" s="3" t="str">
        <f t="shared" si="203"/>
        <v/>
      </c>
      <c r="BZ189" s="3" t="str">
        <f t="shared" si="204"/>
        <v/>
      </c>
      <c r="CA189" s="3" t="str">
        <f t="shared" si="205"/>
        <v/>
      </c>
      <c r="CB189" s="3" t="str">
        <f t="shared" si="206"/>
        <v/>
      </c>
      <c r="CC189" s="3" t="str">
        <f t="shared" si="207"/>
        <v/>
      </c>
      <c r="CD189" s="3" t="str">
        <f t="shared" si="208"/>
        <v/>
      </c>
      <c r="CE189" s="19" t="str">
        <f t="shared" si="141"/>
        <v/>
      </c>
      <c r="CF189" s="19" t="str">
        <f t="shared" si="142"/>
        <v/>
      </c>
      <c r="CG189" s="19" t="str">
        <f t="shared" si="143"/>
        <v/>
      </c>
      <c r="CH189" s="19" t="str">
        <f t="shared" si="144"/>
        <v/>
      </c>
      <c r="CI189" s="19" t="str">
        <f t="shared" si="145"/>
        <v/>
      </c>
      <c r="CJ189" s="19" t="str">
        <f t="shared" si="146"/>
        <v/>
      </c>
      <c r="CK189" s="19" t="str">
        <f t="shared" si="147"/>
        <v/>
      </c>
      <c r="CL189" s="19" t="str">
        <f t="shared" si="148"/>
        <v/>
      </c>
      <c r="CM189" s="19" t="str">
        <f t="shared" si="149"/>
        <v/>
      </c>
      <c r="CN189" s="19" t="str">
        <f t="shared" si="150"/>
        <v/>
      </c>
      <c r="CO189" s="19" t="str">
        <f t="shared" si="151"/>
        <v/>
      </c>
      <c r="CP189" s="19" t="str">
        <f t="shared" si="152"/>
        <v/>
      </c>
      <c r="CQ189" s="19" t="str">
        <f t="shared" si="153"/>
        <v/>
      </c>
      <c r="CR189" s="19" t="str">
        <f t="shared" si="154"/>
        <v/>
      </c>
      <c r="CS189" s="19" t="str">
        <f t="shared" si="155"/>
        <v/>
      </c>
      <c r="CT189" s="19" t="str">
        <f t="shared" si="156"/>
        <v/>
      </c>
      <c r="CU189" s="19" t="str">
        <f t="shared" si="157"/>
        <v/>
      </c>
      <c r="CV189" s="19" t="str">
        <f t="shared" si="158"/>
        <v/>
      </c>
      <c r="CW189" s="19" t="str">
        <f t="shared" si="159"/>
        <v/>
      </c>
      <c r="CX189" s="19" t="str">
        <f t="shared" si="160"/>
        <v/>
      </c>
      <c r="CY189" s="3" t="str">
        <f t="shared" si="161"/>
        <v/>
      </c>
      <c r="CZ189" s="3" t="str">
        <f t="shared" si="162"/>
        <v/>
      </c>
      <c r="DA189" s="3" t="str">
        <f t="shared" si="163"/>
        <v/>
      </c>
      <c r="DB189" s="3" t="str">
        <f t="shared" si="164"/>
        <v/>
      </c>
      <c r="DC189" s="3" t="str">
        <f t="shared" si="165"/>
        <v/>
      </c>
    </row>
    <row r="190" spans="1:107">
      <c r="A190" s="3">
        <v>5</v>
      </c>
      <c r="B190" s="24">
        <v>41027</v>
      </c>
      <c r="C190" s="3">
        <v>8</v>
      </c>
      <c r="D190" s="3" t="s">
        <v>29</v>
      </c>
      <c r="E190" s="65">
        <v>10</v>
      </c>
      <c r="F190" s="3" t="s">
        <v>22</v>
      </c>
      <c r="H190" s="3" t="s">
        <v>23</v>
      </c>
      <c r="I190" s="39">
        <v>1</v>
      </c>
      <c r="J190" s="7">
        <v>9</v>
      </c>
      <c r="K190" s="7">
        <v>3</v>
      </c>
      <c r="L190" s="7">
        <v>8</v>
      </c>
      <c r="N190" s="82"/>
      <c r="O190" s="110">
        <v>1.9</v>
      </c>
      <c r="P190" s="21">
        <v>18.899999999999999</v>
      </c>
      <c r="Q190" s="21">
        <v>12.2</v>
      </c>
      <c r="R190" s="21">
        <v>17.2</v>
      </c>
      <c r="U190" s="39">
        <v>1</v>
      </c>
      <c r="V190" s="7">
        <v>3</v>
      </c>
      <c r="W190" s="8">
        <v>5</v>
      </c>
      <c r="X190" s="19">
        <v>5.8</v>
      </c>
      <c r="Y190" s="20">
        <v>47.2</v>
      </c>
      <c r="Z190" s="19">
        <f t="shared" si="129"/>
        <v>23.200000000000003</v>
      </c>
      <c r="AA190" s="134" t="s">
        <v>26</v>
      </c>
      <c r="AB190" s="68">
        <f t="shared" ref="AB190:AB218" si="213">IF(AA190="W",Z190,"")</f>
        <v>23.200000000000003</v>
      </c>
      <c r="AC190" s="7" t="str">
        <f t="shared" ref="AC190:AC218" si="214">IF(AA190="w",D190,"")</f>
        <v>c5nw3l</v>
      </c>
      <c r="AD190" s="89" t="str">
        <f t="shared" si="211"/>
        <v>E1</v>
      </c>
      <c r="AE190" s="89" t="str">
        <f t="shared" si="212"/>
        <v>L1</v>
      </c>
      <c r="AF190" s="49"/>
      <c r="AG190" s="7">
        <v>6</v>
      </c>
      <c r="AH190" s="7">
        <v>7</v>
      </c>
      <c r="AI190" s="13">
        <v>1</v>
      </c>
      <c r="AJ190" s="7">
        <v>3</v>
      </c>
      <c r="AK190" s="8">
        <v>5</v>
      </c>
      <c r="AL190" s="21">
        <v>5.3</v>
      </c>
      <c r="AM190" s="21">
        <v>4.8</v>
      </c>
      <c r="AN190" s="110">
        <v>1.9</v>
      </c>
      <c r="AO190" s="21">
        <v>12.2</v>
      </c>
      <c r="AP190" s="123">
        <v>15.7</v>
      </c>
      <c r="AR190" s="142" t="str">
        <f t="shared" si="138"/>
        <v>3</v>
      </c>
      <c r="AS190" s="141" t="str">
        <f t="shared" si="139"/>
        <v>4</v>
      </c>
      <c r="AT190" s="1" t="s">
        <v>26</v>
      </c>
      <c r="AU190" s="64">
        <f t="shared" si="140"/>
        <v>23.200000000000003</v>
      </c>
      <c r="AV190" s="49"/>
      <c r="BK190" s="3" t="str">
        <f t="shared" si="189"/>
        <v/>
      </c>
      <c r="BL190" s="3" t="str">
        <f t="shared" si="190"/>
        <v/>
      </c>
      <c r="BM190" s="3" t="str">
        <f t="shared" si="191"/>
        <v/>
      </c>
      <c r="BN190" s="3" t="str">
        <f t="shared" si="192"/>
        <v/>
      </c>
      <c r="BO190" s="3" t="str">
        <f t="shared" si="193"/>
        <v/>
      </c>
      <c r="BP190" s="3" t="str">
        <f t="shared" si="194"/>
        <v/>
      </c>
      <c r="BQ190" s="3" t="str">
        <f t="shared" si="195"/>
        <v/>
      </c>
      <c r="BR190" s="3" t="str">
        <f t="shared" si="196"/>
        <v/>
      </c>
      <c r="BS190" s="3" t="str">
        <f t="shared" si="197"/>
        <v/>
      </c>
      <c r="BT190" s="3" t="str">
        <f t="shared" si="198"/>
        <v/>
      </c>
      <c r="BU190" s="3">
        <f t="shared" si="199"/>
        <v>1</v>
      </c>
      <c r="BV190" s="3" t="str">
        <f t="shared" si="200"/>
        <v/>
      </c>
      <c r="BW190" s="3" t="str">
        <f t="shared" si="201"/>
        <v/>
      </c>
      <c r="BX190" s="3" t="str">
        <f t="shared" si="202"/>
        <v/>
      </c>
      <c r="BY190" s="3" t="str">
        <f t="shared" si="203"/>
        <v/>
      </c>
      <c r="BZ190" s="3" t="str">
        <f t="shared" si="204"/>
        <v/>
      </c>
      <c r="CA190" s="3" t="str">
        <f t="shared" si="205"/>
        <v/>
      </c>
      <c r="CB190" s="3" t="str">
        <f t="shared" si="206"/>
        <v/>
      </c>
      <c r="CC190" s="3" t="str">
        <f t="shared" si="207"/>
        <v/>
      </c>
      <c r="CD190" s="3" t="str">
        <f t="shared" si="208"/>
        <v/>
      </c>
      <c r="CE190" s="19" t="str">
        <f t="shared" si="141"/>
        <v/>
      </c>
      <c r="CF190" s="19" t="str">
        <f t="shared" si="142"/>
        <v/>
      </c>
      <c r="CG190" s="19" t="str">
        <f t="shared" si="143"/>
        <v/>
      </c>
      <c r="CH190" s="19" t="str">
        <f t="shared" si="144"/>
        <v/>
      </c>
      <c r="CI190" s="19" t="str">
        <f t="shared" si="145"/>
        <v/>
      </c>
      <c r="CJ190" s="19" t="str">
        <f t="shared" si="146"/>
        <v/>
      </c>
      <c r="CK190" s="19" t="str">
        <f t="shared" si="147"/>
        <v/>
      </c>
      <c r="CL190" s="19" t="str">
        <f t="shared" si="148"/>
        <v/>
      </c>
      <c r="CM190" s="19" t="str">
        <f t="shared" si="149"/>
        <v/>
      </c>
      <c r="CN190" s="19" t="str">
        <f t="shared" si="150"/>
        <v/>
      </c>
      <c r="CO190" s="19">
        <f t="shared" si="151"/>
        <v>23.200000000000003</v>
      </c>
      <c r="CP190" s="19" t="str">
        <f t="shared" si="152"/>
        <v/>
      </c>
      <c r="CQ190" s="19" t="str">
        <f t="shared" si="153"/>
        <v/>
      </c>
      <c r="CR190" s="19" t="str">
        <f t="shared" si="154"/>
        <v/>
      </c>
      <c r="CS190" s="19" t="str">
        <f t="shared" si="155"/>
        <v/>
      </c>
      <c r="CT190" s="19" t="str">
        <f t="shared" si="156"/>
        <v/>
      </c>
      <c r="CU190" s="19" t="str">
        <f t="shared" si="157"/>
        <v/>
      </c>
      <c r="CV190" s="19" t="str">
        <f t="shared" si="158"/>
        <v/>
      </c>
      <c r="CW190" s="19" t="str">
        <f t="shared" si="159"/>
        <v/>
      </c>
      <c r="CX190" s="19" t="str">
        <f t="shared" si="160"/>
        <v/>
      </c>
      <c r="CY190" s="3" t="str">
        <f t="shared" si="161"/>
        <v/>
      </c>
      <c r="CZ190" s="3" t="str">
        <f t="shared" si="162"/>
        <v/>
      </c>
      <c r="DA190" s="3">
        <f t="shared" si="163"/>
        <v>5.8</v>
      </c>
      <c r="DB190" s="3" t="str">
        <f t="shared" si="164"/>
        <v/>
      </c>
      <c r="DC190" s="3" t="str">
        <f t="shared" si="165"/>
        <v/>
      </c>
    </row>
    <row r="191" spans="1:107">
      <c r="A191" s="3">
        <v>6</v>
      </c>
      <c r="B191" s="24">
        <v>41027</v>
      </c>
      <c r="C191" s="3">
        <v>6</v>
      </c>
      <c r="D191" s="18" t="s">
        <v>40</v>
      </c>
      <c r="E191" s="65">
        <v>7</v>
      </c>
      <c r="F191" s="3" t="s">
        <v>22</v>
      </c>
      <c r="H191" s="3" t="s">
        <v>23</v>
      </c>
      <c r="I191" s="6">
        <v>7</v>
      </c>
      <c r="J191" s="7">
        <v>6</v>
      </c>
      <c r="K191" s="7" t="s">
        <v>65</v>
      </c>
      <c r="L191" s="7">
        <v>1</v>
      </c>
      <c r="N191" s="82"/>
      <c r="O191" s="21">
        <v>3</v>
      </c>
      <c r="P191" s="21">
        <v>8.6999999999999993</v>
      </c>
      <c r="Q191" s="21">
        <v>3.9</v>
      </c>
      <c r="R191" s="21">
        <v>3.9</v>
      </c>
      <c r="U191" s="6">
        <v>7</v>
      </c>
      <c r="V191" s="7">
        <v>4</v>
      </c>
      <c r="W191" s="38">
        <v>3</v>
      </c>
      <c r="X191" s="19">
        <v>8</v>
      </c>
      <c r="Y191" s="20">
        <v>51.4</v>
      </c>
      <c r="Z191" s="19">
        <f t="shared" si="129"/>
        <v>-24</v>
      </c>
      <c r="AA191" s="134" t="s">
        <v>25</v>
      </c>
      <c r="AB191" s="68" t="str">
        <f t="shared" si="213"/>
        <v/>
      </c>
      <c r="AC191" s="7" t="str">
        <f t="shared" si="214"/>
        <v/>
      </c>
      <c r="AD191" s="89" t="str">
        <f t="shared" si="211"/>
        <v>E1</v>
      </c>
      <c r="AE191" s="89" t="str">
        <f t="shared" si="212"/>
        <v/>
      </c>
      <c r="AF191" s="49"/>
      <c r="AG191" s="7">
        <v>4</v>
      </c>
      <c r="AH191" s="13">
        <v>3</v>
      </c>
      <c r="AI191" s="7">
        <v>1</v>
      </c>
      <c r="AJ191" s="7">
        <v>7</v>
      </c>
      <c r="AK191" s="8">
        <v>6</v>
      </c>
      <c r="AL191" s="21">
        <v>4.2</v>
      </c>
      <c r="AM191" s="110">
        <v>1.4</v>
      </c>
      <c r="AN191" s="21">
        <v>3.9</v>
      </c>
      <c r="AO191" s="21">
        <v>3</v>
      </c>
      <c r="AP191" s="123">
        <v>8.6999999999999993</v>
      </c>
      <c r="AR191" s="142" t="str">
        <f t="shared" si="138"/>
        <v>4</v>
      </c>
      <c r="AS191" s="141" t="str">
        <f t="shared" si="139"/>
        <v>1</v>
      </c>
      <c r="AT191" s="1" t="s">
        <v>26</v>
      </c>
      <c r="AU191" s="64">
        <f t="shared" si="140"/>
        <v>27.4</v>
      </c>
      <c r="AV191" s="49"/>
      <c r="BK191" s="3" t="str">
        <f t="shared" si="189"/>
        <v/>
      </c>
      <c r="BL191" s="3" t="str">
        <f t="shared" si="190"/>
        <v/>
      </c>
      <c r="BM191" s="3" t="str">
        <f t="shared" si="191"/>
        <v/>
      </c>
      <c r="BN191" s="3" t="str">
        <f t="shared" si="192"/>
        <v/>
      </c>
      <c r="BO191" s="3" t="str">
        <f t="shared" si="193"/>
        <v/>
      </c>
      <c r="BP191" s="3" t="str">
        <f t="shared" si="194"/>
        <v/>
      </c>
      <c r="BQ191" s="3" t="str">
        <f t="shared" si="195"/>
        <v/>
      </c>
      <c r="BR191" s="3" t="str">
        <f t="shared" si="196"/>
        <v/>
      </c>
      <c r="BS191" s="3" t="str">
        <f t="shared" si="197"/>
        <v/>
      </c>
      <c r="BT191" s="3" t="str">
        <f t="shared" si="198"/>
        <v/>
      </c>
      <c r="BU191" s="3" t="str">
        <f t="shared" si="199"/>
        <v/>
      </c>
      <c r="BV191" s="3" t="str">
        <f t="shared" si="200"/>
        <v/>
      </c>
      <c r="BW191" s="3">
        <f t="shared" si="201"/>
        <v>1</v>
      </c>
      <c r="BX191" s="3" t="str">
        <f t="shared" si="202"/>
        <v/>
      </c>
      <c r="BY191" s="3" t="str">
        <f t="shared" si="203"/>
        <v/>
      </c>
      <c r="BZ191" s="3" t="str">
        <f t="shared" si="204"/>
        <v/>
      </c>
      <c r="CA191" s="3" t="str">
        <f t="shared" si="205"/>
        <v/>
      </c>
      <c r="CB191" s="3" t="str">
        <f t="shared" si="206"/>
        <v/>
      </c>
      <c r="CC191" s="3" t="str">
        <f t="shared" si="207"/>
        <v/>
      </c>
      <c r="CD191" s="3" t="str">
        <f t="shared" si="208"/>
        <v/>
      </c>
      <c r="CE191" s="19" t="str">
        <f t="shared" si="141"/>
        <v/>
      </c>
      <c r="CF191" s="19" t="str">
        <f t="shared" si="142"/>
        <v/>
      </c>
      <c r="CG191" s="19" t="str">
        <f t="shared" si="143"/>
        <v/>
      </c>
      <c r="CH191" s="19" t="str">
        <f t="shared" si="144"/>
        <v/>
      </c>
      <c r="CI191" s="19" t="str">
        <f t="shared" si="145"/>
        <v/>
      </c>
      <c r="CJ191" s="19" t="str">
        <f t="shared" si="146"/>
        <v/>
      </c>
      <c r="CK191" s="19" t="str">
        <f t="shared" si="147"/>
        <v/>
      </c>
      <c r="CL191" s="19" t="str">
        <f t="shared" si="148"/>
        <v/>
      </c>
      <c r="CM191" s="19" t="str">
        <f t="shared" si="149"/>
        <v/>
      </c>
      <c r="CN191" s="19" t="str">
        <f t="shared" si="150"/>
        <v/>
      </c>
      <c r="CO191" s="19" t="str">
        <f t="shared" si="151"/>
        <v/>
      </c>
      <c r="CP191" s="19" t="str">
        <f t="shared" si="152"/>
        <v/>
      </c>
      <c r="CQ191" s="19">
        <f t="shared" si="153"/>
        <v>27.4</v>
      </c>
      <c r="CR191" s="19" t="str">
        <f t="shared" si="154"/>
        <v/>
      </c>
      <c r="CS191" s="19" t="str">
        <f t="shared" si="155"/>
        <v/>
      </c>
      <c r="CT191" s="19" t="str">
        <f t="shared" si="156"/>
        <v/>
      </c>
      <c r="CU191" s="19" t="str">
        <f t="shared" si="157"/>
        <v/>
      </c>
      <c r="CV191" s="19" t="str">
        <f t="shared" si="158"/>
        <v/>
      </c>
      <c r="CW191" s="19" t="str">
        <f t="shared" si="159"/>
        <v/>
      </c>
      <c r="CX191" s="19" t="str">
        <f t="shared" si="160"/>
        <v/>
      </c>
      <c r="CY191" s="3" t="str">
        <f t="shared" si="161"/>
        <v/>
      </c>
      <c r="CZ191" s="3" t="str">
        <f t="shared" si="162"/>
        <v/>
      </c>
      <c r="DA191" s="3" t="str">
        <f t="shared" si="163"/>
        <v/>
      </c>
      <c r="DB191" s="3">
        <f t="shared" si="164"/>
        <v>8</v>
      </c>
      <c r="DC191" s="3" t="str">
        <f t="shared" si="165"/>
        <v/>
      </c>
    </row>
    <row r="192" spans="1:107">
      <c r="A192" s="3">
        <v>9</v>
      </c>
      <c r="B192" s="24">
        <v>41027</v>
      </c>
      <c r="C192" s="3">
        <v>8</v>
      </c>
      <c r="D192" s="3" t="s">
        <v>41</v>
      </c>
      <c r="E192" s="65">
        <v>8</v>
      </c>
      <c r="F192" s="3" t="s">
        <v>22</v>
      </c>
      <c r="H192" s="3" t="s">
        <v>23</v>
      </c>
      <c r="I192" s="6">
        <v>6</v>
      </c>
      <c r="J192" s="7">
        <v>5</v>
      </c>
      <c r="K192" s="13">
        <v>4</v>
      </c>
      <c r="L192" s="7">
        <v>2</v>
      </c>
      <c r="M192" s="26">
        <v>3</v>
      </c>
      <c r="N192" s="82"/>
      <c r="O192" s="21">
        <v>1.8</v>
      </c>
      <c r="P192" s="21">
        <v>15</v>
      </c>
      <c r="Q192" s="110">
        <v>1.2</v>
      </c>
      <c r="R192" s="21">
        <v>8.3000000000000007</v>
      </c>
      <c r="S192" s="21">
        <v>20</v>
      </c>
      <c r="U192" s="6">
        <v>6</v>
      </c>
      <c r="V192" s="7">
        <v>1</v>
      </c>
      <c r="W192" s="8">
        <v>2</v>
      </c>
      <c r="X192" s="19">
        <v>5.6</v>
      </c>
      <c r="Y192" s="20">
        <v>96.2</v>
      </c>
      <c r="Z192" s="19">
        <f t="shared" si="129"/>
        <v>-24</v>
      </c>
      <c r="AA192" s="134" t="s">
        <v>25</v>
      </c>
      <c r="AB192" s="68" t="str">
        <f t="shared" si="213"/>
        <v/>
      </c>
      <c r="AC192" s="7" t="str">
        <f t="shared" si="214"/>
        <v/>
      </c>
      <c r="AD192" s="89" t="str">
        <f t="shared" si="211"/>
        <v>E1</v>
      </c>
      <c r="AE192" s="89" t="str">
        <f t="shared" si="212"/>
        <v/>
      </c>
      <c r="AF192" s="49"/>
      <c r="AG192" s="13">
        <v>4</v>
      </c>
      <c r="AH192" s="7">
        <v>6</v>
      </c>
      <c r="AI192" s="7">
        <v>7</v>
      </c>
      <c r="AJ192" s="7">
        <v>2</v>
      </c>
      <c r="AK192" s="8">
        <v>5</v>
      </c>
      <c r="AL192" s="21">
        <v>1.2</v>
      </c>
      <c r="AM192" s="21">
        <v>1.8</v>
      </c>
      <c r="AN192" s="21">
        <v>9.1999999999999993</v>
      </c>
      <c r="AO192" s="21">
        <v>8.3000000000000007</v>
      </c>
      <c r="AP192" s="123">
        <v>15</v>
      </c>
      <c r="AR192" s="142" t="str">
        <f t="shared" si="138"/>
        <v>2</v>
      </c>
      <c r="AS192" s="141" t="str">
        <f t="shared" si="139"/>
        <v/>
      </c>
      <c r="AT192" s="1" t="s">
        <v>25</v>
      </c>
      <c r="AU192" s="64">
        <f t="shared" si="140"/>
        <v>-24</v>
      </c>
      <c r="AV192" s="49"/>
      <c r="BK192" s="3" t="str">
        <f t="shared" si="189"/>
        <v/>
      </c>
      <c r="BL192" s="3" t="str">
        <f t="shared" si="190"/>
        <v/>
      </c>
      <c r="BM192" s="3" t="str">
        <f t="shared" si="191"/>
        <v/>
      </c>
      <c r="BN192" s="3" t="str">
        <f t="shared" si="192"/>
        <v/>
      </c>
      <c r="BO192" s="3" t="str">
        <f t="shared" si="193"/>
        <v/>
      </c>
      <c r="BP192" s="3" t="str">
        <f t="shared" si="194"/>
        <v/>
      </c>
      <c r="BQ192" s="3" t="str">
        <f t="shared" si="195"/>
        <v/>
      </c>
      <c r="BR192" s="3" t="str">
        <f t="shared" si="196"/>
        <v/>
      </c>
      <c r="BS192" s="3" t="str">
        <f t="shared" si="197"/>
        <v/>
      </c>
      <c r="BT192" s="3" t="str">
        <f t="shared" si="198"/>
        <v/>
      </c>
      <c r="BU192" s="3" t="str">
        <f t="shared" si="199"/>
        <v/>
      </c>
      <c r="BV192" s="3" t="str">
        <f t="shared" si="200"/>
        <v/>
      </c>
      <c r="BW192" s="3" t="str">
        <f t="shared" si="201"/>
        <v/>
      </c>
      <c r="BX192" s="3" t="str">
        <f t="shared" si="202"/>
        <v/>
      </c>
      <c r="BY192" s="3" t="str">
        <f t="shared" si="203"/>
        <v/>
      </c>
      <c r="BZ192" s="3" t="str">
        <f t="shared" si="204"/>
        <v/>
      </c>
      <c r="CA192" s="3" t="str">
        <f t="shared" si="205"/>
        <v/>
      </c>
      <c r="CB192" s="3" t="str">
        <f t="shared" si="206"/>
        <v/>
      </c>
      <c r="CC192" s="3" t="str">
        <f t="shared" si="207"/>
        <v/>
      </c>
      <c r="CD192" s="3" t="str">
        <f t="shared" si="208"/>
        <v/>
      </c>
      <c r="CE192" s="19" t="str">
        <f t="shared" si="141"/>
        <v/>
      </c>
      <c r="CF192" s="19" t="str">
        <f t="shared" si="142"/>
        <v/>
      </c>
      <c r="CG192" s="19" t="str">
        <f t="shared" si="143"/>
        <v/>
      </c>
      <c r="CH192" s="19" t="str">
        <f t="shared" si="144"/>
        <v/>
      </c>
      <c r="CI192" s="19" t="str">
        <f t="shared" si="145"/>
        <v/>
      </c>
      <c r="CJ192" s="19" t="str">
        <f t="shared" si="146"/>
        <v/>
      </c>
      <c r="CK192" s="19" t="str">
        <f t="shared" si="147"/>
        <v/>
      </c>
      <c r="CL192" s="19" t="str">
        <f t="shared" si="148"/>
        <v/>
      </c>
      <c r="CM192" s="19" t="str">
        <f t="shared" si="149"/>
        <v/>
      </c>
      <c r="CN192" s="19" t="str">
        <f t="shared" si="150"/>
        <v/>
      </c>
      <c r="CO192" s="19" t="str">
        <f t="shared" si="151"/>
        <v/>
      </c>
      <c r="CP192" s="19" t="str">
        <f t="shared" si="152"/>
        <v/>
      </c>
      <c r="CQ192" s="19" t="str">
        <f t="shared" si="153"/>
        <v/>
      </c>
      <c r="CR192" s="19" t="str">
        <f t="shared" si="154"/>
        <v/>
      </c>
      <c r="CS192" s="19" t="str">
        <f t="shared" si="155"/>
        <v/>
      </c>
      <c r="CT192" s="19" t="str">
        <f t="shared" si="156"/>
        <v/>
      </c>
      <c r="CU192" s="19" t="str">
        <f t="shared" si="157"/>
        <v/>
      </c>
      <c r="CV192" s="19" t="str">
        <f t="shared" si="158"/>
        <v/>
      </c>
      <c r="CW192" s="19" t="str">
        <f t="shared" si="159"/>
        <v/>
      </c>
      <c r="CX192" s="19" t="str">
        <f t="shared" si="160"/>
        <v/>
      </c>
      <c r="CY192" s="3" t="str">
        <f t="shared" si="161"/>
        <v/>
      </c>
      <c r="CZ192" s="3">
        <f t="shared" si="162"/>
        <v>5.6</v>
      </c>
      <c r="DA192" s="3" t="str">
        <f t="shared" si="163"/>
        <v/>
      </c>
      <c r="DB192" s="3" t="str">
        <f t="shared" si="164"/>
        <v/>
      </c>
      <c r="DC192" s="3" t="str">
        <f t="shared" si="165"/>
        <v/>
      </c>
    </row>
    <row r="193" spans="1:107">
      <c r="A193" s="3">
        <v>10</v>
      </c>
      <c r="B193" s="24">
        <v>41027</v>
      </c>
      <c r="C193" s="3">
        <v>5.5</v>
      </c>
      <c r="D193" s="3" t="s">
        <v>36</v>
      </c>
      <c r="E193" s="65">
        <v>10</v>
      </c>
      <c r="F193" s="3" t="s">
        <v>22</v>
      </c>
      <c r="G193" s="3" t="s">
        <v>24</v>
      </c>
      <c r="H193" s="3" t="s">
        <v>23</v>
      </c>
      <c r="I193" s="6">
        <v>7</v>
      </c>
      <c r="J193" s="13">
        <v>2</v>
      </c>
      <c r="K193" s="7">
        <v>4</v>
      </c>
      <c r="L193" s="7">
        <v>1</v>
      </c>
      <c r="N193" s="82"/>
      <c r="O193" s="21">
        <v>19.3</v>
      </c>
      <c r="P193" s="110">
        <v>2</v>
      </c>
      <c r="Q193" s="21">
        <v>11.2</v>
      </c>
      <c r="R193" s="21">
        <v>3</v>
      </c>
      <c r="U193" s="6">
        <v>1</v>
      </c>
      <c r="V193" s="7">
        <v>9</v>
      </c>
      <c r="W193" s="38">
        <v>2</v>
      </c>
      <c r="X193" s="19">
        <v>8</v>
      </c>
      <c r="Y193" s="20">
        <v>52.6</v>
      </c>
      <c r="Z193" s="19">
        <f t="shared" si="129"/>
        <v>-24</v>
      </c>
      <c r="AA193" s="134" t="s">
        <v>25</v>
      </c>
      <c r="AB193" s="68" t="str">
        <f t="shared" si="213"/>
        <v/>
      </c>
      <c r="AC193" s="7" t="str">
        <f t="shared" si="214"/>
        <v/>
      </c>
      <c r="AD193" s="89" t="str">
        <f t="shared" si="211"/>
        <v>L2</v>
      </c>
      <c r="AE193" s="89" t="str">
        <f t="shared" si="212"/>
        <v/>
      </c>
      <c r="AF193" s="49"/>
      <c r="AG193" s="7">
        <v>4</v>
      </c>
      <c r="AH193" s="13">
        <v>2</v>
      </c>
      <c r="AI193" s="7">
        <v>8</v>
      </c>
      <c r="AJ193" s="7">
        <v>3</v>
      </c>
      <c r="AK193" s="8">
        <v>7</v>
      </c>
      <c r="AL193" s="21">
        <v>11.2</v>
      </c>
      <c r="AM193" s="110">
        <v>2</v>
      </c>
      <c r="AN193" s="21">
        <v>11.9</v>
      </c>
      <c r="AO193" s="21">
        <v>4.5999999999999996</v>
      </c>
      <c r="AP193" s="123">
        <v>19.3</v>
      </c>
      <c r="AR193" s="142" t="str">
        <f t="shared" si="138"/>
        <v/>
      </c>
      <c r="AS193" s="141" t="str">
        <f t="shared" si="139"/>
        <v/>
      </c>
      <c r="AT193" s="1" t="s">
        <v>25</v>
      </c>
      <c r="AU193" s="64">
        <f t="shared" si="140"/>
        <v>-24</v>
      </c>
      <c r="AV193" s="49"/>
      <c r="BK193" s="3" t="str">
        <f t="shared" si="189"/>
        <v/>
      </c>
      <c r="BL193" s="3" t="str">
        <f t="shared" si="190"/>
        <v/>
      </c>
      <c r="BM193" s="3" t="str">
        <f t="shared" si="191"/>
        <v/>
      </c>
      <c r="BN193" s="3" t="str">
        <f t="shared" si="192"/>
        <v/>
      </c>
      <c r="BO193" s="3" t="str">
        <f t="shared" si="193"/>
        <v/>
      </c>
      <c r="BP193" s="3" t="str">
        <f t="shared" si="194"/>
        <v/>
      </c>
      <c r="BQ193" s="3" t="str">
        <f t="shared" si="195"/>
        <v/>
      </c>
      <c r="BR193" s="3" t="str">
        <f t="shared" si="196"/>
        <v/>
      </c>
      <c r="BS193" s="3" t="str">
        <f t="shared" si="197"/>
        <v/>
      </c>
      <c r="BT193" s="3" t="str">
        <f t="shared" si="198"/>
        <v/>
      </c>
      <c r="BU193" s="3" t="str">
        <f t="shared" si="199"/>
        <v/>
      </c>
      <c r="BV193" s="3" t="str">
        <f t="shared" si="200"/>
        <v/>
      </c>
      <c r="BW193" s="3" t="str">
        <f t="shared" si="201"/>
        <v/>
      </c>
      <c r="BX193" s="3" t="str">
        <f t="shared" si="202"/>
        <v/>
      </c>
      <c r="BY193" s="3" t="str">
        <f t="shared" si="203"/>
        <v/>
      </c>
      <c r="BZ193" s="3" t="str">
        <f t="shared" si="204"/>
        <v/>
      </c>
      <c r="CA193" s="3" t="str">
        <f t="shared" si="205"/>
        <v/>
      </c>
      <c r="CB193" s="3" t="str">
        <f t="shared" si="206"/>
        <v/>
      </c>
      <c r="CC193" s="3" t="str">
        <f t="shared" si="207"/>
        <v/>
      </c>
      <c r="CD193" s="3" t="str">
        <f t="shared" si="208"/>
        <v/>
      </c>
      <c r="CE193" s="19" t="str">
        <f t="shared" si="141"/>
        <v/>
      </c>
      <c r="CF193" s="19" t="str">
        <f t="shared" si="142"/>
        <v/>
      </c>
      <c r="CG193" s="19" t="str">
        <f t="shared" si="143"/>
        <v/>
      </c>
      <c r="CH193" s="19" t="str">
        <f t="shared" si="144"/>
        <v/>
      </c>
      <c r="CI193" s="19" t="str">
        <f t="shared" si="145"/>
        <v/>
      </c>
      <c r="CJ193" s="19" t="str">
        <f t="shared" si="146"/>
        <v/>
      </c>
      <c r="CK193" s="19" t="str">
        <f t="shared" si="147"/>
        <v/>
      </c>
      <c r="CL193" s="19" t="str">
        <f t="shared" si="148"/>
        <v/>
      </c>
      <c r="CM193" s="19" t="str">
        <f t="shared" si="149"/>
        <v/>
      </c>
      <c r="CN193" s="19" t="str">
        <f t="shared" si="150"/>
        <v/>
      </c>
      <c r="CO193" s="19" t="str">
        <f t="shared" si="151"/>
        <v/>
      </c>
      <c r="CP193" s="19" t="str">
        <f t="shared" si="152"/>
        <v/>
      </c>
      <c r="CQ193" s="19" t="str">
        <f t="shared" si="153"/>
        <v/>
      </c>
      <c r="CR193" s="19" t="str">
        <f t="shared" si="154"/>
        <v/>
      </c>
      <c r="CS193" s="19" t="str">
        <f t="shared" si="155"/>
        <v/>
      </c>
      <c r="CT193" s="19" t="str">
        <f t="shared" si="156"/>
        <v/>
      </c>
      <c r="CU193" s="19" t="str">
        <f t="shared" si="157"/>
        <v/>
      </c>
      <c r="CV193" s="19" t="str">
        <f t="shared" si="158"/>
        <v/>
      </c>
      <c r="CW193" s="19" t="str">
        <f t="shared" si="159"/>
        <v/>
      </c>
      <c r="CX193" s="19" t="str">
        <f t="shared" si="160"/>
        <v/>
      </c>
      <c r="CY193" s="3" t="str">
        <f t="shared" si="161"/>
        <v/>
      </c>
      <c r="CZ193" s="3" t="str">
        <f t="shared" si="162"/>
        <v/>
      </c>
      <c r="DA193" s="3" t="str">
        <f t="shared" si="163"/>
        <v/>
      </c>
      <c r="DB193" s="3" t="str">
        <f t="shared" si="164"/>
        <v/>
      </c>
      <c r="DC193" s="3" t="str">
        <f t="shared" si="165"/>
        <v/>
      </c>
    </row>
    <row r="194" spans="1:107">
      <c r="A194" s="3">
        <v>1</v>
      </c>
      <c r="B194" s="24">
        <v>41028</v>
      </c>
      <c r="C194" s="3">
        <v>5.5</v>
      </c>
      <c r="D194" s="3" t="s">
        <v>42</v>
      </c>
      <c r="E194" s="65">
        <v>8</v>
      </c>
      <c r="F194" s="3" t="s">
        <v>22</v>
      </c>
      <c r="H194" s="3" t="s">
        <v>23</v>
      </c>
      <c r="I194" s="39">
        <v>2</v>
      </c>
      <c r="J194" s="7">
        <v>1</v>
      </c>
      <c r="K194" s="7">
        <v>5</v>
      </c>
      <c r="L194" s="7">
        <v>3</v>
      </c>
      <c r="N194" s="82"/>
      <c r="O194" s="110">
        <v>1.1000000000000001</v>
      </c>
      <c r="P194" s="21">
        <v>10.3</v>
      </c>
      <c r="Q194" s="21">
        <v>3.2</v>
      </c>
      <c r="R194" s="21">
        <v>24.3</v>
      </c>
      <c r="U194" s="6">
        <v>1</v>
      </c>
      <c r="V194" s="13">
        <v>2</v>
      </c>
      <c r="W194" s="8">
        <v>5</v>
      </c>
      <c r="X194" s="19">
        <v>22.6</v>
      </c>
      <c r="Y194" s="20">
        <v>107.4</v>
      </c>
      <c r="Z194" s="19">
        <f t="shared" si="129"/>
        <v>83.4</v>
      </c>
      <c r="AA194" s="134" t="s">
        <v>26</v>
      </c>
      <c r="AB194" s="68">
        <f t="shared" si="213"/>
        <v>83.4</v>
      </c>
      <c r="AC194" s="7" t="str">
        <f t="shared" si="214"/>
        <v>c5nw26m</v>
      </c>
      <c r="AD194" s="89" t="str">
        <f t="shared" si="211"/>
        <v>E2</v>
      </c>
      <c r="AE194" s="89" t="str">
        <f t="shared" si="212"/>
        <v>E1</v>
      </c>
      <c r="AF194" s="49"/>
      <c r="AG194" s="7">
        <v>6</v>
      </c>
      <c r="AH194" s="7">
        <v>4</v>
      </c>
      <c r="AI194" s="13">
        <v>2</v>
      </c>
      <c r="AJ194" s="7">
        <v>5</v>
      </c>
      <c r="AK194" s="8">
        <v>1</v>
      </c>
      <c r="AL194" s="21">
        <v>14.5</v>
      </c>
      <c r="AM194" s="21">
        <v>5.4</v>
      </c>
      <c r="AN194" s="110">
        <v>1.1000000000000001</v>
      </c>
      <c r="AO194" s="21">
        <v>3.2</v>
      </c>
      <c r="AP194" s="123">
        <v>10.3</v>
      </c>
      <c r="AR194" s="142" t="str">
        <f t="shared" ref="AR194:AR268" si="215">IF(U194=AG194,"1",IF(U194=AH194,"2",IF(U194=AI194,"3",IF(U194=AJ194,"4",IF(U194=AK194,"5","")))))</f>
        <v>5</v>
      </c>
      <c r="AS194" s="139" t="str">
        <f t="shared" ref="AS194:AS268" si="216">IF(V194=AG194,"1",IF(V194=AH194,"2",IF(V194=AI194,"3",IF(V194=AJ194,"4",IF(V194=AK194,"5","")))))</f>
        <v>3</v>
      </c>
      <c r="AT194" s="1" t="s">
        <v>26</v>
      </c>
      <c r="AU194" s="64">
        <f t="shared" ref="AU194:AU264" si="217">IF(AT194="W",(Y194-24),-24)</f>
        <v>83.4</v>
      </c>
      <c r="AV194" s="49"/>
      <c r="BK194" s="3" t="str">
        <f t="shared" si="189"/>
        <v/>
      </c>
      <c r="BL194" s="3" t="str">
        <f t="shared" si="190"/>
        <v/>
      </c>
      <c r="BM194" s="3" t="str">
        <f t="shared" si="191"/>
        <v/>
      </c>
      <c r="BN194" s="3" t="str">
        <f t="shared" si="192"/>
        <v/>
      </c>
      <c r="BO194" s="3" t="str">
        <f t="shared" si="193"/>
        <v/>
      </c>
      <c r="BP194" s="3" t="str">
        <f t="shared" si="194"/>
        <v/>
      </c>
      <c r="BQ194" s="3" t="str">
        <f t="shared" si="195"/>
        <v/>
      </c>
      <c r="BR194" s="3" t="str">
        <f t="shared" si="196"/>
        <v/>
      </c>
      <c r="BS194" s="3" t="str">
        <f t="shared" si="197"/>
        <v/>
      </c>
      <c r="BT194" s="3" t="str">
        <f t="shared" si="198"/>
        <v/>
      </c>
      <c r="BU194" s="3" t="str">
        <f t="shared" si="199"/>
        <v/>
      </c>
      <c r="BV194" s="3" t="str">
        <f t="shared" si="200"/>
        <v/>
      </c>
      <c r="BW194" s="3" t="str">
        <f t="shared" si="201"/>
        <v/>
      </c>
      <c r="BX194" s="3" t="str">
        <f t="shared" si="202"/>
        <v/>
      </c>
      <c r="BY194" s="3" t="str">
        <f t="shared" si="203"/>
        <v/>
      </c>
      <c r="BZ194" s="3" t="str">
        <f t="shared" si="204"/>
        <v/>
      </c>
      <c r="CA194" s="3" t="str">
        <f t="shared" si="205"/>
        <v/>
      </c>
      <c r="CB194" s="3" t="str">
        <f t="shared" si="206"/>
        <v/>
      </c>
      <c r="CC194" s="3">
        <f t="shared" si="207"/>
        <v>1</v>
      </c>
      <c r="CD194" s="3" t="str">
        <f t="shared" si="208"/>
        <v/>
      </c>
      <c r="CE194" s="19" t="str">
        <f t="shared" ref="CE194:CE257" si="218">IF(BK194=1,AU194,"")</f>
        <v/>
      </c>
      <c r="CF194" s="19" t="str">
        <f t="shared" ref="CF194:CF257" si="219">IF(BL194=1,AU194,"")</f>
        <v/>
      </c>
      <c r="CG194" s="19" t="str">
        <f t="shared" ref="CG194:CG257" si="220">IF(BM194=1,AU194,"")</f>
        <v/>
      </c>
      <c r="CH194" s="19" t="str">
        <f t="shared" ref="CH194:CH257" si="221">IF(BN194=1,AU194,"")</f>
        <v/>
      </c>
      <c r="CI194" s="19" t="str">
        <f t="shared" ref="CI194:CI257" si="222">IF(BO194=1,AU194,"")</f>
        <v/>
      </c>
      <c r="CJ194" s="19" t="str">
        <f t="shared" ref="CJ194:CJ257" si="223">IF(BP194=1,AU194,"")</f>
        <v/>
      </c>
      <c r="CK194" s="19" t="str">
        <f t="shared" ref="CK194:CK257" si="224">IF(BQ194=1,AU194,"")</f>
        <v/>
      </c>
      <c r="CL194" s="19" t="str">
        <f t="shared" ref="CL194:CL257" si="225">IF(BR194=1,AU194,"")</f>
        <v/>
      </c>
      <c r="CM194" s="19" t="str">
        <f t="shared" ref="CM194:CM257" si="226">IF(BS194=1,AU194,"")</f>
        <v/>
      </c>
      <c r="CN194" s="19" t="str">
        <f t="shared" ref="CN194:CN257" si="227">IF(BT194=1,AU194,"")</f>
        <v/>
      </c>
      <c r="CO194" s="19" t="str">
        <f t="shared" ref="CO194:CO257" si="228">IF(BU194=1,AU194,"")</f>
        <v/>
      </c>
      <c r="CP194" s="19" t="str">
        <f t="shared" ref="CP194:CP257" si="229">IF(BV194=1,AU194,"")</f>
        <v/>
      </c>
      <c r="CQ194" s="19" t="str">
        <f t="shared" ref="CQ194:CQ257" si="230">IF(BW194=1,AU194,"")</f>
        <v/>
      </c>
      <c r="CR194" s="19" t="str">
        <f t="shared" ref="CR194:CR257" si="231">IF(BX194=1,AU194,"")</f>
        <v/>
      </c>
      <c r="CS194" s="19" t="str">
        <f t="shared" ref="CS194:CS257" si="232">IF(BY194=1,AU194,"")</f>
        <v/>
      </c>
      <c r="CT194" s="19" t="str">
        <f t="shared" ref="CT194:CT257" si="233">IF(BZ194=1,AU194,"")</f>
        <v/>
      </c>
      <c r="CU194" s="19" t="str">
        <f t="shared" ref="CU194:CU257" si="234">IF(CA194=1,AU194,"")</f>
        <v/>
      </c>
      <c r="CV194" s="19" t="str">
        <f t="shared" ref="CV194:CV257" si="235">IF(CB194=1,AU194,"")</f>
        <v/>
      </c>
      <c r="CW194" s="19">
        <f t="shared" ref="CW194:CW257" si="236">IF(CC194=1,AU194,"")</f>
        <v>83.4</v>
      </c>
      <c r="CX194" s="19" t="str">
        <f t="shared" ref="CX194:CX257" si="237">IF(CD194=1,AU194,"")</f>
        <v/>
      </c>
      <c r="CY194" s="3" t="str">
        <f t="shared" ref="CY194:CY257" si="238">IF(AG194=U194,X194,"")</f>
        <v/>
      </c>
      <c r="CZ194" s="3" t="str">
        <f t="shared" ref="CZ194:CZ257" si="239">IF(AH194=U194,X194,"")</f>
        <v/>
      </c>
      <c r="DA194" s="3" t="str">
        <f t="shared" ref="DA194:DA257" si="240">IF(AI194=U194,X194,"")</f>
        <v/>
      </c>
      <c r="DB194" s="3" t="str">
        <f t="shared" ref="DB194:DB257" si="241">IF(AJ194=U194,X194,"")</f>
        <v/>
      </c>
      <c r="DC194" s="3">
        <f t="shared" ref="DC194:DC257" si="242">IF(AK194=U194,X194,"")</f>
        <v>22.6</v>
      </c>
    </row>
    <row r="195" spans="1:107">
      <c r="A195" s="3">
        <v>2</v>
      </c>
      <c r="B195" s="24">
        <v>41028</v>
      </c>
      <c r="C195" s="3">
        <v>5.5</v>
      </c>
      <c r="D195" s="3" t="s">
        <v>36</v>
      </c>
      <c r="E195" s="65">
        <v>9</v>
      </c>
      <c r="F195" s="3" t="s">
        <v>22</v>
      </c>
      <c r="H195" s="3" t="s">
        <v>23</v>
      </c>
      <c r="I195" s="6">
        <v>6</v>
      </c>
      <c r="J195" s="13">
        <v>4</v>
      </c>
      <c r="K195" s="7">
        <v>9</v>
      </c>
      <c r="L195" s="7">
        <v>5</v>
      </c>
      <c r="M195" s="26">
        <v>8</v>
      </c>
      <c r="N195" s="82"/>
      <c r="O195" s="21">
        <v>41.6</v>
      </c>
      <c r="P195" s="21">
        <v>1.1000000000000001</v>
      </c>
      <c r="Q195" s="21">
        <v>55.8</v>
      </c>
      <c r="R195" s="21">
        <v>30.8</v>
      </c>
      <c r="S195" s="21">
        <v>15</v>
      </c>
      <c r="U195" s="6">
        <v>1</v>
      </c>
      <c r="V195" s="13">
        <v>4</v>
      </c>
      <c r="W195" s="8">
        <v>2</v>
      </c>
      <c r="X195" s="19">
        <v>7.6</v>
      </c>
      <c r="Y195" s="20">
        <v>19.2</v>
      </c>
      <c r="Z195" s="19">
        <f t="shared" si="129"/>
        <v>-24</v>
      </c>
      <c r="AA195" s="134" t="s">
        <v>25</v>
      </c>
      <c r="AB195" s="68" t="str">
        <f t="shared" si="213"/>
        <v/>
      </c>
      <c r="AC195" s="7" t="str">
        <f t="shared" si="214"/>
        <v/>
      </c>
      <c r="AD195" s="89" t="str">
        <f t="shared" si="211"/>
        <v/>
      </c>
      <c r="AE195" s="89" t="str">
        <f t="shared" si="212"/>
        <v>E2</v>
      </c>
      <c r="AF195" s="49"/>
      <c r="AG195" s="7">
        <v>3</v>
      </c>
      <c r="AH195" s="7">
        <v>1</v>
      </c>
      <c r="AI195" s="13">
        <v>4</v>
      </c>
      <c r="AJ195" s="7">
        <v>8</v>
      </c>
      <c r="AK195" s="8">
        <v>9</v>
      </c>
      <c r="AL195" s="21">
        <v>9.4</v>
      </c>
      <c r="AM195" s="21">
        <v>2.8</v>
      </c>
      <c r="AN195" s="110">
        <v>1.1000000000000001</v>
      </c>
      <c r="AO195" s="21">
        <v>15</v>
      </c>
      <c r="AP195" s="123">
        <v>55.8</v>
      </c>
      <c r="AR195" s="142" t="str">
        <f t="shared" si="215"/>
        <v>2</v>
      </c>
      <c r="AS195" s="139" t="str">
        <f t="shared" si="216"/>
        <v>3</v>
      </c>
      <c r="AT195" s="1" t="s">
        <v>26</v>
      </c>
      <c r="AU195" s="64">
        <f t="shared" si="217"/>
        <v>-4.8000000000000007</v>
      </c>
      <c r="AV195" s="49"/>
      <c r="BK195" s="3" t="str">
        <f t="shared" si="189"/>
        <v/>
      </c>
      <c r="BL195" s="3" t="str">
        <f t="shared" si="190"/>
        <v/>
      </c>
      <c r="BM195" s="3" t="str">
        <f t="shared" si="191"/>
        <v/>
      </c>
      <c r="BN195" s="3" t="str">
        <f t="shared" si="192"/>
        <v/>
      </c>
      <c r="BO195" s="3" t="str">
        <f t="shared" si="193"/>
        <v/>
      </c>
      <c r="BP195" s="3">
        <f t="shared" si="194"/>
        <v>1</v>
      </c>
      <c r="BQ195" s="3" t="str">
        <f t="shared" si="195"/>
        <v/>
      </c>
      <c r="BR195" s="3" t="str">
        <f t="shared" si="196"/>
        <v/>
      </c>
      <c r="BS195" s="3" t="str">
        <f t="shared" si="197"/>
        <v/>
      </c>
      <c r="BT195" s="3" t="str">
        <f t="shared" si="198"/>
        <v/>
      </c>
      <c r="BU195" s="3" t="str">
        <f t="shared" si="199"/>
        <v/>
      </c>
      <c r="BV195" s="3" t="str">
        <f t="shared" si="200"/>
        <v/>
      </c>
      <c r="BW195" s="3" t="str">
        <f t="shared" si="201"/>
        <v/>
      </c>
      <c r="BX195" s="3" t="str">
        <f t="shared" si="202"/>
        <v/>
      </c>
      <c r="BY195" s="3" t="str">
        <f t="shared" si="203"/>
        <v/>
      </c>
      <c r="BZ195" s="3" t="str">
        <f t="shared" si="204"/>
        <v/>
      </c>
      <c r="CA195" s="3" t="str">
        <f t="shared" si="205"/>
        <v/>
      </c>
      <c r="CB195" s="3" t="str">
        <f t="shared" si="206"/>
        <v/>
      </c>
      <c r="CC195" s="3" t="str">
        <f t="shared" si="207"/>
        <v/>
      </c>
      <c r="CD195" s="3" t="str">
        <f t="shared" si="208"/>
        <v/>
      </c>
      <c r="CE195" s="19" t="str">
        <f t="shared" si="218"/>
        <v/>
      </c>
      <c r="CF195" s="19" t="str">
        <f t="shared" si="219"/>
        <v/>
      </c>
      <c r="CG195" s="19" t="str">
        <f t="shared" si="220"/>
        <v/>
      </c>
      <c r="CH195" s="19" t="str">
        <f t="shared" si="221"/>
        <v/>
      </c>
      <c r="CI195" s="19" t="str">
        <f t="shared" si="222"/>
        <v/>
      </c>
      <c r="CJ195" s="19">
        <f t="shared" si="223"/>
        <v>-4.8000000000000007</v>
      </c>
      <c r="CK195" s="19" t="str">
        <f t="shared" si="224"/>
        <v/>
      </c>
      <c r="CL195" s="19" t="str">
        <f t="shared" si="225"/>
        <v/>
      </c>
      <c r="CM195" s="19" t="str">
        <f t="shared" si="226"/>
        <v/>
      </c>
      <c r="CN195" s="19" t="str">
        <f t="shared" si="227"/>
        <v/>
      </c>
      <c r="CO195" s="19" t="str">
        <f t="shared" si="228"/>
        <v/>
      </c>
      <c r="CP195" s="19" t="str">
        <f t="shared" si="229"/>
        <v/>
      </c>
      <c r="CQ195" s="19" t="str">
        <f t="shared" si="230"/>
        <v/>
      </c>
      <c r="CR195" s="19" t="str">
        <f t="shared" si="231"/>
        <v/>
      </c>
      <c r="CS195" s="19" t="str">
        <f t="shared" si="232"/>
        <v/>
      </c>
      <c r="CT195" s="19" t="str">
        <f t="shared" si="233"/>
        <v/>
      </c>
      <c r="CU195" s="19" t="str">
        <f t="shared" si="234"/>
        <v/>
      </c>
      <c r="CV195" s="19" t="str">
        <f t="shared" si="235"/>
        <v/>
      </c>
      <c r="CW195" s="19" t="str">
        <f t="shared" si="236"/>
        <v/>
      </c>
      <c r="CX195" s="19" t="str">
        <f t="shared" si="237"/>
        <v/>
      </c>
      <c r="CY195" s="3" t="str">
        <f t="shared" si="238"/>
        <v/>
      </c>
      <c r="CZ195" s="3">
        <f t="shared" si="239"/>
        <v>7.6</v>
      </c>
      <c r="DA195" s="3" t="str">
        <f t="shared" si="240"/>
        <v/>
      </c>
      <c r="DB195" s="3" t="str">
        <f t="shared" si="241"/>
        <v/>
      </c>
      <c r="DC195" s="3" t="str">
        <f t="shared" si="242"/>
        <v/>
      </c>
    </row>
    <row r="196" spans="1:107">
      <c r="A196" s="3">
        <v>3</v>
      </c>
      <c r="B196" s="24">
        <v>41028</v>
      </c>
      <c r="C196" s="3">
        <v>8</v>
      </c>
      <c r="D196" s="3" t="s">
        <v>30</v>
      </c>
      <c r="E196" s="65">
        <v>7</v>
      </c>
      <c r="F196" s="3" t="s">
        <v>22</v>
      </c>
      <c r="G196" s="3" t="s">
        <v>24</v>
      </c>
      <c r="H196" s="3" t="s">
        <v>23</v>
      </c>
      <c r="I196" s="6">
        <v>2</v>
      </c>
      <c r="J196" s="7">
        <v>6</v>
      </c>
      <c r="K196" s="7">
        <v>5</v>
      </c>
      <c r="L196" s="7">
        <v>3</v>
      </c>
      <c r="M196" s="26">
        <v>4</v>
      </c>
      <c r="N196" s="82"/>
      <c r="O196" s="21">
        <v>9.9</v>
      </c>
      <c r="P196" s="21">
        <v>6.2</v>
      </c>
      <c r="Q196" s="21">
        <v>2.8</v>
      </c>
      <c r="R196" s="21">
        <v>3.7</v>
      </c>
      <c r="S196" s="21">
        <v>6.6</v>
      </c>
      <c r="U196" s="39">
        <v>1</v>
      </c>
      <c r="V196" s="7">
        <v>5</v>
      </c>
      <c r="W196" s="8">
        <v>7</v>
      </c>
      <c r="X196" s="19">
        <v>5.8</v>
      </c>
      <c r="Y196" s="20">
        <v>20.8</v>
      </c>
      <c r="Z196" s="19">
        <f t="shared" si="129"/>
        <v>-24</v>
      </c>
      <c r="AA196" s="134" t="s">
        <v>25</v>
      </c>
      <c r="AB196" s="68" t="str">
        <f t="shared" si="213"/>
        <v/>
      </c>
      <c r="AC196" s="7" t="str">
        <f t="shared" si="214"/>
        <v/>
      </c>
      <c r="AD196" s="89" t="str">
        <f t="shared" si="211"/>
        <v/>
      </c>
      <c r="AE196" s="89" t="str">
        <f t="shared" si="212"/>
        <v>L1</v>
      </c>
      <c r="AF196" s="49"/>
      <c r="AG196" s="7">
        <v>5</v>
      </c>
      <c r="AH196" s="13">
        <v>1</v>
      </c>
      <c r="AI196" s="7">
        <v>6</v>
      </c>
      <c r="AJ196" s="7">
        <v>3</v>
      </c>
      <c r="AK196" s="8">
        <v>7</v>
      </c>
      <c r="AL196" s="21">
        <v>2.8</v>
      </c>
      <c r="AM196" s="21">
        <v>1.9</v>
      </c>
      <c r="AN196" s="21">
        <v>6.2</v>
      </c>
      <c r="AO196" s="21">
        <v>3.7</v>
      </c>
      <c r="AP196" s="123">
        <v>29</v>
      </c>
      <c r="AR196" s="140" t="str">
        <f t="shared" si="215"/>
        <v>2</v>
      </c>
      <c r="AS196" s="141" t="str">
        <f t="shared" si="216"/>
        <v>1</v>
      </c>
      <c r="AT196" s="1" t="s">
        <v>26</v>
      </c>
      <c r="AU196" s="64">
        <f t="shared" si="217"/>
        <v>-3.1999999999999993</v>
      </c>
      <c r="AV196" s="49"/>
      <c r="BK196" s="3" t="str">
        <f t="shared" si="189"/>
        <v/>
      </c>
      <c r="BL196" s="3" t="str">
        <f t="shared" si="190"/>
        <v/>
      </c>
      <c r="BM196" s="3" t="str">
        <f t="shared" si="191"/>
        <v/>
      </c>
      <c r="BN196" s="3" t="str">
        <f t="shared" si="192"/>
        <v/>
      </c>
      <c r="BO196" s="3">
        <f t="shared" si="193"/>
        <v>1</v>
      </c>
      <c r="BP196" s="3" t="str">
        <f t="shared" si="194"/>
        <v/>
      </c>
      <c r="BQ196" s="3" t="str">
        <f t="shared" si="195"/>
        <v/>
      </c>
      <c r="BR196" s="3" t="str">
        <f t="shared" si="196"/>
        <v/>
      </c>
      <c r="BS196" s="3" t="str">
        <f t="shared" si="197"/>
        <v/>
      </c>
      <c r="BT196" s="3" t="str">
        <f t="shared" si="198"/>
        <v/>
      </c>
      <c r="BU196" s="3" t="str">
        <f t="shared" si="199"/>
        <v/>
      </c>
      <c r="BV196" s="3" t="str">
        <f t="shared" si="200"/>
        <v/>
      </c>
      <c r="BW196" s="3" t="str">
        <f t="shared" si="201"/>
        <v/>
      </c>
      <c r="BX196" s="3" t="str">
        <f t="shared" si="202"/>
        <v/>
      </c>
      <c r="BY196" s="3" t="str">
        <f t="shared" si="203"/>
        <v/>
      </c>
      <c r="BZ196" s="3" t="str">
        <f t="shared" si="204"/>
        <v/>
      </c>
      <c r="CA196" s="3" t="str">
        <f t="shared" si="205"/>
        <v/>
      </c>
      <c r="CB196" s="3" t="str">
        <f t="shared" si="206"/>
        <v/>
      </c>
      <c r="CC196" s="3" t="str">
        <f t="shared" si="207"/>
        <v/>
      </c>
      <c r="CD196" s="3" t="str">
        <f t="shared" si="208"/>
        <v/>
      </c>
      <c r="CE196" s="19" t="str">
        <f t="shared" si="218"/>
        <v/>
      </c>
      <c r="CF196" s="19" t="str">
        <f t="shared" si="219"/>
        <v/>
      </c>
      <c r="CG196" s="19" t="str">
        <f t="shared" si="220"/>
        <v/>
      </c>
      <c r="CH196" s="19" t="str">
        <f t="shared" si="221"/>
        <v/>
      </c>
      <c r="CI196" s="19">
        <f t="shared" si="222"/>
        <v>-3.1999999999999993</v>
      </c>
      <c r="CJ196" s="19" t="str">
        <f t="shared" si="223"/>
        <v/>
      </c>
      <c r="CK196" s="19" t="str">
        <f t="shared" si="224"/>
        <v/>
      </c>
      <c r="CL196" s="19" t="str">
        <f t="shared" si="225"/>
        <v/>
      </c>
      <c r="CM196" s="19" t="str">
        <f t="shared" si="226"/>
        <v/>
      </c>
      <c r="CN196" s="19" t="str">
        <f t="shared" si="227"/>
        <v/>
      </c>
      <c r="CO196" s="19" t="str">
        <f t="shared" si="228"/>
        <v/>
      </c>
      <c r="CP196" s="19" t="str">
        <f t="shared" si="229"/>
        <v/>
      </c>
      <c r="CQ196" s="19" t="str">
        <f t="shared" si="230"/>
        <v/>
      </c>
      <c r="CR196" s="19" t="str">
        <f t="shared" si="231"/>
        <v/>
      </c>
      <c r="CS196" s="19" t="str">
        <f t="shared" si="232"/>
        <v/>
      </c>
      <c r="CT196" s="19" t="str">
        <f t="shared" si="233"/>
        <v/>
      </c>
      <c r="CU196" s="19" t="str">
        <f t="shared" si="234"/>
        <v/>
      </c>
      <c r="CV196" s="19" t="str">
        <f t="shared" si="235"/>
        <v/>
      </c>
      <c r="CW196" s="19" t="str">
        <f t="shared" si="236"/>
        <v/>
      </c>
      <c r="CX196" s="19" t="str">
        <f t="shared" si="237"/>
        <v/>
      </c>
      <c r="CY196" s="3" t="str">
        <f t="shared" si="238"/>
        <v/>
      </c>
      <c r="CZ196" s="3">
        <f t="shared" si="239"/>
        <v>5.8</v>
      </c>
      <c r="DA196" s="3" t="str">
        <f t="shared" si="240"/>
        <v/>
      </c>
      <c r="DB196" s="3" t="str">
        <f t="shared" si="241"/>
        <v/>
      </c>
      <c r="DC196" s="3" t="str">
        <f t="shared" si="242"/>
        <v/>
      </c>
    </row>
    <row r="197" spans="1:107" ht="15.75" thickBot="1">
      <c r="A197" s="3">
        <v>4</v>
      </c>
      <c r="B197" s="24">
        <v>41028</v>
      </c>
      <c r="C197" s="3">
        <v>5.5</v>
      </c>
      <c r="D197" s="3" t="s">
        <v>36</v>
      </c>
      <c r="E197" s="65">
        <v>8</v>
      </c>
      <c r="F197" s="3" t="s">
        <v>22</v>
      </c>
      <c r="H197" s="3" t="s">
        <v>23</v>
      </c>
      <c r="I197" s="39">
        <v>2</v>
      </c>
      <c r="J197" s="7">
        <v>7</v>
      </c>
      <c r="K197" s="7">
        <v>8</v>
      </c>
      <c r="L197" s="7">
        <v>6</v>
      </c>
      <c r="N197" s="82"/>
      <c r="O197" s="21">
        <v>0.8</v>
      </c>
      <c r="P197" s="21">
        <v>6.3</v>
      </c>
      <c r="Q197" s="21">
        <v>4.0999999999999996</v>
      </c>
      <c r="R197" s="21">
        <v>16.100000000000001</v>
      </c>
      <c r="U197" s="39">
        <v>2</v>
      </c>
      <c r="V197" s="7">
        <v>1</v>
      </c>
      <c r="W197" s="8">
        <v>4</v>
      </c>
      <c r="X197" s="19">
        <v>3.6</v>
      </c>
      <c r="Y197" s="20">
        <v>18</v>
      </c>
      <c r="Z197" s="19">
        <f t="shared" si="129"/>
        <v>-24</v>
      </c>
      <c r="AA197" s="134" t="s">
        <v>25</v>
      </c>
      <c r="AB197" s="68" t="str">
        <f t="shared" si="213"/>
        <v/>
      </c>
      <c r="AC197" s="7" t="str">
        <f t="shared" si="214"/>
        <v/>
      </c>
      <c r="AD197" s="89" t="str">
        <f t="shared" si="211"/>
        <v>E1</v>
      </c>
      <c r="AE197" s="89" t="str">
        <f t="shared" si="212"/>
        <v/>
      </c>
      <c r="AF197" s="49"/>
      <c r="AG197" s="13">
        <v>2</v>
      </c>
      <c r="AH197" s="7">
        <v>4</v>
      </c>
      <c r="AI197" s="7">
        <v>7</v>
      </c>
      <c r="AJ197" s="7">
        <v>1</v>
      </c>
      <c r="AK197" s="8">
        <v>3</v>
      </c>
      <c r="AL197" s="21">
        <v>0.8</v>
      </c>
      <c r="AM197" s="21">
        <v>5.3</v>
      </c>
      <c r="AN197" s="21">
        <v>6.3</v>
      </c>
      <c r="AO197" s="21">
        <v>11.3</v>
      </c>
      <c r="AP197" s="123">
        <v>37.200000000000003</v>
      </c>
      <c r="AR197" s="140" t="str">
        <f t="shared" si="215"/>
        <v>1</v>
      </c>
      <c r="AS197" s="141" t="str">
        <f t="shared" si="216"/>
        <v>4</v>
      </c>
      <c r="AT197" s="1" t="s">
        <v>26</v>
      </c>
      <c r="AU197" s="64">
        <f t="shared" si="217"/>
        <v>-6</v>
      </c>
      <c r="AV197" s="49"/>
      <c r="BK197" s="3" t="str">
        <f t="shared" si="189"/>
        <v/>
      </c>
      <c r="BL197" s="3" t="str">
        <f t="shared" si="190"/>
        <v/>
      </c>
      <c r="BM197" s="3">
        <f t="shared" si="191"/>
        <v>1</v>
      </c>
      <c r="BN197" s="3" t="str">
        <f t="shared" si="192"/>
        <v/>
      </c>
      <c r="BO197" s="3" t="str">
        <f t="shared" si="193"/>
        <v/>
      </c>
      <c r="BP197" s="3" t="str">
        <f t="shared" si="194"/>
        <v/>
      </c>
      <c r="BQ197" s="3" t="str">
        <f t="shared" si="195"/>
        <v/>
      </c>
      <c r="BR197" s="3" t="str">
        <f t="shared" si="196"/>
        <v/>
      </c>
      <c r="BS197" s="3" t="str">
        <f t="shared" si="197"/>
        <v/>
      </c>
      <c r="BT197" s="3" t="str">
        <f t="shared" si="198"/>
        <v/>
      </c>
      <c r="BU197" s="3" t="str">
        <f t="shared" si="199"/>
        <v/>
      </c>
      <c r="BV197" s="3" t="str">
        <f t="shared" si="200"/>
        <v/>
      </c>
      <c r="BW197" s="3" t="str">
        <f t="shared" si="201"/>
        <v/>
      </c>
      <c r="BX197" s="3" t="str">
        <f t="shared" si="202"/>
        <v/>
      </c>
      <c r="BY197" s="3" t="str">
        <f t="shared" si="203"/>
        <v/>
      </c>
      <c r="BZ197" s="3" t="str">
        <f t="shared" si="204"/>
        <v/>
      </c>
      <c r="CA197" s="3" t="str">
        <f t="shared" si="205"/>
        <v/>
      </c>
      <c r="CB197" s="3" t="str">
        <f t="shared" si="206"/>
        <v/>
      </c>
      <c r="CC197" s="3" t="str">
        <f t="shared" si="207"/>
        <v/>
      </c>
      <c r="CD197" s="3" t="str">
        <f t="shared" si="208"/>
        <v/>
      </c>
      <c r="CE197" s="19" t="str">
        <f t="shared" si="218"/>
        <v/>
      </c>
      <c r="CF197" s="19" t="str">
        <f t="shared" si="219"/>
        <v/>
      </c>
      <c r="CG197" s="19">
        <f t="shared" si="220"/>
        <v>-6</v>
      </c>
      <c r="CH197" s="19" t="str">
        <f t="shared" si="221"/>
        <v/>
      </c>
      <c r="CI197" s="19" t="str">
        <f t="shared" si="222"/>
        <v/>
      </c>
      <c r="CJ197" s="19" t="str">
        <f t="shared" si="223"/>
        <v/>
      </c>
      <c r="CK197" s="19" t="str">
        <f t="shared" si="224"/>
        <v/>
      </c>
      <c r="CL197" s="19" t="str">
        <f t="shared" si="225"/>
        <v/>
      </c>
      <c r="CM197" s="19" t="str">
        <f t="shared" si="226"/>
        <v/>
      </c>
      <c r="CN197" s="19" t="str">
        <f t="shared" si="227"/>
        <v/>
      </c>
      <c r="CO197" s="19" t="str">
        <f t="shared" si="228"/>
        <v/>
      </c>
      <c r="CP197" s="19" t="str">
        <f t="shared" si="229"/>
        <v/>
      </c>
      <c r="CQ197" s="19" t="str">
        <f t="shared" si="230"/>
        <v/>
      </c>
      <c r="CR197" s="19" t="str">
        <f t="shared" si="231"/>
        <v/>
      </c>
      <c r="CS197" s="19" t="str">
        <f t="shared" si="232"/>
        <v/>
      </c>
      <c r="CT197" s="19" t="str">
        <f t="shared" si="233"/>
        <v/>
      </c>
      <c r="CU197" s="19" t="str">
        <f t="shared" si="234"/>
        <v/>
      </c>
      <c r="CV197" s="19" t="str">
        <f t="shared" si="235"/>
        <v/>
      </c>
      <c r="CW197" s="19" t="str">
        <f t="shared" si="236"/>
        <v/>
      </c>
      <c r="CX197" s="19" t="str">
        <f t="shared" si="237"/>
        <v/>
      </c>
      <c r="CY197" s="3">
        <f t="shared" si="238"/>
        <v>3.6</v>
      </c>
      <c r="CZ197" s="3" t="str">
        <f t="shared" si="239"/>
        <v/>
      </c>
      <c r="DA197" s="3" t="str">
        <f t="shared" si="240"/>
        <v/>
      </c>
      <c r="DB197" s="3" t="str">
        <f t="shared" si="241"/>
        <v/>
      </c>
      <c r="DC197" s="3" t="str">
        <f t="shared" si="242"/>
        <v/>
      </c>
    </row>
    <row r="198" spans="1:107" ht="15.75" thickBot="1">
      <c r="A198" s="3">
        <v>6</v>
      </c>
      <c r="B198" s="24">
        <v>41028</v>
      </c>
      <c r="C198" s="3">
        <v>8</v>
      </c>
      <c r="D198" s="3" t="s">
        <v>30</v>
      </c>
      <c r="E198" s="84">
        <v>6</v>
      </c>
      <c r="F198" s="3" t="s">
        <v>22</v>
      </c>
      <c r="H198" s="3" t="s">
        <v>23</v>
      </c>
      <c r="I198" s="6">
        <v>4</v>
      </c>
      <c r="J198" s="7">
        <v>2</v>
      </c>
      <c r="K198" s="7">
        <v>1</v>
      </c>
      <c r="L198" s="13">
        <v>5</v>
      </c>
      <c r="N198" s="82"/>
      <c r="O198" s="21">
        <v>2.2000000000000002</v>
      </c>
      <c r="P198" s="21">
        <v>3.7</v>
      </c>
      <c r="Q198" s="21">
        <v>3.6</v>
      </c>
      <c r="R198" s="110">
        <v>1.5</v>
      </c>
      <c r="U198" s="6">
        <v>4</v>
      </c>
      <c r="V198" s="13">
        <v>5</v>
      </c>
      <c r="W198" s="8">
        <v>1</v>
      </c>
      <c r="X198" s="19">
        <v>6.4</v>
      </c>
      <c r="Y198" s="20">
        <v>14.4</v>
      </c>
      <c r="Z198" s="19">
        <f t="shared" si="129"/>
        <v>-9.6</v>
      </c>
      <c r="AA198" s="134" t="s">
        <v>26</v>
      </c>
      <c r="AB198" s="68">
        <f t="shared" si="213"/>
        <v>-9.6</v>
      </c>
      <c r="AC198" s="7" t="str">
        <f t="shared" si="214"/>
        <v>c5nw4l</v>
      </c>
      <c r="AD198" s="89" t="str">
        <f t="shared" si="211"/>
        <v>E1</v>
      </c>
      <c r="AE198" s="89" t="str">
        <f t="shared" si="212"/>
        <v>L2</v>
      </c>
      <c r="AF198" s="49"/>
      <c r="AG198" s="13">
        <v>5</v>
      </c>
      <c r="AH198" s="7">
        <v>4</v>
      </c>
      <c r="AI198" s="7">
        <v>1</v>
      </c>
      <c r="AJ198" s="7">
        <v>7</v>
      </c>
      <c r="AK198" s="8"/>
      <c r="AL198" s="21">
        <v>1.5</v>
      </c>
      <c r="AM198" s="21">
        <v>2.2000000000000002</v>
      </c>
      <c r="AN198" s="21">
        <v>3.6</v>
      </c>
      <c r="AO198" s="21">
        <v>32.6</v>
      </c>
      <c r="AP198" s="123"/>
      <c r="AR198" s="142" t="str">
        <f t="shared" si="215"/>
        <v>2</v>
      </c>
      <c r="AS198" s="139" t="str">
        <f t="shared" si="216"/>
        <v>1</v>
      </c>
      <c r="AT198" s="1" t="s">
        <v>26</v>
      </c>
      <c r="AU198" s="64">
        <f t="shared" si="217"/>
        <v>-9.6</v>
      </c>
      <c r="AV198" s="49"/>
      <c r="BK198" s="3" t="str">
        <f t="shared" si="189"/>
        <v/>
      </c>
      <c r="BL198" s="3" t="str">
        <f t="shared" si="190"/>
        <v/>
      </c>
      <c r="BM198" s="3" t="str">
        <f t="shared" si="191"/>
        <v/>
      </c>
      <c r="BN198" s="3" t="str">
        <f t="shared" si="192"/>
        <v/>
      </c>
      <c r="BO198" s="3">
        <f t="shared" si="193"/>
        <v>1</v>
      </c>
      <c r="BP198" s="3" t="str">
        <f t="shared" si="194"/>
        <v/>
      </c>
      <c r="BQ198" s="3" t="str">
        <f t="shared" si="195"/>
        <v/>
      </c>
      <c r="BR198" s="3" t="str">
        <f t="shared" si="196"/>
        <v/>
      </c>
      <c r="BS198" s="3" t="str">
        <f t="shared" si="197"/>
        <v/>
      </c>
      <c r="BT198" s="3" t="str">
        <f t="shared" si="198"/>
        <v/>
      </c>
      <c r="BU198" s="3" t="str">
        <f t="shared" si="199"/>
        <v/>
      </c>
      <c r="BV198" s="3" t="str">
        <f t="shared" si="200"/>
        <v/>
      </c>
      <c r="BW198" s="3" t="str">
        <f t="shared" si="201"/>
        <v/>
      </c>
      <c r="BX198" s="3" t="str">
        <f t="shared" si="202"/>
        <v/>
      </c>
      <c r="BY198" s="3" t="str">
        <f t="shared" si="203"/>
        <v/>
      </c>
      <c r="BZ198" s="3" t="str">
        <f t="shared" si="204"/>
        <v/>
      </c>
      <c r="CA198" s="3" t="str">
        <f t="shared" si="205"/>
        <v/>
      </c>
      <c r="CB198" s="3" t="str">
        <f t="shared" si="206"/>
        <v/>
      </c>
      <c r="CC198" s="3" t="str">
        <f t="shared" si="207"/>
        <v/>
      </c>
      <c r="CD198" s="3" t="str">
        <f t="shared" si="208"/>
        <v/>
      </c>
      <c r="CE198" s="19" t="str">
        <f t="shared" si="218"/>
        <v/>
      </c>
      <c r="CF198" s="19" t="str">
        <f t="shared" si="219"/>
        <v/>
      </c>
      <c r="CG198" s="19" t="str">
        <f t="shared" si="220"/>
        <v/>
      </c>
      <c r="CH198" s="19" t="str">
        <f t="shared" si="221"/>
        <v/>
      </c>
      <c r="CI198" s="19">
        <f t="shared" si="222"/>
        <v>-9.6</v>
      </c>
      <c r="CJ198" s="19" t="str">
        <f t="shared" si="223"/>
        <v/>
      </c>
      <c r="CK198" s="19" t="str">
        <f t="shared" si="224"/>
        <v/>
      </c>
      <c r="CL198" s="19" t="str">
        <f t="shared" si="225"/>
        <v/>
      </c>
      <c r="CM198" s="19" t="str">
        <f t="shared" si="226"/>
        <v/>
      </c>
      <c r="CN198" s="19" t="str">
        <f t="shared" si="227"/>
        <v/>
      </c>
      <c r="CO198" s="19" t="str">
        <f t="shared" si="228"/>
        <v/>
      </c>
      <c r="CP198" s="19" t="str">
        <f t="shared" si="229"/>
        <v/>
      </c>
      <c r="CQ198" s="19" t="str">
        <f t="shared" si="230"/>
        <v/>
      </c>
      <c r="CR198" s="19" t="str">
        <f t="shared" si="231"/>
        <v/>
      </c>
      <c r="CS198" s="19" t="str">
        <f t="shared" si="232"/>
        <v/>
      </c>
      <c r="CT198" s="19" t="str">
        <f t="shared" si="233"/>
        <v/>
      </c>
      <c r="CU198" s="19" t="str">
        <f t="shared" si="234"/>
        <v/>
      </c>
      <c r="CV198" s="19" t="str">
        <f t="shared" si="235"/>
        <v/>
      </c>
      <c r="CW198" s="19" t="str">
        <f t="shared" si="236"/>
        <v/>
      </c>
      <c r="CX198" s="19" t="str">
        <f t="shared" si="237"/>
        <v/>
      </c>
      <c r="CY198" s="3" t="str">
        <f t="shared" si="238"/>
        <v/>
      </c>
      <c r="CZ198" s="3">
        <f t="shared" si="239"/>
        <v>6.4</v>
      </c>
      <c r="DA198" s="3" t="str">
        <f t="shared" si="240"/>
        <v/>
      </c>
      <c r="DB198" s="3" t="str">
        <f t="shared" si="241"/>
        <v/>
      </c>
      <c r="DC198" s="3" t="str">
        <f t="shared" si="242"/>
        <v/>
      </c>
    </row>
    <row r="199" spans="1:107">
      <c r="A199" s="3">
        <v>10</v>
      </c>
      <c r="B199" s="24">
        <v>41028</v>
      </c>
      <c r="C199" s="3">
        <v>6</v>
      </c>
      <c r="D199" s="3" t="s">
        <v>29</v>
      </c>
      <c r="E199" s="65">
        <v>10</v>
      </c>
      <c r="F199" s="3" t="s">
        <v>22</v>
      </c>
      <c r="G199" s="3" t="s">
        <v>24</v>
      </c>
      <c r="H199" s="3" t="s">
        <v>23</v>
      </c>
      <c r="I199" s="6">
        <v>9</v>
      </c>
      <c r="J199" s="7">
        <v>4</v>
      </c>
      <c r="K199" s="7">
        <v>5</v>
      </c>
      <c r="L199" s="13">
        <v>7</v>
      </c>
      <c r="M199" s="26">
        <v>10</v>
      </c>
      <c r="N199" s="82"/>
      <c r="O199" s="21">
        <v>19.7</v>
      </c>
      <c r="P199" s="21">
        <v>4.9000000000000004</v>
      </c>
      <c r="Q199" s="21">
        <v>3.2</v>
      </c>
      <c r="R199" s="110">
        <v>1.1000000000000001</v>
      </c>
      <c r="S199" s="21">
        <v>9.5</v>
      </c>
      <c r="U199" s="6">
        <v>10</v>
      </c>
      <c r="V199" s="7">
        <v>6</v>
      </c>
      <c r="W199" s="8">
        <v>3</v>
      </c>
      <c r="X199" s="19">
        <v>21</v>
      </c>
      <c r="Y199" s="20">
        <v>253.4</v>
      </c>
      <c r="Z199" s="19">
        <f t="shared" si="129"/>
        <v>-24</v>
      </c>
      <c r="AA199" s="134" t="s">
        <v>25</v>
      </c>
      <c r="AB199" s="68" t="str">
        <f t="shared" si="213"/>
        <v/>
      </c>
      <c r="AC199" s="7" t="str">
        <f t="shared" si="214"/>
        <v/>
      </c>
      <c r="AD199" s="89" t="str">
        <f t="shared" si="211"/>
        <v>T</v>
      </c>
      <c r="AE199" s="89" t="str">
        <f t="shared" si="212"/>
        <v/>
      </c>
      <c r="AF199" s="49"/>
      <c r="AG199" s="13">
        <v>7</v>
      </c>
      <c r="AH199" s="7">
        <v>5</v>
      </c>
      <c r="AI199" s="7">
        <v>6</v>
      </c>
      <c r="AJ199" s="7">
        <v>10</v>
      </c>
      <c r="AK199" s="8">
        <v>4</v>
      </c>
      <c r="AL199" s="21">
        <v>1.1000000000000001</v>
      </c>
      <c r="AM199" s="21">
        <v>3.2</v>
      </c>
      <c r="AN199" s="21">
        <v>19</v>
      </c>
      <c r="AO199" s="21">
        <v>9.5</v>
      </c>
      <c r="AP199" s="123">
        <v>4.9000000000000004</v>
      </c>
      <c r="AR199" s="142" t="str">
        <f t="shared" si="215"/>
        <v>4</v>
      </c>
      <c r="AS199" s="141" t="str">
        <f t="shared" si="216"/>
        <v>3</v>
      </c>
      <c r="AT199" s="1" t="s">
        <v>26</v>
      </c>
      <c r="AU199" s="64">
        <f t="shared" si="217"/>
        <v>229.4</v>
      </c>
      <c r="AV199" s="49"/>
      <c r="BK199" s="3" t="str">
        <f t="shared" si="189"/>
        <v/>
      </c>
      <c r="BL199" s="3" t="str">
        <f t="shared" si="190"/>
        <v/>
      </c>
      <c r="BM199" s="3" t="str">
        <f t="shared" si="191"/>
        <v/>
      </c>
      <c r="BN199" s="3" t="str">
        <f t="shared" si="192"/>
        <v/>
      </c>
      <c r="BO199" s="3" t="str">
        <f t="shared" si="193"/>
        <v/>
      </c>
      <c r="BP199" s="3" t="str">
        <f t="shared" si="194"/>
        <v/>
      </c>
      <c r="BQ199" s="3" t="str">
        <f t="shared" si="195"/>
        <v/>
      </c>
      <c r="BR199" s="3" t="str">
        <f t="shared" si="196"/>
        <v/>
      </c>
      <c r="BS199" s="3" t="str">
        <f t="shared" si="197"/>
        <v/>
      </c>
      <c r="BT199" s="3" t="str">
        <f t="shared" si="198"/>
        <v/>
      </c>
      <c r="BU199" s="3" t="str">
        <f t="shared" si="199"/>
        <v/>
      </c>
      <c r="BV199" s="3" t="str">
        <f t="shared" si="200"/>
        <v/>
      </c>
      <c r="BW199" s="3" t="str">
        <f t="shared" si="201"/>
        <v/>
      </c>
      <c r="BX199" s="3" t="str">
        <f t="shared" si="202"/>
        <v/>
      </c>
      <c r="BY199" s="3">
        <f t="shared" si="203"/>
        <v>1</v>
      </c>
      <c r="BZ199" s="3" t="str">
        <f t="shared" si="204"/>
        <v/>
      </c>
      <c r="CA199" s="3" t="str">
        <f t="shared" si="205"/>
        <v/>
      </c>
      <c r="CB199" s="3" t="str">
        <f t="shared" si="206"/>
        <v/>
      </c>
      <c r="CC199" s="3" t="str">
        <f t="shared" si="207"/>
        <v/>
      </c>
      <c r="CD199" s="3" t="str">
        <f t="shared" si="208"/>
        <v/>
      </c>
      <c r="CE199" s="19" t="str">
        <f t="shared" si="218"/>
        <v/>
      </c>
      <c r="CF199" s="19" t="str">
        <f t="shared" si="219"/>
        <v/>
      </c>
      <c r="CG199" s="19" t="str">
        <f t="shared" si="220"/>
        <v/>
      </c>
      <c r="CH199" s="19" t="str">
        <f t="shared" si="221"/>
        <v/>
      </c>
      <c r="CI199" s="19" t="str">
        <f t="shared" si="222"/>
        <v/>
      </c>
      <c r="CJ199" s="19" t="str">
        <f t="shared" si="223"/>
        <v/>
      </c>
      <c r="CK199" s="19" t="str">
        <f t="shared" si="224"/>
        <v/>
      </c>
      <c r="CL199" s="19" t="str">
        <f t="shared" si="225"/>
        <v/>
      </c>
      <c r="CM199" s="19" t="str">
        <f t="shared" si="226"/>
        <v/>
      </c>
      <c r="CN199" s="19" t="str">
        <f t="shared" si="227"/>
        <v/>
      </c>
      <c r="CO199" s="19" t="str">
        <f t="shared" si="228"/>
        <v/>
      </c>
      <c r="CP199" s="19" t="str">
        <f t="shared" si="229"/>
        <v/>
      </c>
      <c r="CQ199" s="19" t="str">
        <f t="shared" si="230"/>
        <v/>
      </c>
      <c r="CR199" s="19" t="str">
        <f t="shared" si="231"/>
        <v/>
      </c>
      <c r="CS199" s="19">
        <f t="shared" si="232"/>
        <v>229.4</v>
      </c>
      <c r="CT199" s="19" t="str">
        <f t="shared" si="233"/>
        <v/>
      </c>
      <c r="CU199" s="19" t="str">
        <f t="shared" si="234"/>
        <v/>
      </c>
      <c r="CV199" s="19" t="str">
        <f t="shared" si="235"/>
        <v/>
      </c>
      <c r="CW199" s="19" t="str">
        <f t="shared" si="236"/>
        <v/>
      </c>
      <c r="CX199" s="19" t="str">
        <f t="shared" si="237"/>
        <v/>
      </c>
      <c r="CY199" s="3" t="str">
        <f t="shared" si="238"/>
        <v/>
      </c>
      <c r="CZ199" s="3" t="str">
        <f t="shared" si="239"/>
        <v/>
      </c>
      <c r="DA199" s="3" t="str">
        <f t="shared" si="240"/>
        <v/>
      </c>
      <c r="DB199" s="3">
        <f t="shared" si="241"/>
        <v>21</v>
      </c>
      <c r="DC199" s="3" t="str">
        <f t="shared" si="242"/>
        <v/>
      </c>
    </row>
    <row r="200" spans="1:107" ht="15.75" thickBot="1">
      <c r="A200" s="3">
        <v>2</v>
      </c>
      <c r="B200" s="24">
        <v>41029</v>
      </c>
      <c r="C200" s="3">
        <v>6</v>
      </c>
      <c r="D200" s="3" t="s">
        <v>29</v>
      </c>
      <c r="E200" s="65">
        <v>8</v>
      </c>
      <c r="F200" s="3" t="s">
        <v>22</v>
      </c>
      <c r="H200" s="3" t="s">
        <v>23</v>
      </c>
      <c r="I200" s="6">
        <v>4</v>
      </c>
      <c r="J200" s="7">
        <v>1</v>
      </c>
      <c r="K200" s="13">
        <v>2</v>
      </c>
      <c r="L200" s="7">
        <v>5</v>
      </c>
      <c r="M200" s="26">
        <v>6</v>
      </c>
      <c r="N200" s="82"/>
      <c r="O200" s="21">
        <v>5.4</v>
      </c>
      <c r="P200" s="21">
        <v>18.600000000000001</v>
      </c>
      <c r="Q200" s="110">
        <v>1.6</v>
      </c>
      <c r="R200" s="21">
        <v>2.4</v>
      </c>
      <c r="S200" s="21">
        <v>12.2</v>
      </c>
      <c r="U200" s="6">
        <v>3</v>
      </c>
      <c r="V200" s="7">
        <v>4</v>
      </c>
      <c r="W200" s="8">
        <v>6</v>
      </c>
      <c r="X200" s="19">
        <v>34.200000000000003</v>
      </c>
      <c r="Y200" s="20">
        <v>204.6</v>
      </c>
      <c r="Z200" s="19">
        <f t="shared" si="129"/>
        <v>-24</v>
      </c>
      <c r="AA200" s="134" t="s">
        <v>25</v>
      </c>
      <c r="AB200" s="68" t="str">
        <f t="shared" si="213"/>
        <v/>
      </c>
      <c r="AC200" s="7" t="str">
        <f t="shared" si="214"/>
        <v/>
      </c>
      <c r="AD200" s="89" t="str">
        <f t="shared" si="211"/>
        <v/>
      </c>
      <c r="AE200" s="89" t="str">
        <f t="shared" si="212"/>
        <v>E1</v>
      </c>
      <c r="AF200" s="49"/>
      <c r="AG200" s="7">
        <v>5</v>
      </c>
      <c r="AH200" s="7">
        <v>4</v>
      </c>
      <c r="AI200" s="7">
        <v>8</v>
      </c>
      <c r="AJ200" s="13">
        <v>2</v>
      </c>
      <c r="AK200" s="8">
        <v>1</v>
      </c>
      <c r="AL200" s="21">
        <v>2.4</v>
      </c>
      <c r="AM200" s="21">
        <v>5.4</v>
      </c>
      <c r="AN200" s="21">
        <v>4.0999999999999996</v>
      </c>
      <c r="AO200" s="110">
        <v>1.6</v>
      </c>
      <c r="AP200" s="123">
        <v>18.600000000000001</v>
      </c>
      <c r="AR200" s="142" t="str">
        <f t="shared" si="215"/>
        <v/>
      </c>
      <c r="AS200" s="141" t="str">
        <f t="shared" si="216"/>
        <v>2</v>
      </c>
      <c r="AT200" s="1" t="s">
        <v>25</v>
      </c>
      <c r="AU200" s="64">
        <f t="shared" si="217"/>
        <v>-24</v>
      </c>
      <c r="AV200" s="49"/>
      <c r="BK200" s="3" t="str">
        <f t="shared" si="189"/>
        <v/>
      </c>
      <c r="BL200" s="3" t="str">
        <f t="shared" si="190"/>
        <v/>
      </c>
      <c r="BM200" s="3" t="str">
        <f t="shared" si="191"/>
        <v/>
      </c>
      <c r="BN200" s="3" t="str">
        <f t="shared" si="192"/>
        <v/>
      </c>
      <c r="BO200" s="3" t="str">
        <f t="shared" si="193"/>
        <v/>
      </c>
      <c r="BP200" s="3" t="str">
        <f t="shared" si="194"/>
        <v/>
      </c>
      <c r="BQ200" s="3" t="str">
        <f t="shared" si="195"/>
        <v/>
      </c>
      <c r="BR200" s="3" t="str">
        <f t="shared" si="196"/>
        <v/>
      </c>
      <c r="BS200" s="3" t="str">
        <f t="shared" si="197"/>
        <v/>
      </c>
      <c r="BT200" s="3" t="str">
        <f t="shared" si="198"/>
        <v/>
      </c>
      <c r="BU200" s="3" t="str">
        <f t="shared" si="199"/>
        <v/>
      </c>
      <c r="BV200" s="3" t="str">
        <f t="shared" si="200"/>
        <v/>
      </c>
      <c r="BW200" s="3" t="str">
        <f t="shared" si="201"/>
        <v/>
      </c>
      <c r="BX200" s="3" t="str">
        <f t="shared" si="202"/>
        <v/>
      </c>
      <c r="BY200" s="3" t="str">
        <f t="shared" si="203"/>
        <v/>
      </c>
      <c r="BZ200" s="3" t="str">
        <f t="shared" si="204"/>
        <v/>
      </c>
      <c r="CA200" s="3" t="str">
        <f t="shared" si="205"/>
        <v/>
      </c>
      <c r="CB200" s="3" t="str">
        <f t="shared" si="206"/>
        <v/>
      </c>
      <c r="CC200" s="3" t="str">
        <f t="shared" si="207"/>
        <v/>
      </c>
      <c r="CD200" s="3" t="str">
        <f t="shared" si="208"/>
        <v/>
      </c>
      <c r="CE200" s="19" t="str">
        <f t="shared" si="218"/>
        <v/>
      </c>
      <c r="CF200" s="19" t="str">
        <f t="shared" si="219"/>
        <v/>
      </c>
      <c r="CG200" s="19" t="str">
        <f t="shared" si="220"/>
        <v/>
      </c>
      <c r="CH200" s="19" t="str">
        <f t="shared" si="221"/>
        <v/>
      </c>
      <c r="CI200" s="19" t="str">
        <f t="shared" si="222"/>
        <v/>
      </c>
      <c r="CJ200" s="19" t="str">
        <f t="shared" si="223"/>
        <v/>
      </c>
      <c r="CK200" s="19" t="str">
        <f t="shared" si="224"/>
        <v/>
      </c>
      <c r="CL200" s="19" t="str">
        <f t="shared" si="225"/>
        <v/>
      </c>
      <c r="CM200" s="19" t="str">
        <f t="shared" si="226"/>
        <v/>
      </c>
      <c r="CN200" s="19" t="str">
        <f t="shared" si="227"/>
        <v/>
      </c>
      <c r="CO200" s="19" t="str">
        <f t="shared" si="228"/>
        <v/>
      </c>
      <c r="CP200" s="19" t="str">
        <f t="shared" si="229"/>
        <v/>
      </c>
      <c r="CQ200" s="19" t="str">
        <f t="shared" si="230"/>
        <v/>
      </c>
      <c r="CR200" s="19" t="str">
        <f t="shared" si="231"/>
        <v/>
      </c>
      <c r="CS200" s="19" t="str">
        <f t="shared" si="232"/>
        <v/>
      </c>
      <c r="CT200" s="19" t="str">
        <f t="shared" si="233"/>
        <v/>
      </c>
      <c r="CU200" s="19" t="str">
        <f t="shared" si="234"/>
        <v/>
      </c>
      <c r="CV200" s="19" t="str">
        <f t="shared" si="235"/>
        <v/>
      </c>
      <c r="CW200" s="19" t="str">
        <f t="shared" si="236"/>
        <v/>
      </c>
      <c r="CX200" s="19" t="str">
        <f t="shared" si="237"/>
        <v/>
      </c>
      <c r="CY200" s="3" t="str">
        <f t="shared" si="238"/>
        <v/>
      </c>
      <c r="CZ200" s="3" t="str">
        <f t="shared" si="239"/>
        <v/>
      </c>
      <c r="DA200" s="3" t="str">
        <f t="shared" si="240"/>
        <v/>
      </c>
      <c r="DB200" s="3" t="str">
        <f t="shared" si="241"/>
        <v/>
      </c>
      <c r="DC200" s="3" t="str">
        <f t="shared" si="242"/>
        <v/>
      </c>
    </row>
    <row r="201" spans="1:107" ht="15.75" thickBot="1">
      <c r="A201" s="3">
        <v>3</v>
      </c>
      <c r="B201" s="24">
        <v>41029</v>
      </c>
      <c r="C201" s="3">
        <v>6</v>
      </c>
      <c r="D201" s="3" t="s">
        <v>29</v>
      </c>
      <c r="E201" s="84">
        <v>6</v>
      </c>
      <c r="F201" s="3" t="s">
        <v>22</v>
      </c>
      <c r="H201" s="3" t="s">
        <v>23</v>
      </c>
      <c r="I201" s="39">
        <v>6</v>
      </c>
      <c r="J201" s="7">
        <v>3</v>
      </c>
      <c r="K201" s="7">
        <v>1</v>
      </c>
      <c r="L201" s="7">
        <v>5</v>
      </c>
      <c r="N201" s="82"/>
      <c r="O201" s="110">
        <v>1.9</v>
      </c>
      <c r="P201" s="21">
        <v>3.4</v>
      </c>
      <c r="Q201" s="21">
        <v>2</v>
      </c>
      <c r="R201" s="21">
        <v>4.8</v>
      </c>
      <c r="U201" s="6">
        <v>2</v>
      </c>
      <c r="V201" s="7">
        <v>3</v>
      </c>
      <c r="W201" s="38">
        <v>6</v>
      </c>
      <c r="X201" s="19">
        <v>21.4</v>
      </c>
      <c r="Y201" s="20">
        <v>85.4</v>
      </c>
      <c r="Z201" s="19">
        <f t="shared" si="129"/>
        <v>-24</v>
      </c>
      <c r="AA201" s="134" t="s">
        <v>25</v>
      </c>
      <c r="AB201" s="68" t="str">
        <f t="shared" si="213"/>
        <v/>
      </c>
      <c r="AC201" s="7" t="str">
        <f t="shared" si="214"/>
        <v/>
      </c>
      <c r="AD201" s="89" t="str">
        <f t="shared" si="211"/>
        <v/>
      </c>
      <c r="AE201" s="89" t="str">
        <f t="shared" si="212"/>
        <v>E2</v>
      </c>
      <c r="AF201" s="49"/>
      <c r="AG201" s="7">
        <v>1</v>
      </c>
      <c r="AH201" s="13">
        <v>6</v>
      </c>
      <c r="AI201" s="7">
        <v>3</v>
      </c>
      <c r="AJ201" s="7">
        <v>5</v>
      </c>
      <c r="AK201" s="8"/>
      <c r="AL201" s="21">
        <v>2</v>
      </c>
      <c r="AM201" s="110">
        <v>1.9</v>
      </c>
      <c r="AN201" s="21">
        <v>3.4</v>
      </c>
      <c r="AO201" s="21">
        <v>4.8</v>
      </c>
      <c r="AP201" s="123"/>
      <c r="AR201" s="142" t="str">
        <f t="shared" si="215"/>
        <v/>
      </c>
      <c r="AS201" s="141" t="str">
        <f t="shared" si="216"/>
        <v>3</v>
      </c>
      <c r="AT201" s="1" t="s">
        <v>25</v>
      </c>
      <c r="AU201" s="64">
        <f t="shared" si="217"/>
        <v>-24</v>
      </c>
      <c r="AV201" s="49"/>
      <c r="BK201" s="3" t="str">
        <f t="shared" si="189"/>
        <v/>
      </c>
      <c r="BL201" s="3" t="str">
        <f t="shared" si="190"/>
        <v/>
      </c>
      <c r="BM201" s="3" t="str">
        <f t="shared" si="191"/>
        <v/>
      </c>
      <c r="BN201" s="3" t="str">
        <f t="shared" si="192"/>
        <v/>
      </c>
      <c r="BO201" s="3" t="str">
        <f t="shared" si="193"/>
        <v/>
      </c>
      <c r="BP201" s="3" t="str">
        <f t="shared" si="194"/>
        <v/>
      </c>
      <c r="BQ201" s="3" t="str">
        <f t="shared" si="195"/>
        <v/>
      </c>
      <c r="BR201" s="3" t="str">
        <f t="shared" si="196"/>
        <v/>
      </c>
      <c r="BS201" s="3" t="str">
        <f t="shared" si="197"/>
        <v/>
      </c>
      <c r="BT201" s="3" t="str">
        <f t="shared" si="198"/>
        <v/>
      </c>
      <c r="BU201" s="3" t="str">
        <f t="shared" si="199"/>
        <v/>
      </c>
      <c r="BV201" s="3" t="str">
        <f t="shared" si="200"/>
        <v/>
      </c>
      <c r="BW201" s="3" t="str">
        <f t="shared" si="201"/>
        <v/>
      </c>
      <c r="BX201" s="3" t="str">
        <f t="shared" si="202"/>
        <v/>
      </c>
      <c r="BY201" s="3" t="str">
        <f t="shared" si="203"/>
        <v/>
      </c>
      <c r="BZ201" s="3" t="str">
        <f t="shared" si="204"/>
        <v/>
      </c>
      <c r="CA201" s="3" t="str">
        <f t="shared" si="205"/>
        <v/>
      </c>
      <c r="CB201" s="3" t="str">
        <f t="shared" si="206"/>
        <v/>
      </c>
      <c r="CC201" s="3" t="str">
        <f t="shared" si="207"/>
        <v/>
      </c>
      <c r="CD201" s="3" t="str">
        <f t="shared" si="208"/>
        <v/>
      </c>
      <c r="CE201" s="19" t="str">
        <f t="shared" si="218"/>
        <v/>
      </c>
      <c r="CF201" s="19" t="str">
        <f t="shared" si="219"/>
        <v/>
      </c>
      <c r="CG201" s="19" t="str">
        <f t="shared" si="220"/>
        <v/>
      </c>
      <c r="CH201" s="19" t="str">
        <f t="shared" si="221"/>
        <v/>
      </c>
      <c r="CI201" s="19" t="str">
        <f t="shared" si="222"/>
        <v/>
      </c>
      <c r="CJ201" s="19" t="str">
        <f t="shared" si="223"/>
        <v/>
      </c>
      <c r="CK201" s="19" t="str">
        <f t="shared" si="224"/>
        <v/>
      </c>
      <c r="CL201" s="19" t="str">
        <f t="shared" si="225"/>
        <v/>
      </c>
      <c r="CM201" s="19" t="str">
        <f t="shared" si="226"/>
        <v/>
      </c>
      <c r="CN201" s="19" t="str">
        <f t="shared" si="227"/>
        <v/>
      </c>
      <c r="CO201" s="19" t="str">
        <f t="shared" si="228"/>
        <v/>
      </c>
      <c r="CP201" s="19" t="str">
        <f t="shared" si="229"/>
        <v/>
      </c>
      <c r="CQ201" s="19" t="str">
        <f t="shared" si="230"/>
        <v/>
      </c>
      <c r="CR201" s="19" t="str">
        <f t="shared" si="231"/>
        <v/>
      </c>
      <c r="CS201" s="19" t="str">
        <f t="shared" si="232"/>
        <v/>
      </c>
      <c r="CT201" s="19" t="str">
        <f t="shared" si="233"/>
        <v/>
      </c>
      <c r="CU201" s="19" t="str">
        <f t="shared" si="234"/>
        <v/>
      </c>
      <c r="CV201" s="19" t="str">
        <f t="shared" si="235"/>
        <v/>
      </c>
      <c r="CW201" s="19" t="str">
        <f t="shared" si="236"/>
        <v/>
      </c>
      <c r="CX201" s="19" t="str">
        <f t="shared" si="237"/>
        <v/>
      </c>
      <c r="CY201" s="3" t="str">
        <f t="shared" si="238"/>
        <v/>
      </c>
      <c r="CZ201" s="3" t="str">
        <f t="shared" si="239"/>
        <v/>
      </c>
      <c r="DA201" s="3" t="str">
        <f t="shared" si="240"/>
        <v/>
      </c>
      <c r="DB201" s="3" t="str">
        <f t="shared" si="241"/>
        <v/>
      </c>
      <c r="DC201" s="3" t="str">
        <f t="shared" si="242"/>
        <v/>
      </c>
    </row>
    <row r="202" spans="1:107" ht="15.75" thickBot="1">
      <c r="A202" s="3">
        <v>4</v>
      </c>
      <c r="B202" s="24">
        <v>41029</v>
      </c>
      <c r="C202" s="3">
        <v>8</v>
      </c>
      <c r="D202" s="3" t="s">
        <v>33</v>
      </c>
      <c r="E202" s="84">
        <v>6</v>
      </c>
      <c r="F202" s="3" t="s">
        <v>22</v>
      </c>
      <c r="G202" s="3" t="s">
        <v>24</v>
      </c>
      <c r="H202" s="3" t="s">
        <v>23</v>
      </c>
      <c r="I202" s="39">
        <v>4</v>
      </c>
      <c r="J202" s="7">
        <v>3</v>
      </c>
      <c r="K202" s="7">
        <v>5</v>
      </c>
      <c r="L202" s="7">
        <v>1</v>
      </c>
      <c r="N202" s="82"/>
      <c r="O202" s="110">
        <v>0.6</v>
      </c>
      <c r="P202" s="21">
        <v>3</v>
      </c>
      <c r="Q202" s="21">
        <v>3.3</v>
      </c>
      <c r="R202" s="21">
        <v>14.1</v>
      </c>
      <c r="U202" s="39">
        <v>4</v>
      </c>
      <c r="V202" s="7">
        <v>3</v>
      </c>
      <c r="W202" s="8">
        <v>5</v>
      </c>
      <c r="X202" s="19">
        <v>3.2</v>
      </c>
      <c r="Y202" s="20">
        <v>7.6</v>
      </c>
      <c r="Z202" s="19">
        <f t="shared" si="129"/>
        <v>-16.399999999999999</v>
      </c>
      <c r="AA202" s="134" t="s">
        <v>26</v>
      </c>
      <c r="AB202" s="68">
        <f t="shared" si="213"/>
        <v>-16.399999999999999</v>
      </c>
      <c r="AC202" s="7" t="str">
        <f t="shared" si="214"/>
        <v>c5nw2y</v>
      </c>
      <c r="AD202" s="89" t="str">
        <f t="shared" si="211"/>
        <v>E1</v>
      </c>
      <c r="AE202" s="89" t="str">
        <f t="shared" si="212"/>
        <v>E2</v>
      </c>
      <c r="AF202" s="49"/>
      <c r="AG202" s="7">
        <v>5</v>
      </c>
      <c r="AH202" s="7">
        <v>3</v>
      </c>
      <c r="AI202" s="13">
        <v>4</v>
      </c>
      <c r="AJ202" s="7">
        <v>7</v>
      </c>
      <c r="AK202" s="8"/>
      <c r="AL202" s="21">
        <v>3.3</v>
      </c>
      <c r="AM202" s="21">
        <v>3</v>
      </c>
      <c r="AN202" s="110">
        <v>0.6</v>
      </c>
      <c r="AO202" s="21">
        <v>20.7</v>
      </c>
      <c r="AP202" s="123"/>
      <c r="AR202" s="140" t="str">
        <f t="shared" si="215"/>
        <v>3</v>
      </c>
      <c r="AS202" s="141" t="str">
        <f t="shared" si="216"/>
        <v>2</v>
      </c>
      <c r="AT202" s="1" t="s">
        <v>26</v>
      </c>
      <c r="AU202" s="64">
        <f t="shared" si="217"/>
        <v>-16.399999999999999</v>
      </c>
      <c r="AV202" s="49"/>
      <c r="BK202" s="3" t="str">
        <f t="shared" si="189"/>
        <v/>
      </c>
      <c r="BL202" s="3" t="str">
        <f t="shared" si="190"/>
        <v/>
      </c>
      <c r="BM202" s="3" t="str">
        <f t="shared" si="191"/>
        <v/>
      </c>
      <c r="BN202" s="3" t="str">
        <f t="shared" si="192"/>
        <v/>
      </c>
      <c r="BO202" s="3" t="str">
        <f t="shared" si="193"/>
        <v/>
      </c>
      <c r="BP202" s="3" t="str">
        <f t="shared" si="194"/>
        <v/>
      </c>
      <c r="BQ202" s="3" t="str">
        <f t="shared" si="195"/>
        <v/>
      </c>
      <c r="BR202" s="3" t="str">
        <f t="shared" si="196"/>
        <v/>
      </c>
      <c r="BS202" s="3" t="str">
        <f t="shared" si="197"/>
        <v/>
      </c>
      <c r="BT202" s="3">
        <f t="shared" si="198"/>
        <v>1</v>
      </c>
      <c r="BU202" s="3" t="str">
        <f t="shared" si="199"/>
        <v/>
      </c>
      <c r="BV202" s="3" t="str">
        <f t="shared" si="200"/>
        <v/>
      </c>
      <c r="BW202" s="3" t="str">
        <f t="shared" si="201"/>
        <v/>
      </c>
      <c r="BX202" s="3" t="str">
        <f t="shared" si="202"/>
        <v/>
      </c>
      <c r="BY202" s="3" t="str">
        <f t="shared" si="203"/>
        <v/>
      </c>
      <c r="BZ202" s="3" t="str">
        <f t="shared" si="204"/>
        <v/>
      </c>
      <c r="CA202" s="3" t="str">
        <f t="shared" si="205"/>
        <v/>
      </c>
      <c r="CB202" s="3" t="str">
        <f t="shared" si="206"/>
        <v/>
      </c>
      <c r="CC202" s="3" t="str">
        <f t="shared" si="207"/>
        <v/>
      </c>
      <c r="CD202" s="3" t="str">
        <f t="shared" si="208"/>
        <v/>
      </c>
      <c r="CE202" s="19" t="str">
        <f t="shared" si="218"/>
        <v/>
      </c>
      <c r="CF202" s="19" t="str">
        <f t="shared" si="219"/>
        <v/>
      </c>
      <c r="CG202" s="19" t="str">
        <f t="shared" si="220"/>
        <v/>
      </c>
      <c r="CH202" s="19" t="str">
        <f t="shared" si="221"/>
        <v/>
      </c>
      <c r="CI202" s="19" t="str">
        <f t="shared" si="222"/>
        <v/>
      </c>
      <c r="CJ202" s="19" t="str">
        <f t="shared" si="223"/>
        <v/>
      </c>
      <c r="CK202" s="19" t="str">
        <f t="shared" si="224"/>
        <v/>
      </c>
      <c r="CL202" s="19" t="str">
        <f t="shared" si="225"/>
        <v/>
      </c>
      <c r="CM202" s="19" t="str">
        <f t="shared" si="226"/>
        <v/>
      </c>
      <c r="CN202" s="19">
        <f t="shared" si="227"/>
        <v>-16.399999999999999</v>
      </c>
      <c r="CO202" s="19" t="str">
        <f t="shared" si="228"/>
        <v/>
      </c>
      <c r="CP202" s="19" t="str">
        <f t="shared" si="229"/>
        <v/>
      </c>
      <c r="CQ202" s="19" t="str">
        <f t="shared" si="230"/>
        <v/>
      </c>
      <c r="CR202" s="19" t="str">
        <f t="shared" si="231"/>
        <v/>
      </c>
      <c r="CS202" s="19" t="str">
        <f t="shared" si="232"/>
        <v/>
      </c>
      <c r="CT202" s="19" t="str">
        <f t="shared" si="233"/>
        <v/>
      </c>
      <c r="CU202" s="19" t="str">
        <f t="shared" si="234"/>
        <v/>
      </c>
      <c r="CV202" s="19" t="str">
        <f t="shared" si="235"/>
        <v/>
      </c>
      <c r="CW202" s="19" t="str">
        <f t="shared" si="236"/>
        <v/>
      </c>
      <c r="CX202" s="19" t="str">
        <f t="shared" si="237"/>
        <v/>
      </c>
      <c r="CY202" s="3" t="str">
        <f t="shared" si="238"/>
        <v/>
      </c>
      <c r="CZ202" s="3" t="str">
        <f t="shared" si="239"/>
        <v/>
      </c>
      <c r="DA202" s="3">
        <f t="shared" si="240"/>
        <v>3.2</v>
      </c>
      <c r="DB202" s="3" t="str">
        <f t="shared" si="241"/>
        <v/>
      </c>
      <c r="DC202" s="3" t="str">
        <f t="shared" si="242"/>
        <v/>
      </c>
    </row>
    <row r="203" spans="1:107">
      <c r="A203" s="3">
        <v>6</v>
      </c>
      <c r="B203" s="24">
        <v>41029</v>
      </c>
      <c r="C203" s="3">
        <v>6</v>
      </c>
      <c r="D203" s="3" t="s">
        <v>29</v>
      </c>
      <c r="E203" s="65">
        <v>7</v>
      </c>
      <c r="F203" s="3" t="s">
        <v>22</v>
      </c>
      <c r="H203" s="3" t="s">
        <v>23</v>
      </c>
      <c r="I203" s="39">
        <v>4</v>
      </c>
      <c r="J203" s="7">
        <v>2</v>
      </c>
      <c r="K203" s="7">
        <v>7</v>
      </c>
      <c r="L203" s="7">
        <v>1</v>
      </c>
      <c r="N203" s="82"/>
      <c r="O203" s="110">
        <v>1.7</v>
      </c>
      <c r="P203" s="21">
        <v>3.2</v>
      </c>
      <c r="Q203" s="21">
        <v>6.7</v>
      </c>
      <c r="R203" s="21">
        <v>3.3</v>
      </c>
      <c r="U203" s="6">
        <v>4</v>
      </c>
      <c r="V203" s="13">
        <v>1</v>
      </c>
      <c r="W203" s="8">
        <v>3</v>
      </c>
      <c r="X203" s="19">
        <v>5.4</v>
      </c>
      <c r="Y203" s="20">
        <v>28.2</v>
      </c>
      <c r="Z203" s="19">
        <f t="shared" si="129"/>
        <v>4.1999999999999993</v>
      </c>
      <c r="AA203" s="134" t="s">
        <v>26</v>
      </c>
      <c r="AB203" s="68">
        <f t="shared" si="213"/>
        <v>4.1999999999999993</v>
      </c>
      <c r="AC203" s="7" t="str">
        <f t="shared" si="214"/>
        <v>c5nw3l</v>
      </c>
      <c r="AD203" s="89" t="str">
        <f t="shared" si="211"/>
        <v>E1</v>
      </c>
      <c r="AE203" s="89" t="str">
        <f t="shared" si="212"/>
        <v>L2</v>
      </c>
      <c r="AF203" s="49"/>
      <c r="AG203" s="7">
        <v>2</v>
      </c>
      <c r="AH203" s="7">
        <v>6</v>
      </c>
      <c r="AI203" s="13">
        <v>4</v>
      </c>
      <c r="AJ203" s="7">
        <v>7</v>
      </c>
      <c r="AK203" s="8">
        <v>3</v>
      </c>
      <c r="AL203" s="21">
        <v>3.2</v>
      </c>
      <c r="AM203" s="21">
        <v>5.8</v>
      </c>
      <c r="AN203" s="110">
        <v>1.7</v>
      </c>
      <c r="AO203" s="21">
        <v>6.7</v>
      </c>
      <c r="AP203" s="123">
        <v>11.7</v>
      </c>
      <c r="AR203" s="140" t="str">
        <f t="shared" si="215"/>
        <v>3</v>
      </c>
      <c r="AS203" s="141" t="str">
        <f t="shared" si="216"/>
        <v/>
      </c>
      <c r="AT203" s="1" t="s">
        <v>25</v>
      </c>
      <c r="AU203" s="64">
        <f t="shared" si="217"/>
        <v>-24</v>
      </c>
      <c r="AV203" s="49"/>
      <c r="BK203" s="3" t="str">
        <f t="shared" si="189"/>
        <v/>
      </c>
      <c r="BL203" s="3" t="str">
        <f t="shared" si="190"/>
        <v/>
      </c>
      <c r="BM203" s="3" t="str">
        <f t="shared" si="191"/>
        <v/>
      </c>
      <c r="BN203" s="3" t="str">
        <f t="shared" si="192"/>
        <v/>
      </c>
      <c r="BO203" s="3" t="str">
        <f t="shared" si="193"/>
        <v/>
      </c>
      <c r="BP203" s="3" t="str">
        <f t="shared" si="194"/>
        <v/>
      </c>
      <c r="BQ203" s="3" t="str">
        <f t="shared" si="195"/>
        <v/>
      </c>
      <c r="BR203" s="3" t="str">
        <f t="shared" si="196"/>
        <v/>
      </c>
      <c r="BS203" s="3" t="str">
        <f t="shared" si="197"/>
        <v/>
      </c>
      <c r="BT203" s="3" t="str">
        <f t="shared" si="198"/>
        <v/>
      </c>
      <c r="BU203" s="3" t="str">
        <f t="shared" si="199"/>
        <v/>
      </c>
      <c r="BV203" s="3" t="str">
        <f t="shared" si="200"/>
        <v/>
      </c>
      <c r="BW203" s="3" t="str">
        <f t="shared" si="201"/>
        <v/>
      </c>
      <c r="BX203" s="3" t="str">
        <f t="shared" si="202"/>
        <v/>
      </c>
      <c r="BY203" s="3" t="str">
        <f t="shared" si="203"/>
        <v/>
      </c>
      <c r="BZ203" s="3" t="str">
        <f t="shared" si="204"/>
        <v/>
      </c>
      <c r="CA203" s="3" t="str">
        <f t="shared" si="205"/>
        <v/>
      </c>
      <c r="CB203" s="3" t="str">
        <f t="shared" si="206"/>
        <v/>
      </c>
      <c r="CC203" s="3" t="str">
        <f t="shared" si="207"/>
        <v/>
      </c>
      <c r="CD203" s="3" t="str">
        <f t="shared" si="208"/>
        <v/>
      </c>
      <c r="CE203" s="19" t="str">
        <f t="shared" si="218"/>
        <v/>
      </c>
      <c r="CF203" s="19" t="str">
        <f t="shared" si="219"/>
        <v/>
      </c>
      <c r="CG203" s="19" t="str">
        <f t="shared" si="220"/>
        <v/>
      </c>
      <c r="CH203" s="19" t="str">
        <f t="shared" si="221"/>
        <v/>
      </c>
      <c r="CI203" s="19" t="str">
        <f t="shared" si="222"/>
        <v/>
      </c>
      <c r="CJ203" s="19" t="str">
        <f t="shared" si="223"/>
        <v/>
      </c>
      <c r="CK203" s="19" t="str">
        <f t="shared" si="224"/>
        <v/>
      </c>
      <c r="CL203" s="19" t="str">
        <f t="shared" si="225"/>
        <v/>
      </c>
      <c r="CM203" s="19" t="str">
        <f t="shared" si="226"/>
        <v/>
      </c>
      <c r="CN203" s="19" t="str">
        <f t="shared" si="227"/>
        <v/>
      </c>
      <c r="CO203" s="19" t="str">
        <f t="shared" si="228"/>
        <v/>
      </c>
      <c r="CP203" s="19" t="str">
        <f t="shared" si="229"/>
        <v/>
      </c>
      <c r="CQ203" s="19" t="str">
        <f t="shared" si="230"/>
        <v/>
      </c>
      <c r="CR203" s="19" t="str">
        <f t="shared" si="231"/>
        <v/>
      </c>
      <c r="CS203" s="19" t="str">
        <f t="shared" si="232"/>
        <v/>
      </c>
      <c r="CT203" s="19" t="str">
        <f t="shared" si="233"/>
        <v/>
      </c>
      <c r="CU203" s="19" t="str">
        <f t="shared" si="234"/>
        <v/>
      </c>
      <c r="CV203" s="19" t="str">
        <f t="shared" si="235"/>
        <v/>
      </c>
      <c r="CW203" s="19" t="str">
        <f t="shared" si="236"/>
        <v/>
      </c>
      <c r="CX203" s="19" t="str">
        <f t="shared" si="237"/>
        <v/>
      </c>
      <c r="CY203" s="3" t="str">
        <f t="shared" si="238"/>
        <v/>
      </c>
      <c r="CZ203" s="3" t="str">
        <f t="shared" si="239"/>
        <v/>
      </c>
      <c r="DA203" s="3">
        <f t="shared" si="240"/>
        <v>5.4</v>
      </c>
      <c r="DB203" s="3" t="str">
        <f t="shared" si="241"/>
        <v/>
      </c>
      <c r="DC203" s="3" t="str">
        <f t="shared" si="242"/>
        <v/>
      </c>
    </row>
    <row r="204" spans="1:107">
      <c r="A204" s="3">
        <v>8</v>
      </c>
      <c r="B204" s="24">
        <v>41029</v>
      </c>
      <c r="C204" s="3">
        <v>5.5</v>
      </c>
      <c r="D204" s="3" t="s">
        <v>30</v>
      </c>
      <c r="E204" s="65">
        <v>7</v>
      </c>
      <c r="F204" s="3" t="s">
        <v>22</v>
      </c>
      <c r="G204" s="3" t="s">
        <v>24</v>
      </c>
      <c r="H204" s="3" t="s">
        <v>23</v>
      </c>
      <c r="I204" s="39">
        <v>2</v>
      </c>
      <c r="J204" s="7">
        <v>6</v>
      </c>
      <c r="K204" s="7">
        <v>1</v>
      </c>
      <c r="L204" s="7">
        <v>3</v>
      </c>
      <c r="N204" s="82"/>
      <c r="O204" s="110">
        <v>1</v>
      </c>
      <c r="P204" s="21">
        <v>36.299999999999997</v>
      </c>
      <c r="Q204" s="21">
        <v>2.5</v>
      </c>
      <c r="R204" s="21">
        <v>4.2</v>
      </c>
      <c r="U204" s="39">
        <v>2</v>
      </c>
      <c r="V204" s="7">
        <v>5</v>
      </c>
      <c r="W204" s="8">
        <v>3</v>
      </c>
      <c r="X204" s="19">
        <v>4</v>
      </c>
      <c r="Y204" s="20">
        <v>27.6</v>
      </c>
      <c r="Z204" s="19">
        <f t="shared" si="129"/>
        <v>-24</v>
      </c>
      <c r="AA204" s="134" t="s">
        <v>25</v>
      </c>
      <c r="AB204" s="68" t="str">
        <f t="shared" si="213"/>
        <v/>
      </c>
      <c r="AC204" s="7" t="str">
        <f t="shared" si="214"/>
        <v/>
      </c>
      <c r="AD204" s="89" t="str">
        <f t="shared" si="211"/>
        <v>E1</v>
      </c>
      <c r="AE204" s="89" t="str">
        <f t="shared" si="212"/>
        <v/>
      </c>
      <c r="AF204" s="49"/>
      <c r="AG204" s="7">
        <v>1</v>
      </c>
      <c r="AH204" s="7">
        <v>3</v>
      </c>
      <c r="AI204" s="7">
        <v>5</v>
      </c>
      <c r="AJ204" s="13">
        <v>2</v>
      </c>
      <c r="AK204" s="8">
        <v>6</v>
      </c>
      <c r="AL204" s="21">
        <v>2.5</v>
      </c>
      <c r="AM204" s="21">
        <v>4.2</v>
      </c>
      <c r="AN204" s="21">
        <v>7.1</v>
      </c>
      <c r="AO204" s="110">
        <v>1</v>
      </c>
      <c r="AP204" s="123">
        <v>36.299999999999997</v>
      </c>
      <c r="AR204" s="140" t="str">
        <f t="shared" si="215"/>
        <v>4</v>
      </c>
      <c r="AS204" s="141" t="str">
        <f t="shared" si="216"/>
        <v>3</v>
      </c>
      <c r="AT204" s="1" t="s">
        <v>26</v>
      </c>
      <c r="AU204" s="64">
        <f t="shared" si="217"/>
        <v>3.6000000000000014</v>
      </c>
      <c r="AV204" s="49"/>
      <c r="BK204" s="3" t="str">
        <f t="shared" si="189"/>
        <v/>
      </c>
      <c r="BL204" s="3" t="str">
        <f t="shared" si="190"/>
        <v/>
      </c>
      <c r="BM204" s="3" t="str">
        <f t="shared" si="191"/>
        <v/>
      </c>
      <c r="BN204" s="3" t="str">
        <f t="shared" si="192"/>
        <v/>
      </c>
      <c r="BO204" s="3" t="str">
        <f t="shared" si="193"/>
        <v/>
      </c>
      <c r="BP204" s="3" t="str">
        <f t="shared" si="194"/>
        <v/>
      </c>
      <c r="BQ204" s="3" t="str">
        <f t="shared" si="195"/>
        <v/>
      </c>
      <c r="BR204" s="3" t="str">
        <f t="shared" si="196"/>
        <v/>
      </c>
      <c r="BS204" s="3" t="str">
        <f t="shared" si="197"/>
        <v/>
      </c>
      <c r="BT204" s="3" t="str">
        <f t="shared" si="198"/>
        <v/>
      </c>
      <c r="BU204" s="3" t="str">
        <f t="shared" si="199"/>
        <v/>
      </c>
      <c r="BV204" s="3" t="str">
        <f t="shared" si="200"/>
        <v/>
      </c>
      <c r="BW204" s="3" t="str">
        <f t="shared" si="201"/>
        <v/>
      </c>
      <c r="BX204" s="3" t="str">
        <f t="shared" si="202"/>
        <v/>
      </c>
      <c r="BY204" s="3">
        <f t="shared" si="203"/>
        <v>1</v>
      </c>
      <c r="BZ204" s="3" t="str">
        <f t="shared" si="204"/>
        <v/>
      </c>
      <c r="CA204" s="3" t="str">
        <f t="shared" si="205"/>
        <v/>
      </c>
      <c r="CB204" s="3" t="str">
        <f t="shared" si="206"/>
        <v/>
      </c>
      <c r="CC204" s="3" t="str">
        <f t="shared" si="207"/>
        <v/>
      </c>
      <c r="CD204" s="3" t="str">
        <f t="shared" si="208"/>
        <v/>
      </c>
      <c r="CE204" s="19" t="str">
        <f t="shared" si="218"/>
        <v/>
      </c>
      <c r="CF204" s="19" t="str">
        <f t="shared" si="219"/>
        <v/>
      </c>
      <c r="CG204" s="19" t="str">
        <f t="shared" si="220"/>
        <v/>
      </c>
      <c r="CH204" s="19" t="str">
        <f t="shared" si="221"/>
        <v/>
      </c>
      <c r="CI204" s="19" t="str">
        <f t="shared" si="222"/>
        <v/>
      </c>
      <c r="CJ204" s="19" t="str">
        <f t="shared" si="223"/>
        <v/>
      </c>
      <c r="CK204" s="19" t="str">
        <f t="shared" si="224"/>
        <v/>
      </c>
      <c r="CL204" s="19" t="str">
        <f t="shared" si="225"/>
        <v/>
      </c>
      <c r="CM204" s="19" t="str">
        <f t="shared" si="226"/>
        <v/>
      </c>
      <c r="CN204" s="19" t="str">
        <f t="shared" si="227"/>
        <v/>
      </c>
      <c r="CO204" s="19" t="str">
        <f t="shared" si="228"/>
        <v/>
      </c>
      <c r="CP204" s="19" t="str">
        <f t="shared" si="229"/>
        <v/>
      </c>
      <c r="CQ204" s="19" t="str">
        <f t="shared" si="230"/>
        <v/>
      </c>
      <c r="CR204" s="19" t="str">
        <f t="shared" si="231"/>
        <v/>
      </c>
      <c r="CS204" s="19">
        <f t="shared" si="232"/>
        <v>3.6000000000000014</v>
      </c>
      <c r="CT204" s="19" t="str">
        <f t="shared" si="233"/>
        <v/>
      </c>
      <c r="CU204" s="19" t="str">
        <f t="shared" si="234"/>
        <v/>
      </c>
      <c r="CV204" s="19" t="str">
        <f t="shared" si="235"/>
        <v/>
      </c>
      <c r="CW204" s="19" t="str">
        <f t="shared" si="236"/>
        <v/>
      </c>
      <c r="CX204" s="19" t="str">
        <f t="shared" si="237"/>
        <v/>
      </c>
      <c r="CY204" s="3" t="str">
        <f t="shared" si="238"/>
        <v/>
      </c>
      <c r="CZ204" s="3" t="str">
        <f t="shared" si="239"/>
        <v/>
      </c>
      <c r="DA204" s="3" t="str">
        <f t="shared" si="240"/>
        <v/>
      </c>
      <c r="DB204" s="3">
        <f t="shared" si="241"/>
        <v>4</v>
      </c>
      <c r="DC204" s="3" t="str">
        <f t="shared" si="242"/>
        <v/>
      </c>
    </row>
    <row r="205" spans="1:107">
      <c r="A205" s="3">
        <v>10</v>
      </c>
      <c r="B205" s="24">
        <v>41029</v>
      </c>
      <c r="C205" s="3">
        <v>8.32</v>
      </c>
      <c r="D205" s="3" t="s">
        <v>32</v>
      </c>
      <c r="E205" s="65">
        <v>9</v>
      </c>
      <c r="F205" s="3" t="s">
        <v>22</v>
      </c>
      <c r="G205" s="3" t="s">
        <v>24</v>
      </c>
      <c r="H205" s="3" t="s">
        <v>23</v>
      </c>
      <c r="I205" s="39">
        <v>5</v>
      </c>
      <c r="J205" s="7">
        <v>4</v>
      </c>
      <c r="K205" s="7">
        <v>3</v>
      </c>
      <c r="L205" s="7">
        <v>9</v>
      </c>
      <c r="N205" s="82"/>
      <c r="O205" s="110">
        <v>0.8</v>
      </c>
      <c r="P205" s="21">
        <v>18.2</v>
      </c>
      <c r="Q205" s="21">
        <v>6.2</v>
      </c>
      <c r="R205" s="21">
        <v>13.1</v>
      </c>
      <c r="U205" s="6">
        <v>1</v>
      </c>
      <c r="V205" s="13">
        <v>5</v>
      </c>
      <c r="W205" s="8">
        <v>3</v>
      </c>
      <c r="X205" s="19">
        <v>13</v>
      </c>
      <c r="Y205" s="20">
        <v>32.799999999999997</v>
      </c>
      <c r="Z205" s="19">
        <f t="shared" si="129"/>
        <v>-24</v>
      </c>
      <c r="AA205" s="134" t="s">
        <v>25</v>
      </c>
      <c r="AB205" s="68" t="str">
        <f t="shared" si="213"/>
        <v/>
      </c>
      <c r="AC205" s="7" t="str">
        <f t="shared" si="214"/>
        <v/>
      </c>
      <c r="AD205" s="89" t="str">
        <f t="shared" ref="AD205:AD236" si="243">IF(U205=I205,"E1",IF(U205=J205,"E2",IF(U205=K205,"L1",IF(U205=L205,"L2",IF(U205=M205,"T",IF(U205=N205,"T",""))))))</f>
        <v/>
      </c>
      <c r="AE205" s="89" t="str">
        <f t="shared" ref="AE205:AE229" si="244">IF(V205=I205,"E1",IF(V205=J205,"E2",IF(V205=K205,"L1",IF(V205=L205,"L2",IF(V205=M205,"T",IF(V205=N205,"T",""))))))</f>
        <v>E1</v>
      </c>
      <c r="AF205" s="49"/>
      <c r="AG205" s="7">
        <v>1</v>
      </c>
      <c r="AH205" s="13">
        <v>5</v>
      </c>
      <c r="AI205" s="7">
        <v>3</v>
      </c>
      <c r="AJ205" s="7">
        <v>6</v>
      </c>
      <c r="AK205" s="8">
        <v>2</v>
      </c>
      <c r="AL205" s="21">
        <v>5.5</v>
      </c>
      <c r="AM205" s="110">
        <v>0.8</v>
      </c>
      <c r="AN205" s="21">
        <v>6.2</v>
      </c>
      <c r="AO205" s="21">
        <v>33.4</v>
      </c>
      <c r="AP205" s="123">
        <v>4.2</v>
      </c>
      <c r="AR205" s="142" t="str">
        <f t="shared" si="215"/>
        <v>1</v>
      </c>
      <c r="AS205" s="139" t="str">
        <f t="shared" si="216"/>
        <v>2</v>
      </c>
      <c r="AT205" s="1" t="s">
        <v>26</v>
      </c>
      <c r="AU205" s="64">
        <f t="shared" si="217"/>
        <v>8.7999999999999972</v>
      </c>
      <c r="AV205" s="49"/>
      <c r="BK205" s="3">
        <f t="shared" si="189"/>
        <v>1</v>
      </c>
      <c r="BL205" s="3" t="str">
        <f t="shared" si="190"/>
        <v/>
      </c>
      <c r="BM205" s="3" t="str">
        <f t="shared" si="191"/>
        <v/>
      </c>
      <c r="BN205" s="3" t="str">
        <f t="shared" si="192"/>
        <v/>
      </c>
      <c r="BO205" s="3" t="str">
        <f t="shared" si="193"/>
        <v/>
      </c>
      <c r="BP205" s="3" t="str">
        <f t="shared" si="194"/>
        <v/>
      </c>
      <c r="BQ205" s="3" t="str">
        <f t="shared" si="195"/>
        <v/>
      </c>
      <c r="BR205" s="3" t="str">
        <f t="shared" si="196"/>
        <v/>
      </c>
      <c r="BS205" s="3" t="str">
        <f t="shared" si="197"/>
        <v/>
      </c>
      <c r="BT205" s="3" t="str">
        <f t="shared" si="198"/>
        <v/>
      </c>
      <c r="BU205" s="3" t="str">
        <f t="shared" si="199"/>
        <v/>
      </c>
      <c r="BV205" s="3" t="str">
        <f t="shared" si="200"/>
        <v/>
      </c>
      <c r="BW205" s="3" t="str">
        <f t="shared" si="201"/>
        <v/>
      </c>
      <c r="BX205" s="3" t="str">
        <f t="shared" si="202"/>
        <v/>
      </c>
      <c r="BY205" s="3" t="str">
        <f t="shared" si="203"/>
        <v/>
      </c>
      <c r="BZ205" s="3" t="str">
        <f t="shared" si="204"/>
        <v/>
      </c>
      <c r="CA205" s="3" t="str">
        <f t="shared" si="205"/>
        <v/>
      </c>
      <c r="CB205" s="3" t="str">
        <f t="shared" si="206"/>
        <v/>
      </c>
      <c r="CC205" s="3" t="str">
        <f t="shared" si="207"/>
        <v/>
      </c>
      <c r="CD205" s="3" t="str">
        <f t="shared" si="208"/>
        <v/>
      </c>
      <c r="CE205" s="19">
        <f t="shared" si="218"/>
        <v>8.7999999999999972</v>
      </c>
      <c r="CF205" s="19" t="str">
        <f t="shared" si="219"/>
        <v/>
      </c>
      <c r="CG205" s="19" t="str">
        <f t="shared" si="220"/>
        <v/>
      </c>
      <c r="CH205" s="19" t="str">
        <f t="shared" si="221"/>
        <v/>
      </c>
      <c r="CI205" s="19" t="str">
        <f t="shared" si="222"/>
        <v/>
      </c>
      <c r="CJ205" s="19" t="str">
        <f t="shared" si="223"/>
        <v/>
      </c>
      <c r="CK205" s="19" t="str">
        <f t="shared" si="224"/>
        <v/>
      </c>
      <c r="CL205" s="19" t="str">
        <f t="shared" si="225"/>
        <v/>
      </c>
      <c r="CM205" s="19" t="str">
        <f t="shared" si="226"/>
        <v/>
      </c>
      <c r="CN205" s="19" t="str">
        <f t="shared" si="227"/>
        <v/>
      </c>
      <c r="CO205" s="19" t="str">
        <f t="shared" si="228"/>
        <v/>
      </c>
      <c r="CP205" s="19" t="str">
        <f t="shared" si="229"/>
        <v/>
      </c>
      <c r="CQ205" s="19" t="str">
        <f t="shared" si="230"/>
        <v/>
      </c>
      <c r="CR205" s="19" t="str">
        <f t="shared" si="231"/>
        <v/>
      </c>
      <c r="CS205" s="19" t="str">
        <f t="shared" si="232"/>
        <v/>
      </c>
      <c r="CT205" s="19" t="str">
        <f t="shared" si="233"/>
        <v/>
      </c>
      <c r="CU205" s="19" t="str">
        <f t="shared" si="234"/>
        <v/>
      </c>
      <c r="CV205" s="19" t="str">
        <f t="shared" si="235"/>
        <v/>
      </c>
      <c r="CW205" s="19" t="str">
        <f t="shared" si="236"/>
        <v/>
      </c>
      <c r="CX205" s="19" t="str">
        <f t="shared" si="237"/>
        <v/>
      </c>
      <c r="CY205" s="3">
        <f t="shared" si="238"/>
        <v>13</v>
      </c>
      <c r="CZ205" s="3" t="str">
        <f t="shared" si="239"/>
        <v/>
      </c>
      <c r="DA205" s="3" t="str">
        <f t="shared" si="240"/>
        <v/>
      </c>
      <c r="DB205" s="3" t="str">
        <f t="shared" si="241"/>
        <v/>
      </c>
      <c r="DC205" s="3" t="str">
        <f t="shared" si="242"/>
        <v/>
      </c>
    </row>
    <row r="206" spans="1:107">
      <c r="A206" s="3">
        <v>2</v>
      </c>
      <c r="B206" s="24">
        <v>41030</v>
      </c>
      <c r="C206" s="3">
        <v>5.5</v>
      </c>
      <c r="D206" s="3" t="s">
        <v>30</v>
      </c>
      <c r="E206" s="65">
        <v>9</v>
      </c>
      <c r="F206" s="3" t="s">
        <v>22</v>
      </c>
      <c r="H206" s="3" t="s">
        <v>23</v>
      </c>
      <c r="I206" s="39">
        <v>1</v>
      </c>
      <c r="J206" s="7">
        <v>5</v>
      </c>
      <c r="K206" s="7">
        <v>6</v>
      </c>
      <c r="L206" s="7">
        <v>7</v>
      </c>
      <c r="N206" s="82"/>
      <c r="O206" s="21">
        <v>0.6</v>
      </c>
      <c r="P206" s="21">
        <v>5.3</v>
      </c>
      <c r="Q206" s="21">
        <v>8.5</v>
      </c>
      <c r="R206" s="21">
        <v>19.399999999999999</v>
      </c>
      <c r="U206" s="6">
        <v>4</v>
      </c>
      <c r="V206" s="13">
        <v>1</v>
      </c>
      <c r="W206" s="8">
        <v>2</v>
      </c>
      <c r="X206" s="19">
        <v>13.8</v>
      </c>
      <c r="Y206" s="20">
        <v>30.2</v>
      </c>
      <c r="Z206" s="19">
        <f t="shared" si="129"/>
        <v>-24</v>
      </c>
      <c r="AA206" s="134" t="s">
        <v>25</v>
      </c>
      <c r="AB206" s="68" t="str">
        <f t="shared" si="213"/>
        <v/>
      </c>
      <c r="AC206" s="7" t="str">
        <f t="shared" si="214"/>
        <v/>
      </c>
      <c r="AD206" s="89" t="str">
        <f t="shared" si="243"/>
        <v/>
      </c>
      <c r="AE206" s="89" t="str">
        <f t="shared" si="244"/>
        <v>E1</v>
      </c>
      <c r="AF206" s="49"/>
      <c r="AG206" s="13">
        <v>1</v>
      </c>
      <c r="AH206" s="7">
        <v>4</v>
      </c>
      <c r="AI206" s="7">
        <v>6</v>
      </c>
      <c r="AJ206" s="7">
        <v>8</v>
      </c>
      <c r="AK206" s="8">
        <v>7</v>
      </c>
      <c r="AL206" s="110">
        <v>0.6</v>
      </c>
      <c r="AM206" s="21">
        <v>5.9</v>
      </c>
      <c r="AN206" s="21">
        <v>8.5</v>
      </c>
      <c r="AO206" s="21">
        <v>15.1</v>
      </c>
      <c r="AP206" s="123">
        <v>19.399999999999999</v>
      </c>
      <c r="AR206" s="142" t="str">
        <f t="shared" si="215"/>
        <v>2</v>
      </c>
      <c r="AS206" s="139" t="str">
        <f t="shared" si="216"/>
        <v>1</v>
      </c>
      <c r="AT206" s="1" t="s">
        <v>26</v>
      </c>
      <c r="AU206" s="64">
        <f t="shared" si="217"/>
        <v>6.1999999999999993</v>
      </c>
      <c r="AV206" s="49"/>
      <c r="BK206" s="3" t="str">
        <f t="shared" ref="BK206:BK269" si="245">IF(AND(AR206="1",AS206="2"),1,"")</f>
        <v/>
      </c>
      <c r="BL206" s="3" t="str">
        <f t="shared" ref="BL206:BL269" si="246">IF(AND(AR206="1",AS206="3"),1,"")</f>
        <v/>
      </c>
      <c r="BM206" s="3" t="str">
        <f t="shared" ref="BM206:BM269" si="247">IF(AND(AR206="1",AS206="4"),1,"")</f>
        <v/>
      </c>
      <c r="BN206" s="3" t="str">
        <f t="shared" ref="BN206:BN269" si="248">IF(AND(AR206="1",AS206="5"),1,"")</f>
        <v/>
      </c>
      <c r="BO206" s="3">
        <f t="shared" ref="BO206:BO269" si="249">IF(AND(AR206="2",AS206="1"),1,"")</f>
        <v>1</v>
      </c>
      <c r="BP206" s="3" t="str">
        <f t="shared" ref="BP206:BP269" si="250">IF(AND(AR206="2",AS206="3"),1,"")</f>
        <v/>
      </c>
      <c r="BQ206" s="3" t="str">
        <f t="shared" ref="BQ206:BQ269" si="251">IF(AND(AR206="2",AS206="4"),1,"")</f>
        <v/>
      </c>
      <c r="BR206" s="3" t="str">
        <f t="shared" ref="BR206:BR269" si="252">IF(AND(AR206="2",AS206="5"),1,"")</f>
        <v/>
      </c>
      <c r="BS206" s="3" t="str">
        <f t="shared" ref="BS206:BS269" si="253">IF(AND(AR206="3",AS206="1"),1,"")</f>
        <v/>
      </c>
      <c r="BT206" s="3" t="str">
        <f t="shared" ref="BT206:BT269" si="254">IF(AND(AR206="3",AS206="2"),1,"")</f>
        <v/>
      </c>
      <c r="BU206" s="3" t="str">
        <f t="shared" ref="BU206:BU269" si="255">IF(AND(AR206="3",AS206="4"),1,"")</f>
        <v/>
      </c>
      <c r="BV206" s="3" t="str">
        <f t="shared" ref="BV206:BV269" si="256">IF(AND(AR206="3",AS206="5"),1,"")</f>
        <v/>
      </c>
      <c r="BW206" s="3" t="str">
        <f t="shared" ref="BW206:BW269" si="257">IF(AND(AR206="4",AS206="1"),1,"")</f>
        <v/>
      </c>
      <c r="BX206" s="3" t="str">
        <f t="shared" ref="BX206:BX269" si="258">IF(AND(AR206="4",AS206="2"),1,"")</f>
        <v/>
      </c>
      <c r="BY206" s="3" t="str">
        <f t="shared" ref="BY206:BY269" si="259">IF(AND(AR206="4",AS206="3"),1,"")</f>
        <v/>
      </c>
      <c r="BZ206" s="3" t="str">
        <f t="shared" ref="BZ206:BZ269" si="260">IF(AND(AR206="4",AS206="5"),1,"")</f>
        <v/>
      </c>
      <c r="CA206" s="3" t="str">
        <f t="shared" ref="CA206:CA269" si="261">IF(AND(AR206="5",AS206="1"),1,"")</f>
        <v/>
      </c>
      <c r="CB206" s="3" t="str">
        <f t="shared" ref="CB206:CB269" si="262">IF(AND(AR206="5",AS206="2"),1,"")</f>
        <v/>
      </c>
      <c r="CC206" s="3" t="str">
        <f t="shared" ref="CC206:CC269" si="263">IF(AND(AR206="5",AS206="3"),1,"")</f>
        <v/>
      </c>
      <c r="CD206" s="3" t="str">
        <f t="shared" ref="CD206:CD269" si="264">IF(AND(AR206="5",AS206="4"),1,"")</f>
        <v/>
      </c>
      <c r="CE206" s="19" t="str">
        <f t="shared" si="218"/>
        <v/>
      </c>
      <c r="CF206" s="19" t="str">
        <f t="shared" si="219"/>
        <v/>
      </c>
      <c r="CG206" s="19" t="str">
        <f t="shared" si="220"/>
        <v/>
      </c>
      <c r="CH206" s="19" t="str">
        <f t="shared" si="221"/>
        <v/>
      </c>
      <c r="CI206" s="19">
        <f t="shared" si="222"/>
        <v>6.1999999999999993</v>
      </c>
      <c r="CJ206" s="19" t="str">
        <f t="shared" si="223"/>
        <v/>
      </c>
      <c r="CK206" s="19" t="str">
        <f t="shared" si="224"/>
        <v/>
      </c>
      <c r="CL206" s="19" t="str">
        <f t="shared" si="225"/>
        <v/>
      </c>
      <c r="CM206" s="19" t="str">
        <f t="shared" si="226"/>
        <v/>
      </c>
      <c r="CN206" s="19" t="str">
        <f t="shared" si="227"/>
        <v/>
      </c>
      <c r="CO206" s="19" t="str">
        <f t="shared" si="228"/>
        <v/>
      </c>
      <c r="CP206" s="19" t="str">
        <f t="shared" si="229"/>
        <v/>
      </c>
      <c r="CQ206" s="19" t="str">
        <f t="shared" si="230"/>
        <v/>
      </c>
      <c r="CR206" s="19" t="str">
        <f t="shared" si="231"/>
        <v/>
      </c>
      <c r="CS206" s="19" t="str">
        <f t="shared" si="232"/>
        <v/>
      </c>
      <c r="CT206" s="19" t="str">
        <f t="shared" si="233"/>
        <v/>
      </c>
      <c r="CU206" s="19" t="str">
        <f t="shared" si="234"/>
        <v/>
      </c>
      <c r="CV206" s="19" t="str">
        <f t="shared" si="235"/>
        <v/>
      </c>
      <c r="CW206" s="19" t="str">
        <f t="shared" si="236"/>
        <v/>
      </c>
      <c r="CX206" s="19" t="str">
        <f t="shared" si="237"/>
        <v/>
      </c>
      <c r="CY206" s="3" t="str">
        <f t="shared" si="238"/>
        <v/>
      </c>
      <c r="CZ206" s="3">
        <f t="shared" si="239"/>
        <v>13.8</v>
      </c>
      <c r="DA206" s="3" t="str">
        <f t="shared" si="240"/>
        <v/>
      </c>
      <c r="DB206" s="3" t="str">
        <f t="shared" si="241"/>
        <v/>
      </c>
      <c r="DC206" s="3" t="str">
        <f t="shared" si="242"/>
        <v/>
      </c>
    </row>
    <row r="207" spans="1:107">
      <c r="A207" s="3">
        <v>10</v>
      </c>
      <c r="B207" s="24">
        <v>41030</v>
      </c>
      <c r="C207" s="3">
        <v>6</v>
      </c>
      <c r="D207" s="3" t="s">
        <v>32</v>
      </c>
      <c r="E207" s="65">
        <v>9</v>
      </c>
      <c r="F207" s="3" t="s">
        <v>22</v>
      </c>
      <c r="G207" s="3" t="s">
        <v>24</v>
      </c>
      <c r="H207" s="3" t="s">
        <v>23</v>
      </c>
      <c r="I207" s="39">
        <v>6</v>
      </c>
      <c r="J207" s="7">
        <v>2</v>
      </c>
      <c r="K207" s="7">
        <v>7</v>
      </c>
      <c r="L207" s="7">
        <v>4</v>
      </c>
      <c r="N207" s="82"/>
      <c r="O207" s="110">
        <v>1.1000000000000001</v>
      </c>
      <c r="P207" s="21">
        <v>6.5</v>
      </c>
      <c r="Q207" s="21">
        <v>5.9</v>
      </c>
      <c r="R207" s="21">
        <v>2.9</v>
      </c>
      <c r="U207" s="6">
        <v>4</v>
      </c>
      <c r="V207" s="7">
        <v>5</v>
      </c>
      <c r="W207" s="8">
        <v>2</v>
      </c>
      <c r="X207" s="19">
        <v>7.8</v>
      </c>
      <c r="Y207" s="20">
        <v>41.8</v>
      </c>
      <c r="Z207" s="19">
        <f t="shared" si="129"/>
        <v>-24</v>
      </c>
      <c r="AA207" s="134" t="s">
        <v>25</v>
      </c>
      <c r="AB207" s="68" t="str">
        <f t="shared" si="213"/>
        <v/>
      </c>
      <c r="AC207" s="7" t="str">
        <f t="shared" si="214"/>
        <v/>
      </c>
      <c r="AD207" s="89" t="str">
        <f t="shared" si="243"/>
        <v>L2</v>
      </c>
      <c r="AE207" s="89" t="str">
        <f t="shared" si="244"/>
        <v/>
      </c>
      <c r="AF207" s="49"/>
      <c r="AG207" s="7">
        <v>5</v>
      </c>
      <c r="AH207" s="7">
        <v>4</v>
      </c>
      <c r="AI207" s="13">
        <v>6</v>
      </c>
      <c r="AJ207" s="7">
        <v>7</v>
      </c>
      <c r="AK207" s="8">
        <v>2</v>
      </c>
      <c r="AL207" s="21">
        <v>7.6</v>
      </c>
      <c r="AM207" s="21">
        <v>2.9</v>
      </c>
      <c r="AN207" s="110">
        <v>1.1000000000000001</v>
      </c>
      <c r="AO207" s="21">
        <v>5.9</v>
      </c>
      <c r="AP207" s="123">
        <v>6.5</v>
      </c>
      <c r="AR207" s="142" t="str">
        <f t="shared" si="215"/>
        <v>2</v>
      </c>
      <c r="AS207" s="141" t="str">
        <f t="shared" si="216"/>
        <v>1</v>
      </c>
      <c r="AT207" s="1" t="s">
        <v>26</v>
      </c>
      <c r="AU207" s="64">
        <f t="shared" si="217"/>
        <v>17.799999999999997</v>
      </c>
      <c r="AV207" s="49"/>
      <c r="BK207" s="3" t="str">
        <f t="shared" si="245"/>
        <v/>
      </c>
      <c r="BL207" s="3" t="str">
        <f t="shared" si="246"/>
        <v/>
      </c>
      <c r="BM207" s="3" t="str">
        <f t="shared" si="247"/>
        <v/>
      </c>
      <c r="BN207" s="3" t="str">
        <f t="shared" si="248"/>
        <v/>
      </c>
      <c r="BO207" s="3">
        <f t="shared" si="249"/>
        <v>1</v>
      </c>
      <c r="BP207" s="3" t="str">
        <f t="shared" si="250"/>
        <v/>
      </c>
      <c r="BQ207" s="3" t="str">
        <f t="shared" si="251"/>
        <v/>
      </c>
      <c r="BR207" s="3" t="str">
        <f t="shared" si="252"/>
        <v/>
      </c>
      <c r="BS207" s="3" t="str">
        <f t="shared" si="253"/>
        <v/>
      </c>
      <c r="BT207" s="3" t="str">
        <f t="shared" si="254"/>
        <v/>
      </c>
      <c r="BU207" s="3" t="str">
        <f t="shared" si="255"/>
        <v/>
      </c>
      <c r="BV207" s="3" t="str">
        <f t="shared" si="256"/>
        <v/>
      </c>
      <c r="BW207" s="3" t="str">
        <f t="shared" si="257"/>
        <v/>
      </c>
      <c r="BX207" s="3" t="str">
        <f t="shared" si="258"/>
        <v/>
      </c>
      <c r="BY207" s="3" t="str">
        <f t="shared" si="259"/>
        <v/>
      </c>
      <c r="BZ207" s="3" t="str">
        <f t="shared" si="260"/>
        <v/>
      </c>
      <c r="CA207" s="3" t="str">
        <f t="shared" si="261"/>
        <v/>
      </c>
      <c r="CB207" s="3" t="str">
        <f t="shared" si="262"/>
        <v/>
      </c>
      <c r="CC207" s="3" t="str">
        <f t="shared" si="263"/>
        <v/>
      </c>
      <c r="CD207" s="3" t="str">
        <f t="shared" si="264"/>
        <v/>
      </c>
      <c r="CE207" s="19" t="str">
        <f t="shared" si="218"/>
        <v/>
      </c>
      <c r="CF207" s="19" t="str">
        <f t="shared" si="219"/>
        <v/>
      </c>
      <c r="CG207" s="19" t="str">
        <f t="shared" si="220"/>
        <v/>
      </c>
      <c r="CH207" s="19" t="str">
        <f t="shared" si="221"/>
        <v/>
      </c>
      <c r="CI207" s="19">
        <f t="shared" si="222"/>
        <v>17.799999999999997</v>
      </c>
      <c r="CJ207" s="19" t="str">
        <f t="shared" si="223"/>
        <v/>
      </c>
      <c r="CK207" s="19" t="str">
        <f t="shared" si="224"/>
        <v/>
      </c>
      <c r="CL207" s="19" t="str">
        <f t="shared" si="225"/>
        <v/>
      </c>
      <c r="CM207" s="19" t="str">
        <f t="shared" si="226"/>
        <v/>
      </c>
      <c r="CN207" s="19" t="str">
        <f t="shared" si="227"/>
        <v/>
      </c>
      <c r="CO207" s="19" t="str">
        <f t="shared" si="228"/>
        <v/>
      </c>
      <c r="CP207" s="19" t="str">
        <f t="shared" si="229"/>
        <v/>
      </c>
      <c r="CQ207" s="19" t="str">
        <f t="shared" si="230"/>
        <v/>
      </c>
      <c r="CR207" s="19" t="str">
        <f t="shared" si="231"/>
        <v/>
      </c>
      <c r="CS207" s="19" t="str">
        <f t="shared" si="232"/>
        <v/>
      </c>
      <c r="CT207" s="19" t="str">
        <f t="shared" si="233"/>
        <v/>
      </c>
      <c r="CU207" s="19" t="str">
        <f t="shared" si="234"/>
        <v/>
      </c>
      <c r="CV207" s="19" t="str">
        <f t="shared" si="235"/>
        <v/>
      </c>
      <c r="CW207" s="19" t="str">
        <f t="shared" si="236"/>
        <v/>
      </c>
      <c r="CX207" s="19" t="str">
        <f t="shared" si="237"/>
        <v/>
      </c>
      <c r="CY207" s="3" t="str">
        <f t="shared" si="238"/>
        <v/>
      </c>
      <c r="CZ207" s="3">
        <f t="shared" si="239"/>
        <v>7.8</v>
      </c>
      <c r="DA207" s="3" t="str">
        <f t="shared" si="240"/>
        <v/>
      </c>
      <c r="DB207" s="3" t="str">
        <f t="shared" si="241"/>
        <v/>
      </c>
      <c r="DC207" s="3" t="str">
        <f t="shared" si="242"/>
        <v/>
      </c>
    </row>
    <row r="208" spans="1:107">
      <c r="A208" s="3">
        <v>1</v>
      </c>
      <c r="B208" s="24">
        <v>41033</v>
      </c>
      <c r="C208" s="3">
        <v>8</v>
      </c>
      <c r="D208" s="3" t="s">
        <v>33</v>
      </c>
      <c r="E208" s="65">
        <v>10</v>
      </c>
      <c r="F208" s="3" t="s">
        <v>22</v>
      </c>
      <c r="H208" s="3" t="s">
        <v>23</v>
      </c>
      <c r="I208" s="6">
        <v>2</v>
      </c>
      <c r="J208" s="7">
        <v>6</v>
      </c>
      <c r="K208" s="13">
        <v>10</v>
      </c>
      <c r="L208" s="7">
        <v>8</v>
      </c>
      <c r="M208" s="26">
        <v>9</v>
      </c>
      <c r="N208" s="82"/>
      <c r="O208" s="21">
        <v>9.1999999999999993</v>
      </c>
      <c r="P208" s="21">
        <v>20.9</v>
      </c>
      <c r="Q208" s="110">
        <v>0.9</v>
      </c>
      <c r="R208" s="21">
        <v>5.3</v>
      </c>
      <c r="S208" s="21">
        <v>15.9</v>
      </c>
      <c r="U208" s="6">
        <v>8</v>
      </c>
      <c r="V208" s="13">
        <v>10</v>
      </c>
      <c r="W208" s="8">
        <v>4</v>
      </c>
      <c r="X208" s="19">
        <v>12.6</v>
      </c>
      <c r="Y208" s="20">
        <v>26.6</v>
      </c>
      <c r="Z208" s="19">
        <f t="shared" si="129"/>
        <v>2.6000000000000014</v>
      </c>
      <c r="AA208" s="134" t="s">
        <v>26</v>
      </c>
      <c r="AB208" s="68">
        <f t="shared" si="213"/>
        <v>2.6000000000000014</v>
      </c>
      <c r="AC208" s="7" t="str">
        <f t="shared" si="214"/>
        <v>c5nw2y</v>
      </c>
      <c r="AD208" s="89" t="str">
        <f t="shared" si="243"/>
        <v>L2</v>
      </c>
      <c r="AE208" s="89" t="str">
        <f t="shared" si="244"/>
        <v>L1</v>
      </c>
      <c r="AF208" s="49"/>
      <c r="AG208" s="7">
        <v>8</v>
      </c>
      <c r="AH208" s="13">
        <v>10</v>
      </c>
      <c r="AI208" s="7">
        <v>4</v>
      </c>
      <c r="AJ208" s="7">
        <v>9</v>
      </c>
      <c r="AK208" s="8">
        <v>5</v>
      </c>
      <c r="AL208" s="138">
        <v>5.3</v>
      </c>
      <c r="AM208" s="110">
        <v>0.9</v>
      </c>
      <c r="AN208" s="21">
        <v>4</v>
      </c>
      <c r="AO208" s="21">
        <v>15.8</v>
      </c>
      <c r="AP208" s="123">
        <v>13.1</v>
      </c>
      <c r="AR208" s="142" t="str">
        <f t="shared" si="215"/>
        <v>1</v>
      </c>
      <c r="AS208" s="139" t="str">
        <f t="shared" si="216"/>
        <v>2</v>
      </c>
      <c r="AT208" s="1" t="s">
        <v>26</v>
      </c>
      <c r="AU208" s="64">
        <f t="shared" si="217"/>
        <v>2.6000000000000014</v>
      </c>
      <c r="AV208" s="49"/>
      <c r="BK208" s="3">
        <f t="shared" si="245"/>
        <v>1</v>
      </c>
      <c r="BL208" s="3" t="str">
        <f t="shared" si="246"/>
        <v/>
      </c>
      <c r="BM208" s="3" t="str">
        <f t="shared" si="247"/>
        <v/>
      </c>
      <c r="BN208" s="3" t="str">
        <f t="shared" si="248"/>
        <v/>
      </c>
      <c r="BO208" s="3" t="str">
        <f t="shared" si="249"/>
        <v/>
      </c>
      <c r="BP208" s="3" t="str">
        <f t="shared" si="250"/>
        <v/>
      </c>
      <c r="BQ208" s="3" t="str">
        <f t="shared" si="251"/>
        <v/>
      </c>
      <c r="BR208" s="3" t="str">
        <f t="shared" si="252"/>
        <v/>
      </c>
      <c r="BS208" s="3" t="str">
        <f t="shared" si="253"/>
        <v/>
      </c>
      <c r="BT208" s="3" t="str">
        <f t="shared" si="254"/>
        <v/>
      </c>
      <c r="BU208" s="3" t="str">
        <f t="shared" si="255"/>
        <v/>
      </c>
      <c r="BV208" s="3" t="str">
        <f t="shared" si="256"/>
        <v/>
      </c>
      <c r="BW208" s="3" t="str">
        <f t="shared" si="257"/>
        <v/>
      </c>
      <c r="BX208" s="3" t="str">
        <f t="shared" si="258"/>
        <v/>
      </c>
      <c r="BY208" s="3" t="str">
        <f t="shared" si="259"/>
        <v/>
      </c>
      <c r="BZ208" s="3" t="str">
        <f t="shared" si="260"/>
        <v/>
      </c>
      <c r="CA208" s="3" t="str">
        <f t="shared" si="261"/>
        <v/>
      </c>
      <c r="CB208" s="3" t="str">
        <f t="shared" si="262"/>
        <v/>
      </c>
      <c r="CC208" s="3" t="str">
        <f t="shared" si="263"/>
        <v/>
      </c>
      <c r="CD208" s="3" t="str">
        <f t="shared" si="264"/>
        <v/>
      </c>
      <c r="CE208" s="19">
        <f t="shared" si="218"/>
        <v>2.6000000000000014</v>
      </c>
      <c r="CF208" s="19" t="str">
        <f t="shared" si="219"/>
        <v/>
      </c>
      <c r="CG208" s="19" t="str">
        <f t="shared" si="220"/>
        <v/>
      </c>
      <c r="CH208" s="19" t="str">
        <f t="shared" si="221"/>
        <v/>
      </c>
      <c r="CI208" s="19" t="str">
        <f t="shared" si="222"/>
        <v/>
      </c>
      <c r="CJ208" s="19" t="str">
        <f t="shared" si="223"/>
        <v/>
      </c>
      <c r="CK208" s="19" t="str">
        <f t="shared" si="224"/>
        <v/>
      </c>
      <c r="CL208" s="19" t="str">
        <f t="shared" si="225"/>
        <v/>
      </c>
      <c r="CM208" s="19" t="str">
        <f t="shared" si="226"/>
        <v/>
      </c>
      <c r="CN208" s="19" t="str">
        <f t="shared" si="227"/>
        <v/>
      </c>
      <c r="CO208" s="19" t="str">
        <f t="shared" si="228"/>
        <v/>
      </c>
      <c r="CP208" s="19" t="str">
        <f t="shared" si="229"/>
        <v/>
      </c>
      <c r="CQ208" s="19" t="str">
        <f t="shared" si="230"/>
        <v/>
      </c>
      <c r="CR208" s="19" t="str">
        <f t="shared" si="231"/>
        <v/>
      </c>
      <c r="CS208" s="19" t="str">
        <f t="shared" si="232"/>
        <v/>
      </c>
      <c r="CT208" s="19" t="str">
        <f t="shared" si="233"/>
        <v/>
      </c>
      <c r="CU208" s="19" t="str">
        <f t="shared" si="234"/>
        <v/>
      </c>
      <c r="CV208" s="19" t="str">
        <f t="shared" si="235"/>
        <v/>
      </c>
      <c r="CW208" s="19" t="str">
        <f t="shared" si="236"/>
        <v/>
      </c>
      <c r="CX208" s="19" t="str">
        <f t="shared" si="237"/>
        <v/>
      </c>
      <c r="CY208" s="3">
        <f t="shared" si="238"/>
        <v>12.6</v>
      </c>
      <c r="CZ208" s="3" t="str">
        <f t="shared" si="239"/>
        <v/>
      </c>
      <c r="DA208" s="3" t="str">
        <f t="shared" si="240"/>
        <v/>
      </c>
      <c r="DB208" s="3" t="str">
        <f t="shared" si="241"/>
        <v/>
      </c>
      <c r="DC208" s="3" t="str">
        <f t="shared" si="242"/>
        <v/>
      </c>
    </row>
    <row r="209" spans="1:107">
      <c r="A209" s="3">
        <v>5</v>
      </c>
      <c r="B209" s="24">
        <v>41033</v>
      </c>
      <c r="C209" s="3">
        <v>5.5</v>
      </c>
      <c r="D209" s="3" t="s">
        <v>37</v>
      </c>
      <c r="E209" s="65">
        <v>8</v>
      </c>
      <c r="F209" s="3" t="s">
        <v>22</v>
      </c>
      <c r="G209" s="3" t="s">
        <v>24</v>
      </c>
      <c r="H209" s="3" t="s">
        <v>23</v>
      </c>
      <c r="I209" s="39">
        <v>3</v>
      </c>
      <c r="J209" s="7">
        <v>5</v>
      </c>
      <c r="K209" s="7">
        <v>1</v>
      </c>
      <c r="L209" s="7">
        <v>8</v>
      </c>
      <c r="N209" s="82"/>
      <c r="O209" s="110">
        <v>1.4</v>
      </c>
      <c r="P209" s="21">
        <v>8.6999999999999993</v>
      </c>
      <c r="Q209" s="21">
        <v>6.7</v>
      </c>
      <c r="R209" s="21">
        <v>2.1</v>
      </c>
      <c r="U209" s="39">
        <v>3</v>
      </c>
      <c r="V209" s="7">
        <v>2</v>
      </c>
      <c r="W209" s="8">
        <v>1</v>
      </c>
      <c r="X209" s="19">
        <v>4.8</v>
      </c>
      <c r="Y209" s="20">
        <v>43</v>
      </c>
      <c r="Z209" s="19">
        <f t="shared" si="129"/>
        <v>-24</v>
      </c>
      <c r="AA209" s="134" t="s">
        <v>25</v>
      </c>
      <c r="AB209" s="68" t="str">
        <f t="shared" si="213"/>
        <v/>
      </c>
      <c r="AC209" s="7" t="str">
        <f t="shared" si="214"/>
        <v/>
      </c>
      <c r="AD209" s="89" t="str">
        <f t="shared" si="243"/>
        <v>E1</v>
      </c>
      <c r="AE209" s="89" t="str">
        <f t="shared" si="244"/>
        <v/>
      </c>
      <c r="AF209" s="49"/>
      <c r="AG209" s="27">
        <v>8</v>
      </c>
      <c r="AH209" s="27">
        <v>1</v>
      </c>
      <c r="AI209" s="13">
        <v>3</v>
      </c>
      <c r="AJ209" s="27">
        <v>5</v>
      </c>
      <c r="AK209" s="144">
        <v>7</v>
      </c>
      <c r="AL209" s="138">
        <v>2.1</v>
      </c>
      <c r="AM209" s="138">
        <v>6.7</v>
      </c>
      <c r="AN209" s="110">
        <v>1.4</v>
      </c>
      <c r="AO209" s="138">
        <v>8.6999999999999993</v>
      </c>
      <c r="AP209" s="143">
        <v>19.5</v>
      </c>
      <c r="AR209" s="140" t="str">
        <f t="shared" si="215"/>
        <v>3</v>
      </c>
      <c r="AS209" s="141" t="str">
        <f t="shared" si="216"/>
        <v/>
      </c>
      <c r="AT209" s="1" t="s">
        <v>25</v>
      </c>
      <c r="AU209" s="64">
        <f t="shared" si="217"/>
        <v>-24</v>
      </c>
      <c r="AV209" s="49"/>
      <c r="BK209" s="3" t="str">
        <f t="shared" si="245"/>
        <v/>
      </c>
      <c r="BL209" s="3" t="str">
        <f t="shared" si="246"/>
        <v/>
      </c>
      <c r="BM209" s="3" t="str">
        <f t="shared" si="247"/>
        <v/>
      </c>
      <c r="BN209" s="3" t="str">
        <f t="shared" si="248"/>
        <v/>
      </c>
      <c r="BO209" s="3" t="str">
        <f t="shared" si="249"/>
        <v/>
      </c>
      <c r="BP209" s="3" t="str">
        <f t="shared" si="250"/>
        <v/>
      </c>
      <c r="BQ209" s="3" t="str">
        <f t="shared" si="251"/>
        <v/>
      </c>
      <c r="BR209" s="3" t="str">
        <f t="shared" si="252"/>
        <v/>
      </c>
      <c r="BS209" s="3" t="str">
        <f t="shared" si="253"/>
        <v/>
      </c>
      <c r="BT209" s="3" t="str">
        <f t="shared" si="254"/>
        <v/>
      </c>
      <c r="BU209" s="3" t="str">
        <f t="shared" si="255"/>
        <v/>
      </c>
      <c r="BV209" s="3" t="str">
        <f t="shared" si="256"/>
        <v/>
      </c>
      <c r="BW209" s="3" t="str">
        <f t="shared" si="257"/>
        <v/>
      </c>
      <c r="BX209" s="3" t="str">
        <f t="shared" si="258"/>
        <v/>
      </c>
      <c r="BY209" s="3" t="str">
        <f t="shared" si="259"/>
        <v/>
      </c>
      <c r="BZ209" s="3" t="str">
        <f t="shared" si="260"/>
        <v/>
      </c>
      <c r="CA209" s="3" t="str">
        <f t="shared" si="261"/>
        <v/>
      </c>
      <c r="CB209" s="3" t="str">
        <f t="shared" si="262"/>
        <v/>
      </c>
      <c r="CC209" s="3" t="str">
        <f t="shared" si="263"/>
        <v/>
      </c>
      <c r="CD209" s="3" t="str">
        <f t="shared" si="264"/>
        <v/>
      </c>
      <c r="CE209" s="19" t="str">
        <f t="shared" si="218"/>
        <v/>
      </c>
      <c r="CF209" s="19" t="str">
        <f t="shared" si="219"/>
        <v/>
      </c>
      <c r="CG209" s="19" t="str">
        <f t="shared" si="220"/>
        <v/>
      </c>
      <c r="CH209" s="19" t="str">
        <f t="shared" si="221"/>
        <v/>
      </c>
      <c r="CI209" s="19" t="str">
        <f t="shared" si="222"/>
        <v/>
      </c>
      <c r="CJ209" s="19" t="str">
        <f t="shared" si="223"/>
        <v/>
      </c>
      <c r="CK209" s="19" t="str">
        <f t="shared" si="224"/>
        <v/>
      </c>
      <c r="CL209" s="19" t="str">
        <f t="shared" si="225"/>
        <v/>
      </c>
      <c r="CM209" s="19" t="str">
        <f t="shared" si="226"/>
        <v/>
      </c>
      <c r="CN209" s="19" t="str">
        <f t="shared" si="227"/>
        <v/>
      </c>
      <c r="CO209" s="19" t="str">
        <f t="shared" si="228"/>
        <v/>
      </c>
      <c r="CP209" s="19" t="str">
        <f t="shared" si="229"/>
        <v/>
      </c>
      <c r="CQ209" s="19" t="str">
        <f t="shared" si="230"/>
        <v/>
      </c>
      <c r="CR209" s="19" t="str">
        <f t="shared" si="231"/>
        <v/>
      </c>
      <c r="CS209" s="19" t="str">
        <f t="shared" si="232"/>
        <v/>
      </c>
      <c r="CT209" s="19" t="str">
        <f t="shared" si="233"/>
        <v/>
      </c>
      <c r="CU209" s="19" t="str">
        <f t="shared" si="234"/>
        <v/>
      </c>
      <c r="CV209" s="19" t="str">
        <f t="shared" si="235"/>
        <v/>
      </c>
      <c r="CW209" s="19" t="str">
        <f t="shared" si="236"/>
        <v/>
      </c>
      <c r="CX209" s="19" t="str">
        <f t="shared" si="237"/>
        <v/>
      </c>
      <c r="CY209" s="3" t="str">
        <f t="shared" si="238"/>
        <v/>
      </c>
      <c r="CZ209" s="3" t="str">
        <f t="shared" si="239"/>
        <v/>
      </c>
      <c r="DA209" s="3">
        <f t="shared" si="240"/>
        <v>4.8</v>
      </c>
      <c r="DB209" s="3" t="str">
        <f t="shared" si="241"/>
        <v/>
      </c>
      <c r="DC209" s="3" t="str">
        <f t="shared" si="242"/>
        <v/>
      </c>
    </row>
    <row r="210" spans="1:107">
      <c r="A210" s="3">
        <v>8</v>
      </c>
      <c r="B210" s="24">
        <v>41033</v>
      </c>
      <c r="C210" s="3">
        <v>6</v>
      </c>
      <c r="D210" s="3" t="s">
        <v>32</v>
      </c>
      <c r="E210" s="65">
        <v>7</v>
      </c>
      <c r="F210" s="3" t="s">
        <v>22</v>
      </c>
      <c r="G210" s="3" t="s">
        <v>24</v>
      </c>
      <c r="H210" s="3" t="s">
        <v>23</v>
      </c>
      <c r="I210" s="6">
        <v>6</v>
      </c>
      <c r="J210" s="13">
        <v>1</v>
      </c>
      <c r="K210" s="7">
        <v>2</v>
      </c>
      <c r="L210" s="7">
        <v>3</v>
      </c>
      <c r="N210" s="82"/>
      <c r="O210" s="21">
        <v>61.4</v>
      </c>
      <c r="P210" s="110">
        <v>0.8</v>
      </c>
      <c r="Q210" s="21">
        <v>13</v>
      </c>
      <c r="R210" s="21">
        <v>12</v>
      </c>
      <c r="U210" s="39">
        <v>1</v>
      </c>
      <c r="V210" s="7">
        <v>7</v>
      </c>
      <c r="W210" s="8">
        <v>3</v>
      </c>
      <c r="X210" s="19">
        <v>3.6</v>
      </c>
      <c r="Y210" s="20">
        <v>11</v>
      </c>
      <c r="Z210" s="19">
        <f t="shared" si="129"/>
        <v>-24</v>
      </c>
      <c r="AA210" s="134" t="s">
        <v>25</v>
      </c>
      <c r="AB210" s="68" t="str">
        <f t="shared" si="213"/>
        <v/>
      </c>
      <c r="AC210" s="7" t="str">
        <f t="shared" si="214"/>
        <v/>
      </c>
      <c r="AD210" s="89" t="str">
        <f t="shared" si="243"/>
        <v>E2</v>
      </c>
      <c r="AE210" s="89" t="str">
        <f t="shared" si="244"/>
        <v/>
      </c>
      <c r="AF210" s="49"/>
      <c r="AG210" s="27">
        <v>7</v>
      </c>
      <c r="AH210" s="27">
        <v>2</v>
      </c>
      <c r="AI210" s="27">
        <v>4</v>
      </c>
      <c r="AJ210" s="13">
        <v>1</v>
      </c>
      <c r="AK210" s="144">
        <v>3</v>
      </c>
      <c r="AL210" s="138">
        <v>3.6</v>
      </c>
      <c r="AM210" s="138">
        <v>13</v>
      </c>
      <c r="AN210" s="138">
        <v>2.8</v>
      </c>
      <c r="AO210" s="110">
        <v>0.8</v>
      </c>
      <c r="AP210" s="143">
        <v>3</v>
      </c>
      <c r="AR210" s="140" t="str">
        <f t="shared" si="215"/>
        <v>4</v>
      </c>
      <c r="AS210" s="141" t="str">
        <f t="shared" si="216"/>
        <v>1</v>
      </c>
      <c r="AT210" s="1" t="s">
        <v>26</v>
      </c>
      <c r="AU210" s="64">
        <f t="shared" si="217"/>
        <v>-13</v>
      </c>
      <c r="AV210" s="49"/>
      <c r="BK210" s="3" t="str">
        <f t="shared" si="245"/>
        <v/>
      </c>
      <c r="BL210" s="3" t="str">
        <f t="shared" si="246"/>
        <v/>
      </c>
      <c r="BM210" s="3" t="str">
        <f t="shared" si="247"/>
        <v/>
      </c>
      <c r="BN210" s="3" t="str">
        <f t="shared" si="248"/>
        <v/>
      </c>
      <c r="BO210" s="3" t="str">
        <f t="shared" si="249"/>
        <v/>
      </c>
      <c r="BP210" s="3" t="str">
        <f t="shared" si="250"/>
        <v/>
      </c>
      <c r="BQ210" s="3" t="str">
        <f t="shared" si="251"/>
        <v/>
      </c>
      <c r="BR210" s="3" t="str">
        <f t="shared" si="252"/>
        <v/>
      </c>
      <c r="BS210" s="3" t="str">
        <f t="shared" si="253"/>
        <v/>
      </c>
      <c r="BT210" s="3" t="str">
        <f t="shared" si="254"/>
        <v/>
      </c>
      <c r="BU210" s="3" t="str">
        <f t="shared" si="255"/>
        <v/>
      </c>
      <c r="BV210" s="3" t="str">
        <f t="shared" si="256"/>
        <v/>
      </c>
      <c r="BW210" s="3">
        <f t="shared" si="257"/>
        <v>1</v>
      </c>
      <c r="BX210" s="3" t="str">
        <f t="shared" si="258"/>
        <v/>
      </c>
      <c r="BY210" s="3" t="str">
        <f t="shared" si="259"/>
        <v/>
      </c>
      <c r="BZ210" s="3" t="str">
        <f t="shared" si="260"/>
        <v/>
      </c>
      <c r="CA210" s="3" t="str">
        <f t="shared" si="261"/>
        <v/>
      </c>
      <c r="CB210" s="3" t="str">
        <f t="shared" si="262"/>
        <v/>
      </c>
      <c r="CC210" s="3" t="str">
        <f t="shared" si="263"/>
        <v/>
      </c>
      <c r="CD210" s="3" t="str">
        <f t="shared" si="264"/>
        <v/>
      </c>
      <c r="CE210" s="19" t="str">
        <f t="shared" si="218"/>
        <v/>
      </c>
      <c r="CF210" s="19" t="str">
        <f t="shared" si="219"/>
        <v/>
      </c>
      <c r="CG210" s="19" t="str">
        <f t="shared" si="220"/>
        <v/>
      </c>
      <c r="CH210" s="19" t="str">
        <f t="shared" si="221"/>
        <v/>
      </c>
      <c r="CI210" s="19" t="str">
        <f t="shared" si="222"/>
        <v/>
      </c>
      <c r="CJ210" s="19" t="str">
        <f t="shared" si="223"/>
        <v/>
      </c>
      <c r="CK210" s="19" t="str">
        <f t="shared" si="224"/>
        <v/>
      </c>
      <c r="CL210" s="19" t="str">
        <f t="shared" si="225"/>
        <v/>
      </c>
      <c r="CM210" s="19" t="str">
        <f t="shared" si="226"/>
        <v/>
      </c>
      <c r="CN210" s="19" t="str">
        <f t="shared" si="227"/>
        <v/>
      </c>
      <c r="CO210" s="19" t="str">
        <f t="shared" si="228"/>
        <v/>
      </c>
      <c r="CP210" s="19" t="str">
        <f t="shared" si="229"/>
        <v/>
      </c>
      <c r="CQ210" s="19">
        <f t="shared" si="230"/>
        <v>-13</v>
      </c>
      <c r="CR210" s="19" t="str">
        <f t="shared" si="231"/>
        <v/>
      </c>
      <c r="CS210" s="19" t="str">
        <f t="shared" si="232"/>
        <v/>
      </c>
      <c r="CT210" s="19" t="str">
        <f t="shared" si="233"/>
        <v/>
      </c>
      <c r="CU210" s="19" t="str">
        <f t="shared" si="234"/>
        <v/>
      </c>
      <c r="CV210" s="19" t="str">
        <f t="shared" si="235"/>
        <v/>
      </c>
      <c r="CW210" s="19" t="str">
        <f t="shared" si="236"/>
        <v/>
      </c>
      <c r="CX210" s="19" t="str">
        <f t="shared" si="237"/>
        <v/>
      </c>
      <c r="CY210" s="3" t="str">
        <f t="shared" si="238"/>
        <v/>
      </c>
      <c r="CZ210" s="3" t="str">
        <f t="shared" si="239"/>
        <v/>
      </c>
      <c r="DA210" s="3" t="str">
        <f t="shared" si="240"/>
        <v/>
      </c>
      <c r="DB210" s="3">
        <f t="shared" si="241"/>
        <v>3.6</v>
      </c>
      <c r="DC210" s="3" t="str">
        <f t="shared" si="242"/>
        <v/>
      </c>
    </row>
    <row r="211" spans="1:107">
      <c r="A211" s="3">
        <v>9</v>
      </c>
      <c r="B211" s="24">
        <v>41033</v>
      </c>
      <c r="C211" s="3">
        <v>8</v>
      </c>
      <c r="D211" s="3" t="s">
        <v>37</v>
      </c>
      <c r="E211" s="65">
        <v>7</v>
      </c>
      <c r="F211" s="3" t="s">
        <v>22</v>
      </c>
      <c r="H211" s="3" t="s">
        <v>23</v>
      </c>
      <c r="I211" s="39">
        <v>4</v>
      </c>
      <c r="J211" s="7">
        <v>1</v>
      </c>
      <c r="K211" s="7">
        <v>6</v>
      </c>
      <c r="L211" s="7">
        <v>7</v>
      </c>
      <c r="M211" s="26">
        <v>3</v>
      </c>
      <c r="N211" s="82"/>
      <c r="O211" s="110">
        <v>0.8</v>
      </c>
      <c r="P211" s="21">
        <v>2.6</v>
      </c>
      <c r="Q211" s="21">
        <v>6.2</v>
      </c>
      <c r="R211" s="21">
        <v>9.1999999999999993</v>
      </c>
      <c r="S211" s="21">
        <v>23</v>
      </c>
      <c r="U211" s="6">
        <v>1</v>
      </c>
      <c r="V211" s="13">
        <v>4</v>
      </c>
      <c r="W211" s="8">
        <v>6</v>
      </c>
      <c r="X211" s="19">
        <v>7.2</v>
      </c>
      <c r="Y211" s="20">
        <v>16.600000000000001</v>
      </c>
      <c r="Z211" s="19">
        <f t="shared" si="129"/>
        <v>-7.3999999999999986</v>
      </c>
      <c r="AA211" s="134" t="s">
        <v>26</v>
      </c>
      <c r="AB211" s="68">
        <f t="shared" si="213"/>
        <v>-7.3999999999999986</v>
      </c>
      <c r="AC211" s="7" t="str">
        <f t="shared" si="214"/>
        <v>c5nw16m</v>
      </c>
      <c r="AD211" s="89" t="str">
        <f t="shared" si="243"/>
        <v>E2</v>
      </c>
      <c r="AE211" s="89" t="str">
        <f t="shared" si="244"/>
        <v>E1</v>
      </c>
      <c r="AF211" s="49"/>
      <c r="AG211" s="13">
        <v>4</v>
      </c>
      <c r="AH211" s="27">
        <v>6</v>
      </c>
      <c r="AI211" s="27">
        <v>1</v>
      </c>
      <c r="AJ211" s="27">
        <v>3</v>
      </c>
      <c r="AK211" s="144">
        <v>2</v>
      </c>
      <c r="AL211" s="110">
        <v>0.8</v>
      </c>
      <c r="AM211" s="138">
        <v>6.2</v>
      </c>
      <c r="AN211" s="138">
        <v>2.6</v>
      </c>
      <c r="AO211" s="138">
        <v>23</v>
      </c>
      <c r="AP211" s="143">
        <v>25.4</v>
      </c>
      <c r="AR211" s="142" t="str">
        <f t="shared" si="215"/>
        <v>3</v>
      </c>
      <c r="AS211" s="139" t="str">
        <f t="shared" si="216"/>
        <v>1</v>
      </c>
      <c r="AT211" s="1" t="s">
        <v>26</v>
      </c>
      <c r="AU211" s="64">
        <f t="shared" si="217"/>
        <v>-7.3999999999999986</v>
      </c>
      <c r="AV211" s="49"/>
      <c r="BK211" s="3" t="str">
        <f t="shared" si="245"/>
        <v/>
      </c>
      <c r="BL211" s="3" t="str">
        <f t="shared" si="246"/>
        <v/>
      </c>
      <c r="BM211" s="3" t="str">
        <f t="shared" si="247"/>
        <v/>
      </c>
      <c r="BN211" s="3" t="str">
        <f t="shared" si="248"/>
        <v/>
      </c>
      <c r="BO211" s="3" t="str">
        <f t="shared" si="249"/>
        <v/>
      </c>
      <c r="BP211" s="3" t="str">
        <f t="shared" si="250"/>
        <v/>
      </c>
      <c r="BQ211" s="3" t="str">
        <f t="shared" si="251"/>
        <v/>
      </c>
      <c r="BR211" s="3" t="str">
        <f t="shared" si="252"/>
        <v/>
      </c>
      <c r="BS211" s="3">
        <f t="shared" si="253"/>
        <v>1</v>
      </c>
      <c r="BT211" s="3" t="str">
        <f t="shared" si="254"/>
        <v/>
      </c>
      <c r="BU211" s="3" t="str">
        <f t="shared" si="255"/>
        <v/>
      </c>
      <c r="BV211" s="3" t="str">
        <f t="shared" si="256"/>
        <v/>
      </c>
      <c r="BW211" s="3" t="str">
        <f t="shared" si="257"/>
        <v/>
      </c>
      <c r="BX211" s="3" t="str">
        <f t="shared" si="258"/>
        <v/>
      </c>
      <c r="BY211" s="3" t="str">
        <f t="shared" si="259"/>
        <v/>
      </c>
      <c r="BZ211" s="3" t="str">
        <f t="shared" si="260"/>
        <v/>
      </c>
      <c r="CA211" s="3" t="str">
        <f t="shared" si="261"/>
        <v/>
      </c>
      <c r="CB211" s="3" t="str">
        <f t="shared" si="262"/>
        <v/>
      </c>
      <c r="CC211" s="3" t="str">
        <f t="shared" si="263"/>
        <v/>
      </c>
      <c r="CD211" s="3" t="str">
        <f t="shared" si="264"/>
        <v/>
      </c>
      <c r="CE211" s="19" t="str">
        <f t="shared" si="218"/>
        <v/>
      </c>
      <c r="CF211" s="19" t="str">
        <f t="shared" si="219"/>
        <v/>
      </c>
      <c r="CG211" s="19" t="str">
        <f t="shared" si="220"/>
        <v/>
      </c>
      <c r="CH211" s="19" t="str">
        <f t="shared" si="221"/>
        <v/>
      </c>
      <c r="CI211" s="19" t="str">
        <f t="shared" si="222"/>
        <v/>
      </c>
      <c r="CJ211" s="19" t="str">
        <f t="shared" si="223"/>
        <v/>
      </c>
      <c r="CK211" s="19" t="str">
        <f t="shared" si="224"/>
        <v/>
      </c>
      <c r="CL211" s="19" t="str">
        <f t="shared" si="225"/>
        <v/>
      </c>
      <c r="CM211" s="19">
        <f t="shared" si="226"/>
        <v>-7.3999999999999986</v>
      </c>
      <c r="CN211" s="19" t="str">
        <f t="shared" si="227"/>
        <v/>
      </c>
      <c r="CO211" s="19" t="str">
        <f t="shared" si="228"/>
        <v/>
      </c>
      <c r="CP211" s="19" t="str">
        <f t="shared" si="229"/>
        <v/>
      </c>
      <c r="CQ211" s="19" t="str">
        <f t="shared" si="230"/>
        <v/>
      </c>
      <c r="CR211" s="19" t="str">
        <f t="shared" si="231"/>
        <v/>
      </c>
      <c r="CS211" s="19" t="str">
        <f t="shared" si="232"/>
        <v/>
      </c>
      <c r="CT211" s="19" t="str">
        <f t="shared" si="233"/>
        <v/>
      </c>
      <c r="CU211" s="19" t="str">
        <f t="shared" si="234"/>
        <v/>
      </c>
      <c r="CV211" s="19" t="str">
        <f t="shared" si="235"/>
        <v/>
      </c>
      <c r="CW211" s="19" t="str">
        <f t="shared" si="236"/>
        <v/>
      </c>
      <c r="CX211" s="19" t="str">
        <f t="shared" si="237"/>
        <v/>
      </c>
      <c r="CY211" s="3" t="str">
        <f t="shared" si="238"/>
        <v/>
      </c>
      <c r="CZ211" s="3" t="str">
        <f t="shared" si="239"/>
        <v/>
      </c>
      <c r="DA211" s="3">
        <f t="shared" si="240"/>
        <v>7.2</v>
      </c>
      <c r="DB211" s="3" t="str">
        <f t="shared" si="241"/>
        <v/>
      </c>
      <c r="DC211" s="3" t="str">
        <f t="shared" si="242"/>
        <v/>
      </c>
    </row>
    <row r="212" spans="1:107">
      <c r="A212" s="3">
        <v>10</v>
      </c>
      <c r="B212" s="24">
        <v>41033</v>
      </c>
      <c r="C212" s="3">
        <v>6</v>
      </c>
      <c r="D212" s="3" t="s">
        <v>32</v>
      </c>
      <c r="E212" s="65">
        <v>10</v>
      </c>
      <c r="F212" s="3" t="s">
        <v>22</v>
      </c>
      <c r="H212" s="3" t="s">
        <v>23</v>
      </c>
      <c r="I212" s="39">
        <v>4</v>
      </c>
      <c r="J212" s="7">
        <v>8</v>
      </c>
      <c r="K212" s="7">
        <v>3</v>
      </c>
      <c r="L212" s="7">
        <v>5</v>
      </c>
      <c r="N212" s="82"/>
      <c r="O212" s="110">
        <v>1.2</v>
      </c>
      <c r="P212" s="21">
        <v>5.8</v>
      </c>
      <c r="Q212" s="21">
        <v>9.6999999999999993</v>
      </c>
      <c r="R212" s="21">
        <v>10.3</v>
      </c>
      <c r="U212" s="6">
        <v>6</v>
      </c>
      <c r="V212" s="13">
        <v>4</v>
      </c>
      <c r="W212" s="8">
        <v>9</v>
      </c>
      <c r="X212" s="19">
        <v>16.600000000000001</v>
      </c>
      <c r="Y212" s="20">
        <v>64.599999999999994</v>
      </c>
      <c r="Z212" s="19">
        <f t="shared" si="129"/>
        <v>-24</v>
      </c>
      <c r="AA212" s="134" t="s">
        <v>25</v>
      </c>
      <c r="AB212" s="68" t="str">
        <f t="shared" si="213"/>
        <v/>
      </c>
      <c r="AC212" s="7" t="str">
        <f t="shared" si="214"/>
        <v/>
      </c>
      <c r="AD212" s="89" t="str">
        <f t="shared" si="243"/>
        <v/>
      </c>
      <c r="AE212" s="89" t="str">
        <f t="shared" si="244"/>
        <v>E1</v>
      </c>
      <c r="AF212" s="49"/>
      <c r="AG212" s="27">
        <v>9</v>
      </c>
      <c r="AH212" s="13">
        <v>4</v>
      </c>
      <c r="AI212" s="27">
        <v>3</v>
      </c>
      <c r="AJ212" s="27">
        <v>5</v>
      </c>
      <c r="AK212" s="144">
        <v>6</v>
      </c>
      <c r="AL212" s="138">
        <v>3.8</v>
      </c>
      <c r="AM212" s="110">
        <v>1.2</v>
      </c>
      <c r="AN212" s="138">
        <v>9.6999999999999993</v>
      </c>
      <c r="AO212" s="138">
        <v>10.3</v>
      </c>
      <c r="AP212" s="143">
        <v>7.3</v>
      </c>
      <c r="AR212" s="142" t="str">
        <f t="shared" si="215"/>
        <v>5</v>
      </c>
      <c r="AS212" s="139" t="str">
        <f t="shared" si="216"/>
        <v>2</v>
      </c>
      <c r="AT212" s="1" t="s">
        <v>26</v>
      </c>
      <c r="AU212" s="64">
        <f t="shared" si="217"/>
        <v>40.599999999999994</v>
      </c>
      <c r="AV212" s="49"/>
      <c r="BK212" s="3" t="str">
        <f t="shared" si="245"/>
        <v/>
      </c>
      <c r="BL212" s="3" t="str">
        <f t="shared" si="246"/>
        <v/>
      </c>
      <c r="BM212" s="3" t="str">
        <f t="shared" si="247"/>
        <v/>
      </c>
      <c r="BN212" s="3" t="str">
        <f t="shared" si="248"/>
        <v/>
      </c>
      <c r="BO212" s="3" t="str">
        <f t="shared" si="249"/>
        <v/>
      </c>
      <c r="BP212" s="3" t="str">
        <f t="shared" si="250"/>
        <v/>
      </c>
      <c r="BQ212" s="3" t="str">
        <f t="shared" si="251"/>
        <v/>
      </c>
      <c r="BR212" s="3" t="str">
        <f t="shared" si="252"/>
        <v/>
      </c>
      <c r="BS212" s="3" t="str">
        <f t="shared" si="253"/>
        <v/>
      </c>
      <c r="BT212" s="3" t="str">
        <f t="shared" si="254"/>
        <v/>
      </c>
      <c r="BU212" s="3" t="str">
        <f t="shared" si="255"/>
        <v/>
      </c>
      <c r="BV212" s="3" t="str">
        <f t="shared" si="256"/>
        <v/>
      </c>
      <c r="BW212" s="3" t="str">
        <f t="shared" si="257"/>
        <v/>
      </c>
      <c r="BX212" s="3" t="str">
        <f t="shared" si="258"/>
        <v/>
      </c>
      <c r="BY212" s="3" t="str">
        <f t="shared" si="259"/>
        <v/>
      </c>
      <c r="BZ212" s="3" t="str">
        <f t="shared" si="260"/>
        <v/>
      </c>
      <c r="CA212" s="3" t="str">
        <f t="shared" si="261"/>
        <v/>
      </c>
      <c r="CB212" s="3">
        <f t="shared" si="262"/>
        <v>1</v>
      </c>
      <c r="CC212" s="3" t="str">
        <f t="shared" si="263"/>
        <v/>
      </c>
      <c r="CD212" s="3" t="str">
        <f t="shared" si="264"/>
        <v/>
      </c>
      <c r="CE212" s="19" t="str">
        <f t="shared" si="218"/>
        <v/>
      </c>
      <c r="CF212" s="19" t="str">
        <f t="shared" si="219"/>
        <v/>
      </c>
      <c r="CG212" s="19" t="str">
        <f t="shared" si="220"/>
        <v/>
      </c>
      <c r="CH212" s="19" t="str">
        <f t="shared" si="221"/>
        <v/>
      </c>
      <c r="CI212" s="19" t="str">
        <f t="shared" si="222"/>
        <v/>
      </c>
      <c r="CJ212" s="19" t="str">
        <f t="shared" si="223"/>
        <v/>
      </c>
      <c r="CK212" s="19" t="str">
        <f t="shared" si="224"/>
        <v/>
      </c>
      <c r="CL212" s="19" t="str">
        <f t="shared" si="225"/>
        <v/>
      </c>
      <c r="CM212" s="19" t="str">
        <f t="shared" si="226"/>
        <v/>
      </c>
      <c r="CN212" s="19" t="str">
        <f t="shared" si="227"/>
        <v/>
      </c>
      <c r="CO212" s="19" t="str">
        <f t="shared" si="228"/>
        <v/>
      </c>
      <c r="CP212" s="19" t="str">
        <f t="shared" si="229"/>
        <v/>
      </c>
      <c r="CQ212" s="19" t="str">
        <f t="shared" si="230"/>
        <v/>
      </c>
      <c r="CR212" s="19" t="str">
        <f t="shared" si="231"/>
        <v/>
      </c>
      <c r="CS212" s="19" t="str">
        <f t="shared" si="232"/>
        <v/>
      </c>
      <c r="CT212" s="19" t="str">
        <f t="shared" si="233"/>
        <v/>
      </c>
      <c r="CU212" s="19" t="str">
        <f t="shared" si="234"/>
        <v/>
      </c>
      <c r="CV212" s="19">
        <f t="shared" si="235"/>
        <v>40.599999999999994</v>
      </c>
      <c r="CW212" s="19" t="str">
        <f t="shared" si="236"/>
        <v/>
      </c>
      <c r="CX212" s="19" t="str">
        <f t="shared" si="237"/>
        <v/>
      </c>
      <c r="CY212" s="3" t="str">
        <f t="shared" si="238"/>
        <v/>
      </c>
      <c r="CZ212" s="3" t="str">
        <f t="shared" si="239"/>
        <v/>
      </c>
      <c r="DA212" s="3" t="str">
        <f t="shared" si="240"/>
        <v/>
      </c>
      <c r="DB212" s="3" t="str">
        <f t="shared" si="241"/>
        <v/>
      </c>
      <c r="DC212" s="3">
        <f t="shared" si="242"/>
        <v>16.600000000000001</v>
      </c>
    </row>
    <row r="213" spans="1:107">
      <c r="A213" s="3">
        <v>4</v>
      </c>
      <c r="B213" s="24">
        <v>41034</v>
      </c>
      <c r="C213" s="3">
        <v>8.32</v>
      </c>
      <c r="D213" s="3" t="s">
        <v>36</v>
      </c>
      <c r="E213" s="65">
        <v>7</v>
      </c>
      <c r="F213" s="3" t="s">
        <v>22</v>
      </c>
      <c r="G213" s="3" t="s">
        <v>24</v>
      </c>
      <c r="H213" s="3" t="s">
        <v>23</v>
      </c>
      <c r="I213" s="6">
        <v>7</v>
      </c>
      <c r="J213" s="7">
        <v>6</v>
      </c>
      <c r="K213" s="13">
        <v>3</v>
      </c>
      <c r="L213" s="7">
        <v>1</v>
      </c>
      <c r="N213" s="82"/>
      <c r="O213" s="21">
        <v>29.6</v>
      </c>
      <c r="P213" s="21">
        <v>1.8</v>
      </c>
      <c r="Q213" s="110">
        <v>1.5</v>
      </c>
      <c r="R213" s="21">
        <v>4.5999999999999996</v>
      </c>
      <c r="U213" s="39">
        <v>3</v>
      </c>
      <c r="V213" s="7">
        <v>2</v>
      </c>
      <c r="W213" s="8">
        <v>1</v>
      </c>
      <c r="X213" s="19">
        <v>5</v>
      </c>
      <c r="Y213" s="20">
        <v>32.799999999999997</v>
      </c>
      <c r="Z213" s="19">
        <f t="shared" si="129"/>
        <v>-24</v>
      </c>
      <c r="AA213" s="134" t="s">
        <v>25</v>
      </c>
      <c r="AB213" s="68" t="str">
        <f t="shared" si="213"/>
        <v/>
      </c>
      <c r="AC213" s="7" t="str">
        <f t="shared" si="214"/>
        <v/>
      </c>
      <c r="AD213" s="89" t="str">
        <f t="shared" si="243"/>
        <v>L1</v>
      </c>
      <c r="AE213" s="89" t="str">
        <f t="shared" si="244"/>
        <v/>
      </c>
      <c r="AF213" s="49"/>
      <c r="AG213" s="7">
        <v>1</v>
      </c>
      <c r="AH213" s="13">
        <v>3</v>
      </c>
      <c r="AI213" s="7">
        <v>2</v>
      </c>
      <c r="AJ213" s="7">
        <v>6</v>
      </c>
      <c r="AK213" s="8">
        <v>4</v>
      </c>
      <c r="AL213" s="21">
        <v>4.5999999999999996</v>
      </c>
      <c r="AM213" s="110">
        <v>1.5</v>
      </c>
      <c r="AN213" s="21">
        <v>9.1999999999999993</v>
      </c>
      <c r="AO213" s="21">
        <v>1.8</v>
      </c>
      <c r="AP213" s="123">
        <v>6.4</v>
      </c>
      <c r="AR213" s="140" t="str">
        <f t="shared" si="215"/>
        <v>2</v>
      </c>
      <c r="AS213" s="141" t="str">
        <f t="shared" si="216"/>
        <v>3</v>
      </c>
      <c r="AT213" s="1" t="s">
        <v>26</v>
      </c>
      <c r="AU213" s="64">
        <f t="shared" si="217"/>
        <v>8.7999999999999972</v>
      </c>
      <c r="AV213" s="49"/>
      <c r="BK213" s="3" t="str">
        <f t="shared" si="245"/>
        <v/>
      </c>
      <c r="BL213" s="3" t="str">
        <f t="shared" si="246"/>
        <v/>
      </c>
      <c r="BM213" s="3" t="str">
        <f t="shared" si="247"/>
        <v/>
      </c>
      <c r="BN213" s="3" t="str">
        <f t="shared" si="248"/>
        <v/>
      </c>
      <c r="BO213" s="3" t="str">
        <f t="shared" si="249"/>
        <v/>
      </c>
      <c r="BP213" s="3">
        <f t="shared" si="250"/>
        <v>1</v>
      </c>
      <c r="BQ213" s="3" t="str">
        <f t="shared" si="251"/>
        <v/>
      </c>
      <c r="BR213" s="3" t="str">
        <f t="shared" si="252"/>
        <v/>
      </c>
      <c r="BS213" s="3" t="str">
        <f t="shared" si="253"/>
        <v/>
      </c>
      <c r="BT213" s="3" t="str">
        <f t="shared" si="254"/>
        <v/>
      </c>
      <c r="BU213" s="3" t="str">
        <f t="shared" si="255"/>
        <v/>
      </c>
      <c r="BV213" s="3" t="str">
        <f t="shared" si="256"/>
        <v/>
      </c>
      <c r="BW213" s="3" t="str">
        <f t="shared" si="257"/>
        <v/>
      </c>
      <c r="BX213" s="3" t="str">
        <f t="shared" si="258"/>
        <v/>
      </c>
      <c r="BY213" s="3" t="str">
        <f t="shared" si="259"/>
        <v/>
      </c>
      <c r="BZ213" s="3" t="str">
        <f t="shared" si="260"/>
        <v/>
      </c>
      <c r="CA213" s="3" t="str">
        <f t="shared" si="261"/>
        <v/>
      </c>
      <c r="CB213" s="3" t="str">
        <f t="shared" si="262"/>
        <v/>
      </c>
      <c r="CC213" s="3" t="str">
        <f t="shared" si="263"/>
        <v/>
      </c>
      <c r="CD213" s="3" t="str">
        <f t="shared" si="264"/>
        <v/>
      </c>
      <c r="CE213" s="19" t="str">
        <f t="shared" si="218"/>
        <v/>
      </c>
      <c r="CF213" s="19" t="str">
        <f t="shared" si="219"/>
        <v/>
      </c>
      <c r="CG213" s="19" t="str">
        <f t="shared" si="220"/>
        <v/>
      </c>
      <c r="CH213" s="19" t="str">
        <f t="shared" si="221"/>
        <v/>
      </c>
      <c r="CI213" s="19" t="str">
        <f t="shared" si="222"/>
        <v/>
      </c>
      <c r="CJ213" s="19">
        <f t="shared" si="223"/>
        <v>8.7999999999999972</v>
      </c>
      <c r="CK213" s="19" t="str">
        <f t="shared" si="224"/>
        <v/>
      </c>
      <c r="CL213" s="19" t="str">
        <f t="shared" si="225"/>
        <v/>
      </c>
      <c r="CM213" s="19" t="str">
        <f t="shared" si="226"/>
        <v/>
      </c>
      <c r="CN213" s="19" t="str">
        <f t="shared" si="227"/>
        <v/>
      </c>
      <c r="CO213" s="19" t="str">
        <f t="shared" si="228"/>
        <v/>
      </c>
      <c r="CP213" s="19" t="str">
        <f t="shared" si="229"/>
        <v/>
      </c>
      <c r="CQ213" s="19" t="str">
        <f t="shared" si="230"/>
        <v/>
      </c>
      <c r="CR213" s="19" t="str">
        <f t="shared" si="231"/>
        <v/>
      </c>
      <c r="CS213" s="19" t="str">
        <f t="shared" si="232"/>
        <v/>
      </c>
      <c r="CT213" s="19" t="str">
        <f t="shared" si="233"/>
        <v/>
      </c>
      <c r="CU213" s="19" t="str">
        <f t="shared" si="234"/>
        <v/>
      </c>
      <c r="CV213" s="19" t="str">
        <f t="shared" si="235"/>
        <v/>
      </c>
      <c r="CW213" s="19" t="str">
        <f t="shared" si="236"/>
        <v/>
      </c>
      <c r="CX213" s="19" t="str">
        <f t="shared" si="237"/>
        <v/>
      </c>
      <c r="CY213" s="3" t="str">
        <f t="shared" si="238"/>
        <v/>
      </c>
      <c r="CZ213" s="3">
        <f t="shared" si="239"/>
        <v>5</v>
      </c>
      <c r="DA213" s="3" t="str">
        <f t="shared" si="240"/>
        <v/>
      </c>
      <c r="DB213" s="3" t="str">
        <f t="shared" si="241"/>
        <v/>
      </c>
      <c r="DC213" s="3" t="str">
        <f t="shared" si="242"/>
        <v/>
      </c>
    </row>
    <row r="214" spans="1:107" ht="15.75" thickBot="1">
      <c r="A214" s="3">
        <v>7</v>
      </c>
      <c r="B214" s="24">
        <v>41034</v>
      </c>
      <c r="C214" s="3">
        <v>6</v>
      </c>
      <c r="D214" s="3" t="s">
        <v>33</v>
      </c>
      <c r="E214" s="65">
        <v>7</v>
      </c>
      <c r="F214" s="3" t="s">
        <v>22</v>
      </c>
      <c r="G214" s="3" t="s">
        <v>24</v>
      </c>
      <c r="H214" s="3" t="s">
        <v>23</v>
      </c>
      <c r="I214" s="6">
        <v>1</v>
      </c>
      <c r="J214" s="13">
        <v>3</v>
      </c>
      <c r="K214" s="7">
        <v>6</v>
      </c>
      <c r="L214" s="7">
        <v>2</v>
      </c>
      <c r="N214" s="82"/>
      <c r="O214" s="21">
        <v>3.8</v>
      </c>
      <c r="P214" s="110">
        <v>1.9</v>
      </c>
      <c r="Q214" s="21">
        <v>6</v>
      </c>
      <c r="R214" s="21">
        <v>16</v>
      </c>
      <c r="U214" s="39">
        <v>3</v>
      </c>
      <c r="V214" s="7">
        <v>6</v>
      </c>
      <c r="W214" s="8">
        <v>7</v>
      </c>
      <c r="X214" s="19">
        <v>5.8</v>
      </c>
      <c r="Y214" s="20">
        <v>38.6</v>
      </c>
      <c r="Z214" s="19">
        <f t="shared" si="129"/>
        <v>14.600000000000001</v>
      </c>
      <c r="AA214" s="134" t="s">
        <v>26</v>
      </c>
      <c r="AB214" s="68">
        <f t="shared" si="213"/>
        <v>14.600000000000001</v>
      </c>
      <c r="AC214" s="7" t="str">
        <f t="shared" si="214"/>
        <v>c5nw2y</v>
      </c>
      <c r="AD214" s="89" t="str">
        <f t="shared" si="243"/>
        <v>E2</v>
      </c>
      <c r="AE214" s="89" t="str">
        <f t="shared" si="244"/>
        <v>L1</v>
      </c>
      <c r="AF214" s="49"/>
      <c r="AG214" s="7">
        <v>4</v>
      </c>
      <c r="AH214" s="7">
        <v>7</v>
      </c>
      <c r="AI214" s="13">
        <v>3</v>
      </c>
      <c r="AJ214" s="7">
        <v>6</v>
      </c>
      <c r="AK214" s="8">
        <v>5</v>
      </c>
      <c r="AL214" s="21">
        <v>8.1999999999999993</v>
      </c>
      <c r="AM214" s="21">
        <v>2</v>
      </c>
      <c r="AN214" s="110">
        <v>1.9</v>
      </c>
      <c r="AO214" s="21">
        <v>6</v>
      </c>
      <c r="AP214" s="123">
        <v>36.9</v>
      </c>
      <c r="AR214" s="140" t="str">
        <f t="shared" si="215"/>
        <v>3</v>
      </c>
      <c r="AS214" s="141" t="str">
        <f t="shared" si="216"/>
        <v>4</v>
      </c>
      <c r="AT214" s="1" t="s">
        <v>26</v>
      </c>
      <c r="AU214" s="64">
        <f t="shared" si="217"/>
        <v>14.600000000000001</v>
      </c>
      <c r="AV214" s="49"/>
      <c r="BK214" s="3" t="str">
        <f t="shared" si="245"/>
        <v/>
      </c>
      <c r="BL214" s="3" t="str">
        <f t="shared" si="246"/>
        <v/>
      </c>
      <c r="BM214" s="3" t="str">
        <f t="shared" si="247"/>
        <v/>
      </c>
      <c r="BN214" s="3" t="str">
        <f t="shared" si="248"/>
        <v/>
      </c>
      <c r="BO214" s="3" t="str">
        <f t="shared" si="249"/>
        <v/>
      </c>
      <c r="BP214" s="3" t="str">
        <f t="shared" si="250"/>
        <v/>
      </c>
      <c r="BQ214" s="3" t="str">
        <f t="shared" si="251"/>
        <v/>
      </c>
      <c r="BR214" s="3" t="str">
        <f t="shared" si="252"/>
        <v/>
      </c>
      <c r="BS214" s="3" t="str">
        <f t="shared" si="253"/>
        <v/>
      </c>
      <c r="BT214" s="3" t="str">
        <f t="shared" si="254"/>
        <v/>
      </c>
      <c r="BU214" s="3">
        <f t="shared" si="255"/>
        <v>1</v>
      </c>
      <c r="BV214" s="3" t="str">
        <f t="shared" si="256"/>
        <v/>
      </c>
      <c r="BW214" s="3" t="str">
        <f t="shared" si="257"/>
        <v/>
      </c>
      <c r="BX214" s="3" t="str">
        <f t="shared" si="258"/>
        <v/>
      </c>
      <c r="BY214" s="3" t="str">
        <f t="shared" si="259"/>
        <v/>
      </c>
      <c r="BZ214" s="3" t="str">
        <f t="shared" si="260"/>
        <v/>
      </c>
      <c r="CA214" s="3" t="str">
        <f t="shared" si="261"/>
        <v/>
      </c>
      <c r="CB214" s="3" t="str">
        <f t="shared" si="262"/>
        <v/>
      </c>
      <c r="CC214" s="3" t="str">
        <f t="shared" si="263"/>
        <v/>
      </c>
      <c r="CD214" s="3" t="str">
        <f t="shared" si="264"/>
        <v/>
      </c>
      <c r="CE214" s="19" t="str">
        <f t="shared" si="218"/>
        <v/>
      </c>
      <c r="CF214" s="19" t="str">
        <f t="shared" si="219"/>
        <v/>
      </c>
      <c r="CG214" s="19" t="str">
        <f t="shared" si="220"/>
        <v/>
      </c>
      <c r="CH214" s="19" t="str">
        <f t="shared" si="221"/>
        <v/>
      </c>
      <c r="CI214" s="19" t="str">
        <f t="shared" si="222"/>
        <v/>
      </c>
      <c r="CJ214" s="19" t="str">
        <f t="shared" si="223"/>
        <v/>
      </c>
      <c r="CK214" s="19" t="str">
        <f t="shared" si="224"/>
        <v/>
      </c>
      <c r="CL214" s="19" t="str">
        <f t="shared" si="225"/>
        <v/>
      </c>
      <c r="CM214" s="19" t="str">
        <f t="shared" si="226"/>
        <v/>
      </c>
      <c r="CN214" s="19" t="str">
        <f t="shared" si="227"/>
        <v/>
      </c>
      <c r="CO214" s="19">
        <f t="shared" si="228"/>
        <v>14.600000000000001</v>
      </c>
      <c r="CP214" s="19" t="str">
        <f t="shared" si="229"/>
        <v/>
      </c>
      <c r="CQ214" s="19" t="str">
        <f t="shared" si="230"/>
        <v/>
      </c>
      <c r="CR214" s="19" t="str">
        <f t="shared" si="231"/>
        <v/>
      </c>
      <c r="CS214" s="19" t="str">
        <f t="shared" si="232"/>
        <v/>
      </c>
      <c r="CT214" s="19" t="str">
        <f t="shared" si="233"/>
        <v/>
      </c>
      <c r="CU214" s="19" t="str">
        <f t="shared" si="234"/>
        <v/>
      </c>
      <c r="CV214" s="19" t="str">
        <f t="shared" si="235"/>
        <v/>
      </c>
      <c r="CW214" s="19" t="str">
        <f t="shared" si="236"/>
        <v/>
      </c>
      <c r="CX214" s="19" t="str">
        <f t="shared" si="237"/>
        <v/>
      </c>
      <c r="CY214" s="3" t="str">
        <f t="shared" si="238"/>
        <v/>
      </c>
      <c r="CZ214" s="3" t="str">
        <f t="shared" si="239"/>
        <v/>
      </c>
      <c r="DA214" s="3">
        <f t="shared" si="240"/>
        <v>5.8</v>
      </c>
      <c r="DB214" s="3" t="str">
        <f t="shared" si="241"/>
        <v/>
      </c>
      <c r="DC214" s="3" t="str">
        <f t="shared" si="242"/>
        <v/>
      </c>
    </row>
    <row r="215" spans="1:107" ht="15.75" thickBot="1">
      <c r="A215" s="3">
        <v>9</v>
      </c>
      <c r="B215" s="24">
        <v>41034</v>
      </c>
      <c r="C215" s="3">
        <v>5.5</v>
      </c>
      <c r="D215" s="3" t="s">
        <v>37</v>
      </c>
      <c r="E215" s="84">
        <v>6</v>
      </c>
      <c r="F215" s="3" t="s">
        <v>22</v>
      </c>
      <c r="H215" s="3" t="s">
        <v>23</v>
      </c>
      <c r="I215" s="6">
        <v>1</v>
      </c>
      <c r="J215" s="7">
        <v>4</v>
      </c>
      <c r="K215" s="13">
        <v>5</v>
      </c>
      <c r="L215" s="7">
        <v>6</v>
      </c>
      <c r="N215" s="82"/>
      <c r="O215" s="21">
        <v>1.7</v>
      </c>
      <c r="P215" s="21">
        <v>38.6</v>
      </c>
      <c r="Q215" s="110">
        <v>1.5</v>
      </c>
      <c r="R215" s="21">
        <v>10.1</v>
      </c>
      <c r="U215" s="6">
        <v>1</v>
      </c>
      <c r="V215" s="7">
        <v>2</v>
      </c>
      <c r="W215" s="38">
        <v>5</v>
      </c>
      <c r="X215" s="19">
        <v>5.4</v>
      </c>
      <c r="Y215" s="20">
        <v>12</v>
      </c>
      <c r="Z215" s="19">
        <f t="shared" si="129"/>
        <v>-24</v>
      </c>
      <c r="AA215" s="134" t="s">
        <v>25</v>
      </c>
      <c r="AB215" s="68" t="str">
        <f t="shared" si="213"/>
        <v/>
      </c>
      <c r="AC215" s="7" t="str">
        <f t="shared" si="214"/>
        <v/>
      </c>
      <c r="AD215" s="89" t="str">
        <f t="shared" si="243"/>
        <v>E1</v>
      </c>
      <c r="AE215" s="89" t="str">
        <f t="shared" si="244"/>
        <v/>
      </c>
      <c r="AF215" s="49"/>
      <c r="AG215" s="7">
        <v>1</v>
      </c>
      <c r="AH215" s="13">
        <v>5</v>
      </c>
      <c r="AI215" s="7">
        <v>2</v>
      </c>
      <c r="AJ215" s="7">
        <v>6</v>
      </c>
      <c r="AK215" s="8"/>
      <c r="AL215" s="21">
        <v>1.7</v>
      </c>
      <c r="AM215" s="110">
        <v>1.5</v>
      </c>
      <c r="AN215" s="21">
        <v>2.2999999999999998</v>
      </c>
      <c r="AO215" s="21">
        <v>10.1</v>
      </c>
      <c r="AP215" s="123"/>
      <c r="AR215" s="142" t="str">
        <f t="shared" si="215"/>
        <v>1</v>
      </c>
      <c r="AS215" s="141" t="str">
        <f t="shared" si="216"/>
        <v>3</v>
      </c>
      <c r="AT215" s="1" t="s">
        <v>26</v>
      </c>
      <c r="AU215" s="64">
        <f t="shared" si="217"/>
        <v>-12</v>
      </c>
      <c r="AV215" s="49"/>
      <c r="BK215" s="3" t="str">
        <f t="shared" si="245"/>
        <v/>
      </c>
      <c r="BL215" s="3">
        <f t="shared" si="246"/>
        <v>1</v>
      </c>
      <c r="BM215" s="3" t="str">
        <f t="shared" si="247"/>
        <v/>
      </c>
      <c r="BN215" s="3" t="str">
        <f t="shared" si="248"/>
        <v/>
      </c>
      <c r="BO215" s="3" t="str">
        <f t="shared" si="249"/>
        <v/>
      </c>
      <c r="BP215" s="3" t="str">
        <f t="shared" si="250"/>
        <v/>
      </c>
      <c r="BQ215" s="3" t="str">
        <f t="shared" si="251"/>
        <v/>
      </c>
      <c r="BR215" s="3" t="str">
        <f t="shared" si="252"/>
        <v/>
      </c>
      <c r="BS215" s="3" t="str">
        <f t="shared" si="253"/>
        <v/>
      </c>
      <c r="BT215" s="3" t="str">
        <f t="shared" si="254"/>
        <v/>
      </c>
      <c r="BU215" s="3" t="str">
        <f t="shared" si="255"/>
        <v/>
      </c>
      <c r="BV215" s="3" t="str">
        <f t="shared" si="256"/>
        <v/>
      </c>
      <c r="BW215" s="3" t="str">
        <f t="shared" si="257"/>
        <v/>
      </c>
      <c r="BX215" s="3" t="str">
        <f t="shared" si="258"/>
        <v/>
      </c>
      <c r="BY215" s="3" t="str">
        <f t="shared" si="259"/>
        <v/>
      </c>
      <c r="BZ215" s="3" t="str">
        <f t="shared" si="260"/>
        <v/>
      </c>
      <c r="CA215" s="3" t="str">
        <f t="shared" si="261"/>
        <v/>
      </c>
      <c r="CB215" s="3" t="str">
        <f t="shared" si="262"/>
        <v/>
      </c>
      <c r="CC215" s="3" t="str">
        <f t="shared" si="263"/>
        <v/>
      </c>
      <c r="CD215" s="3" t="str">
        <f t="shared" si="264"/>
        <v/>
      </c>
      <c r="CE215" s="19" t="str">
        <f t="shared" si="218"/>
        <v/>
      </c>
      <c r="CF215" s="19">
        <f t="shared" si="219"/>
        <v>-12</v>
      </c>
      <c r="CG215" s="19" t="str">
        <f t="shared" si="220"/>
        <v/>
      </c>
      <c r="CH215" s="19" t="str">
        <f t="shared" si="221"/>
        <v/>
      </c>
      <c r="CI215" s="19" t="str">
        <f t="shared" si="222"/>
        <v/>
      </c>
      <c r="CJ215" s="19" t="str">
        <f t="shared" si="223"/>
        <v/>
      </c>
      <c r="CK215" s="19" t="str">
        <f t="shared" si="224"/>
        <v/>
      </c>
      <c r="CL215" s="19" t="str">
        <f t="shared" si="225"/>
        <v/>
      </c>
      <c r="CM215" s="19" t="str">
        <f t="shared" si="226"/>
        <v/>
      </c>
      <c r="CN215" s="19" t="str">
        <f t="shared" si="227"/>
        <v/>
      </c>
      <c r="CO215" s="19" t="str">
        <f t="shared" si="228"/>
        <v/>
      </c>
      <c r="CP215" s="19" t="str">
        <f t="shared" si="229"/>
        <v/>
      </c>
      <c r="CQ215" s="19" t="str">
        <f t="shared" si="230"/>
        <v/>
      </c>
      <c r="CR215" s="19" t="str">
        <f t="shared" si="231"/>
        <v/>
      </c>
      <c r="CS215" s="19" t="str">
        <f t="shared" si="232"/>
        <v/>
      </c>
      <c r="CT215" s="19" t="str">
        <f t="shared" si="233"/>
        <v/>
      </c>
      <c r="CU215" s="19" t="str">
        <f t="shared" si="234"/>
        <v/>
      </c>
      <c r="CV215" s="19" t="str">
        <f t="shared" si="235"/>
        <v/>
      </c>
      <c r="CW215" s="19" t="str">
        <f t="shared" si="236"/>
        <v/>
      </c>
      <c r="CX215" s="19" t="str">
        <f t="shared" si="237"/>
        <v/>
      </c>
      <c r="CY215" s="3">
        <f t="shared" si="238"/>
        <v>5.4</v>
      </c>
      <c r="CZ215" s="3" t="str">
        <f t="shared" si="239"/>
        <v/>
      </c>
      <c r="DA215" s="3" t="str">
        <f t="shared" si="240"/>
        <v/>
      </c>
      <c r="DB215" s="3" t="str">
        <f t="shared" si="241"/>
        <v/>
      </c>
      <c r="DC215" s="3" t="str">
        <f t="shared" si="242"/>
        <v/>
      </c>
    </row>
    <row r="216" spans="1:107">
      <c r="A216" s="3">
        <v>10</v>
      </c>
      <c r="B216" s="24">
        <v>41034</v>
      </c>
      <c r="C216" s="3">
        <v>6</v>
      </c>
      <c r="D216" s="3" t="s">
        <v>32</v>
      </c>
      <c r="E216" s="65">
        <v>10</v>
      </c>
      <c r="F216" s="3" t="s">
        <v>22</v>
      </c>
      <c r="H216" s="3" t="s">
        <v>23</v>
      </c>
      <c r="I216" s="6">
        <v>5</v>
      </c>
      <c r="J216" s="7">
        <v>10</v>
      </c>
      <c r="K216" s="7">
        <v>9</v>
      </c>
      <c r="L216" s="13">
        <v>2</v>
      </c>
      <c r="M216" s="26">
        <v>6</v>
      </c>
      <c r="N216" s="82"/>
      <c r="O216" s="21">
        <v>6.3</v>
      </c>
      <c r="P216" s="21">
        <v>5.7</v>
      </c>
      <c r="Q216" s="21">
        <v>2.5</v>
      </c>
      <c r="R216" s="110">
        <v>2.1</v>
      </c>
      <c r="S216" s="21">
        <v>5</v>
      </c>
      <c r="U216" s="6">
        <v>9</v>
      </c>
      <c r="V216" s="13">
        <v>2</v>
      </c>
      <c r="W216" s="8">
        <v>1</v>
      </c>
      <c r="X216" s="19">
        <v>7</v>
      </c>
      <c r="Y216" s="20">
        <v>25.4</v>
      </c>
      <c r="Z216" s="19">
        <f t="shared" si="129"/>
        <v>1.3999999999999986</v>
      </c>
      <c r="AA216" s="134" t="s">
        <v>26</v>
      </c>
      <c r="AB216" s="68">
        <f t="shared" si="213"/>
        <v>1.3999999999999986</v>
      </c>
      <c r="AC216" s="7" t="str">
        <f t="shared" si="214"/>
        <v>c5nw1y</v>
      </c>
      <c r="AD216" s="89" t="str">
        <f t="shared" si="243"/>
        <v>L1</v>
      </c>
      <c r="AE216" s="89" t="str">
        <f t="shared" si="244"/>
        <v>L2</v>
      </c>
      <c r="AF216" s="49"/>
      <c r="AG216" s="13">
        <v>2</v>
      </c>
      <c r="AH216" s="7">
        <v>5</v>
      </c>
      <c r="AI216" s="7">
        <v>6</v>
      </c>
      <c r="AJ216" s="7">
        <v>9</v>
      </c>
      <c r="AK216" s="8">
        <v>4</v>
      </c>
      <c r="AL216" s="110">
        <v>2.1</v>
      </c>
      <c r="AM216" s="21">
        <v>6.3</v>
      </c>
      <c r="AN216" s="21">
        <v>5</v>
      </c>
      <c r="AO216" s="21">
        <v>2.5</v>
      </c>
      <c r="AP216" s="123">
        <v>58.3</v>
      </c>
      <c r="AR216" s="142" t="str">
        <f t="shared" si="215"/>
        <v>4</v>
      </c>
      <c r="AS216" s="139" t="str">
        <f t="shared" si="216"/>
        <v>1</v>
      </c>
      <c r="AT216" s="1" t="s">
        <v>26</v>
      </c>
      <c r="AU216" s="64">
        <f t="shared" si="217"/>
        <v>1.3999999999999986</v>
      </c>
      <c r="AV216" s="49"/>
      <c r="BK216" s="3" t="str">
        <f t="shared" si="245"/>
        <v/>
      </c>
      <c r="BL216" s="3" t="str">
        <f t="shared" si="246"/>
        <v/>
      </c>
      <c r="BM216" s="3" t="str">
        <f t="shared" si="247"/>
        <v/>
      </c>
      <c r="BN216" s="3" t="str">
        <f t="shared" si="248"/>
        <v/>
      </c>
      <c r="BO216" s="3" t="str">
        <f t="shared" si="249"/>
        <v/>
      </c>
      <c r="BP216" s="3" t="str">
        <f t="shared" si="250"/>
        <v/>
      </c>
      <c r="BQ216" s="3" t="str">
        <f t="shared" si="251"/>
        <v/>
      </c>
      <c r="BR216" s="3" t="str">
        <f t="shared" si="252"/>
        <v/>
      </c>
      <c r="BS216" s="3" t="str">
        <f t="shared" si="253"/>
        <v/>
      </c>
      <c r="BT216" s="3" t="str">
        <f t="shared" si="254"/>
        <v/>
      </c>
      <c r="BU216" s="3" t="str">
        <f t="shared" si="255"/>
        <v/>
      </c>
      <c r="BV216" s="3" t="str">
        <f t="shared" si="256"/>
        <v/>
      </c>
      <c r="BW216" s="3">
        <f t="shared" si="257"/>
        <v>1</v>
      </c>
      <c r="BX216" s="3" t="str">
        <f t="shared" si="258"/>
        <v/>
      </c>
      <c r="BY216" s="3" t="str">
        <f t="shared" si="259"/>
        <v/>
      </c>
      <c r="BZ216" s="3" t="str">
        <f t="shared" si="260"/>
        <v/>
      </c>
      <c r="CA216" s="3" t="str">
        <f t="shared" si="261"/>
        <v/>
      </c>
      <c r="CB216" s="3" t="str">
        <f t="shared" si="262"/>
        <v/>
      </c>
      <c r="CC216" s="3" t="str">
        <f t="shared" si="263"/>
        <v/>
      </c>
      <c r="CD216" s="3" t="str">
        <f t="shared" si="264"/>
        <v/>
      </c>
      <c r="CE216" s="19" t="str">
        <f t="shared" si="218"/>
        <v/>
      </c>
      <c r="CF216" s="19" t="str">
        <f t="shared" si="219"/>
        <v/>
      </c>
      <c r="CG216" s="19" t="str">
        <f t="shared" si="220"/>
        <v/>
      </c>
      <c r="CH216" s="19" t="str">
        <f t="shared" si="221"/>
        <v/>
      </c>
      <c r="CI216" s="19" t="str">
        <f t="shared" si="222"/>
        <v/>
      </c>
      <c r="CJ216" s="19" t="str">
        <f t="shared" si="223"/>
        <v/>
      </c>
      <c r="CK216" s="19" t="str">
        <f t="shared" si="224"/>
        <v/>
      </c>
      <c r="CL216" s="19" t="str">
        <f t="shared" si="225"/>
        <v/>
      </c>
      <c r="CM216" s="19" t="str">
        <f t="shared" si="226"/>
        <v/>
      </c>
      <c r="CN216" s="19" t="str">
        <f t="shared" si="227"/>
        <v/>
      </c>
      <c r="CO216" s="19" t="str">
        <f t="shared" si="228"/>
        <v/>
      </c>
      <c r="CP216" s="19" t="str">
        <f t="shared" si="229"/>
        <v/>
      </c>
      <c r="CQ216" s="19">
        <f t="shared" si="230"/>
        <v>1.3999999999999986</v>
      </c>
      <c r="CR216" s="19" t="str">
        <f t="shared" si="231"/>
        <v/>
      </c>
      <c r="CS216" s="19" t="str">
        <f t="shared" si="232"/>
        <v/>
      </c>
      <c r="CT216" s="19" t="str">
        <f t="shared" si="233"/>
        <v/>
      </c>
      <c r="CU216" s="19" t="str">
        <f t="shared" si="234"/>
        <v/>
      </c>
      <c r="CV216" s="19" t="str">
        <f t="shared" si="235"/>
        <v/>
      </c>
      <c r="CW216" s="19" t="str">
        <f t="shared" si="236"/>
        <v/>
      </c>
      <c r="CX216" s="19" t="str">
        <f t="shared" si="237"/>
        <v/>
      </c>
      <c r="CY216" s="3" t="str">
        <f t="shared" si="238"/>
        <v/>
      </c>
      <c r="CZ216" s="3" t="str">
        <f t="shared" si="239"/>
        <v/>
      </c>
      <c r="DA216" s="3" t="str">
        <f t="shared" si="240"/>
        <v/>
      </c>
      <c r="DB216" s="3">
        <f t="shared" si="241"/>
        <v>7</v>
      </c>
      <c r="DC216" s="3" t="str">
        <f t="shared" si="242"/>
        <v/>
      </c>
    </row>
    <row r="217" spans="1:107">
      <c r="A217" s="3">
        <v>2</v>
      </c>
      <c r="B217" s="24">
        <v>41035</v>
      </c>
      <c r="C217" s="3">
        <v>6</v>
      </c>
      <c r="D217" s="3" t="s">
        <v>33</v>
      </c>
      <c r="E217" s="65">
        <v>8</v>
      </c>
      <c r="F217" s="3" t="s">
        <v>22</v>
      </c>
      <c r="H217" s="3" t="s">
        <v>23</v>
      </c>
      <c r="I217" s="39">
        <v>2</v>
      </c>
      <c r="J217" s="7">
        <v>8</v>
      </c>
      <c r="K217" s="7">
        <v>4</v>
      </c>
      <c r="L217" s="7">
        <v>1</v>
      </c>
      <c r="N217" s="82"/>
      <c r="O217" s="110">
        <v>0.8</v>
      </c>
      <c r="P217" s="21">
        <v>3.4</v>
      </c>
      <c r="Q217" s="21">
        <v>5.8</v>
      </c>
      <c r="R217" s="21">
        <v>13.3</v>
      </c>
      <c r="U217" s="6">
        <v>1</v>
      </c>
      <c r="V217" s="13">
        <v>2</v>
      </c>
      <c r="W217" s="8">
        <v>3</v>
      </c>
      <c r="X217" s="19">
        <v>28.6</v>
      </c>
      <c r="Y217" s="20">
        <v>74.400000000000006</v>
      </c>
      <c r="Z217" s="19">
        <f t="shared" si="129"/>
        <v>50.400000000000006</v>
      </c>
      <c r="AA217" s="134" t="s">
        <v>26</v>
      </c>
      <c r="AB217" s="68">
        <f t="shared" si="213"/>
        <v>50.400000000000006</v>
      </c>
      <c r="AC217" s="7" t="str">
        <f t="shared" si="214"/>
        <v>c5nw2y</v>
      </c>
      <c r="AD217" s="89" t="str">
        <f t="shared" si="243"/>
        <v>L2</v>
      </c>
      <c r="AE217" s="89" t="str">
        <f t="shared" si="244"/>
        <v>E1</v>
      </c>
      <c r="AF217" s="49"/>
      <c r="AG217" s="13">
        <v>2</v>
      </c>
      <c r="AH217" s="7">
        <v>4</v>
      </c>
      <c r="AI217" s="7">
        <v>8</v>
      </c>
      <c r="AJ217" s="7">
        <v>1</v>
      </c>
      <c r="AK217" s="8">
        <v>6</v>
      </c>
      <c r="AL217" s="110">
        <v>0.8</v>
      </c>
      <c r="AM217" s="21">
        <v>5.8</v>
      </c>
      <c r="AN217" s="21">
        <v>3.4</v>
      </c>
      <c r="AO217" s="21">
        <v>13.3</v>
      </c>
      <c r="AP217" s="123">
        <v>7.2</v>
      </c>
      <c r="AR217" s="142" t="str">
        <f t="shared" si="215"/>
        <v>4</v>
      </c>
      <c r="AS217" s="139" t="str">
        <f t="shared" si="216"/>
        <v>1</v>
      </c>
      <c r="AT217" s="1" t="s">
        <v>26</v>
      </c>
      <c r="AU217" s="64">
        <f t="shared" si="217"/>
        <v>50.400000000000006</v>
      </c>
      <c r="AV217" s="49"/>
      <c r="BK217" s="3" t="str">
        <f t="shared" si="245"/>
        <v/>
      </c>
      <c r="BL217" s="3" t="str">
        <f t="shared" si="246"/>
        <v/>
      </c>
      <c r="BM217" s="3" t="str">
        <f t="shared" si="247"/>
        <v/>
      </c>
      <c r="BN217" s="3" t="str">
        <f t="shared" si="248"/>
        <v/>
      </c>
      <c r="BO217" s="3" t="str">
        <f t="shared" si="249"/>
        <v/>
      </c>
      <c r="BP217" s="3" t="str">
        <f t="shared" si="250"/>
        <v/>
      </c>
      <c r="BQ217" s="3" t="str">
        <f t="shared" si="251"/>
        <v/>
      </c>
      <c r="BR217" s="3" t="str">
        <f t="shared" si="252"/>
        <v/>
      </c>
      <c r="BS217" s="3" t="str">
        <f t="shared" si="253"/>
        <v/>
      </c>
      <c r="BT217" s="3" t="str">
        <f t="shared" si="254"/>
        <v/>
      </c>
      <c r="BU217" s="3" t="str">
        <f t="shared" si="255"/>
        <v/>
      </c>
      <c r="BV217" s="3" t="str">
        <f t="shared" si="256"/>
        <v/>
      </c>
      <c r="BW217" s="3">
        <f t="shared" si="257"/>
        <v>1</v>
      </c>
      <c r="BX217" s="3" t="str">
        <f t="shared" si="258"/>
        <v/>
      </c>
      <c r="BY217" s="3" t="str">
        <f t="shared" si="259"/>
        <v/>
      </c>
      <c r="BZ217" s="3" t="str">
        <f t="shared" si="260"/>
        <v/>
      </c>
      <c r="CA217" s="3" t="str">
        <f t="shared" si="261"/>
        <v/>
      </c>
      <c r="CB217" s="3" t="str">
        <f t="shared" si="262"/>
        <v/>
      </c>
      <c r="CC217" s="3" t="str">
        <f t="shared" si="263"/>
        <v/>
      </c>
      <c r="CD217" s="3" t="str">
        <f t="shared" si="264"/>
        <v/>
      </c>
      <c r="CE217" s="19" t="str">
        <f t="shared" si="218"/>
        <v/>
      </c>
      <c r="CF217" s="19" t="str">
        <f t="shared" si="219"/>
        <v/>
      </c>
      <c r="CG217" s="19" t="str">
        <f t="shared" si="220"/>
        <v/>
      </c>
      <c r="CH217" s="19" t="str">
        <f t="shared" si="221"/>
        <v/>
      </c>
      <c r="CI217" s="19" t="str">
        <f t="shared" si="222"/>
        <v/>
      </c>
      <c r="CJ217" s="19" t="str">
        <f t="shared" si="223"/>
        <v/>
      </c>
      <c r="CK217" s="19" t="str">
        <f t="shared" si="224"/>
        <v/>
      </c>
      <c r="CL217" s="19" t="str">
        <f t="shared" si="225"/>
        <v/>
      </c>
      <c r="CM217" s="19" t="str">
        <f t="shared" si="226"/>
        <v/>
      </c>
      <c r="CN217" s="19" t="str">
        <f t="shared" si="227"/>
        <v/>
      </c>
      <c r="CO217" s="19" t="str">
        <f t="shared" si="228"/>
        <v/>
      </c>
      <c r="CP217" s="19" t="str">
        <f t="shared" si="229"/>
        <v/>
      </c>
      <c r="CQ217" s="19">
        <f t="shared" si="230"/>
        <v>50.400000000000006</v>
      </c>
      <c r="CR217" s="19" t="str">
        <f t="shared" si="231"/>
        <v/>
      </c>
      <c r="CS217" s="19" t="str">
        <f t="shared" si="232"/>
        <v/>
      </c>
      <c r="CT217" s="19" t="str">
        <f t="shared" si="233"/>
        <v/>
      </c>
      <c r="CU217" s="19" t="str">
        <f t="shared" si="234"/>
        <v/>
      </c>
      <c r="CV217" s="19" t="str">
        <f t="shared" si="235"/>
        <v/>
      </c>
      <c r="CW217" s="19" t="str">
        <f t="shared" si="236"/>
        <v/>
      </c>
      <c r="CX217" s="19" t="str">
        <f t="shared" si="237"/>
        <v/>
      </c>
      <c r="CY217" s="3" t="str">
        <f t="shared" si="238"/>
        <v/>
      </c>
      <c r="CZ217" s="3" t="str">
        <f t="shared" si="239"/>
        <v/>
      </c>
      <c r="DA217" s="3" t="str">
        <f t="shared" si="240"/>
        <v/>
      </c>
      <c r="DB217" s="3">
        <f t="shared" si="241"/>
        <v>28.6</v>
      </c>
      <c r="DC217" s="3" t="str">
        <f t="shared" si="242"/>
        <v/>
      </c>
    </row>
    <row r="218" spans="1:107">
      <c r="A218" s="3">
        <v>3</v>
      </c>
      <c r="B218" s="24">
        <v>41035</v>
      </c>
      <c r="C218" s="3">
        <v>8</v>
      </c>
      <c r="D218" s="3" t="s">
        <v>41</v>
      </c>
      <c r="E218" s="65">
        <v>7</v>
      </c>
      <c r="F218" s="3" t="s">
        <v>22</v>
      </c>
      <c r="G218" s="3" t="s">
        <v>24</v>
      </c>
      <c r="H218" s="3" t="s">
        <v>23</v>
      </c>
      <c r="I218" s="39">
        <v>5</v>
      </c>
      <c r="J218" s="7">
        <v>2</v>
      </c>
      <c r="K218" s="7">
        <v>1</v>
      </c>
      <c r="L218" s="7">
        <v>7</v>
      </c>
      <c r="M218" s="26">
        <v>6</v>
      </c>
      <c r="N218" s="82"/>
      <c r="O218" s="110">
        <v>1.1000000000000001</v>
      </c>
      <c r="P218" s="21">
        <v>8.6999999999999993</v>
      </c>
      <c r="Q218" s="21">
        <v>8.1</v>
      </c>
      <c r="R218" s="21">
        <v>4.9000000000000004</v>
      </c>
      <c r="S218" s="21">
        <v>23.6</v>
      </c>
      <c r="U218" s="6">
        <v>7</v>
      </c>
      <c r="V218" s="7">
        <v>3</v>
      </c>
      <c r="W218" s="38">
        <v>5</v>
      </c>
      <c r="X218" s="19">
        <v>11.8</v>
      </c>
      <c r="Y218" s="20">
        <v>69.2</v>
      </c>
      <c r="Z218" s="19">
        <f t="shared" si="129"/>
        <v>-24</v>
      </c>
      <c r="AA218" s="134" t="s">
        <v>25</v>
      </c>
      <c r="AB218" s="68" t="str">
        <f t="shared" si="213"/>
        <v/>
      </c>
      <c r="AC218" s="7" t="str">
        <f t="shared" si="214"/>
        <v/>
      </c>
      <c r="AD218" s="89" t="str">
        <f t="shared" si="243"/>
        <v>L2</v>
      </c>
      <c r="AE218" s="89" t="str">
        <f t="shared" si="244"/>
        <v/>
      </c>
      <c r="AF218" s="49"/>
      <c r="AG218" s="7">
        <v>3</v>
      </c>
      <c r="AH218" s="7">
        <v>4</v>
      </c>
      <c r="AI218" s="13">
        <v>5</v>
      </c>
      <c r="AJ218" s="7">
        <v>7</v>
      </c>
      <c r="AK218" s="8">
        <v>1</v>
      </c>
      <c r="AL218" s="21">
        <v>6.2</v>
      </c>
      <c r="AM218" s="21">
        <v>4.5</v>
      </c>
      <c r="AN218" s="110">
        <v>1.1000000000000001</v>
      </c>
      <c r="AO218" s="21">
        <v>4.9000000000000004</v>
      </c>
      <c r="AP218" s="123">
        <v>8.1</v>
      </c>
      <c r="AR218" s="142" t="str">
        <f t="shared" si="215"/>
        <v>4</v>
      </c>
      <c r="AS218" s="141" t="str">
        <f t="shared" si="216"/>
        <v>1</v>
      </c>
      <c r="AT218" s="1" t="s">
        <v>26</v>
      </c>
      <c r="AU218" s="64">
        <f t="shared" si="217"/>
        <v>45.2</v>
      </c>
      <c r="AV218" s="49"/>
      <c r="BK218" s="3" t="str">
        <f t="shared" si="245"/>
        <v/>
      </c>
      <c r="BL218" s="3" t="str">
        <f t="shared" si="246"/>
        <v/>
      </c>
      <c r="BM218" s="3" t="str">
        <f t="shared" si="247"/>
        <v/>
      </c>
      <c r="BN218" s="3" t="str">
        <f t="shared" si="248"/>
        <v/>
      </c>
      <c r="BO218" s="3" t="str">
        <f t="shared" si="249"/>
        <v/>
      </c>
      <c r="BP218" s="3" t="str">
        <f t="shared" si="250"/>
        <v/>
      </c>
      <c r="BQ218" s="3" t="str">
        <f t="shared" si="251"/>
        <v/>
      </c>
      <c r="BR218" s="3" t="str">
        <f t="shared" si="252"/>
        <v/>
      </c>
      <c r="BS218" s="3" t="str">
        <f t="shared" si="253"/>
        <v/>
      </c>
      <c r="BT218" s="3" t="str">
        <f t="shared" si="254"/>
        <v/>
      </c>
      <c r="BU218" s="3" t="str">
        <f t="shared" si="255"/>
        <v/>
      </c>
      <c r="BV218" s="3" t="str">
        <f t="shared" si="256"/>
        <v/>
      </c>
      <c r="BW218" s="3">
        <f t="shared" si="257"/>
        <v>1</v>
      </c>
      <c r="BX218" s="3" t="str">
        <f t="shared" si="258"/>
        <v/>
      </c>
      <c r="BY218" s="3" t="str">
        <f t="shared" si="259"/>
        <v/>
      </c>
      <c r="BZ218" s="3" t="str">
        <f t="shared" si="260"/>
        <v/>
      </c>
      <c r="CA218" s="3" t="str">
        <f t="shared" si="261"/>
        <v/>
      </c>
      <c r="CB218" s="3" t="str">
        <f t="shared" si="262"/>
        <v/>
      </c>
      <c r="CC218" s="3" t="str">
        <f t="shared" si="263"/>
        <v/>
      </c>
      <c r="CD218" s="3" t="str">
        <f t="shared" si="264"/>
        <v/>
      </c>
      <c r="CE218" s="19" t="str">
        <f t="shared" si="218"/>
        <v/>
      </c>
      <c r="CF218" s="19" t="str">
        <f t="shared" si="219"/>
        <v/>
      </c>
      <c r="CG218" s="19" t="str">
        <f t="shared" si="220"/>
        <v/>
      </c>
      <c r="CH218" s="19" t="str">
        <f t="shared" si="221"/>
        <v/>
      </c>
      <c r="CI218" s="19" t="str">
        <f t="shared" si="222"/>
        <v/>
      </c>
      <c r="CJ218" s="19" t="str">
        <f t="shared" si="223"/>
        <v/>
      </c>
      <c r="CK218" s="19" t="str">
        <f t="shared" si="224"/>
        <v/>
      </c>
      <c r="CL218" s="19" t="str">
        <f t="shared" si="225"/>
        <v/>
      </c>
      <c r="CM218" s="19" t="str">
        <f t="shared" si="226"/>
        <v/>
      </c>
      <c r="CN218" s="19" t="str">
        <f t="shared" si="227"/>
        <v/>
      </c>
      <c r="CO218" s="19" t="str">
        <f t="shared" si="228"/>
        <v/>
      </c>
      <c r="CP218" s="19" t="str">
        <f t="shared" si="229"/>
        <v/>
      </c>
      <c r="CQ218" s="19">
        <f t="shared" si="230"/>
        <v>45.2</v>
      </c>
      <c r="CR218" s="19" t="str">
        <f t="shared" si="231"/>
        <v/>
      </c>
      <c r="CS218" s="19" t="str">
        <f t="shared" si="232"/>
        <v/>
      </c>
      <c r="CT218" s="19" t="str">
        <f t="shared" si="233"/>
        <v/>
      </c>
      <c r="CU218" s="19" t="str">
        <f t="shared" si="234"/>
        <v/>
      </c>
      <c r="CV218" s="19" t="str">
        <f t="shared" si="235"/>
        <v/>
      </c>
      <c r="CW218" s="19" t="str">
        <f t="shared" si="236"/>
        <v/>
      </c>
      <c r="CX218" s="19" t="str">
        <f t="shared" si="237"/>
        <v/>
      </c>
      <c r="CY218" s="3" t="str">
        <f t="shared" si="238"/>
        <v/>
      </c>
      <c r="CZ218" s="3" t="str">
        <f t="shared" si="239"/>
        <v/>
      </c>
      <c r="DA218" s="3" t="str">
        <f t="shared" si="240"/>
        <v/>
      </c>
      <c r="DB218" s="3">
        <f t="shared" si="241"/>
        <v>11.8</v>
      </c>
      <c r="DC218" s="3" t="str">
        <f t="shared" si="242"/>
        <v/>
      </c>
    </row>
    <row r="219" spans="1:107" ht="15.75" thickBot="1">
      <c r="A219" s="3">
        <v>5</v>
      </c>
      <c r="B219" s="24">
        <v>41035</v>
      </c>
      <c r="C219" s="3">
        <v>8</v>
      </c>
      <c r="D219" s="3" t="s">
        <v>29</v>
      </c>
      <c r="E219" s="65">
        <v>7</v>
      </c>
      <c r="F219" s="3" t="s">
        <v>22</v>
      </c>
      <c r="G219" s="3" t="s">
        <v>24</v>
      </c>
      <c r="H219" s="3" t="s">
        <v>23</v>
      </c>
      <c r="I219" s="6">
        <v>4</v>
      </c>
      <c r="J219" s="7">
        <v>2</v>
      </c>
      <c r="K219" s="7">
        <v>7</v>
      </c>
      <c r="L219" s="7">
        <v>1</v>
      </c>
      <c r="N219" s="82"/>
      <c r="O219" s="21">
        <v>3.2</v>
      </c>
      <c r="P219" s="21">
        <v>3.8</v>
      </c>
      <c r="Q219" s="21">
        <v>5.0999999999999996</v>
      </c>
      <c r="R219" s="21">
        <v>2.8</v>
      </c>
      <c r="U219" s="39">
        <v>5</v>
      </c>
      <c r="V219" s="7">
        <v>3</v>
      </c>
      <c r="W219" s="8">
        <v>1</v>
      </c>
      <c r="X219" s="19">
        <v>4.7</v>
      </c>
      <c r="Y219" s="20">
        <v>88.8</v>
      </c>
      <c r="Z219" s="19">
        <f t="shared" si="129"/>
        <v>-24</v>
      </c>
      <c r="AA219" s="134" t="s">
        <v>25</v>
      </c>
      <c r="AB219" s="68" t="str">
        <f t="shared" ref="AB219:AB224" si="265">IF(AA219="W",Z219,"")</f>
        <v/>
      </c>
      <c r="AC219" s="7" t="str">
        <f t="shared" ref="AC219:AC224" si="266">IF(AA219="w",D219,"")</f>
        <v/>
      </c>
      <c r="AD219" s="89" t="str">
        <f t="shared" si="243"/>
        <v/>
      </c>
      <c r="AE219" s="89" t="str">
        <f t="shared" si="244"/>
        <v/>
      </c>
      <c r="AF219" s="49"/>
      <c r="AG219" s="7">
        <v>7</v>
      </c>
      <c r="AH219" s="7">
        <v>1</v>
      </c>
      <c r="AI219" s="7">
        <v>2</v>
      </c>
      <c r="AJ219" s="13">
        <v>5</v>
      </c>
      <c r="AK219" s="8">
        <v>4</v>
      </c>
      <c r="AL219" s="21">
        <v>5.0999999999999996</v>
      </c>
      <c r="AM219" s="21">
        <v>2.8</v>
      </c>
      <c r="AN219" s="21">
        <v>3.8</v>
      </c>
      <c r="AO219" s="110">
        <v>2.7</v>
      </c>
      <c r="AP219" s="123">
        <v>3.2</v>
      </c>
      <c r="AR219" s="101" t="str">
        <f t="shared" si="215"/>
        <v>4</v>
      </c>
      <c r="AS219" s="102" t="str">
        <f t="shared" si="216"/>
        <v/>
      </c>
      <c r="AT219" s="1" t="s">
        <v>25</v>
      </c>
      <c r="AU219" s="64">
        <f t="shared" si="217"/>
        <v>-24</v>
      </c>
      <c r="AV219" s="49"/>
      <c r="BK219" s="3" t="str">
        <f t="shared" si="245"/>
        <v/>
      </c>
      <c r="BL219" s="3" t="str">
        <f t="shared" si="246"/>
        <v/>
      </c>
      <c r="BM219" s="3" t="str">
        <f t="shared" si="247"/>
        <v/>
      </c>
      <c r="BN219" s="3" t="str">
        <f t="shared" si="248"/>
        <v/>
      </c>
      <c r="BO219" s="3" t="str">
        <f t="shared" si="249"/>
        <v/>
      </c>
      <c r="BP219" s="3" t="str">
        <f t="shared" si="250"/>
        <v/>
      </c>
      <c r="BQ219" s="3" t="str">
        <f t="shared" si="251"/>
        <v/>
      </c>
      <c r="BR219" s="3" t="str">
        <f t="shared" si="252"/>
        <v/>
      </c>
      <c r="BS219" s="3" t="str">
        <f t="shared" si="253"/>
        <v/>
      </c>
      <c r="BT219" s="3" t="str">
        <f t="shared" si="254"/>
        <v/>
      </c>
      <c r="BU219" s="3" t="str">
        <f t="shared" si="255"/>
        <v/>
      </c>
      <c r="BV219" s="3" t="str">
        <f t="shared" si="256"/>
        <v/>
      </c>
      <c r="BW219" s="3" t="str">
        <f t="shared" si="257"/>
        <v/>
      </c>
      <c r="BX219" s="3" t="str">
        <f t="shared" si="258"/>
        <v/>
      </c>
      <c r="BY219" s="3" t="str">
        <f t="shared" si="259"/>
        <v/>
      </c>
      <c r="BZ219" s="3" t="str">
        <f t="shared" si="260"/>
        <v/>
      </c>
      <c r="CA219" s="3" t="str">
        <f t="shared" si="261"/>
        <v/>
      </c>
      <c r="CB219" s="3" t="str">
        <f t="shared" si="262"/>
        <v/>
      </c>
      <c r="CC219" s="3" t="str">
        <f t="shared" si="263"/>
        <v/>
      </c>
      <c r="CD219" s="3" t="str">
        <f t="shared" si="264"/>
        <v/>
      </c>
      <c r="CE219" s="19" t="str">
        <f t="shared" si="218"/>
        <v/>
      </c>
      <c r="CF219" s="19" t="str">
        <f t="shared" si="219"/>
        <v/>
      </c>
      <c r="CG219" s="19" t="str">
        <f t="shared" si="220"/>
        <v/>
      </c>
      <c r="CH219" s="19" t="str">
        <f t="shared" si="221"/>
        <v/>
      </c>
      <c r="CI219" s="19" t="str">
        <f t="shared" si="222"/>
        <v/>
      </c>
      <c r="CJ219" s="19" t="str">
        <f t="shared" si="223"/>
        <v/>
      </c>
      <c r="CK219" s="19" t="str">
        <f t="shared" si="224"/>
        <v/>
      </c>
      <c r="CL219" s="19" t="str">
        <f t="shared" si="225"/>
        <v/>
      </c>
      <c r="CM219" s="19" t="str">
        <f t="shared" si="226"/>
        <v/>
      </c>
      <c r="CN219" s="19" t="str">
        <f t="shared" si="227"/>
        <v/>
      </c>
      <c r="CO219" s="19" t="str">
        <f t="shared" si="228"/>
        <v/>
      </c>
      <c r="CP219" s="19" t="str">
        <f t="shared" si="229"/>
        <v/>
      </c>
      <c r="CQ219" s="19" t="str">
        <f t="shared" si="230"/>
        <v/>
      </c>
      <c r="CR219" s="19" t="str">
        <f t="shared" si="231"/>
        <v/>
      </c>
      <c r="CS219" s="19" t="str">
        <f t="shared" si="232"/>
        <v/>
      </c>
      <c r="CT219" s="19" t="str">
        <f t="shared" si="233"/>
        <v/>
      </c>
      <c r="CU219" s="19" t="str">
        <f t="shared" si="234"/>
        <v/>
      </c>
      <c r="CV219" s="19" t="str">
        <f t="shared" si="235"/>
        <v/>
      </c>
      <c r="CW219" s="19" t="str">
        <f t="shared" si="236"/>
        <v/>
      </c>
      <c r="CX219" s="19" t="str">
        <f t="shared" si="237"/>
        <v/>
      </c>
      <c r="CY219" s="3" t="str">
        <f t="shared" si="238"/>
        <v/>
      </c>
      <c r="CZ219" s="3" t="str">
        <f t="shared" si="239"/>
        <v/>
      </c>
      <c r="DA219" s="3" t="str">
        <f t="shared" si="240"/>
        <v/>
      </c>
      <c r="DB219" s="3">
        <f t="shared" si="241"/>
        <v>4.7</v>
      </c>
      <c r="DC219" s="3" t="str">
        <f t="shared" si="242"/>
        <v/>
      </c>
    </row>
    <row r="220" spans="1:107" ht="15.75" thickBot="1">
      <c r="A220" s="3">
        <v>6</v>
      </c>
      <c r="B220" s="24">
        <v>41035</v>
      </c>
      <c r="C220" s="3">
        <v>8</v>
      </c>
      <c r="D220" s="3" t="s">
        <v>42</v>
      </c>
      <c r="E220" s="84">
        <v>6</v>
      </c>
      <c r="F220" s="3" t="s">
        <v>22</v>
      </c>
      <c r="H220" s="3" t="s">
        <v>23</v>
      </c>
      <c r="I220" s="6">
        <v>5</v>
      </c>
      <c r="J220" s="13">
        <v>1</v>
      </c>
      <c r="K220" s="7">
        <v>4</v>
      </c>
      <c r="L220" s="7">
        <v>6</v>
      </c>
      <c r="N220" s="82"/>
      <c r="O220" s="21">
        <v>3.2</v>
      </c>
      <c r="P220" s="110">
        <v>0.7</v>
      </c>
      <c r="Q220" s="21">
        <v>8.4</v>
      </c>
      <c r="R220" s="21">
        <v>34.299999999999997</v>
      </c>
      <c r="U220" s="39">
        <v>1</v>
      </c>
      <c r="V220" s="7">
        <v>5</v>
      </c>
      <c r="W220" s="8">
        <v>2</v>
      </c>
      <c r="X220" s="19">
        <v>3.4</v>
      </c>
      <c r="Y220" s="20">
        <v>9.4</v>
      </c>
      <c r="Z220" s="19">
        <f t="shared" si="129"/>
        <v>-14.6</v>
      </c>
      <c r="AA220" s="134" t="s">
        <v>26</v>
      </c>
      <c r="AB220" s="68">
        <f t="shared" si="265"/>
        <v>-14.6</v>
      </c>
      <c r="AC220" s="7" t="str">
        <f t="shared" si="266"/>
        <v>c5nw26m</v>
      </c>
      <c r="AD220" s="89" t="str">
        <f t="shared" si="243"/>
        <v>E2</v>
      </c>
      <c r="AE220" s="89" t="str">
        <f t="shared" si="244"/>
        <v>E1</v>
      </c>
      <c r="AF220" s="49"/>
      <c r="AG220" s="13">
        <v>1</v>
      </c>
      <c r="AH220" s="7">
        <v>5</v>
      </c>
      <c r="AI220" s="7">
        <v>3</v>
      </c>
      <c r="AJ220" s="7">
        <v>4</v>
      </c>
      <c r="AK220" s="8"/>
      <c r="AL220" s="110">
        <v>0.7</v>
      </c>
      <c r="AM220" s="21">
        <v>3.2</v>
      </c>
      <c r="AN220" s="21">
        <v>3.3</v>
      </c>
      <c r="AO220" s="21">
        <v>8.4</v>
      </c>
      <c r="AP220" s="123"/>
      <c r="AR220" s="140" t="str">
        <f t="shared" si="215"/>
        <v>1</v>
      </c>
      <c r="AS220" s="102" t="str">
        <f t="shared" si="216"/>
        <v>2</v>
      </c>
      <c r="AT220" s="1" t="s">
        <v>26</v>
      </c>
      <c r="AU220" s="64">
        <f t="shared" si="217"/>
        <v>-14.6</v>
      </c>
      <c r="AV220" s="49"/>
      <c r="BK220" s="3">
        <f t="shared" si="245"/>
        <v>1</v>
      </c>
      <c r="BL220" s="3" t="str">
        <f t="shared" si="246"/>
        <v/>
      </c>
      <c r="BM220" s="3" t="str">
        <f t="shared" si="247"/>
        <v/>
      </c>
      <c r="BN220" s="3" t="str">
        <f t="shared" si="248"/>
        <v/>
      </c>
      <c r="BO220" s="3" t="str">
        <f t="shared" si="249"/>
        <v/>
      </c>
      <c r="BP220" s="3" t="str">
        <f t="shared" si="250"/>
        <v/>
      </c>
      <c r="BQ220" s="3" t="str">
        <f t="shared" si="251"/>
        <v/>
      </c>
      <c r="BR220" s="3" t="str">
        <f t="shared" si="252"/>
        <v/>
      </c>
      <c r="BS220" s="3" t="str">
        <f t="shared" si="253"/>
        <v/>
      </c>
      <c r="BT220" s="3" t="str">
        <f t="shared" si="254"/>
        <v/>
      </c>
      <c r="BU220" s="3" t="str">
        <f t="shared" si="255"/>
        <v/>
      </c>
      <c r="BV220" s="3" t="str">
        <f t="shared" si="256"/>
        <v/>
      </c>
      <c r="BW220" s="3" t="str">
        <f t="shared" si="257"/>
        <v/>
      </c>
      <c r="BX220" s="3" t="str">
        <f t="shared" si="258"/>
        <v/>
      </c>
      <c r="BY220" s="3" t="str">
        <f t="shared" si="259"/>
        <v/>
      </c>
      <c r="BZ220" s="3" t="str">
        <f t="shared" si="260"/>
        <v/>
      </c>
      <c r="CA220" s="3" t="str">
        <f t="shared" si="261"/>
        <v/>
      </c>
      <c r="CB220" s="3" t="str">
        <f t="shared" si="262"/>
        <v/>
      </c>
      <c r="CC220" s="3" t="str">
        <f t="shared" si="263"/>
        <v/>
      </c>
      <c r="CD220" s="3" t="str">
        <f t="shared" si="264"/>
        <v/>
      </c>
      <c r="CE220" s="19">
        <f t="shared" si="218"/>
        <v>-14.6</v>
      </c>
      <c r="CF220" s="19" t="str">
        <f t="shared" si="219"/>
        <v/>
      </c>
      <c r="CG220" s="19" t="str">
        <f t="shared" si="220"/>
        <v/>
      </c>
      <c r="CH220" s="19" t="str">
        <f t="shared" si="221"/>
        <v/>
      </c>
      <c r="CI220" s="19" t="str">
        <f t="shared" si="222"/>
        <v/>
      </c>
      <c r="CJ220" s="19" t="str">
        <f t="shared" si="223"/>
        <v/>
      </c>
      <c r="CK220" s="19" t="str">
        <f t="shared" si="224"/>
        <v/>
      </c>
      <c r="CL220" s="19" t="str">
        <f t="shared" si="225"/>
        <v/>
      </c>
      <c r="CM220" s="19" t="str">
        <f t="shared" si="226"/>
        <v/>
      </c>
      <c r="CN220" s="19" t="str">
        <f t="shared" si="227"/>
        <v/>
      </c>
      <c r="CO220" s="19" t="str">
        <f t="shared" si="228"/>
        <v/>
      </c>
      <c r="CP220" s="19" t="str">
        <f t="shared" si="229"/>
        <v/>
      </c>
      <c r="CQ220" s="19" t="str">
        <f t="shared" si="230"/>
        <v/>
      </c>
      <c r="CR220" s="19" t="str">
        <f t="shared" si="231"/>
        <v/>
      </c>
      <c r="CS220" s="19" t="str">
        <f t="shared" si="232"/>
        <v/>
      </c>
      <c r="CT220" s="19" t="str">
        <f t="shared" si="233"/>
        <v/>
      </c>
      <c r="CU220" s="19" t="str">
        <f t="shared" si="234"/>
        <v/>
      </c>
      <c r="CV220" s="19" t="str">
        <f t="shared" si="235"/>
        <v/>
      </c>
      <c r="CW220" s="19" t="str">
        <f t="shared" si="236"/>
        <v/>
      </c>
      <c r="CX220" s="19" t="str">
        <f t="shared" si="237"/>
        <v/>
      </c>
      <c r="CY220" s="3">
        <f t="shared" si="238"/>
        <v>3.4</v>
      </c>
      <c r="CZ220" s="3" t="str">
        <f t="shared" si="239"/>
        <v/>
      </c>
      <c r="DA220" s="3" t="str">
        <f t="shared" si="240"/>
        <v/>
      </c>
      <c r="DB220" s="3" t="str">
        <f t="shared" si="241"/>
        <v/>
      </c>
      <c r="DC220" s="3" t="str">
        <f t="shared" si="242"/>
        <v/>
      </c>
    </row>
    <row r="221" spans="1:107" ht="15.75" thickBot="1">
      <c r="A221" s="3">
        <v>7</v>
      </c>
      <c r="B221" s="24">
        <v>41035</v>
      </c>
      <c r="C221" s="3">
        <v>6</v>
      </c>
      <c r="D221" s="3" t="s">
        <v>33</v>
      </c>
      <c r="E221" s="84">
        <v>6</v>
      </c>
      <c r="F221" s="3" t="s">
        <v>22</v>
      </c>
      <c r="H221" s="3" t="s">
        <v>23</v>
      </c>
      <c r="I221" s="39">
        <v>7</v>
      </c>
      <c r="J221" s="7">
        <v>3</v>
      </c>
      <c r="K221" s="7">
        <v>6</v>
      </c>
      <c r="L221" s="7">
        <v>4</v>
      </c>
      <c r="N221" s="82"/>
      <c r="O221" s="110">
        <v>0.5</v>
      </c>
      <c r="P221" s="21">
        <v>19</v>
      </c>
      <c r="Q221" s="21">
        <v>5.5</v>
      </c>
      <c r="R221" s="21">
        <v>12.9</v>
      </c>
      <c r="U221" s="39">
        <v>7</v>
      </c>
      <c r="V221" s="7">
        <v>4</v>
      </c>
      <c r="W221" s="8">
        <v>1</v>
      </c>
      <c r="X221" s="19">
        <v>3</v>
      </c>
      <c r="Y221" s="20">
        <v>17.399999999999999</v>
      </c>
      <c r="Z221" s="19">
        <f t="shared" si="129"/>
        <v>-6.6000000000000014</v>
      </c>
      <c r="AA221" s="134" t="s">
        <v>26</v>
      </c>
      <c r="AB221" s="68">
        <f t="shared" si="265"/>
        <v>-6.6000000000000014</v>
      </c>
      <c r="AC221" s="7" t="str">
        <f t="shared" si="266"/>
        <v>c5nw2y</v>
      </c>
      <c r="AD221" s="89" t="str">
        <f t="shared" si="243"/>
        <v>E1</v>
      </c>
      <c r="AE221" s="89" t="str">
        <f t="shared" si="244"/>
        <v>L2</v>
      </c>
      <c r="AF221" s="49"/>
      <c r="AG221" s="7">
        <v>6</v>
      </c>
      <c r="AH221" s="13">
        <v>7</v>
      </c>
      <c r="AI221" s="7">
        <v>4</v>
      </c>
      <c r="AJ221" s="7">
        <v>1</v>
      </c>
      <c r="AK221" s="8"/>
      <c r="AL221" s="21">
        <v>5.5</v>
      </c>
      <c r="AM221" s="110">
        <v>0.5</v>
      </c>
      <c r="AN221" s="21">
        <v>12.9</v>
      </c>
      <c r="AO221" s="21">
        <v>3.2</v>
      </c>
      <c r="AP221" s="123"/>
      <c r="AR221" s="140" t="str">
        <f t="shared" si="215"/>
        <v>2</v>
      </c>
      <c r="AS221" s="102" t="str">
        <f t="shared" si="216"/>
        <v>3</v>
      </c>
      <c r="AT221" s="1" t="s">
        <v>26</v>
      </c>
      <c r="AU221" s="64">
        <f t="shared" si="217"/>
        <v>-6.6000000000000014</v>
      </c>
      <c r="AV221" s="49"/>
      <c r="BK221" s="3" t="str">
        <f t="shared" si="245"/>
        <v/>
      </c>
      <c r="BL221" s="3" t="str">
        <f t="shared" si="246"/>
        <v/>
      </c>
      <c r="BM221" s="3" t="str">
        <f t="shared" si="247"/>
        <v/>
      </c>
      <c r="BN221" s="3" t="str">
        <f t="shared" si="248"/>
        <v/>
      </c>
      <c r="BO221" s="3" t="str">
        <f t="shared" si="249"/>
        <v/>
      </c>
      <c r="BP221" s="3">
        <f t="shared" si="250"/>
        <v>1</v>
      </c>
      <c r="BQ221" s="3" t="str">
        <f t="shared" si="251"/>
        <v/>
      </c>
      <c r="BR221" s="3" t="str">
        <f t="shared" si="252"/>
        <v/>
      </c>
      <c r="BS221" s="3" t="str">
        <f t="shared" si="253"/>
        <v/>
      </c>
      <c r="BT221" s="3" t="str">
        <f t="shared" si="254"/>
        <v/>
      </c>
      <c r="BU221" s="3" t="str">
        <f t="shared" si="255"/>
        <v/>
      </c>
      <c r="BV221" s="3" t="str">
        <f t="shared" si="256"/>
        <v/>
      </c>
      <c r="BW221" s="3" t="str">
        <f t="shared" si="257"/>
        <v/>
      </c>
      <c r="BX221" s="3" t="str">
        <f t="shared" si="258"/>
        <v/>
      </c>
      <c r="BY221" s="3" t="str">
        <f t="shared" si="259"/>
        <v/>
      </c>
      <c r="BZ221" s="3" t="str">
        <f t="shared" si="260"/>
        <v/>
      </c>
      <c r="CA221" s="3" t="str">
        <f t="shared" si="261"/>
        <v/>
      </c>
      <c r="CB221" s="3" t="str">
        <f t="shared" si="262"/>
        <v/>
      </c>
      <c r="CC221" s="3" t="str">
        <f t="shared" si="263"/>
        <v/>
      </c>
      <c r="CD221" s="3" t="str">
        <f t="shared" si="264"/>
        <v/>
      </c>
      <c r="CE221" s="19" t="str">
        <f t="shared" si="218"/>
        <v/>
      </c>
      <c r="CF221" s="19" t="str">
        <f t="shared" si="219"/>
        <v/>
      </c>
      <c r="CG221" s="19" t="str">
        <f t="shared" si="220"/>
        <v/>
      </c>
      <c r="CH221" s="19" t="str">
        <f t="shared" si="221"/>
        <v/>
      </c>
      <c r="CI221" s="19" t="str">
        <f t="shared" si="222"/>
        <v/>
      </c>
      <c r="CJ221" s="19">
        <f t="shared" si="223"/>
        <v>-6.6000000000000014</v>
      </c>
      <c r="CK221" s="19" t="str">
        <f t="shared" si="224"/>
        <v/>
      </c>
      <c r="CL221" s="19" t="str">
        <f t="shared" si="225"/>
        <v/>
      </c>
      <c r="CM221" s="19" t="str">
        <f t="shared" si="226"/>
        <v/>
      </c>
      <c r="CN221" s="19" t="str">
        <f t="shared" si="227"/>
        <v/>
      </c>
      <c r="CO221" s="19" t="str">
        <f t="shared" si="228"/>
        <v/>
      </c>
      <c r="CP221" s="19" t="str">
        <f t="shared" si="229"/>
        <v/>
      </c>
      <c r="CQ221" s="19" t="str">
        <f t="shared" si="230"/>
        <v/>
      </c>
      <c r="CR221" s="19" t="str">
        <f t="shared" si="231"/>
        <v/>
      </c>
      <c r="CS221" s="19" t="str">
        <f t="shared" si="232"/>
        <v/>
      </c>
      <c r="CT221" s="19" t="str">
        <f t="shared" si="233"/>
        <v/>
      </c>
      <c r="CU221" s="19" t="str">
        <f t="shared" si="234"/>
        <v/>
      </c>
      <c r="CV221" s="19" t="str">
        <f t="shared" si="235"/>
        <v/>
      </c>
      <c r="CW221" s="19" t="str">
        <f t="shared" si="236"/>
        <v/>
      </c>
      <c r="CX221" s="19" t="str">
        <f t="shared" si="237"/>
        <v/>
      </c>
      <c r="CY221" s="3" t="str">
        <f t="shared" si="238"/>
        <v/>
      </c>
      <c r="CZ221" s="3">
        <f t="shared" si="239"/>
        <v>3</v>
      </c>
      <c r="DA221" s="3" t="str">
        <f t="shared" si="240"/>
        <v/>
      </c>
      <c r="DB221" s="3" t="str">
        <f t="shared" si="241"/>
        <v/>
      </c>
      <c r="DC221" s="3" t="str">
        <f t="shared" si="242"/>
        <v/>
      </c>
    </row>
    <row r="222" spans="1:107">
      <c r="A222" s="3">
        <v>10</v>
      </c>
      <c r="B222" s="24">
        <v>41035</v>
      </c>
      <c r="C222" s="3">
        <v>8.32</v>
      </c>
      <c r="D222" s="3" t="s">
        <v>36</v>
      </c>
      <c r="E222" s="65">
        <v>9</v>
      </c>
      <c r="F222" s="3" t="s">
        <v>22</v>
      </c>
      <c r="H222" s="3" t="s">
        <v>23</v>
      </c>
      <c r="I222" s="16">
        <v>2</v>
      </c>
      <c r="J222" s="13">
        <v>10</v>
      </c>
      <c r="K222" s="7">
        <v>5</v>
      </c>
      <c r="L222" s="7">
        <v>4</v>
      </c>
      <c r="N222" s="82"/>
      <c r="O222" s="138">
        <v>3.6</v>
      </c>
      <c r="P222" s="110">
        <v>1.6</v>
      </c>
      <c r="Q222" s="21">
        <v>2.2999999999999998</v>
      </c>
      <c r="R222" s="21">
        <v>14.9</v>
      </c>
      <c r="U222" s="6">
        <v>1</v>
      </c>
      <c r="V222" s="7">
        <v>5</v>
      </c>
      <c r="W222" s="8">
        <v>2</v>
      </c>
      <c r="X222" s="19">
        <v>17</v>
      </c>
      <c r="Y222" s="20">
        <v>59</v>
      </c>
      <c r="Z222" s="19">
        <f t="shared" si="129"/>
        <v>-24</v>
      </c>
      <c r="AA222" s="134" t="s">
        <v>25</v>
      </c>
      <c r="AB222" s="68" t="str">
        <f t="shared" si="265"/>
        <v/>
      </c>
      <c r="AC222" s="7" t="str">
        <f t="shared" si="266"/>
        <v/>
      </c>
      <c r="AD222" s="89" t="str">
        <f t="shared" si="243"/>
        <v/>
      </c>
      <c r="AE222" s="89" t="str">
        <f t="shared" si="244"/>
        <v>L1</v>
      </c>
      <c r="AF222" s="49"/>
      <c r="AG222" s="13">
        <v>10</v>
      </c>
      <c r="AH222" s="7">
        <v>5</v>
      </c>
      <c r="AI222" s="7">
        <v>1</v>
      </c>
      <c r="AJ222" s="7">
        <v>9</v>
      </c>
      <c r="AK222" s="8">
        <v>4</v>
      </c>
      <c r="AL222" s="110">
        <v>1.6</v>
      </c>
      <c r="AM222" s="21">
        <v>2.2999999999999998</v>
      </c>
      <c r="AN222" s="21">
        <v>7.5</v>
      </c>
      <c r="AO222" s="21">
        <v>28.3</v>
      </c>
      <c r="AP222" s="123">
        <v>14.9</v>
      </c>
      <c r="AR222" s="101" t="str">
        <f t="shared" si="215"/>
        <v>3</v>
      </c>
      <c r="AS222" s="102" t="str">
        <f t="shared" si="216"/>
        <v>2</v>
      </c>
      <c r="AT222" s="1" t="s">
        <v>26</v>
      </c>
      <c r="AU222" s="64">
        <f t="shared" si="217"/>
        <v>35</v>
      </c>
      <c r="AV222" s="49"/>
      <c r="BK222" s="3" t="str">
        <f t="shared" si="245"/>
        <v/>
      </c>
      <c r="BL222" s="3" t="str">
        <f t="shared" si="246"/>
        <v/>
      </c>
      <c r="BM222" s="3" t="str">
        <f t="shared" si="247"/>
        <v/>
      </c>
      <c r="BN222" s="3" t="str">
        <f t="shared" si="248"/>
        <v/>
      </c>
      <c r="BO222" s="3" t="str">
        <f t="shared" si="249"/>
        <v/>
      </c>
      <c r="BP222" s="3" t="str">
        <f t="shared" si="250"/>
        <v/>
      </c>
      <c r="BQ222" s="3" t="str">
        <f t="shared" si="251"/>
        <v/>
      </c>
      <c r="BR222" s="3" t="str">
        <f t="shared" si="252"/>
        <v/>
      </c>
      <c r="BS222" s="3" t="str">
        <f t="shared" si="253"/>
        <v/>
      </c>
      <c r="BT222" s="3">
        <f t="shared" si="254"/>
        <v>1</v>
      </c>
      <c r="BU222" s="3" t="str">
        <f t="shared" si="255"/>
        <v/>
      </c>
      <c r="BV222" s="3" t="str">
        <f t="shared" si="256"/>
        <v/>
      </c>
      <c r="BW222" s="3" t="str">
        <f t="shared" si="257"/>
        <v/>
      </c>
      <c r="BX222" s="3" t="str">
        <f t="shared" si="258"/>
        <v/>
      </c>
      <c r="BY222" s="3" t="str">
        <f t="shared" si="259"/>
        <v/>
      </c>
      <c r="BZ222" s="3" t="str">
        <f t="shared" si="260"/>
        <v/>
      </c>
      <c r="CA222" s="3" t="str">
        <f t="shared" si="261"/>
        <v/>
      </c>
      <c r="CB222" s="3" t="str">
        <f t="shared" si="262"/>
        <v/>
      </c>
      <c r="CC222" s="3" t="str">
        <f t="shared" si="263"/>
        <v/>
      </c>
      <c r="CD222" s="3" t="str">
        <f t="shared" si="264"/>
        <v/>
      </c>
      <c r="CE222" s="19" t="str">
        <f t="shared" si="218"/>
        <v/>
      </c>
      <c r="CF222" s="19" t="str">
        <f t="shared" si="219"/>
        <v/>
      </c>
      <c r="CG222" s="19" t="str">
        <f t="shared" si="220"/>
        <v/>
      </c>
      <c r="CH222" s="19" t="str">
        <f t="shared" si="221"/>
        <v/>
      </c>
      <c r="CI222" s="19" t="str">
        <f t="shared" si="222"/>
        <v/>
      </c>
      <c r="CJ222" s="19" t="str">
        <f t="shared" si="223"/>
        <v/>
      </c>
      <c r="CK222" s="19" t="str">
        <f t="shared" si="224"/>
        <v/>
      </c>
      <c r="CL222" s="19" t="str">
        <f t="shared" si="225"/>
        <v/>
      </c>
      <c r="CM222" s="19" t="str">
        <f t="shared" si="226"/>
        <v/>
      </c>
      <c r="CN222" s="19">
        <f t="shared" si="227"/>
        <v>35</v>
      </c>
      <c r="CO222" s="19" t="str">
        <f t="shared" si="228"/>
        <v/>
      </c>
      <c r="CP222" s="19" t="str">
        <f t="shared" si="229"/>
        <v/>
      </c>
      <c r="CQ222" s="19" t="str">
        <f t="shared" si="230"/>
        <v/>
      </c>
      <c r="CR222" s="19" t="str">
        <f t="shared" si="231"/>
        <v/>
      </c>
      <c r="CS222" s="19" t="str">
        <f t="shared" si="232"/>
        <v/>
      </c>
      <c r="CT222" s="19" t="str">
        <f t="shared" si="233"/>
        <v/>
      </c>
      <c r="CU222" s="19" t="str">
        <f t="shared" si="234"/>
        <v/>
      </c>
      <c r="CV222" s="19" t="str">
        <f t="shared" si="235"/>
        <v/>
      </c>
      <c r="CW222" s="19" t="str">
        <f t="shared" si="236"/>
        <v/>
      </c>
      <c r="CX222" s="19" t="str">
        <f t="shared" si="237"/>
        <v/>
      </c>
      <c r="CY222" s="3" t="str">
        <f t="shared" si="238"/>
        <v/>
      </c>
      <c r="CZ222" s="3" t="str">
        <f t="shared" si="239"/>
        <v/>
      </c>
      <c r="DA222" s="3">
        <f t="shared" si="240"/>
        <v>17</v>
      </c>
      <c r="DB222" s="3" t="str">
        <f t="shared" si="241"/>
        <v/>
      </c>
      <c r="DC222" s="3" t="str">
        <f t="shared" si="242"/>
        <v/>
      </c>
    </row>
    <row r="223" spans="1:107" ht="15.75" thickBot="1">
      <c r="A223" s="3">
        <v>1</v>
      </c>
      <c r="B223" s="24">
        <v>41036</v>
      </c>
      <c r="C223" s="3">
        <v>8</v>
      </c>
      <c r="D223" s="3" t="s">
        <v>29</v>
      </c>
      <c r="E223" s="65">
        <v>8</v>
      </c>
      <c r="F223" s="3" t="s">
        <v>22</v>
      </c>
      <c r="H223" s="3" t="s">
        <v>23</v>
      </c>
      <c r="I223" s="6">
        <v>4</v>
      </c>
      <c r="J223" s="13">
        <v>2</v>
      </c>
      <c r="K223" s="7">
        <v>1</v>
      </c>
      <c r="L223" s="7">
        <v>3</v>
      </c>
      <c r="M223" s="26">
        <v>8</v>
      </c>
      <c r="N223" s="82">
        <v>5</v>
      </c>
      <c r="O223" s="21">
        <v>1.8</v>
      </c>
      <c r="P223" s="110">
        <v>1.4</v>
      </c>
      <c r="Q223" s="21">
        <v>3</v>
      </c>
      <c r="R223" s="21">
        <v>10.3</v>
      </c>
      <c r="S223" s="21">
        <v>50.1</v>
      </c>
      <c r="T223" s="21">
        <v>22.7</v>
      </c>
      <c r="U223" s="6">
        <v>2</v>
      </c>
      <c r="V223" s="13">
        <v>5</v>
      </c>
      <c r="W223" s="8">
        <v>3</v>
      </c>
      <c r="X223" s="19">
        <v>4.8</v>
      </c>
      <c r="Y223" s="20">
        <v>44.6</v>
      </c>
      <c r="Z223" s="19">
        <f t="shared" si="129"/>
        <v>20.6</v>
      </c>
      <c r="AA223" s="134" t="s">
        <v>26</v>
      </c>
      <c r="AB223" s="68">
        <f t="shared" si="265"/>
        <v>20.6</v>
      </c>
      <c r="AC223" s="7" t="str">
        <f t="shared" si="266"/>
        <v>c5nw3l</v>
      </c>
      <c r="AD223" s="89" t="str">
        <f t="shared" si="243"/>
        <v>E2</v>
      </c>
      <c r="AE223" s="89" t="str">
        <f t="shared" si="244"/>
        <v>T</v>
      </c>
      <c r="AF223" s="49"/>
      <c r="AG223" s="7">
        <v>4</v>
      </c>
      <c r="AH223" s="7">
        <v>6</v>
      </c>
      <c r="AI223" s="7">
        <v>2</v>
      </c>
      <c r="AJ223" s="7">
        <v>1</v>
      </c>
      <c r="AK223" s="8">
        <v>3</v>
      </c>
      <c r="AL223" s="21">
        <v>1.8</v>
      </c>
      <c r="AM223" s="21">
        <v>23.8</v>
      </c>
      <c r="AN223" s="110">
        <v>1.4</v>
      </c>
      <c r="AO223" s="21">
        <v>3</v>
      </c>
      <c r="AP223" s="123">
        <v>10.3</v>
      </c>
      <c r="AR223" s="101" t="str">
        <f t="shared" si="215"/>
        <v>3</v>
      </c>
      <c r="AS223" s="102" t="str">
        <f t="shared" si="216"/>
        <v/>
      </c>
      <c r="AT223" s="1" t="s">
        <v>25</v>
      </c>
      <c r="AU223" s="64">
        <f t="shared" si="217"/>
        <v>-24</v>
      </c>
      <c r="AV223" s="49"/>
      <c r="BK223" s="3" t="str">
        <f t="shared" si="245"/>
        <v/>
      </c>
      <c r="BL223" s="3" t="str">
        <f t="shared" si="246"/>
        <v/>
      </c>
      <c r="BM223" s="3" t="str">
        <f t="shared" si="247"/>
        <v/>
      </c>
      <c r="BN223" s="3" t="str">
        <f t="shared" si="248"/>
        <v/>
      </c>
      <c r="BO223" s="3" t="str">
        <f t="shared" si="249"/>
        <v/>
      </c>
      <c r="BP223" s="3" t="str">
        <f t="shared" si="250"/>
        <v/>
      </c>
      <c r="BQ223" s="3" t="str">
        <f t="shared" si="251"/>
        <v/>
      </c>
      <c r="BR223" s="3" t="str">
        <f t="shared" si="252"/>
        <v/>
      </c>
      <c r="BS223" s="3" t="str">
        <f t="shared" si="253"/>
        <v/>
      </c>
      <c r="BT223" s="3" t="str">
        <f t="shared" si="254"/>
        <v/>
      </c>
      <c r="BU223" s="3" t="str">
        <f t="shared" si="255"/>
        <v/>
      </c>
      <c r="BV223" s="3" t="str">
        <f t="shared" si="256"/>
        <v/>
      </c>
      <c r="BW223" s="3" t="str">
        <f t="shared" si="257"/>
        <v/>
      </c>
      <c r="BX223" s="3" t="str">
        <f t="shared" si="258"/>
        <v/>
      </c>
      <c r="BY223" s="3" t="str">
        <f t="shared" si="259"/>
        <v/>
      </c>
      <c r="BZ223" s="3" t="str">
        <f t="shared" si="260"/>
        <v/>
      </c>
      <c r="CA223" s="3" t="str">
        <f t="shared" si="261"/>
        <v/>
      </c>
      <c r="CB223" s="3" t="str">
        <f t="shared" si="262"/>
        <v/>
      </c>
      <c r="CC223" s="3" t="str">
        <f t="shared" si="263"/>
        <v/>
      </c>
      <c r="CD223" s="3" t="str">
        <f t="shared" si="264"/>
        <v/>
      </c>
      <c r="CE223" s="19" t="str">
        <f t="shared" si="218"/>
        <v/>
      </c>
      <c r="CF223" s="19" t="str">
        <f t="shared" si="219"/>
        <v/>
      </c>
      <c r="CG223" s="19" t="str">
        <f t="shared" si="220"/>
        <v/>
      </c>
      <c r="CH223" s="19" t="str">
        <f t="shared" si="221"/>
        <v/>
      </c>
      <c r="CI223" s="19" t="str">
        <f t="shared" si="222"/>
        <v/>
      </c>
      <c r="CJ223" s="19" t="str">
        <f t="shared" si="223"/>
        <v/>
      </c>
      <c r="CK223" s="19" t="str">
        <f t="shared" si="224"/>
        <v/>
      </c>
      <c r="CL223" s="19" t="str">
        <f t="shared" si="225"/>
        <v/>
      </c>
      <c r="CM223" s="19" t="str">
        <f t="shared" si="226"/>
        <v/>
      </c>
      <c r="CN223" s="19" t="str">
        <f t="shared" si="227"/>
        <v/>
      </c>
      <c r="CO223" s="19" t="str">
        <f t="shared" si="228"/>
        <v/>
      </c>
      <c r="CP223" s="19" t="str">
        <f t="shared" si="229"/>
        <v/>
      </c>
      <c r="CQ223" s="19" t="str">
        <f t="shared" si="230"/>
        <v/>
      </c>
      <c r="CR223" s="19" t="str">
        <f t="shared" si="231"/>
        <v/>
      </c>
      <c r="CS223" s="19" t="str">
        <f t="shared" si="232"/>
        <v/>
      </c>
      <c r="CT223" s="19" t="str">
        <f t="shared" si="233"/>
        <v/>
      </c>
      <c r="CU223" s="19" t="str">
        <f t="shared" si="234"/>
        <v/>
      </c>
      <c r="CV223" s="19" t="str">
        <f t="shared" si="235"/>
        <v/>
      </c>
      <c r="CW223" s="19" t="str">
        <f t="shared" si="236"/>
        <v/>
      </c>
      <c r="CX223" s="19" t="str">
        <f t="shared" si="237"/>
        <v/>
      </c>
      <c r="CY223" s="3" t="str">
        <f t="shared" si="238"/>
        <v/>
      </c>
      <c r="CZ223" s="3" t="str">
        <f t="shared" si="239"/>
        <v/>
      </c>
      <c r="DA223" s="3">
        <f t="shared" si="240"/>
        <v>4.8</v>
      </c>
      <c r="DB223" s="3" t="str">
        <f t="shared" si="241"/>
        <v/>
      </c>
      <c r="DC223" s="3" t="str">
        <f t="shared" si="242"/>
        <v/>
      </c>
    </row>
    <row r="224" spans="1:107" ht="15.75" thickBot="1">
      <c r="A224" s="3">
        <v>4</v>
      </c>
      <c r="B224" s="24">
        <v>41036</v>
      </c>
      <c r="C224" s="3">
        <v>5.5</v>
      </c>
      <c r="D224" s="18" t="s">
        <v>40</v>
      </c>
      <c r="E224" s="84">
        <v>6</v>
      </c>
      <c r="F224" s="3" t="s">
        <v>22</v>
      </c>
      <c r="H224" s="3" t="s">
        <v>23</v>
      </c>
      <c r="I224" s="6">
        <v>3</v>
      </c>
      <c r="J224" s="7">
        <v>1</v>
      </c>
      <c r="K224" s="13">
        <v>6</v>
      </c>
      <c r="L224" s="7">
        <v>7</v>
      </c>
      <c r="N224" s="82"/>
      <c r="O224" s="21">
        <v>2.7</v>
      </c>
      <c r="P224" s="21">
        <v>4.0999999999999996</v>
      </c>
      <c r="Q224" s="110">
        <v>1.8</v>
      </c>
      <c r="R224" s="21">
        <v>3.5</v>
      </c>
      <c r="U224" s="6">
        <v>3</v>
      </c>
      <c r="V224" s="7">
        <v>7</v>
      </c>
      <c r="W224" s="8">
        <v>1</v>
      </c>
      <c r="X224" s="19">
        <v>7.4</v>
      </c>
      <c r="Y224" s="20">
        <v>32.6</v>
      </c>
      <c r="Z224" s="19">
        <f t="shared" si="129"/>
        <v>8.6000000000000014</v>
      </c>
      <c r="AA224" s="134" t="s">
        <v>26</v>
      </c>
      <c r="AB224" s="68">
        <f t="shared" si="265"/>
        <v>8.6000000000000014</v>
      </c>
      <c r="AC224" s="7" t="str">
        <f t="shared" si="266"/>
        <v>c5nw3y</v>
      </c>
      <c r="AD224" s="89" t="str">
        <f t="shared" si="243"/>
        <v>E1</v>
      </c>
      <c r="AE224" s="89" t="str">
        <f t="shared" si="244"/>
        <v>L2</v>
      </c>
      <c r="AF224" s="49"/>
      <c r="AG224" s="13">
        <v>6</v>
      </c>
      <c r="AH224" s="7">
        <v>7</v>
      </c>
      <c r="AI224" s="7">
        <v>2</v>
      </c>
      <c r="AJ224" s="7">
        <v>1</v>
      </c>
      <c r="AK224" s="8"/>
      <c r="AL224" s="110">
        <v>1.8</v>
      </c>
      <c r="AM224" s="21">
        <v>3.5</v>
      </c>
      <c r="AN224" s="21">
        <v>10</v>
      </c>
      <c r="AO224" s="21">
        <v>4.0999999999999996</v>
      </c>
      <c r="AP224" s="123"/>
      <c r="AR224" s="101" t="str">
        <f t="shared" si="215"/>
        <v/>
      </c>
      <c r="AS224" s="102" t="str">
        <f t="shared" si="216"/>
        <v>2</v>
      </c>
      <c r="AT224" s="1" t="s">
        <v>25</v>
      </c>
      <c r="AU224" s="64">
        <f t="shared" si="217"/>
        <v>-24</v>
      </c>
      <c r="AV224" s="49"/>
      <c r="BK224" s="3" t="str">
        <f t="shared" si="245"/>
        <v/>
      </c>
      <c r="BL224" s="3" t="str">
        <f t="shared" si="246"/>
        <v/>
      </c>
      <c r="BM224" s="3" t="str">
        <f t="shared" si="247"/>
        <v/>
      </c>
      <c r="BN224" s="3" t="str">
        <f t="shared" si="248"/>
        <v/>
      </c>
      <c r="BO224" s="3" t="str">
        <f t="shared" si="249"/>
        <v/>
      </c>
      <c r="BP224" s="3" t="str">
        <f t="shared" si="250"/>
        <v/>
      </c>
      <c r="BQ224" s="3" t="str">
        <f t="shared" si="251"/>
        <v/>
      </c>
      <c r="BR224" s="3" t="str">
        <f t="shared" si="252"/>
        <v/>
      </c>
      <c r="BS224" s="3" t="str">
        <f t="shared" si="253"/>
        <v/>
      </c>
      <c r="BT224" s="3" t="str">
        <f t="shared" si="254"/>
        <v/>
      </c>
      <c r="BU224" s="3" t="str">
        <f t="shared" si="255"/>
        <v/>
      </c>
      <c r="BV224" s="3" t="str">
        <f t="shared" si="256"/>
        <v/>
      </c>
      <c r="BW224" s="3" t="str">
        <f t="shared" si="257"/>
        <v/>
      </c>
      <c r="BX224" s="3" t="str">
        <f t="shared" si="258"/>
        <v/>
      </c>
      <c r="BY224" s="3" t="str">
        <f t="shared" si="259"/>
        <v/>
      </c>
      <c r="BZ224" s="3" t="str">
        <f t="shared" si="260"/>
        <v/>
      </c>
      <c r="CA224" s="3" t="str">
        <f t="shared" si="261"/>
        <v/>
      </c>
      <c r="CB224" s="3" t="str">
        <f t="shared" si="262"/>
        <v/>
      </c>
      <c r="CC224" s="3" t="str">
        <f t="shared" si="263"/>
        <v/>
      </c>
      <c r="CD224" s="3" t="str">
        <f t="shared" si="264"/>
        <v/>
      </c>
      <c r="CE224" s="19" t="str">
        <f t="shared" si="218"/>
        <v/>
      </c>
      <c r="CF224" s="19" t="str">
        <f t="shared" si="219"/>
        <v/>
      </c>
      <c r="CG224" s="19" t="str">
        <f t="shared" si="220"/>
        <v/>
      </c>
      <c r="CH224" s="19" t="str">
        <f t="shared" si="221"/>
        <v/>
      </c>
      <c r="CI224" s="19" t="str">
        <f t="shared" si="222"/>
        <v/>
      </c>
      <c r="CJ224" s="19" t="str">
        <f t="shared" si="223"/>
        <v/>
      </c>
      <c r="CK224" s="19" t="str">
        <f t="shared" si="224"/>
        <v/>
      </c>
      <c r="CL224" s="19" t="str">
        <f t="shared" si="225"/>
        <v/>
      </c>
      <c r="CM224" s="19" t="str">
        <f t="shared" si="226"/>
        <v/>
      </c>
      <c r="CN224" s="19" t="str">
        <f t="shared" si="227"/>
        <v/>
      </c>
      <c r="CO224" s="19" t="str">
        <f t="shared" si="228"/>
        <v/>
      </c>
      <c r="CP224" s="19" t="str">
        <f t="shared" si="229"/>
        <v/>
      </c>
      <c r="CQ224" s="19" t="str">
        <f t="shared" si="230"/>
        <v/>
      </c>
      <c r="CR224" s="19" t="str">
        <f t="shared" si="231"/>
        <v/>
      </c>
      <c r="CS224" s="19" t="str">
        <f t="shared" si="232"/>
        <v/>
      </c>
      <c r="CT224" s="19" t="str">
        <f t="shared" si="233"/>
        <v/>
      </c>
      <c r="CU224" s="19" t="str">
        <f t="shared" si="234"/>
        <v/>
      </c>
      <c r="CV224" s="19" t="str">
        <f t="shared" si="235"/>
        <v/>
      </c>
      <c r="CW224" s="19" t="str">
        <f t="shared" si="236"/>
        <v/>
      </c>
      <c r="CX224" s="19" t="str">
        <f t="shared" si="237"/>
        <v/>
      </c>
      <c r="CY224" s="3" t="str">
        <f t="shared" si="238"/>
        <v/>
      </c>
      <c r="CZ224" s="3" t="str">
        <f t="shared" si="239"/>
        <v/>
      </c>
      <c r="DA224" s="3" t="str">
        <f t="shared" si="240"/>
        <v/>
      </c>
      <c r="DB224" s="3" t="str">
        <f t="shared" si="241"/>
        <v/>
      </c>
      <c r="DC224" s="3" t="str">
        <f t="shared" si="242"/>
        <v/>
      </c>
    </row>
    <row r="225" spans="1:107">
      <c r="A225" s="3">
        <v>10</v>
      </c>
      <c r="B225" s="24">
        <v>41036</v>
      </c>
      <c r="C225" s="3">
        <v>6</v>
      </c>
      <c r="D225" s="3" t="s">
        <v>36</v>
      </c>
      <c r="E225" s="65">
        <v>9</v>
      </c>
      <c r="F225" s="3" t="s">
        <v>22</v>
      </c>
      <c r="G225" s="3" t="s">
        <v>24</v>
      </c>
      <c r="H225" s="3" t="s">
        <v>23</v>
      </c>
      <c r="I225" s="6">
        <v>2</v>
      </c>
      <c r="J225" s="13">
        <v>9</v>
      </c>
      <c r="K225" s="7">
        <v>4</v>
      </c>
      <c r="L225" s="7">
        <v>1</v>
      </c>
      <c r="N225" s="82"/>
      <c r="O225" s="21">
        <v>3</v>
      </c>
      <c r="P225" s="110">
        <v>1.8</v>
      </c>
      <c r="Q225" s="21">
        <v>16</v>
      </c>
      <c r="R225" s="21">
        <v>27.4</v>
      </c>
      <c r="U225" s="6">
        <v>2</v>
      </c>
      <c r="V225" s="7">
        <v>7</v>
      </c>
      <c r="W225" s="8">
        <v>1</v>
      </c>
      <c r="X225" s="19">
        <v>8</v>
      </c>
      <c r="Y225" s="20">
        <v>31.6</v>
      </c>
      <c r="Z225" s="19">
        <f t="shared" si="129"/>
        <v>-24</v>
      </c>
      <c r="AA225" s="134" t="s">
        <v>25</v>
      </c>
      <c r="AB225" s="68" t="str">
        <f t="shared" ref="AB225:AB249" si="267">IF(AA225="W",Z225,"")</f>
        <v/>
      </c>
      <c r="AC225" s="7" t="str">
        <f t="shared" ref="AC225:AC249" si="268">IF(AA225="w",D225,"")</f>
        <v/>
      </c>
      <c r="AD225" s="89" t="str">
        <f t="shared" si="243"/>
        <v>E1</v>
      </c>
      <c r="AE225" s="89" t="str">
        <f t="shared" si="244"/>
        <v/>
      </c>
      <c r="AF225" s="49"/>
      <c r="AG225" s="7">
        <v>2</v>
      </c>
      <c r="AH225" s="13">
        <v>9</v>
      </c>
      <c r="AI225" s="7">
        <v>7</v>
      </c>
      <c r="AJ225" s="7">
        <v>1</v>
      </c>
      <c r="AK225" s="8">
        <v>8</v>
      </c>
      <c r="AL225" s="21">
        <v>3</v>
      </c>
      <c r="AM225" s="110">
        <v>1.8</v>
      </c>
      <c r="AN225" s="21">
        <v>3.4</v>
      </c>
      <c r="AO225" s="21">
        <v>27.4</v>
      </c>
      <c r="AP225" s="123">
        <v>6.3</v>
      </c>
      <c r="AR225" s="101" t="str">
        <f t="shared" si="215"/>
        <v>1</v>
      </c>
      <c r="AS225" s="102" t="str">
        <f t="shared" si="216"/>
        <v>3</v>
      </c>
      <c r="AT225" s="1" t="s">
        <v>26</v>
      </c>
      <c r="AU225" s="64">
        <f t="shared" si="217"/>
        <v>7.6000000000000014</v>
      </c>
      <c r="AV225" s="49"/>
      <c r="BK225" s="3" t="str">
        <f t="shared" si="245"/>
        <v/>
      </c>
      <c r="BL225" s="3">
        <f t="shared" si="246"/>
        <v>1</v>
      </c>
      <c r="BM225" s="3" t="str">
        <f t="shared" si="247"/>
        <v/>
      </c>
      <c r="BN225" s="3" t="str">
        <f t="shared" si="248"/>
        <v/>
      </c>
      <c r="BO225" s="3" t="str">
        <f t="shared" si="249"/>
        <v/>
      </c>
      <c r="BP225" s="3" t="str">
        <f t="shared" si="250"/>
        <v/>
      </c>
      <c r="BQ225" s="3" t="str">
        <f t="shared" si="251"/>
        <v/>
      </c>
      <c r="BR225" s="3" t="str">
        <f t="shared" si="252"/>
        <v/>
      </c>
      <c r="BS225" s="3" t="str">
        <f t="shared" si="253"/>
        <v/>
      </c>
      <c r="BT225" s="3" t="str">
        <f t="shared" si="254"/>
        <v/>
      </c>
      <c r="BU225" s="3" t="str">
        <f t="shared" si="255"/>
        <v/>
      </c>
      <c r="BV225" s="3" t="str">
        <f t="shared" si="256"/>
        <v/>
      </c>
      <c r="BW225" s="3" t="str">
        <f t="shared" si="257"/>
        <v/>
      </c>
      <c r="BX225" s="3" t="str">
        <f t="shared" si="258"/>
        <v/>
      </c>
      <c r="BY225" s="3" t="str">
        <f t="shared" si="259"/>
        <v/>
      </c>
      <c r="BZ225" s="3" t="str">
        <f t="shared" si="260"/>
        <v/>
      </c>
      <c r="CA225" s="3" t="str">
        <f t="shared" si="261"/>
        <v/>
      </c>
      <c r="CB225" s="3" t="str">
        <f t="shared" si="262"/>
        <v/>
      </c>
      <c r="CC225" s="3" t="str">
        <f t="shared" si="263"/>
        <v/>
      </c>
      <c r="CD225" s="3" t="str">
        <f t="shared" si="264"/>
        <v/>
      </c>
      <c r="CE225" s="19" t="str">
        <f t="shared" si="218"/>
        <v/>
      </c>
      <c r="CF225" s="19">
        <f t="shared" si="219"/>
        <v>7.6000000000000014</v>
      </c>
      <c r="CG225" s="19" t="str">
        <f t="shared" si="220"/>
        <v/>
      </c>
      <c r="CH225" s="19" t="str">
        <f t="shared" si="221"/>
        <v/>
      </c>
      <c r="CI225" s="19" t="str">
        <f t="shared" si="222"/>
        <v/>
      </c>
      <c r="CJ225" s="19" t="str">
        <f t="shared" si="223"/>
        <v/>
      </c>
      <c r="CK225" s="19" t="str">
        <f t="shared" si="224"/>
        <v/>
      </c>
      <c r="CL225" s="19" t="str">
        <f t="shared" si="225"/>
        <v/>
      </c>
      <c r="CM225" s="19" t="str">
        <f t="shared" si="226"/>
        <v/>
      </c>
      <c r="CN225" s="19" t="str">
        <f t="shared" si="227"/>
        <v/>
      </c>
      <c r="CO225" s="19" t="str">
        <f t="shared" si="228"/>
        <v/>
      </c>
      <c r="CP225" s="19" t="str">
        <f t="shared" si="229"/>
        <v/>
      </c>
      <c r="CQ225" s="19" t="str">
        <f t="shared" si="230"/>
        <v/>
      </c>
      <c r="CR225" s="19" t="str">
        <f t="shared" si="231"/>
        <v/>
      </c>
      <c r="CS225" s="19" t="str">
        <f t="shared" si="232"/>
        <v/>
      </c>
      <c r="CT225" s="19" t="str">
        <f t="shared" si="233"/>
        <v/>
      </c>
      <c r="CU225" s="19" t="str">
        <f t="shared" si="234"/>
        <v/>
      </c>
      <c r="CV225" s="19" t="str">
        <f t="shared" si="235"/>
        <v/>
      </c>
      <c r="CW225" s="19" t="str">
        <f t="shared" si="236"/>
        <v/>
      </c>
      <c r="CX225" s="19" t="str">
        <f t="shared" si="237"/>
        <v/>
      </c>
      <c r="CY225" s="3">
        <f t="shared" si="238"/>
        <v>8</v>
      </c>
      <c r="CZ225" s="3" t="str">
        <f t="shared" si="239"/>
        <v/>
      </c>
      <c r="DA225" s="3" t="str">
        <f t="shared" si="240"/>
        <v/>
      </c>
      <c r="DB225" s="3" t="str">
        <f t="shared" si="241"/>
        <v/>
      </c>
      <c r="DC225" s="3" t="str">
        <f t="shared" si="242"/>
        <v/>
      </c>
    </row>
    <row r="226" spans="1:107">
      <c r="A226" s="3">
        <v>1</v>
      </c>
      <c r="B226" s="24">
        <v>41037</v>
      </c>
      <c r="C226" s="3">
        <v>6</v>
      </c>
      <c r="D226" s="3" t="s">
        <v>36</v>
      </c>
      <c r="E226" s="65">
        <v>9</v>
      </c>
      <c r="F226" s="3" t="s">
        <v>22</v>
      </c>
      <c r="G226" s="3" t="s">
        <v>24</v>
      </c>
      <c r="H226" s="3" t="s">
        <v>23</v>
      </c>
      <c r="I226" s="6">
        <v>6</v>
      </c>
      <c r="J226" s="7">
        <v>8</v>
      </c>
      <c r="K226" s="13">
        <v>10</v>
      </c>
      <c r="L226" s="7">
        <v>7</v>
      </c>
      <c r="N226" s="82"/>
      <c r="O226" s="21">
        <v>5</v>
      </c>
      <c r="P226" s="21">
        <v>46</v>
      </c>
      <c r="Q226" s="21">
        <v>1.2</v>
      </c>
      <c r="R226" s="21">
        <v>6.5</v>
      </c>
      <c r="U226" s="6">
        <v>7</v>
      </c>
      <c r="V226" s="7">
        <v>3</v>
      </c>
      <c r="W226" s="8">
        <v>6</v>
      </c>
      <c r="X226" s="19">
        <v>15</v>
      </c>
      <c r="Y226" s="20">
        <v>122.4</v>
      </c>
      <c r="Z226" s="19">
        <f t="shared" si="129"/>
        <v>-24</v>
      </c>
      <c r="AA226" s="134" t="s">
        <v>25</v>
      </c>
      <c r="AB226" s="68" t="str">
        <f t="shared" si="267"/>
        <v/>
      </c>
      <c r="AC226" s="7" t="str">
        <f t="shared" si="268"/>
        <v/>
      </c>
      <c r="AD226" s="89" t="str">
        <f t="shared" si="243"/>
        <v>L2</v>
      </c>
      <c r="AE226" s="89" t="str">
        <f t="shared" si="244"/>
        <v/>
      </c>
      <c r="AF226" s="49"/>
      <c r="AG226" s="7">
        <v>4</v>
      </c>
      <c r="AH226" s="13">
        <v>10</v>
      </c>
      <c r="AI226" s="7">
        <v>6</v>
      </c>
      <c r="AJ226" s="7">
        <v>3</v>
      </c>
      <c r="AK226" s="8">
        <v>7</v>
      </c>
      <c r="AL226" s="21">
        <v>4.2</v>
      </c>
      <c r="AM226" s="110">
        <v>1.2</v>
      </c>
      <c r="AN226" s="21">
        <v>5</v>
      </c>
      <c r="AO226" s="21">
        <v>9.6</v>
      </c>
      <c r="AP226" s="123">
        <v>6.5</v>
      </c>
      <c r="AR226" s="101" t="str">
        <f t="shared" si="215"/>
        <v>5</v>
      </c>
      <c r="AS226" s="102" t="str">
        <f t="shared" si="216"/>
        <v>4</v>
      </c>
      <c r="AT226" s="105" t="s">
        <v>26</v>
      </c>
      <c r="AU226" s="64">
        <f t="shared" si="217"/>
        <v>98.4</v>
      </c>
      <c r="AV226" s="49"/>
      <c r="BK226" s="3" t="str">
        <f t="shared" si="245"/>
        <v/>
      </c>
      <c r="BL226" s="3" t="str">
        <f t="shared" si="246"/>
        <v/>
      </c>
      <c r="BM226" s="3" t="str">
        <f t="shared" si="247"/>
        <v/>
      </c>
      <c r="BN226" s="3" t="str">
        <f t="shared" si="248"/>
        <v/>
      </c>
      <c r="BO226" s="3" t="str">
        <f t="shared" si="249"/>
        <v/>
      </c>
      <c r="BP226" s="3" t="str">
        <f t="shared" si="250"/>
        <v/>
      </c>
      <c r="BQ226" s="3" t="str">
        <f t="shared" si="251"/>
        <v/>
      </c>
      <c r="BR226" s="3" t="str">
        <f t="shared" si="252"/>
        <v/>
      </c>
      <c r="BS226" s="3" t="str">
        <f t="shared" si="253"/>
        <v/>
      </c>
      <c r="BT226" s="3" t="str">
        <f t="shared" si="254"/>
        <v/>
      </c>
      <c r="BU226" s="3" t="str">
        <f t="shared" si="255"/>
        <v/>
      </c>
      <c r="BV226" s="3" t="str">
        <f t="shared" si="256"/>
        <v/>
      </c>
      <c r="BW226" s="3" t="str">
        <f t="shared" si="257"/>
        <v/>
      </c>
      <c r="BX226" s="3" t="str">
        <f t="shared" si="258"/>
        <v/>
      </c>
      <c r="BY226" s="3" t="str">
        <f t="shared" si="259"/>
        <v/>
      </c>
      <c r="BZ226" s="3" t="str">
        <f t="shared" si="260"/>
        <v/>
      </c>
      <c r="CA226" s="3" t="str">
        <f t="shared" si="261"/>
        <v/>
      </c>
      <c r="CB226" s="3" t="str">
        <f t="shared" si="262"/>
        <v/>
      </c>
      <c r="CC226" s="3" t="str">
        <f t="shared" si="263"/>
        <v/>
      </c>
      <c r="CD226" s="3">
        <f t="shared" si="264"/>
        <v>1</v>
      </c>
      <c r="CE226" s="19" t="str">
        <f t="shared" si="218"/>
        <v/>
      </c>
      <c r="CF226" s="19" t="str">
        <f t="shared" si="219"/>
        <v/>
      </c>
      <c r="CG226" s="19" t="str">
        <f t="shared" si="220"/>
        <v/>
      </c>
      <c r="CH226" s="19" t="str">
        <f t="shared" si="221"/>
        <v/>
      </c>
      <c r="CI226" s="19" t="str">
        <f t="shared" si="222"/>
        <v/>
      </c>
      <c r="CJ226" s="19" t="str">
        <f t="shared" si="223"/>
        <v/>
      </c>
      <c r="CK226" s="19" t="str">
        <f t="shared" si="224"/>
        <v/>
      </c>
      <c r="CL226" s="19" t="str">
        <f t="shared" si="225"/>
        <v/>
      </c>
      <c r="CM226" s="19" t="str">
        <f t="shared" si="226"/>
        <v/>
      </c>
      <c r="CN226" s="19" t="str">
        <f t="shared" si="227"/>
        <v/>
      </c>
      <c r="CO226" s="19" t="str">
        <f t="shared" si="228"/>
        <v/>
      </c>
      <c r="CP226" s="19" t="str">
        <f t="shared" si="229"/>
        <v/>
      </c>
      <c r="CQ226" s="19" t="str">
        <f t="shared" si="230"/>
        <v/>
      </c>
      <c r="CR226" s="19" t="str">
        <f t="shared" si="231"/>
        <v/>
      </c>
      <c r="CS226" s="19" t="str">
        <f t="shared" si="232"/>
        <v/>
      </c>
      <c r="CT226" s="19" t="str">
        <f t="shared" si="233"/>
        <v/>
      </c>
      <c r="CU226" s="19" t="str">
        <f t="shared" si="234"/>
        <v/>
      </c>
      <c r="CV226" s="19" t="str">
        <f t="shared" si="235"/>
        <v/>
      </c>
      <c r="CW226" s="19" t="str">
        <f t="shared" si="236"/>
        <v/>
      </c>
      <c r="CX226" s="19">
        <f t="shared" si="237"/>
        <v>98.4</v>
      </c>
      <c r="CY226" s="3" t="str">
        <f t="shared" si="238"/>
        <v/>
      </c>
      <c r="CZ226" s="3" t="str">
        <f t="shared" si="239"/>
        <v/>
      </c>
      <c r="DA226" s="3" t="str">
        <f t="shared" si="240"/>
        <v/>
      </c>
      <c r="DB226" s="3" t="str">
        <f t="shared" si="241"/>
        <v/>
      </c>
      <c r="DC226" s="3">
        <f t="shared" si="242"/>
        <v>15</v>
      </c>
    </row>
    <row r="227" spans="1:107">
      <c r="A227" s="3">
        <v>2</v>
      </c>
      <c r="B227" s="24">
        <v>41037</v>
      </c>
      <c r="C227" s="3">
        <v>6</v>
      </c>
      <c r="D227" s="3" t="s">
        <v>36</v>
      </c>
      <c r="E227" s="65">
        <v>9</v>
      </c>
      <c r="F227" s="3" t="s">
        <v>22</v>
      </c>
      <c r="H227" s="3" t="s">
        <v>23</v>
      </c>
      <c r="I227" s="6">
        <v>6</v>
      </c>
      <c r="J227" s="7">
        <v>7</v>
      </c>
      <c r="K227" s="7">
        <v>9</v>
      </c>
      <c r="L227" s="7">
        <v>2</v>
      </c>
      <c r="N227" s="82"/>
      <c r="O227" s="21">
        <v>3.2</v>
      </c>
      <c r="P227" s="21">
        <v>2.5</v>
      </c>
      <c r="Q227" s="21">
        <v>82.1</v>
      </c>
      <c r="R227" s="21">
        <v>30.4</v>
      </c>
      <c r="U227" s="39">
        <v>4</v>
      </c>
      <c r="V227" s="7">
        <v>6</v>
      </c>
      <c r="W227" s="8">
        <v>7</v>
      </c>
      <c r="X227" s="19">
        <v>4.2</v>
      </c>
      <c r="Y227" s="20">
        <v>13.6</v>
      </c>
      <c r="Z227" s="19">
        <f t="shared" si="129"/>
        <v>-24</v>
      </c>
      <c r="AA227" s="134" t="s">
        <v>25</v>
      </c>
      <c r="AB227" s="68" t="str">
        <f t="shared" si="267"/>
        <v/>
      </c>
      <c r="AC227" s="7" t="str">
        <f t="shared" si="268"/>
        <v/>
      </c>
      <c r="AD227" s="89" t="str">
        <f t="shared" si="243"/>
        <v/>
      </c>
      <c r="AE227" s="89" t="str">
        <f t="shared" si="244"/>
        <v>E1</v>
      </c>
      <c r="AF227" s="49"/>
      <c r="AG227" s="7">
        <v>7</v>
      </c>
      <c r="AH227" s="13">
        <v>4</v>
      </c>
      <c r="AI227" s="7">
        <v>6</v>
      </c>
      <c r="AJ227" s="7">
        <v>5</v>
      </c>
      <c r="AK227" s="8">
        <v>1</v>
      </c>
      <c r="AL227" s="21">
        <v>2.5</v>
      </c>
      <c r="AM227" s="110">
        <v>1.1000000000000001</v>
      </c>
      <c r="AN227" s="21">
        <v>3.2</v>
      </c>
      <c r="AO227" s="21">
        <v>11.9</v>
      </c>
      <c r="AP227" s="123">
        <v>24.3</v>
      </c>
      <c r="AR227" s="101" t="str">
        <f t="shared" si="215"/>
        <v>2</v>
      </c>
      <c r="AS227" s="102" t="str">
        <f t="shared" si="216"/>
        <v>3</v>
      </c>
      <c r="AT227" s="105" t="s">
        <v>26</v>
      </c>
      <c r="AU227" s="64">
        <f t="shared" si="217"/>
        <v>-10.4</v>
      </c>
      <c r="AV227" s="49"/>
      <c r="BK227" s="3" t="str">
        <f t="shared" si="245"/>
        <v/>
      </c>
      <c r="BL227" s="3" t="str">
        <f t="shared" si="246"/>
        <v/>
      </c>
      <c r="BM227" s="3" t="str">
        <f t="shared" si="247"/>
        <v/>
      </c>
      <c r="BN227" s="3" t="str">
        <f t="shared" si="248"/>
        <v/>
      </c>
      <c r="BO227" s="3" t="str">
        <f t="shared" si="249"/>
        <v/>
      </c>
      <c r="BP227" s="3">
        <f t="shared" si="250"/>
        <v>1</v>
      </c>
      <c r="BQ227" s="3" t="str">
        <f t="shared" si="251"/>
        <v/>
      </c>
      <c r="BR227" s="3" t="str">
        <f t="shared" si="252"/>
        <v/>
      </c>
      <c r="BS227" s="3" t="str">
        <f t="shared" si="253"/>
        <v/>
      </c>
      <c r="BT227" s="3" t="str">
        <f t="shared" si="254"/>
        <v/>
      </c>
      <c r="BU227" s="3" t="str">
        <f t="shared" si="255"/>
        <v/>
      </c>
      <c r="BV227" s="3" t="str">
        <f t="shared" si="256"/>
        <v/>
      </c>
      <c r="BW227" s="3" t="str">
        <f t="shared" si="257"/>
        <v/>
      </c>
      <c r="BX227" s="3" t="str">
        <f t="shared" si="258"/>
        <v/>
      </c>
      <c r="BY227" s="3" t="str">
        <f t="shared" si="259"/>
        <v/>
      </c>
      <c r="BZ227" s="3" t="str">
        <f t="shared" si="260"/>
        <v/>
      </c>
      <c r="CA227" s="3" t="str">
        <f t="shared" si="261"/>
        <v/>
      </c>
      <c r="CB227" s="3" t="str">
        <f t="shared" si="262"/>
        <v/>
      </c>
      <c r="CC227" s="3" t="str">
        <f t="shared" si="263"/>
        <v/>
      </c>
      <c r="CD227" s="3" t="str">
        <f t="shared" si="264"/>
        <v/>
      </c>
      <c r="CE227" s="19" t="str">
        <f t="shared" si="218"/>
        <v/>
      </c>
      <c r="CF227" s="19" t="str">
        <f t="shared" si="219"/>
        <v/>
      </c>
      <c r="CG227" s="19" t="str">
        <f t="shared" si="220"/>
        <v/>
      </c>
      <c r="CH227" s="19" t="str">
        <f t="shared" si="221"/>
        <v/>
      </c>
      <c r="CI227" s="19" t="str">
        <f t="shared" si="222"/>
        <v/>
      </c>
      <c r="CJ227" s="19">
        <f t="shared" si="223"/>
        <v>-10.4</v>
      </c>
      <c r="CK227" s="19" t="str">
        <f t="shared" si="224"/>
        <v/>
      </c>
      <c r="CL227" s="19" t="str">
        <f t="shared" si="225"/>
        <v/>
      </c>
      <c r="CM227" s="19" t="str">
        <f t="shared" si="226"/>
        <v/>
      </c>
      <c r="CN227" s="19" t="str">
        <f t="shared" si="227"/>
        <v/>
      </c>
      <c r="CO227" s="19" t="str">
        <f t="shared" si="228"/>
        <v/>
      </c>
      <c r="CP227" s="19" t="str">
        <f t="shared" si="229"/>
        <v/>
      </c>
      <c r="CQ227" s="19" t="str">
        <f t="shared" si="230"/>
        <v/>
      </c>
      <c r="CR227" s="19" t="str">
        <f t="shared" si="231"/>
        <v/>
      </c>
      <c r="CS227" s="19" t="str">
        <f t="shared" si="232"/>
        <v/>
      </c>
      <c r="CT227" s="19" t="str">
        <f t="shared" si="233"/>
        <v/>
      </c>
      <c r="CU227" s="19" t="str">
        <f t="shared" si="234"/>
        <v/>
      </c>
      <c r="CV227" s="19" t="str">
        <f t="shared" si="235"/>
        <v/>
      </c>
      <c r="CW227" s="19" t="str">
        <f t="shared" si="236"/>
        <v/>
      </c>
      <c r="CX227" s="19" t="str">
        <f t="shared" si="237"/>
        <v/>
      </c>
      <c r="CY227" s="3" t="str">
        <f t="shared" si="238"/>
        <v/>
      </c>
      <c r="CZ227" s="3">
        <f t="shared" si="239"/>
        <v>4.2</v>
      </c>
      <c r="DA227" s="3" t="str">
        <f t="shared" si="240"/>
        <v/>
      </c>
      <c r="DB227" s="3" t="str">
        <f t="shared" si="241"/>
        <v/>
      </c>
      <c r="DC227" s="3" t="str">
        <f t="shared" si="242"/>
        <v/>
      </c>
    </row>
    <row r="228" spans="1:107">
      <c r="A228" s="3">
        <v>6</v>
      </c>
      <c r="B228" s="24">
        <v>41037</v>
      </c>
      <c r="C228" s="3">
        <v>6</v>
      </c>
      <c r="D228" s="3" t="s">
        <v>36</v>
      </c>
      <c r="E228" s="65">
        <v>8</v>
      </c>
      <c r="F228" s="3" t="s">
        <v>22</v>
      </c>
      <c r="H228" s="3" t="s">
        <v>23</v>
      </c>
      <c r="I228" s="6">
        <v>1</v>
      </c>
      <c r="J228" s="7">
        <v>8</v>
      </c>
      <c r="K228" s="13">
        <v>6</v>
      </c>
      <c r="L228" s="7">
        <v>7</v>
      </c>
      <c r="N228" s="82"/>
      <c r="O228" s="21">
        <v>10.6</v>
      </c>
      <c r="P228" s="21">
        <v>5.5</v>
      </c>
      <c r="Q228" s="110">
        <v>1.4</v>
      </c>
      <c r="R228" s="21">
        <v>1.8</v>
      </c>
      <c r="U228" s="6">
        <v>1</v>
      </c>
      <c r="V228" s="7">
        <v>7</v>
      </c>
      <c r="W228" s="8">
        <v>3</v>
      </c>
      <c r="X228" s="19">
        <v>23.2</v>
      </c>
      <c r="Y228" s="20">
        <v>106.6</v>
      </c>
      <c r="Z228" s="19">
        <f t="shared" si="129"/>
        <v>82.6</v>
      </c>
      <c r="AA228" s="134" t="s">
        <v>26</v>
      </c>
      <c r="AB228" s="68">
        <f t="shared" si="267"/>
        <v>82.6</v>
      </c>
      <c r="AC228" s="7" t="str">
        <f t="shared" si="268"/>
        <v>c5nw2l</v>
      </c>
      <c r="AD228" s="89" t="str">
        <f t="shared" si="243"/>
        <v>E1</v>
      </c>
      <c r="AE228" s="89" t="str">
        <f t="shared" si="244"/>
        <v>L2</v>
      </c>
      <c r="AF228" s="49"/>
      <c r="AG228" s="7">
        <v>7</v>
      </c>
      <c r="AH228" s="13">
        <v>6</v>
      </c>
      <c r="AI228" s="7">
        <v>3</v>
      </c>
      <c r="AJ228" s="7">
        <v>8</v>
      </c>
      <c r="AK228" s="8">
        <v>4</v>
      </c>
      <c r="AL228" s="21">
        <v>1.8</v>
      </c>
      <c r="AM228" s="110">
        <v>1.4</v>
      </c>
      <c r="AN228" s="21">
        <v>6.8</v>
      </c>
      <c r="AO228" s="21">
        <v>5.5</v>
      </c>
      <c r="AP228" s="123">
        <v>38.799999999999997</v>
      </c>
      <c r="AR228" s="101" t="str">
        <f t="shared" si="215"/>
        <v/>
      </c>
      <c r="AS228" s="102" t="str">
        <f t="shared" si="216"/>
        <v>1</v>
      </c>
      <c r="AT228" s="105" t="s">
        <v>25</v>
      </c>
      <c r="AU228" s="64">
        <f t="shared" si="217"/>
        <v>-24</v>
      </c>
      <c r="AV228" s="49"/>
      <c r="BK228" s="3" t="str">
        <f t="shared" si="245"/>
        <v/>
      </c>
      <c r="BL228" s="3" t="str">
        <f t="shared" si="246"/>
        <v/>
      </c>
      <c r="BM228" s="3" t="str">
        <f t="shared" si="247"/>
        <v/>
      </c>
      <c r="BN228" s="3" t="str">
        <f t="shared" si="248"/>
        <v/>
      </c>
      <c r="BO228" s="3" t="str">
        <f t="shared" si="249"/>
        <v/>
      </c>
      <c r="BP228" s="3" t="str">
        <f t="shared" si="250"/>
        <v/>
      </c>
      <c r="BQ228" s="3" t="str">
        <f t="shared" si="251"/>
        <v/>
      </c>
      <c r="BR228" s="3" t="str">
        <f t="shared" si="252"/>
        <v/>
      </c>
      <c r="BS228" s="3" t="str">
        <f t="shared" si="253"/>
        <v/>
      </c>
      <c r="BT228" s="3" t="str">
        <f t="shared" si="254"/>
        <v/>
      </c>
      <c r="BU228" s="3" t="str">
        <f t="shared" si="255"/>
        <v/>
      </c>
      <c r="BV228" s="3" t="str">
        <f t="shared" si="256"/>
        <v/>
      </c>
      <c r="BW228" s="3" t="str">
        <f t="shared" si="257"/>
        <v/>
      </c>
      <c r="BX228" s="3" t="str">
        <f t="shared" si="258"/>
        <v/>
      </c>
      <c r="BY228" s="3" t="str">
        <f t="shared" si="259"/>
        <v/>
      </c>
      <c r="BZ228" s="3" t="str">
        <f t="shared" si="260"/>
        <v/>
      </c>
      <c r="CA228" s="3" t="str">
        <f t="shared" si="261"/>
        <v/>
      </c>
      <c r="CB228" s="3" t="str">
        <f t="shared" si="262"/>
        <v/>
      </c>
      <c r="CC228" s="3" t="str">
        <f t="shared" si="263"/>
        <v/>
      </c>
      <c r="CD228" s="3" t="str">
        <f t="shared" si="264"/>
        <v/>
      </c>
      <c r="CE228" s="19" t="str">
        <f t="shared" si="218"/>
        <v/>
      </c>
      <c r="CF228" s="19" t="str">
        <f t="shared" si="219"/>
        <v/>
      </c>
      <c r="CG228" s="19" t="str">
        <f t="shared" si="220"/>
        <v/>
      </c>
      <c r="CH228" s="19" t="str">
        <f t="shared" si="221"/>
        <v/>
      </c>
      <c r="CI228" s="19" t="str">
        <f t="shared" si="222"/>
        <v/>
      </c>
      <c r="CJ228" s="19" t="str">
        <f t="shared" si="223"/>
        <v/>
      </c>
      <c r="CK228" s="19" t="str">
        <f t="shared" si="224"/>
        <v/>
      </c>
      <c r="CL228" s="19" t="str">
        <f t="shared" si="225"/>
        <v/>
      </c>
      <c r="CM228" s="19" t="str">
        <f t="shared" si="226"/>
        <v/>
      </c>
      <c r="CN228" s="19" t="str">
        <f t="shared" si="227"/>
        <v/>
      </c>
      <c r="CO228" s="19" t="str">
        <f t="shared" si="228"/>
        <v/>
      </c>
      <c r="CP228" s="19" t="str">
        <f t="shared" si="229"/>
        <v/>
      </c>
      <c r="CQ228" s="19" t="str">
        <f t="shared" si="230"/>
        <v/>
      </c>
      <c r="CR228" s="19" t="str">
        <f t="shared" si="231"/>
        <v/>
      </c>
      <c r="CS228" s="19" t="str">
        <f t="shared" si="232"/>
        <v/>
      </c>
      <c r="CT228" s="19" t="str">
        <f t="shared" si="233"/>
        <v/>
      </c>
      <c r="CU228" s="19" t="str">
        <f t="shared" si="234"/>
        <v/>
      </c>
      <c r="CV228" s="19" t="str">
        <f t="shared" si="235"/>
        <v/>
      </c>
      <c r="CW228" s="19" t="str">
        <f t="shared" si="236"/>
        <v/>
      </c>
      <c r="CX228" s="19" t="str">
        <f t="shared" si="237"/>
        <v/>
      </c>
      <c r="CY228" s="3" t="str">
        <f t="shared" si="238"/>
        <v/>
      </c>
      <c r="CZ228" s="3" t="str">
        <f t="shared" si="239"/>
        <v/>
      </c>
      <c r="DA228" s="3" t="str">
        <f t="shared" si="240"/>
        <v/>
      </c>
      <c r="DB228" s="3" t="str">
        <f t="shared" si="241"/>
        <v/>
      </c>
      <c r="DC228" s="3" t="str">
        <f t="shared" si="242"/>
        <v/>
      </c>
    </row>
    <row r="229" spans="1:107">
      <c r="A229" s="3">
        <v>7</v>
      </c>
      <c r="B229" s="24">
        <v>41037</v>
      </c>
      <c r="C229" s="3">
        <v>6</v>
      </c>
      <c r="D229" s="3" t="s">
        <v>36</v>
      </c>
      <c r="E229" s="65">
        <v>8</v>
      </c>
      <c r="F229" s="3" t="s">
        <v>22</v>
      </c>
      <c r="H229" s="3" t="s">
        <v>23</v>
      </c>
      <c r="I229" s="6">
        <v>4</v>
      </c>
      <c r="J229" s="7">
        <v>1</v>
      </c>
      <c r="K229" s="13">
        <v>6</v>
      </c>
      <c r="L229" s="7">
        <v>7</v>
      </c>
      <c r="N229" s="82"/>
      <c r="O229" s="21">
        <v>3.5</v>
      </c>
      <c r="P229" s="21">
        <v>12</v>
      </c>
      <c r="Q229" s="110">
        <v>0.7</v>
      </c>
      <c r="R229" s="21">
        <v>6.4</v>
      </c>
      <c r="U229" s="39">
        <v>6</v>
      </c>
      <c r="V229" s="7">
        <v>7</v>
      </c>
      <c r="W229" s="8">
        <v>8</v>
      </c>
      <c r="X229" s="19">
        <v>3.4</v>
      </c>
      <c r="Y229" s="20">
        <v>15.6</v>
      </c>
      <c r="Z229" s="19">
        <f t="shared" si="129"/>
        <v>-8.4</v>
      </c>
      <c r="AA229" s="134" t="s">
        <v>26</v>
      </c>
      <c r="AB229" s="68">
        <f t="shared" si="267"/>
        <v>-8.4</v>
      </c>
      <c r="AC229" s="7" t="str">
        <f t="shared" si="268"/>
        <v>c5nw2l</v>
      </c>
      <c r="AD229" s="89" t="str">
        <f t="shared" si="243"/>
        <v>L1</v>
      </c>
      <c r="AE229" s="89" t="str">
        <f t="shared" si="244"/>
        <v>L2</v>
      </c>
      <c r="AF229" s="49"/>
      <c r="AG229" s="13">
        <v>6</v>
      </c>
      <c r="AH229" s="7">
        <v>7</v>
      </c>
      <c r="AI229" s="7">
        <v>4</v>
      </c>
      <c r="AJ229" s="7">
        <v>5</v>
      </c>
      <c r="AK229" s="8">
        <v>2</v>
      </c>
      <c r="AL229" s="110">
        <v>0.7</v>
      </c>
      <c r="AM229" s="21">
        <v>6.4</v>
      </c>
      <c r="AN229" s="21">
        <v>3.5</v>
      </c>
      <c r="AO229" s="21">
        <v>11.3</v>
      </c>
      <c r="AP229" s="123">
        <v>54.7</v>
      </c>
      <c r="AR229" s="101" t="str">
        <f t="shared" si="215"/>
        <v>1</v>
      </c>
      <c r="AS229" s="102" t="str">
        <f t="shared" si="216"/>
        <v>2</v>
      </c>
      <c r="AT229" s="105" t="s">
        <v>26</v>
      </c>
      <c r="AU229" s="64">
        <f t="shared" si="217"/>
        <v>-8.4</v>
      </c>
      <c r="AV229" s="49"/>
      <c r="BK229" s="3">
        <f t="shared" si="245"/>
        <v>1</v>
      </c>
      <c r="BL229" s="3" t="str">
        <f t="shared" si="246"/>
        <v/>
      </c>
      <c r="BM229" s="3" t="str">
        <f t="shared" si="247"/>
        <v/>
      </c>
      <c r="BN229" s="3" t="str">
        <f t="shared" si="248"/>
        <v/>
      </c>
      <c r="BO229" s="3" t="str">
        <f t="shared" si="249"/>
        <v/>
      </c>
      <c r="BP229" s="3" t="str">
        <f t="shared" si="250"/>
        <v/>
      </c>
      <c r="BQ229" s="3" t="str">
        <f t="shared" si="251"/>
        <v/>
      </c>
      <c r="BR229" s="3" t="str">
        <f t="shared" si="252"/>
        <v/>
      </c>
      <c r="BS229" s="3" t="str">
        <f t="shared" si="253"/>
        <v/>
      </c>
      <c r="BT229" s="3" t="str">
        <f t="shared" si="254"/>
        <v/>
      </c>
      <c r="BU229" s="3" t="str">
        <f t="shared" si="255"/>
        <v/>
      </c>
      <c r="BV229" s="3" t="str">
        <f t="shared" si="256"/>
        <v/>
      </c>
      <c r="BW229" s="3" t="str">
        <f t="shared" si="257"/>
        <v/>
      </c>
      <c r="BX229" s="3" t="str">
        <f t="shared" si="258"/>
        <v/>
      </c>
      <c r="BY229" s="3" t="str">
        <f t="shared" si="259"/>
        <v/>
      </c>
      <c r="BZ229" s="3" t="str">
        <f t="shared" si="260"/>
        <v/>
      </c>
      <c r="CA229" s="3" t="str">
        <f t="shared" si="261"/>
        <v/>
      </c>
      <c r="CB229" s="3" t="str">
        <f t="shared" si="262"/>
        <v/>
      </c>
      <c r="CC229" s="3" t="str">
        <f t="shared" si="263"/>
        <v/>
      </c>
      <c r="CD229" s="3" t="str">
        <f t="shared" si="264"/>
        <v/>
      </c>
      <c r="CE229" s="19">
        <f t="shared" si="218"/>
        <v>-8.4</v>
      </c>
      <c r="CF229" s="19" t="str">
        <f t="shared" si="219"/>
        <v/>
      </c>
      <c r="CG229" s="19" t="str">
        <f t="shared" si="220"/>
        <v/>
      </c>
      <c r="CH229" s="19" t="str">
        <f t="shared" si="221"/>
        <v/>
      </c>
      <c r="CI229" s="19" t="str">
        <f t="shared" si="222"/>
        <v/>
      </c>
      <c r="CJ229" s="19" t="str">
        <f t="shared" si="223"/>
        <v/>
      </c>
      <c r="CK229" s="19" t="str">
        <f t="shared" si="224"/>
        <v/>
      </c>
      <c r="CL229" s="19" t="str">
        <f t="shared" si="225"/>
        <v/>
      </c>
      <c r="CM229" s="19" t="str">
        <f t="shared" si="226"/>
        <v/>
      </c>
      <c r="CN229" s="19" t="str">
        <f t="shared" si="227"/>
        <v/>
      </c>
      <c r="CO229" s="19" t="str">
        <f t="shared" si="228"/>
        <v/>
      </c>
      <c r="CP229" s="19" t="str">
        <f t="shared" si="229"/>
        <v/>
      </c>
      <c r="CQ229" s="19" t="str">
        <f t="shared" si="230"/>
        <v/>
      </c>
      <c r="CR229" s="19" t="str">
        <f t="shared" si="231"/>
        <v/>
      </c>
      <c r="CS229" s="19" t="str">
        <f t="shared" si="232"/>
        <v/>
      </c>
      <c r="CT229" s="19" t="str">
        <f t="shared" si="233"/>
        <v/>
      </c>
      <c r="CU229" s="19" t="str">
        <f t="shared" si="234"/>
        <v/>
      </c>
      <c r="CV229" s="19" t="str">
        <f t="shared" si="235"/>
        <v/>
      </c>
      <c r="CW229" s="19" t="str">
        <f t="shared" si="236"/>
        <v/>
      </c>
      <c r="CX229" s="19" t="str">
        <f t="shared" si="237"/>
        <v/>
      </c>
      <c r="CY229" s="3">
        <f t="shared" si="238"/>
        <v>3.4</v>
      </c>
      <c r="CZ229" s="3" t="str">
        <f t="shared" si="239"/>
        <v/>
      </c>
      <c r="DA229" s="3" t="str">
        <f t="shared" si="240"/>
        <v/>
      </c>
      <c r="DB229" s="3" t="str">
        <f t="shared" si="241"/>
        <v/>
      </c>
      <c r="DC229" s="3" t="str">
        <f t="shared" si="242"/>
        <v/>
      </c>
    </row>
    <row r="230" spans="1:107">
      <c r="A230" s="3">
        <v>10</v>
      </c>
      <c r="B230" s="24">
        <v>41037</v>
      </c>
      <c r="C230" s="3">
        <v>5.5</v>
      </c>
      <c r="D230" s="3" t="s">
        <v>29</v>
      </c>
      <c r="E230" s="65">
        <v>9</v>
      </c>
      <c r="F230" s="3" t="s">
        <v>22</v>
      </c>
      <c r="G230" s="3" t="s">
        <v>24</v>
      </c>
      <c r="H230" s="3" t="s">
        <v>23</v>
      </c>
      <c r="I230" s="6">
        <v>5</v>
      </c>
      <c r="J230" s="7">
        <v>10</v>
      </c>
      <c r="K230" s="13">
        <v>1</v>
      </c>
      <c r="L230" s="7">
        <v>7</v>
      </c>
      <c r="N230" s="82"/>
      <c r="O230" s="21">
        <v>5.7</v>
      </c>
      <c r="P230" s="21">
        <v>6.2</v>
      </c>
      <c r="Q230" s="110">
        <v>1.2</v>
      </c>
      <c r="R230" s="21">
        <v>5.9</v>
      </c>
      <c r="U230" s="6">
        <v>10</v>
      </c>
      <c r="V230" s="7">
        <v>4</v>
      </c>
      <c r="W230" s="38">
        <v>1</v>
      </c>
      <c r="X230" s="19">
        <v>14.4</v>
      </c>
      <c r="Y230" s="20">
        <v>182</v>
      </c>
      <c r="Z230" s="19">
        <f t="shared" si="129"/>
        <v>-24</v>
      </c>
      <c r="AA230" s="134" t="s">
        <v>25</v>
      </c>
      <c r="AB230" s="68" t="str">
        <f t="shared" si="267"/>
        <v/>
      </c>
      <c r="AC230" s="7" t="str">
        <f t="shared" si="268"/>
        <v/>
      </c>
      <c r="AD230" s="89" t="str">
        <f t="shared" si="243"/>
        <v>E2</v>
      </c>
      <c r="AE230" s="89" t="str">
        <f t="shared" ref="AE230:AE235" si="269">IF(V230=I230,"E1",IF(V230=J230,"E2",IF(V230=K230,"L1",IF(V230=L230,"L2",IF(V230=M230,"T",IF(V230=N230,"T",""))))))</f>
        <v/>
      </c>
      <c r="AF230" s="49"/>
      <c r="AG230" s="13">
        <v>1</v>
      </c>
      <c r="AH230" s="7">
        <v>7</v>
      </c>
      <c r="AI230" s="7">
        <v>10</v>
      </c>
      <c r="AJ230" s="7">
        <v>6</v>
      </c>
      <c r="AK230" s="8">
        <v>5</v>
      </c>
      <c r="AL230" s="110">
        <v>1.2</v>
      </c>
      <c r="AM230" s="21">
        <v>5.9</v>
      </c>
      <c r="AN230" s="21">
        <v>6.2</v>
      </c>
      <c r="AO230" s="21">
        <v>5.9</v>
      </c>
      <c r="AP230" s="123">
        <v>5.7</v>
      </c>
      <c r="AR230" s="101" t="str">
        <f t="shared" si="215"/>
        <v>3</v>
      </c>
      <c r="AS230" s="102" t="str">
        <f t="shared" si="216"/>
        <v/>
      </c>
      <c r="AT230" s="105" t="s">
        <v>25</v>
      </c>
      <c r="AU230" s="64">
        <f t="shared" si="217"/>
        <v>-24</v>
      </c>
      <c r="AV230" s="49"/>
      <c r="BK230" s="3" t="str">
        <f t="shared" si="245"/>
        <v/>
      </c>
      <c r="BL230" s="3" t="str">
        <f t="shared" si="246"/>
        <v/>
      </c>
      <c r="BM230" s="3" t="str">
        <f t="shared" si="247"/>
        <v/>
      </c>
      <c r="BN230" s="3" t="str">
        <f t="shared" si="248"/>
        <v/>
      </c>
      <c r="BO230" s="3" t="str">
        <f t="shared" si="249"/>
        <v/>
      </c>
      <c r="BP230" s="3" t="str">
        <f t="shared" si="250"/>
        <v/>
      </c>
      <c r="BQ230" s="3" t="str">
        <f t="shared" si="251"/>
        <v/>
      </c>
      <c r="BR230" s="3" t="str">
        <f t="shared" si="252"/>
        <v/>
      </c>
      <c r="BS230" s="3" t="str">
        <f t="shared" si="253"/>
        <v/>
      </c>
      <c r="BT230" s="3" t="str">
        <f t="shared" si="254"/>
        <v/>
      </c>
      <c r="BU230" s="3" t="str">
        <f t="shared" si="255"/>
        <v/>
      </c>
      <c r="BV230" s="3" t="str">
        <f t="shared" si="256"/>
        <v/>
      </c>
      <c r="BW230" s="3" t="str">
        <f t="shared" si="257"/>
        <v/>
      </c>
      <c r="BX230" s="3" t="str">
        <f t="shared" si="258"/>
        <v/>
      </c>
      <c r="BY230" s="3" t="str">
        <f t="shared" si="259"/>
        <v/>
      </c>
      <c r="BZ230" s="3" t="str">
        <f t="shared" si="260"/>
        <v/>
      </c>
      <c r="CA230" s="3" t="str">
        <f t="shared" si="261"/>
        <v/>
      </c>
      <c r="CB230" s="3" t="str">
        <f t="shared" si="262"/>
        <v/>
      </c>
      <c r="CC230" s="3" t="str">
        <f t="shared" si="263"/>
        <v/>
      </c>
      <c r="CD230" s="3" t="str">
        <f t="shared" si="264"/>
        <v/>
      </c>
      <c r="CE230" s="19" t="str">
        <f t="shared" si="218"/>
        <v/>
      </c>
      <c r="CF230" s="19" t="str">
        <f t="shared" si="219"/>
        <v/>
      </c>
      <c r="CG230" s="19" t="str">
        <f t="shared" si="220"/>
        <v/>
      </c>
      <c r="CH230" s="19" t="str">
        <f t="shared" si="221"/>
        <v/>
      </c>
      <c r="CI230" s="19" t="str">
        <f t="shared" si="222"/>
        <v/>
      </c>
      <c r="CJ230" s="19" t="str">
        <f t="shared" si="223"/>
        <v/>
      </c>
      <c r="CK230" s="19" t="str">
        <f t="shared" si="224"/>
        <v/>
      </c>
      <c r="CL230" s="19" t="str">
        <f t="shared" si="225"/>
        <v/>
      </c>
      <c r="CM230" s="19" t="str">
        <f t="shared" si="226"/>
        <v/>
      </c>
      <c r="CN230" s="19" t="str">
        <f t="shared" si="227"/>
        <v/>
      </c>
      <c r="CO230" s="19" t="str">
        <f t="shared" si="228"/>
        <v/>
      </c>
      <c r="CP230" s="19" t="str">
        <f t="shared" si="229"/>
        <v/>
      </c>
      <c r="CQ230" s="19" t="str">
        <f t="shared" si="230"/>
        <v/>
      </c>
      <c r="CR230" s="19" t="str">
        <f t="shared" si="231"/>
        <v/>
      </c>
      <c r="CS230" s="19" t="str">
        <f t="shared" si="232"/>
        <v/>
      </c>
      <c r="CT230" s="19" t="str">
        <f t="shared" si="233"/>
        <v/>
      </c>
      <c r="CU230" s="19" t="str">
        <f t="shared" si="234"/>
        <v/>
      </c>
      <c r="CV230" s="19" t="str">
        <f t="shared" si="235"/>
        <v/>
      </c>
      <c r="CW230" s="19" t="str">
        <f t="shared" si="236"/>
        <v/>
      </c>
      <c r="CX230" s="19" t="str">
        <f t="shared" si="237"/>
        <v/>
      </c>
      <c r="CY230" s="3" t="str">
        <f t="shared" si="238"/>
        <v/>
      </c>
      <c r="CZ230" s="3" t="str">
        <f t="shared" si="239"/>
        <v/>
      </c>
      <c r="DA230" s="3">
        <f t="shared" si="240"/>
        <v>14.4</v>
      </c>
      <c r="DB230" s="3" t="str">
        <f t="shared" si="241"/>
        <v/>
      </c>
      <c r="DC230" s="3" t="str">
        <f t="shared" si="242"/>
        <v/>
      </c>
    </row>
    <row r="231" spans="1:107">
      <c r="A231" s="3">
        <v>1</v>
      </c>
      <c r="B231" s="24">
        <v>41040</v>
      </c>
      <c r="C231" s="3">
        <v>8</v>
      </c>
      <c r="D231" s="3" t="s">
        <v>37</v>
      </c>
      <c r="E231" s="65">
        <v>7</v>
      </c>
      <c r="F231" s="3" t="s">
        <v>22</v>
      </c>
      <c r="G231" s="3" t="s">
        <v>24</v>
      </c>
      <c r="H231" s="3" t="s">
        <v>23</v>
      </c>
      <c r="I231" s="6">
        <v>7</v>
      </c>
      <c r="J231" s="7">
        <v>1</v>
      </c>
      <c r="K231" s="7">
        <v>4</v>
      </c>
      <c r="L231" s="13">
        <v>5</v>
      </c>
      <c r="N231" s="82"/>
      <c r="O231" s="21">
        <v>8.6999999999999993</v>
      </c>
      <c r="P231" s="21">
        <v>2.2999999999999998</v>
      </c>
      <c r="Q231" s="21">
        <v>4.0999999999999996</v>
      </c>
      <c r="R231" s="110">
        <v>2.2999999999999998</v>
      </c>
      <c r="U231" s="6">
        <v>1</v>
      </c>
      <c r="V231" s="7">
        <v>4</v>
      </c>
      <c r="W231" s="8">
        <v>3</v>
      </c>
      <c r="X231" s="19">
        <v>6.6</v>
      </c>
      <c r="Y231" s="20">
        <v>34.6</v>
      </c>
      <c r="Z231" s="19">
        <f t="shared" si="129"/>
        <v>10.600000000000001</v>
      </c>
      <c r="AA231" s="134" t="s">
        <v>26</v>
      </c>
      <c r="AB231" s="68">
        <f t="shared" si="267"/>
        <v>10.600000000000001</v>
      </c>
      <c r="AC231" s="7" t="str">
        <f t="shared" si="268"/>
        <v>c5nw16m</v>
      </c>
      <c r="AD231" s="89" t="str">
        <f t="shared" si="243"/>
        <v>E2</v>
      </c>
      <c r="AE231" s="89" t="str">
        <f t="shared" si="269"/>
        <v>L1</v>
      </c>
      <c r="AF231" s="49"/>
      <c r="AG231" s="26">
        <v>1</v>
      </c>
      <c r="AH231" s="26">
        <v>6</v>
      </c>
      <c r="AI231" s="26">
        <v>7</v>
      </c>
      <c r="AJ231" s="86">
        <v>5</v>
      </c>
      <c r="AK231" s="82">
        <v>4</v>
      </c>
      <c r="AL231" s="21">
        <v>2.2999999999999998</v>
      </c>
      <c r="AM231" s="21">
        <v>10.4</v>
      </c>
      <c r="AN231" s="21">
        <v>8.6999999999999993</v>
      </c>
      <c r="AO231" s="21">
        <v>2.2999999999999998</v>
      </c>
      <c r="AP231" s="123">
        <v>4.0999999999999996</v>
      </c>
      <c r="AR231" s="101" t="str">
        <f t="shared" si="215"/>
        <v>1</v>
      </c>
      <c r="AS231" s="102" t="str">
        <f t="shared" si="216"/>
        <v>5</v>
      </c>
      <c r="AT231" s="105" t="s">
        <v>26</v>
      </c>
      <c r="AU231" s="64">
        <f t="shared" si="217"/>
        <v>10.600000000000001</v>
      </c>
      <c r="AV231" s="49"/>
      <c r="BK231" s="3" t="str">
        <f t="shared" si="245"/>
        <v/>
      </c>
      <c r="BL231" s="3" t="str">
        <f t="shared" si="246"/>
        <v/>
      </c>
      <c r="BM231" s="3" t="str">
        <f t="shared" si="247"/>
        <v/>
      </c>
      <c r="BN231" s="3">
        <f t="shared" si="248"/>
        <v>1</v>
      </c>
      <c r="BO231" s="3" t="str">
        <f t="shared" si="249"/>
        <v/>
      </c>
      <c r="BP231" s="3" t="str">
        <f t="shared" si="250"/>
        <v/>
      </c>
      <c r="BQ231" s="3" t="str">
        <f t="shared" si="251"/>
        <v/>
      </c>
      <c r="BR231" s="3" t="str">
        <f t="shared" si="252"/>
        <v/>
      </c>
      <c r="BS231" s="3" t="str">
        <f t="shared" si="253"/>
        <v/>
      </c>
      <c r="BT231" s="3" t="str">
        <f t="shared" si="254"/>
        <v/>
      </c>
      <c r="BU231" s="3" t="str">
        <f t="shared" si="255"/>
        <v/>
      </c>
      <c r="BV231" s="3" t="str">
        <f t="shared" si="256"/>
        <v/>
      </c>
      <c r="BW231" s="3" t="str">
        <f t="shared" si="257"/>
        <v/>
      </c>
      <c r="BX231" s="3" t="str">
        <f t="shared" si="258"/>
        <v/>
      </c>
      <c r="BY231" s="3" t="str">
        <f t="shared" si="259"/>
        <v/>
      </c>
      <c r="BZ231" s="3" t="str">
        <f t="shared" si="260"/>
        <v/>
      </c>
      <c r="CA231" s="3" t="str">
        <f t="shared" si="261"/>
        <v/>
      </c>
      <c r="CB231" s="3" t="str">
        <f t="shared" si="262"/>
        <v/>
      </c>
      <c r="CC231" s="3" t="str">
        <f t="shared" si="263"/>
        <v/>
      </c>
      <c r="CD231" s="3" t="str">
        <f t="shared" si="264"/>
        <v/>
      </c>
      <c r="CE231" s="19" t="str">
        <f t="shared" si="218"/>
        <v/>
      </c>
      <c r="CF231" s="19" t="str">
        <f t="shared" si="219"/>
        <v/>
      </c>
      <c r="CG231" s="19" t="str">
        <f t="shared" si="220"/>
        <v/>
      </c>
      <c r="CH231" s="19">
        <f t="shared" si="221"/>
        <v>10.600000000000001</v>
      </c>
      <c r="CI231" s="19" t="str">
        <f t="shared" si="222"/>
        <v/>
      </c>
      <c r="CJ231" s="19" t="str">
        <f t="shared" si="223"/>
        <v/>
      </c>
      <c r="CK231" s="19" t="str">
        <f t="shared" si="224"/>
        <v/>
      </c>
      <c r="CL231" s="19" t="str">
        <f t="shared" si="225"/>
        <v/>
      </c>
      <c r="CM231" s="19" t="str">
        <f t="shared" si="226"/>
        <v/>
      </c>
      <c r="CN231" s="19" t="str">
        <f t="shared" si="227"/>
        <v/>
      </c>
      <c r="CO231" s="19" t="str">
        <f t="shared" si="228"/>
        <v/>
      </c>
      <c r="CP231" s="19" t="str">
        <f t="shared" si="229"/>
        <v/>
      </c>
      <c r="CQ231" s="19" t="str">
        <f t="shared" si="230"/>
        <v/>
      </c>
      <c r="CR231" s="19" t="str">
        <f t="shared" si="231"/>
        <v/>
      </c>
      <c r="CS231" s="19" t="str">
        <f t="shared" si="232"/>
        <v/>
      </c>
      <c r="CT231" s="19" t="str">
        <f t="shared" si="233"/>
        <v/>
      </c>
      <c r="CU231" s="19" t="str">
        <f t="shared" si="234"/>
        <v/>
      </c>
      <c r="CV231" s="19" t="str">
        <f t="shared" si="235"/>
        <v/>
      </c>
      <c r="CW231" s="19" t="str">
        <f t="shared" si="236"/>
        <v/>
      </c>
      <c r="CX231" s="19" t="str">
        <f t="shared" si="237"/>
        <v/>
      </c>
      <c r="CY231" s="3">
        <f t="shared" si="238"/>
        <v>6.6</v>
      </c>
      <c r="CZ231" s="3" t="str">
        <f t="shared" si="239"/>
        <v/>
      </c>
      <c r="DA231" s="3" t="str">
        <f t="shared" si="240"/>
        <v/>
      </c>
      <c r="DB231" s="3" t="str">
        <f t="shared" si="241"/>
        <v/>
      </c>
      <c r="DC231" s="3" t="str">
        <f t="shared" si="242"/>
        <v/>
      </c>
    </row>
    <row r="232" spans="1:107">
      <c r="A232" s="3">
        <v>2</v>
      </c>
      <c r="B232" s="24">
        <v>41040</v>
      </c>
      <c r="C232" s="3">
        <v>5.5</v>
      </c>
      <c r="D232" s="3" t="s">
        <v>41</v>
      </c>
      <c r="E232" s="65">
        <v>7</v>
      </c>
      <c r="F232" s="3" t="s">
        <v>22</v>
      </c>
      <c r="G232" s="3" t="s">
        <v>24</v>
      </c>
      <c r="H232" s="3" t="s">
        <v>23</v>
      </c>
      <c r="I232" s="39">
        <v>7</v>
      </c>
      <c r="J232" s="7">
        <v>4</v>
      </c>
      <c r="K232" s="7">
        <v>2</v>
      </c>
      <c r="L232" s="7">
        <v>6</v>
      </c>
      <c r="N232" s="82"/>
      <c r="O232" s="110">
        <v>1.6</v>
      </c>
      <c r="P232" s="21">
        <v>17.600000000000001</v>
      </c>
      <c r="Q232" s="21">
        <v>2.2999999999999998</v>
      </c>
      <c r="R232" s="21">
        <v>28.8</v>
      </c>
      <c r="U232" s="6">
        <v>1</v>
      </c>
      <c r="V232" s="7">
        <v>2</v>
      </c>
      <c r="W232" s="8">
        <v>6</v>
      </c>
      <c r="X232" s="19">
        <v>7.2</v>
      </c>
      <c r="Y232" s="20">
        <v>34.200000000000003</v>
      </c>
      <c r="Z232" s="19">
        <f t="shared" si="129"/>
        <v>-24</v>
      </c>
      <c r="AA232" s="134" t="s">
        <v>25</v>
      </c>
      <c r="AB232" s="68" t="str">
        <f t="shared" si="267"/>
        <v/>
      </c>
      <c r="AC232" s="7" t="str">
        <f t="shared" si="268"/>
        <v/>
      </c>
      <c r="AD232" s="89" t="str">
        <f t="shared" si="243"/>
        <v/>
      </c>
      <c r="AE232" s="89" t="str">
        <f t="shared" si="269"/>
        <v>L1</v>
      </c>
      <c r="AF232" s="49"/>
      <c r="AG232" s="26">
        <v>1</v>
      </c>
      <c r="AH232" s="86">
        <v>7</v>
      </c>
      <c r="AI232" s="26">
        <v>3</v>
      </c>
      <c r="AJ232" s="26">
        <v>2</v>
      </c>
      <c r="AK232" s="82">
        <v>4</v>
      </c>
      <c r="AL232" s="21">
        <v>2.6</v>
      </c>
      <c r="AM232" s="110">
        <v>1.6</v>
      </c>
      <c r="AN232" s="21">
        <v>6.4</v>
      </c>
      <c r="AO232" s="21">
        <v>2.2999999999999998</v>
      </c>
      <c r="AP232" s="123">
        <v>17.600000000000001</v>
      </c>
      <c r="AR232" s="101" t="str">
        <f t="shared" si="215"/>
        <v>1</v>
      </c>
      <c r="AS232" s="102" t="str">
        <f t="shared" si="216"/>
        <v>4</v>
      </c>
      <c r="AT232" s="105" t="s">
        <v>26</v>
      </c>
      <c r="AU232" s="64">
        <f t="shared" si="217"/>
        <v>10.200000000000003</v>
      </c>
      <c r="AV232" s="49"/>
      <c r="BK232" s="3" t="str">
        <f t="shared" si="245"/>
        <v/>
      </c>
      <c r="BL232" s="3" t="str">
        <f t="shared" si="246"/>
        <v/>
      </c>
      <c r="BM232" s="3">
        <f t="shared" si="247"/>
        <v>1</v>
      </c>
      <c r="BN232" s="3" t="str">
        <f t="shared" si="248"/>
        <v/>
      </c>
      <c r="BO232" s="3" t="str">
        <f t="shared" si="249"/>
        <v/>
      </c>
      <c r="BP232" s="3" t="str">
        <f t="shared" si="250"/>
        <v/>
      </c>
      <c r="BQ232" s="3" t="str">
        <f t="shared" si="251"/>
        <v/>
      </c>
      <c r="BR232" s="3" t="str">
        <f t="shared" si="252"/>
        <v/>
      </c>
      <c r="BS232" s="3" t="str">
        <f t="shared" si="253"/>
        <v/>
      </c>
      <c r="BT232" s="3" t="str">
        <f t="shared" si="254"/>
        <v/>
      </c>
      <c r="BU232" s="3" t="str">
        <f t="shared" si="255"/>
        <v/>
      </c>
      <c r="BV232" s="3" t="str">
        <f t="shared" si="256"/>
        <v/>
      </c>
      <c r="BW232" s="3" t="str">
        <f t="shared" si="257"/>
        <v/>
      </c>
      <c r="BX232" s="3" t="str">
        <f t="shared" si="258"/>
        <v/>
      </c>
      <c r="BY232" s="3" t="str">
        <f t="shared" si="259"/>
        <v/>
      </c>
      <c r="BZ232" s="3" t="str">
        <f t="shared" si="260"/>
        <v/>
      </c>
      <c r="CA232" s="3" t="str">
        <f t="shared" si="261"/>
        <v/>
      </c>
      <c r="CB232" s="3" t="str">
        <f t="shared" si="262"/>
        <v/>
      </c>
      <c r="CC232" s="3" t="str">
        <f t="shared" si="263"/>
        <v/>
      </c>
      <c r="CD232" s="3" t="str">
        <f t="shared" si="264"/>
        <v/>
      </c>
      <c r="CE232" s="19" t="str">
        <f t="shared" si="218"/>
        <v/>
      </c>
      <c r="CF232" s="19" t="str">
        <f t="shared" si="219"/>
        <v/>
      </c>
      <c r="CG232" s="19">
        <f t="shared" si="220"/>
        <v>10.200000000000003</v>
      </c>
      <c r="CH232" s="19" t="str">
        <f t="shared" si="221"/>
        <v/>
      </c>
      <c r="CI232" s="19" t="str">
        <f t="shared" si="222"/>
        <v/>
      </c>
      <c r="CJ232" s="19" t="str">
        <f t="shared" si="223"/>
        <v/>
      </c>
      <c r="CK232" s="19" t="str">
        <f t="shared" si="224"/>
        <v/>
      </c>
      <c r="CL232" s="19" t="str">
        <f t="shared" si="225"/>
        <v/>
      </c>
      <c r="CM232" s="19" t="str">
        <f t="shared" si="226"/>
        <v/>
      </c>
      <c r="CN232" s="19" t="str">
        <f t="shared" si="227"/>
        <v/>
      </c>
      <c r="CO232" s="19" t="str">
        <f t="shared" si="228"/>
        <v/>
      </c>
      <c r="CP232" s="19" t="str">
        <f t="shared" si="229"/>
        <v/>
      </c>
      <c r="CQ232" s="19" t="str">
        <f t="shared" si="230"/>
        <v/>
      </c>
      <c r="CR232" s="19" t="str">
        <f t="shared" si="231"/>
        <v/>
      </c>
      <c r="CS232" s="19" t="str">
        <f t="shared" si="232"/>
        <v/>
      </c>
      <c r="CT232" s="19" t="str">
        <f t="shared" si="233"/>
        <v/>
      </c>
      <c r="CU232" s="19" t="str">
        <f t="shared" si="234"/>
        <v/>
      </c>
      <c r="CV232" s="19" t="str">
        <f t="shared" si="235"/>
        <v/>
      </c>
      <c r="CW232" s="19" t="str">
        <f t="shared" si="236"/>
        <v/>
      </c>
      <c r="CX232" s="19" t="str">
        <f t="shared" si="237"/>
        <v/>
      </c>
      <c r="CY232" s="3">
        <f t="shared" si="238"/>
        <v>7.2</v>
      </c>
      <c r="CZ232" s="3" t="str">
        <f t="shared" si="239"/>
        <v/>
      </c>
      <c r="DA232" s="3" t="str">
        <f t="shared" si="240"/>
        <v/>
      </c>
      <c r="DB232" s="3" t="str">
        <f t="shared" si="241"/>
        <v/>
      </c>
      <c r="DC232" s="3" t="str">
        <f t="shared" si="242"/>
        <v/>
      </c>
    </row>
    <row r="233" spans="1:107" ht="15.75" thickBot="1">
      <c r="A233" s="3">
        <v>3</v>
      </c>
      <c r="B233" s="24">
        <v>41040</v>
      </c>
      <c r="C233" s="3">
        <v>6</v>
      </c>
      <c r="D233" s="3" t="s">
        <v>30</v>
      </c>
      <c r="E233" s="65">
        <v>7</v>
      </c>
      <c r="F233" s="3" t="s">
        <v>22</v>
      </c>
      <c r="G233" s="3" t="s">
        <v>24</v>
      </c>
      <c r="H233" s="3" t="s">
        <v>23</v>
      </c>
      <c r="I233" s="6">
        <v>4</v>
      </c>
      <c r="J233" s="7">
        <v>3</v>
      </c>
      <c r="K233" s="13">
        <v>6</v>
      </c>
      <c r="L233" s="7">
        <v>5</v>
      </c>
      <c r="N233" s="82"/>
      <c r="O233" s="21">
        <v>4</v>
      </c>
      <c r="P233" s="21">
        <v>40.5</v>
      </c>
      <c r="Q233" s="110">
        <v>0.8</v>
      </c>
      <c r="R233" s="21">
        <v>36.5</v>
      </c>
      <c r="U233" s="6">
        <v>4</v>
      </c>
      <c r="V233" s="13">
        <v>6</v>
      </c>
      <c r="W233" s="8">
        <v>2</v>
      </c>
      <c r="X233" s="19">
        <v>10</v>
      </c>
      <c r="Y233" s="20">
        <v>19.8</v>
      </c>
      <c r="Z233" s="19">
        <f t="shared" si="129"/>
        <v>-4.1999999999999993</v>
      </c>
      <c r="AA233" s="134" t="s">
        <v>26</v>
      </c>
      <c r="AB233" s="68">
        <f t="shared" si="267"/>
        <v>-4.1999999999999993</v>
      </c>
      <c r="AC233" s="7" t="str">
        <f t="shared" si="268"/>
        <v>c5nw4l</v>
      </c>
      <c r="AD233" s="89" t="str">
        <f t="shared" si="243"/>
        <v>E1</v>
      </c>
      <c r="AE233" s="89" t="str">
        <f t="shared" si="269"/>
        <v>L1</v>
      </c>
      <c r="AF233" s="49"/>
      <c r="AG233" s="86">
        <v>6</v>
      </c>
      <c r="AH233" s="26">
        <v>7</v>
      </c>
      <c r="AI233" s="26">
        <v>4</v>
      </c>
      <c r="AJ233" s="26">
        <v>2</v>
      </c>
      <c r="AK233" s="82">
        <v>1</v>
      </c>
      <c r="AL233" s="110">
        <v>0.8</v>
      </c>
      <c r="AM233" s="21">
        <v>4.9000000000000004</v>
      </c>
      <c r="AN233" s="21">
        <v>4</v>
      </c>
      <c r="AO233" s="21">
        <v>8.4</v>
      </c>
      <c r="AP233" s="123">
        <v>5.3</v>
      </c>
      <c r="AR233" s="101" t="str">
        <f t="shared" si="215"/>
        <v>3</v>
      </c>
      <c r="AS233" s="102" t="str">
        <f t="shared" si="216"/>
        <v>1</v>
      </c>
      <c r="AT233" s="105" t="s">
        <v>26</v>
      </c>
      <c r="AU233" s="64">
        <f t="shared" si="217"/>
        <v>-4.1999999999999993</v>
      </c>
      <c r="AV233" s="49"/>
      <c r="BK233" s="3" t="str">
        <f t="shared" si="245"/>
        <v/>
      </c>
      <c r="BL233" s="3" t="str">
        <f t="shared" si="246"/>
        <v/>
      </c>
      <c r="BM233" s="3" t="str">
        <f t="shared" si="247"/>
        <v/>
      </c>
      <c r="BN233" s="3" t="str">
        <f t="shared" si="248"/>
        <v/>
      </c>
      <c r="BO233" s="3" t="str">
        <f t="shared" si="249"/>
        <v/>
      </c>
      <c r="BP233" s="3" t="str">
        <f t="shared" si="250"/>
        <v/>
      </c>
      <c r="BQ233" s="3" t="str">
        <f t="shared" si="251"/>
        <v/>
      </c>
      <c r="BR233" s="3" t="str">
        <f t="shared" si="252"/>
        <v/>
      </c>
      <c r="BS233" s="3">
        <f t="shared" si="253"/>
        <v>1</v>
      </c>
      <c r="BT233" s="3" t="str">
        <f t="shared" si="254"/>
        <v/>
      </c>
      <c r="BU233" s="3" t="str">
        <f t="shared" si="255"/>
        <v/>
      </c>
      <c r="BV233" s="3" t="str">
        <f t="shared" si="256"/>
        <v/>
      </c>
      <c r="BW233" s="3" t="str">
        <f t="shared" si="257"/>
        <v/>
      </c>
      <c r="BX233" s="3" t="str">
        <f t="shared" si="258"/>
        <v/>
      </c>
      <c r="BY233" s="3" t="str">
        <f t="shared" si="259"/>
        <v/>
      </c>
      <c r="BZ233" s="3" t="str">
        <f t="shared" si="260"/>
        <v/>
      </c>
      <c r="CA233" s="3" t="str">
        <f t="shared" si="261"/>
        <v/>
      </c>
      <c r="CB233" s="3" t="str">
        <f t="shared" si="262"/>
        <v/>
      </c>
      <c r="CC233" s="3" t="str">
        <f t="shared" si="263"/>
        <v/>
      </c>
      <c r="CD233" s="3" t="str">
        <f t="shared" si="264"/>
        <v/>
      </c>
      <c r="CE233" s="19" t="str">
        <f t="shared" si="218"/>
        <v/>
      </c>
      <c r="CF233" s="19" t="str">
        <f t="shared" si="219"/>
        <v/>
      </c>
      <c r="CG233" s="19" t="str">
        <f t="shared" si="220"/>
        <v/>
      </c>
      <c r="CH233" s="19" t="str">
        <f t="shared" si="221"/>
        <v/>
      </c>
      <c r="CI233" s="19" t="str">
        <f t="shared" si="222"/>
        <v/>
      </c>
      <c r="CJ233" s="19" t="str">
        <f t="shared" si="223"/>
        <v/>
      </c>
      <c r="CK233" s="19" t="str">
        <f t="shared" si="224"/>
        <v/>
      </c>
      <c r="CL233" s="19" t="str">
        <f t="shared" si="225"/>
        <v/>
      </c>
      <c r="CM233" s="19">
        <f t="shared" si="226"/>
        <v>-4.1999999999999993</v>
      </c>
      <c r="CN233" s="19" t="str">
        <f t="shared" si="227"/>
        <v/>
      </c>
      <c r="CO233" s="19" t="str">
        <f t="shared" si="228"/>
        <v/>
      </c>
      <c r="CP233" s="19" t="str">
        <f t="shared" si="229"/>
        <v/>
      </c>
      <c r="CQ233" s="19" t="str">
        <f t="shared" si="230"/>
        <v/>
      </c>
      <c r="CR233" s="19" t="str">
        <f t="shared" si="231"/>
        <v/>
      </c>
      <c r="CS233" s="19" t="str">
        <f t="shared" si="232"/>
        <v/>
      </c>
      <c r="CT233" s="19" t="str">
        <f t="shared" si="233"/>
        <v/>
      </c>
      <c r="CU233" s="19" t="str">
        <f t="shared" si="234"/>
        <v/>
      </c>
      <c r="CV233" s="19" t="str">
        <f t="shared" si="235"/>
        <v/>
      </c>
      <c r="CW233" s="19" t="str">
        <f t="shared" si="236"/>
        <v/>
      </c>
      <c r="CX233" s="19" t="str">
        <f t="shared" si="237"/>
        <v/>
      </c>
      <c r="CY233" s="3" t="str">
        <f t="shared" si="238"/>
        <v/>
      </c>
      <c r="CZ233" s="3" t="str">
        <f t="shared" si="239"/>
        <v/>
      </c>
      <c r="DA233" s="3">
        <f t="shared" si="240"/>
        <v>10</v>
      </c>
      <c r="DB233" s="3" t="str">
        <f t="shared" si="241"/>
        <v/>
      </c>
      <c r="DC233" s="3" t="str">
        <f t="shared" si="242"/>
        <v/>
      </c>
    </row>
    <row r="234" spans="1:107" ht="15.75" thickBot="1">
      <c r="A234" s="3">
        <v>6</v>
      </c>
      <c r="B234" s="24">
        <v>41040</v>
      </c>
      <c r="C234" s="3">
        <v>6</v>
      </c>
      <c r="D234" s="3" t="s">
        <v>30</v>
      </c>
      <c r="E234" s="84">
        <v>6</v>
      </c>
      <c r="F234" s="3" t="s">
        <v>22</v>
      </c>
      <c r="G234" s="3" t="s">
        <v>24</v>
      </c>
      <c r="H234" s="3" t="s">
        <v>23</v>
      </c>
      <c r="I234" s="6">
        <v>7</v>
      </c>
      <c r="J234" s="7">
        <v>6</v>
      </c>
      <c r="K234" s="7">
        <v>2</v>
      </c>
      <c r="L234" s="7">
        <v>3</v>
      </c>
      <c r="N234" s="82"/>
      <c r="O234" s="21">
        <v>9.1999999999999993</v>
      </c>
      <c r="P234" s="21">
        <v>5.5</v>
      </c>
      <c r="Q234" s="21">
        <v>2.2000000000000002</v>
      </c>
      <c r="R234" s="21">
        <v>7.9</v>
      </c>
      <c r="U234" s="6">
        <v>7</v>
      </c>
      <c r="V234" s="7">
        <v>2</v>
      </c>
      <c r="W234" s="38">
        <v>1</v>
      </c>
      <c r="X234" s="19">
        <v>20.399999999999999</v>
      </c>
      <c r="Y234" s="20">
        <v>72.2</v>
      </c>
      <c r="Z234" s="19">
        <f t="shared" si="129"/>
        <v>48.2</v>
      </c>
      <c r="AA234" s="134" t="s">
        <v>26</v>
      </c>
      <c r="AB234" s="68">
        <f t="shared" si="267"/>
        <v>48.2</v>
      </c>
      <c r="AC234" s="7" t="str">
        <f t="shared" si="268"/>
        <v>c5nw4l</v>
      </c>
      <c r="AD234" s="89" t="str">
        <f t="shared" si="243"/>
        <v>E1</v>
      </c>
      <c r="AE234" s="89" t="str">
        <f t="shared" si="269"/>
        <v>L1</v>
      </c>
      <c r="AF234" s="49"/>
      <c r="AG234" s="86">
        <v>1</v>
      </c>
      <c r="AH234" s="26">
        <v>2</v>
      </c>
      <c r="AI234" s="26">
        <v>6</v>
      </c>
      <c r="AJ234" s="26">
        <v>7</v>
      </c>
      <c r="AK234" s="8"/>
      <c r="AL234" s="110">
        <v>0.9</v>
      </c>
      <c r="AM234" s="21">
        <v>2.2000000000000002</v>
      </c>
      <c r="AN234" s="21">
        <v>5.5</v>
      </c>
      <c r="AO234" s="21">
        <v>9.1999999999999993</v>
      </c>
      <c r="AP234" s="123"/>
      <c r="AR234" s="101" t="str">
        <f t="shared" si="215"/>
        <v>4</v>
      </c>
      <c r="AS234" s="102" t="str">
        <f t="shared" si="216"/>
        <v>2</v>
      </c>
      <c r="AT234" s="105" t="s">
        <v>26</v>
      </c>
      <c r="AU234" s="64">
        <f t="shared" si="217"/>
        <v>48.2</v>
      </c>
      <c r="AV234" s="49"/>
      <c r="BK234" s="3" t="str">
        <f t="shared" si="245"/>
        <v/>
      </c>
      <c r="BL234" s="3" t="str">
        <f t="shared" si="246"/>
        <v/>
      </c>
      <c r="BM234" s="3" t="str">
        <f t="shared" si="247"/>
        <v/>
      </c>
      <c r="BN234" s="3" t="str">
        <f t="shared" si="248"/>
        <v/>
      </c>
      <c r="BO234" s="3" t="str">
        <f t="shared" si="249"/>
        <v/>
      </c>
      <c r="BP234" s="3" t="str">
        <f t="shared" si="250"/>
        <v/>
      </c>
      <c r="BQ234" s="3" t="str">
        <f t="shared" si="251"/>
        <v/>
      </c>
      <c r="BR234" s="3" t="str">
        <f t="shared" si="252"/>
        <v/>
      </c>
      <c r="BS234" s="3" t="str">
        <f t="shared" si="253"/>
        <v/>
      </c>
      <c r="BT234" s="3" t="str">
        <f t="shared" si="254"/>
        <v/>
      </c>
      <c r="BU234" s="3" t="str">
        <f t="shared" si="255"/>
        <v/>
      </c>
      <c r="BV234" s="3" t="str">
        <f t="shared" si="256"/>
        <v/>
      </c>
      <c r="BW234" s="3" t="str">
        <f t="shared" si="257"/>
        <v/>
      </c>
      <c r="BX234" s="3">
        <f t="shared" si="258"/>
        <v>1</v>
      </c>
      <c r="BY234" s="3" t="str">
        <f t="shared" si="259"/>
        <v/>
      </c>
      <c r="BZ234" s="3" t="str">
        <f t="shared" si="260"/>
        <v/>
      </c>
      <c r="CA234" s="3" t="str">
        <f t="shared" si="261"/>
        <v/>
      </c>
      <c r="CB234" s="3" t="str">
        <f t="shared" si="262"/>
        <v/>
      </c>
      <c r="CC234" s="3" t="str">
        <f t="shared" si="263"/>
        <v/>
      </c>
      <c r="CD234" s="3" t="str">
        <f t="shared" si="264"/>
        <v/>
      </c>
      <c r="CE234" s="19" t="str">
        <f t="shared" si="218"/>
        <v/>
      </c>
      <c r="CF234" s="19" t="str">
        <f t="shared" si="219"/>
        <v/>
      </c>
      <c r="CG234" s="19" t="str">
        <f t="shared" si="220"/>
        <v/>
      </c>
      <c r="CH234" s="19" t="str">
        <f t="shared" si="221"/>
        <v/>
      </c>
      <c r="CI234" s="19" t="str">
        <f t="shared" si="222"/>
        <v/>
      </c>
      <c r="CJ234" s="19" t="str">
        <f t="shared" si="223"/>
        <v/>
      </c>
      <c r="CK234" s="19" t="str">
        <f t="shared" si="224"/>
        <v/>
      </c>
      <c r="CL234" s="19" t="str">
        <f t="shared" si="225"/>
        <v/>
      </c>
      <c r="CM234" s="19" t="str">
        <f t="shared" si="226"/>
        <v/>
      </c>
      <c r="CN234" s="19" t="str">
        <f t="shared" si="227"/>
        <v/>
      </c>
      <c r="CO234" s="19" t="str">
        <f t="shared" si="228"/>
        <v/>
      </c>
      <c r="CP234" s="19" t="str">
        <f t="shared" si="229"/>
        <v/>
      </c>
      <c r="CQ234" s="19" t="str">
        <f t="shared" si="230"/>
        <v/>
      </c>
      <c r="CR234" s="19">
        <f t="shared" si="231"/>
        <v>48.2</v>
      </c>
      <c r="CS234" s="19" t="str">
        <f t="shared" si="232"/>
        <v/>
      </c>
      <c r="CT234" s="19" t="str">
        <f t="shared" si="233"/>
        <v/>
      </c>
      <c r="CU234" s="19" t="str">
        <f t="shared" si="234"/>
        <v/>
      </c>
      <c r="CV234" s="19" t="str">
        <f t="shared" si="235"/>
        <v/>
      </c>
      <c r="CW234" s="19" t="str">
        <f t="shared" si="236"/>
        <v/>
      </c>
      <c r="CX234" s="19" t="str">
        <f t="shared" si="237"/>
        <v/>
      </c>
      <c r="CY234" s="3" t="str">
        <f t="shared" si="238"/>
        <v/>
      </c>
      <c r="CZ234" s="3" t="str">
        <f t="shared" si="239"/>
        <v/>
      </c>
      <c r="DA234" s="3" t="str">
        <f t="shared" si="240"/>
        <v/>
      </c>
      <c r="DB234" s="3">
        <f t="shared" si="241"/>
        <v>20.399999999999999</v>
      </c>
      <c r="DC234" s="3" t="str">
        <f t="shared" si="242"/>
        <v/>
      </c>
    </row>
    <row r="235" spans="1:107">
      <c r="A235" s="3">
        <v>10</v>
      </c>
      <c r="B235" s="24">
        <v>41040</v>
      </c>
      <c r="C235" s="3">
        <v>5.5</v>
      </c>
      <c r="D235" s="3" t="s">
        <v>29</v>
      </c>
      <c r="E235" s="65">
        <v>10</v>
      </c>
      <c r="F235" s="3" t="s">
        <v>22</v>
      </c>
      <c r="H235" s="3" t="s">
        <v>23</v>
      </c>
      <c r="I235" s="39">
        <v>2</v>
      </c>
      <c r="J235" s="7">
        <v>1</v>
      </c>
      <c r="K235" s="7">
        <v>4</v>
      </c>
      <c r="L235" s="7">
        <v>6</v>
      </c>
      <c r="N235" s="82"/>
      <c r="O235" s="110">
        <v>2</v>
      </c>
      <c r="P235" s="21">
        <v>18.8</v>
      </c>
      <c r="Q235" s="21">
        <v>2.7</v>
      </c>
      <c r="R235" s="21">
        <v>11.1</v>
      </c>
      <c r="U235" s="6">
        <v>6</v>
      </c>
      <c r="V235" s="7">
        <v>1</v>
      </c>
      <c r="W235" s="38">
        <v>2</v>
      </c>
      <c r="X235" s="19">
        <v>24.2</v>
      </c>
      <c r="Y235" s="20">
        <v>395.8</v>
      </c>
      <c r="Z235" s="19">
        <f t="shared" si="129"/>
        <v>371.8</v>
      </c>
      <c r="AA235" s="134" t="s">
        <v>26</v>
      </c>
      <c r="AB235" s="68">
        <f t="shared" si="267"/>
        <v>371.8</v>
      </c>
      <c r="AC235" s="7" t="str">
        <f t="shared" si="268"/>
        <v>c5nw3l</v>
      </c>
      <c r="AD235" s="89" t="str">
        <f t="shared" si="243"/>
        <v>L2</v>
      </c>
      <c r="AE235" s="89" t="str">
        <f t="shared" si="269"/>
        <v>E2</v>
      </c>
      <c r="AF235" s="49"/>
      <c r="AG235" s="26">
        <v>4</v>
      </c>
      <c r="AH235" s="26">
        <v>6</v>
      </c>
      <c r="AI235" s="86">
        <v>2</v>
      </c>
      <c r="AJ235" s="26">
        <v>3</v>
      </c>
      <c r="AK235" s="82">
        <v>1</v>
      </c>
      <c r="AL235" s="21">
        <v>2.7</v>
      </c>
      <c r="AM235" s="21">
        <v>11.1</v>
      </c>
      <c r="AN235" s="110">
        <v>2</v>
      </c>
      <c r="AO235" s="21">
        <v>5.0999999999999996</v>
      </c>
      <c r="AP235" s="123">
        <v>18.899999999999999</v>
      </c>
      <c r="AR235" s="101" t="str">
        <f t="shared" si="215"/>
        <v>2</v>
      </c>
      <c r="AS235" s="102" t="str">
        <f t="shared" si="216"/>
        <v>5</v>
      </c>
      <c r="AT235" s="105" t="s">
        <v>26</v>
      </c>
      <c r="AU235" s="64">
        <f t="shared" si="217"/>
        <v>371.8</v>
      </c>
      <c r="AV235" s="49"/>
      <c r="BK235" s="3" t="str">
        <f t="shared" si="245"/>
        <v/>
      </c>
      <c r="BL235" s="3" t="str">
        <f t="shared" si="246"/>
        <v/>
      </c>
      <c r="BM235" s="3" t="str">
        <f t="shared" si="247"/>
        <v/>
      </c>
      <c r="BN235" s="3" t="str">
        <f t="shared" si="248"/>
        <v/>
      </c>
      <c r="BO235" s="3" t="str">
        <f t="shared" si="249"/>
        <v/>
      </c>
      <c r="BP235" s="3" t="str">
        <f t="shared" si="250"/>
        <v/>
      </c>
      <c r="BQ235" s="3" t="str">
        <f t="shared" si="251"/>
        <v/>
      </c>
      <c r="BR235" s="3">
        <f t="shared" si="252"/>
        <v>1</v>
      </c>
      <c r="BS235" s="3" t="str">
        <f t="shared" si="253"/>
        <v/>
      </c>
      <c r="BT235" s="3" t="str">
        <f t="shared" si="254"/>
        <v/>
      </c>
      <c r="BU235" s="3" t="str">
        <f t="shared" si="255"/>
        <v/>
      </c>
      <c r="BV235" s="3" t="str">
        <f t="shared" si="256"/>
        <v/>
      </c>
      <c r="BW235" s="3" t="str">
        <f t="shared" si="257"/>
        <v/>
      </c>
      <c r="BX235" s="3" t="str">
        <f t="shared" si="258"/>
        <v/>
      </c>
      <c r="BY235" s="3" t="str">
        <f t="shared" si="259"/>
        <v/>
      </c>
      <c r="BZ235" s="3" t="str">
        <f t="shared" si="260"/>
        <v/>
      </c>
      <c r="CA235" s="3" t="str">
        <f t="shared" si="261"/>
        <v/>
      </c>
      <c r="CB235" s="3" t="str">
        <f t="shared" si="262"/>
        <v/>
      </c>
      <c r="CC235" s="3" t="str">
        <f t="shared" si="263"/>
        <v/>
      </c>
      <c r="CD235" s="3" t="str">
        <f t="shared" si="264"/>
        <v/>
      </c>
      <c r="CE235" s="19" t="str">
        <f t="shared" si="218"/>
        <v/>
      </c>
      <c r="CF235" s="19" t="str">
        <f t="shared" si="219"/>
        <v/>
      </c>
      <c r="CG235" s="19" t="str">
        <f t="shared" si="220"/>
        <v/>
      </c>
      <c r="CH235" s="19" t="str">
        <f t="shared" si="221"/>
        <v/>
      </c>
      <c r="CI235" s="19" t="str">
        <f t="shared" si="222"/>
        <v/>
      </c>
      <c r="CJ235" s="19" t="str">
        <f t="shared" si="223"/>
        <v/>
      </c>
      <c r="CK235" s="19" t="str">
        <f t="shared" si="224"/>
        <v/>
      </c>
      <c r="CL235" s="19">
        <f t="shared" si="225"/>
        <v>371.8</v>
      </c>
      <c r="CM235" s="19" t="str">
        <f t="shared" si="226"/>
        <v/>
      </c>
      <c r="CN235" s="19" t="str">
        <f t="shared" si="227"/>
        <v/>
      </c>
      <c r="CO235" s="19" t="str">
        <f t="shared" si="228"/>
        <v/>
      </c>
      <c r="CP235" s="19" t="str">
        <f t="shared" si="229"/>
        <v/>
      </c>
      <c r="CQ235" s="19" t="str">
        <f t="shared" si="230"/>
        <v/>
      </c>
      <c r="CR235" s="19" t="str">
        <f t="shared" si="231"/>
        <v/>
      </c>
      <c r="CS235" s="19" t="str">
        <f t="shared" si="232"/>
        <v/>
      </c>
      <c r="CT235" s="19" t="str">
        <f t="shared" si="233"/>
        <v/>
      </c>
      <c r="CU235" s="19" t="str">
        <f t="shared" si="234"/>
        <v/>
      </c>
      <c r="CV235" s="19" t="str">
        <f t="shared" si="235"/>
        <v/>
      </c>
      <c r="CW235" s="19" t="str">
        <f t="shared" si="236"/>
        <v/>
      </c>
      <c r="CX235" s="19" t="str">
        <f t="shared" si="237"/>
        <v/>
      </c>
      <c r="CY235" s="3" t="str">
        <f t="shared" si="238"/>
        <v/>
      </c>
      <c r="CZ235" s="3">
        <f t="shared" si="239"/>
        <v>24.2</v>
      </c>
      <c r="DA235" s="3" t="str">
        <f t="shared" si="240"/>
        <v/>
      </c>
      <c r="DB235" s="3" t="str">
        <f t="shared" si="241"/>
        <v/>
      </c>
      <c r="DC235" s="3" t="str">
        <f t="shared" si="242"/>
        <v/>
      </c>
    </row>
    <row r="236" spans="1:107">
      <c r="A236" s="3">
        <v>2</v>
      </c>
      <c r="B236" s="24">
        <v>41041</v>
      </c>
      <c r="C236" s="3">
        <v>8</v>
      </c>
      <c r="D236" s="3" t="s">
        <v>37</v>
      </c>
      <c r="E236" s="65">
        <v>8</v>
      </c>
      <c r="F236" s="3" t="s">
        <v>22</v>
      </c>
      <c r="H236" s="3" t="s">
        <v>23</v>
      </c>
      <c r="I236" s="6">
        <v>4</v>
      </c>
      <c r="J236" s="7">
        <v>8</v>
      </c>
      <c r="K236" s="13">
        <v>1</v>
      </c>
      <c r="L236" s="7">
        <v>6</v>
      </c>
      <c r="N236" s="82"/>
      <c r="O236" s="21">
        <v>23.3</v>
      </c>
      <c r="P236" s="21">
        <v>4.3</v>
      </c>
      <c r="Q236" s="110">
        <v>0.5</v>
      </c>
      <c r="R236" s="21">
        <v>7.8</v>
      </c>
      <c r="U236" s="39">
        <v>1</v>
      </c>
      <c r="V236" s="7">
        <v>2</v>
      </c>
      <c r="W236" s="8">
        <v>3</v>
      </c>
      <c r="X236" s="19">
        <v>3</v>
      </c>
      <c r="Y236" s="20">
        <v>10.199999999999999</v>
      </c>
      <c r="Z236" s="19">
        <f t="shared" si="129"/>
        <v>-24</v>
      </c>
      <c r="AA236" s="134" t="s">
        <v>25</v>
      </c>
      <c r="AB236" s="68" t="str">
        <f t="shared" si="267"/>
        <v/>
      </c>
      <c r="AC236" s="7" t="str">
        <f t="shared" si="268"/>
        <v/>
      </c>
      <c r="AD236" s="89" t="str">
        <f t="shared" si="243"/>
        <v>L1</v>
      </c>
      <c r="AE236" s="89" t="str">
        <f t="shared" ref="AE236:AE275" si="270">IF(V236=I236,"E1",IF(V236=J236,"E2",IF(V236=K236,"L1",IF(V236=L236,"L2",IF(V236=M236,"T",IF(V236=N236,"T",""))))))</f>
        <v/>
      </c>
      <c r="AF236" s="49"/>
      <c r="AG236" s="13">
        <v>1</v>
      </c>
      <c r="AH236" s="7">
        <v>8</v>
      </c>
      <c r="AI236" s="7">
        <v>6</v>
      </c>
      <c r="AJ236" s="7">
        <v>3</v>
      </c>
      <c r="AK236" s="8">
        <v>2</v>
      </c>
      <c r="AL236" s="110">
        <v>0.5</v>
      </c>
      <c r="AM236" s="21">
        <v>4.3</v>
      </c>
      <c r="AN236" s="21">
        <v>7.8</v>
      </c>
      <c r="AO236" s="21">
        <v>17.2</v>
      </c>
      <c r="AP236" s="123">
        <v>6</v>
      </c>
      <c r="AR236" s="101" t="str">
        <f t="shared" si="215"/>
        <v>1</v>
      </c>
      <c r="AS236" s="102" t="str">
        <f t="shared" si="216"/>
        <v>5</v>
      </c>
      <c r="AT236" s="105" t="s">
        <v>26</v>
      </c>
      <c r="AU236" s="64">
        <f t="shared" si="217"/>
        <v>-13.8</v>
      </c>
      <c r="AV236" s="49"/>
      <c r="BK236" s="3" t="str">
        <f t="shared" si="245"/>
        <v/>
      </c>
      <c r="BL236" s="3" t="str">
        <f t="shared" si="246"/>
        <v/>
      </c>
      <c r="BM236" s="3" t="str">
        <f t="shared" si="247"/>
        <v/>
      </c>
      <c r="BN236" s="3">
        <f t="shared" si="248"/>
        <v>1</v>
      </c>
      <c r="BO236" s="3" t="str">
        <f t="shared" si="249"/>
        <v/>
      </c>
      <c r="BP236" s="3" t="str">
        <f t="shared" si="250"/>
        <v/>
      </c>
      <c r="BQ236" s="3" t="str">
        <f t="shared" si="251"/>
        <v/>
      </c>
      <c r="BR236" s="3" t="str">
        <f t="shared" si="252"/>
        <v/>
      </c>
      <c r="BS236" s="3" t="str">
        <f t="shared" si="253"/>
        <v/>
      </c>
      <c r="BT236" s="3" t="str">
        <f t="shared" si="254"/>
        <v/>
      </c>
      <c r="BU236" s="3" t="str">
        <f t="shared" si="255"/>
        <v/>
      </c>
      <c r="BV236" s="3" t="str">
        <f t="shared" si="256"/>
        <v/>
      </c>
      <c r="BW236" s="3" t="str">
        <f t="shared" si="257"/>
        <v/>
      </c>
      <c r="BX236" s="3" t="str">
        <f t="shared" si="258"/>
        <v/>
      </c>
      <c r="BY236" s="3" t="str">
        <f t="shared" si="259"/>
        <v/>
      </c>
      <c r="BZ236" s="3" t="str">
        <f t="shared" si="260"/>
        <v/>
      </c>
      <c r="CA236" s="3" t="str">
        <f t="shared" si="261"/>
        <v/>
      </c>
      <c r="CB236" s="3" t="str">
        <f t="shared" si="262"/>
        <v/>
      </c>
      <c r="CC236" s="3" t="str">
        <f t="shared" si="263"/>
        <v/>
      </c>
      <c r="CD236" s="3" t="str">
        <f t="shared" si="264"/>
        <v/>
      </c>
      <c r="CE236" s="19" t="str">
        <f t="shared" si="218"/>
        <v/>
      </c>
      <c r="CF236" s="19" t="str">
        <f t="shared" si="219"/>
        <v/>
      </c>
      <c r="CG236" s="19" t="str">
        <f t="shared" si="220"/>
        <v/>
      </c>
      <c r="CH236" s="19">
        <f t="shared" si="221"/>
        <v>-13.8</v>
      </c>
      <c r="CI236" s="19" t="str">
        <f t="shared" si="222"/>
        <v/>
      </c>
      <c r="CJ236" s="19" t="str">
        <f t="shared" si="223"/>
        <v/>
      </c>
      <c r="CK236" s="19" t="str">
        <f t="shared" si="224"/>
        <v/>
      </c>
      <c r="CL236" s="19" t="str">
        <f t="shared" si="225"/>
        <v/>
      </c>
      <c r="CM236" s="19" t="str">
        <f t="shared" si="226"/>
        <v/>
      </c>
      <c r="CN236" s="19" t="str">
        <f t="shared" si="227"/>
        <v/>
      </c>
      <c r="CO236" s="19" t="str">
        <f t="shared" si="228"/>
        <v/>
      </c>
      <c r="CP236" s="19" t="str">
        <f t="shared" si="229"/>
        <v/>
      </c>
      <c r="CQ236" s="19" t="str">
        <f t="shared" si="230"/>
        <v/>
      </c>
      <c r="CR236" s="19" t="str">
        <f t="shared" si="231"/>
        <v/>
      </c>
      <c r="CS236" s="19" t="str">
        <f t="shared" si="232"/>
        <v/>
      </c>
      <c r="CT236" s="19" t="str">
        <f t="shared" si="233"/>
        <v/>
      </c>
      <c r="CU236" s="19" t="str">
        <f t="shared" si="234"/>
        <v/>
      </c>
      <c r="CV236" s="19" t="str">
        <f t="shared" si="235"/>
        <v/>
      </c>
      <c r="CW236" s="19" t="str">
        <f t="shared" si="236"/>
        <v/>
      </c>
      <c r="CX236" s="19" t="str">
        <f t="shared" si="237"/>
        <v/>
      </c>
      <c r="CY236" s="3">
        <f t="shared" si="238"/>
        <v>3</v>
      </c>
      <c r="CZ236" s="3" t="str">
        <f t="shared" si="239"/>
        <v/>
      </c>
      <c r="DA236" s="3" t="str">
        <f t="shared" si="240"/>
        <v/>
      </c>
      <c r="DB236" s="3" t="str">
        <f t="shared" si="241"/>
        <v/>
      </c>
      <c r="DC236" s="3" t="str">
        <f t="shared" si="242"/>
        <v/>
      </c>
    </row>
    <row r="237" spans="1:107">
      <c r="A237" s="3">
        <v>3</v>
      </c>
      <c r="B237" s="24">
        <v>41041</v>
      </c>
      <c r="C237" s="3">
        <v>8</v>
      </c>
      <c r="D237" s="3" t="s">
        <v>33</v>
      </c>
      <c r="E237" s="65">
        <v>7</v>
      </c>
      <c r="F237" s="3" t="s">
        <v>22</v>
      </c>
      <c r="G237" s="3" t="s">
        <v>24</v>
      </c>
      <c r="H237" s="3" t="s">
        <v>23</v>
      </c>
      <c r="I237" s="39">
        <v>2</v>
      </c>
      <c r="J237" s="7">
        <v>6</v>
      </c>
      <c r="K237" s="7">
        <v>4</v>
      </c>
      <c r="L237" s="7">
        <v>7</v>
      </c>
      <c r="N237" s="82"/>
      <c r="O237" s="110">
        <v>1.7</v>
      </c>
      <c r="P237" s="21">
        <v>5.6</v>
      </c>
      <c r="Q237" s="21">
        <v>3.4</v>
      </c>
      <c r="R237" s="21">
        <v>2.6</v>
      </c>
      <c r="U237" s="39">
        <v>2</v>
      </c>
      <c r="V237" s="7">
        <v>7</v>
      </c>
      <c r="W237" s="8">
        <v>6</v>
      </c>
      <c r="X237" s="19">
        <v>5.4</v>
      </c>
      <c r="Y237" s="20">
        <v>19</v>
      </c>
      <c r="Z237" s="19">
        <f t="shared" si="129"/>
        <v>-5</v>
      </c>
      <c r="AA237" s="134" t="s">
        <v>26</v>
      </c>
      <c r="AB237" s="68">
        <f t="shared" si="267"/>
        <v>-5</v>
      </c>
      <c r="AC237" s="7" t="str">
        <f t="shared" si="268"/>
        <v>c5nw2y</v>
      </c>
      <c r="AD237" s="89" t="str">
        <f t="shared" ref="AD237:AD268" si="271">IF(U237=I237,"E1",IF(U237=J237,"E2",IF(U237=K237,"L1",IF(U237=L237,"L2",IF(U237=M237,"T",IF(U237=N237,"T",""))))))</f>
        <v>E1</v>
      </c>
      <c r="AE237" s="89" t="str">
        <f t="shared" si="270"/>
        <v>L2</v>
      </c>
      <c r="AF237" s="49"/>
      <c r="AG237" s="7">
        <v>4</v>
      </c>
      <c r="AH237" s="7">
        <v>6</v>
      </c>
      <c r="AI237" s="7">
        <v>7</v>
      </c>
      <c r="AJ237" s="7">
        <v>2</v>
      </c>
      <c r="AK237" s="8">
        <v>1</v>
      </c>
      <c r="AL237" s="21">
        <v>3.4</v>
      </c>
      <c r="AM237" s="21">
        <v>5.6</v>
      </c>
      <c r="AN237" s="21">
        <v>2.6</v>
      </c>
      <c r="AO237" s="110">
        <v>1.7</v>
      </c>
      <c r="AP237" s="123">
        <v>8.5</v>
      </c>
      <c r="AR237" s="101" t="str">
        <f t="shared" si="215"/>
        <v>4</v>
      </c>
      <c r="AS237" s="102" t="str">
        <f t="shared" si="216"/>
        <v>3</v>
      </c>
      <c r="AT237" s="105" t="s">
        <v>26</v>
      </c>
      <c r="AU237" s="64">
        <f t="shared" si="217"/>
        <v>-5</v>
      </c>
      <c r="AV237" s="49"/>
      <c r="BK237" s="3" t="str">
        <f t="shared" si="245"/>
        <v/>
      </c>
      <c r="BL237" s="3" t="str">
        <f t="shared" si="246"/>
        <v/>
      </c>
      <c r="BM237" s="3" t="str">
        <f t="shared" si="247"/>
        <v/>
      </c>
      <c r="BN237" s="3" t="str">
        <f t="shared" si="248"/>
        <v/>
      </c>
      <c r="BO237" s="3" t="str">
        <f t="shared" si="249"/>
        <v/>
      </c>
      <c r="BP237" s="3" t="str">
        <f t="shared" si="250"/>
        <v/>
      </c>
      <c r="BQ237" s="3" t="str">
        <f t="shared" si="251"/>
        <v/>
      </c>
      <c r="BR237" s="3" t="str">
        <f t="shared" si="252"/>
        <v/>
      </c>
      <c r="BS237" s="3" t="str">
        <f t="shared" si="253"/>
        <v/>
      </c>
      <c r="BT237" s="3" t="str">
        <f t="shared" si="254"/>
        <v/>
      </c>
      <c r="BU237" s="3" t="str">
        <f t="shared" si="255"/>
        <v/>
      </c>
      <c r="BV237" s="3" t="str">
        <f t="shared" si="256"/>
        <v/>
      </c>
      <c r="BW237" s="3" t="str">
        <f t="shared" si="257"/>
        <v/>
      </c>
      <c r="BX237" s="3" t="str">
        <f t="shared" si="258"/>
        <v/>
      </c>
      <c r="BY237" s="3">
        <f t="shared" si="259"/>
        <v>1</v>
      </c>
      <c r="BZ237" s="3" t="str">
        <f t="shared" si="260"/>
        <v/>
      </c>
      <c r="CA237" s="3" t="str">
        <f t="shared" si="261"/>
        <v/>
      </c>
      <c r="CB237" s="3" t="str">
        <f t="shared" si="262"/>
        <v/>
      </c>
      <c r="CC237" s="3" t="str">
        <f t="shared" si="263"/>
        <v/>
      </c>
      <c r="CD237" s="3" t="str">
        <f t="shared" si="264"/>
        <v/>
      </c>
      <c r="CE237" s="19" t="str">
        <f t="shared" si="218"/>
        <v/>
      </c>
      <c r="CF237" s="19" t="str">
        <f t="shared" si="219"/>
        <v/>
      </c>
      <c r="CG237" s="19" t="str">
        <f t="shared" si="220"/>
        <v/>
      </c>
      <c r="CH237" s="19" t="str">
        <f t="shared" si="221"/>
        <v/>
      </c>
      <c r="CI237" s="19" t="str">
        <f t="shared" si="222"/>
        <v/>
      </c>
      <c r="CJ237" s="19" t="str">
        <f t="shared" si="223"/>
        <v/>
      </c>
      <c r="CK237" s="19" t="str">
        <f t="shared" si="224"/>
        <v/>
      </c>
      <c r="CL237" s="19" t="str">
        <f t="shared" si="225"/>
        <v/>
      </c>
      <c r="CM237" s="19" t="str">
        <f t="shared" si="226"/>
        <v/>
      </c>
      <c r="CN237" s="19" t="str">
        <f t="shared" si="227"/>
        <v/>
      </c>
      <c r="CO237" s="19" t="str">
        <f t="shared" si="228"/>
        <v/>
      </c>
      <c r="CP237" s="19" t="str">
        <f t="shared" si="229"/>
        <v/>
      </c>
      <c r="CQ237" s="19" t="str">
        <f t="shared" si="230"/>
        <v/>
      </c>
      <c r="CR237" s="19" t="str">
        <f t="shared" si="231"/>
        <v/>
      </c>
      <c r="CS237" s="19">
        <f t="shared" si="232"/>
        <v>-5</v>
      </c>
      <c r="CT237" s="19" t="str">
        <f t="shared" si="233"/>
        <v/>
      </c>
      <c r="CU237" s="19" t="str">
        <f t="shared" si="234"/>
        <v/>
      </c>
      <c r="CV237" s="19" t="str">
        <f t="shared" si="235"/>
        <v/>
      </c>
      <c r="CW237" s="19" t="str">
        <f t="shared" si="236"/>
        <v/>
      </c>
      <c r="CX237" s="19" t="str">
        <f t="shared" si="237"/>
        <v/>
      </c>
      <c r="CY237" s="3" t="str">
        <f t="shared" si="238"/>
        <v/>
      </c>
      <c r="CZ237" s="3" t="str">
        <f t="shared" si="239"/>
        <v/>
      </c>
      <c r="DA237" s="3" t="str">
        <f t="shared" si="240"/>
        <v/>
      </c>
      <c r="DB237" s="3">
        <f t="shared" si="241"/>
        <v>5.4</v>
      </c>
      <c r="DC237" s="3" t="str">
        <f t="shared" si="242"/>
        <v/>
      </c>
    </row>
    <row r="238" spans="1:107">
      <c r="A238" s="3">
        <v>4</v>
      </c>
      <c r="B238" s="24">
        <v>41041</v>
      </c>
      <c r="C238" s="3">
        <v>8</v>
      </c>
      <c r="D238" s="3" t="s">
        <v>32</v>
      </c>
      <c r="E238" s="65">
        <v>7</v>
      </c>
      <c r="F238" s="3" t="s">
        <v>22</v>
      </c>
      <c r="H238" s="3" t="s">
        <v>23</v>
      </c>
      <c r="I238" s="39">
        <v>7</v>
      </c>
      <c r="J238" s="7">
        <v>5</v>
      </c>
      <c r="K238" s="7">
        <v>3</v>
      </c>
      <c r="L238" s="7">
        <v>1</v>
      </c>
      <c r="M238" s="26">
        <v>4</v>
      </c>
      <c r="N238" s="82"/>
      <c r="O238" s="110">
        <v>2.2000000000000002</v>
      </c>
      <c r="P238" s="21">
        <v>4.9000000000000004</v>
      </c>
      <c r="Q238" s="21">
        <v>8.3000000000000007</v>
      </c>
      <c r="R238" s="21">
        <v>2.4</v>
      </c>
      <c r="S238" s="21">
        <v>27</v>
      </c>
      <c r="U238" s="6">
        <v>1</v>
      </c>
      <c r="V238" s="7">
        <v>5</v>
      </c>
      <c r="W238" s="38">
        <v>7</v>
      </c>
      <c r="X238" s="19">
        <v>6.8</v>
      </c>
      <c r="Y238" s="20">
        <v>31.8</v>
      </c>
      <c r="Z238" s="19">
        <f t="shared" si="129"/>
        <v>7.8000000000000007</v>
      </c>
      <c r="AA238" s="134" t="s">
        <v>26</v>
      </c>
      <c r="AB238" s="68">
        <f t="shared" si="267"/>
        <v>7.8000000000000007</v>
      </c>
      <c r="AC238" s="7" t="str">
        <f t="shared" si="268"/>
        <v>c5nw1y</v>
      </c>
      <c r="AD238" s="89" t="str">
        <f t="shared" si="271"/>
        <v>L2</v>
      </c>
      <c r="AE238" s="89" t="str">
        <f t="shared" si="270"/>
        <v>E2</v>
      </c>
      <c r="AF238" s="49"/>
      <c r="AG238" s="7">
        <v>5</v>
      </c>
      <c r="AH238" s="7">
        <v>2</v>
      </c>
      <c r="AI238" s="7">
        <v>1</v>
      </c>
      <c r="AJ238" s="13">
        <v>7</v>
      </c>
      <c r="AK238" s="8">
        <v>6</v>
      </c>
      <c r="AL238" s="21">
        <v>4.9000000000000004</v>
      </c>
      <c r="AM238" s="21">
        <v>2.6</v>
      </c>
      <c r="AN238" s="21">
        <v>2.4</v>
      </c>
      <c r="AO238" s="110">
        <v>2.2000000000000002</v>
      </c>
      <c r="AP238" s="123">
        <v>32.299999999999997</v>
      </c>
      <c r="AR238" s="101" t="str">
        <f t="shared" si="215"/>
        <v>3</v>
      </c>
      <c r="AS238" s="102" t="str">
        <f t="shared" si="216"/>
        <v>1</v>
      </c>
      <c r="AT238" s="105" t="s">
        <v>26</v>
      </c>
      <c r="AU238" s="64">
        <f t="shared" si="217"/>
        <v>7.8000000000000007</v>
      </c>
      <c r="AV238" s="49"/>
      <c r="BK238" s="3" t="str">
        <f t="shared" si="245"/>
        <v/>
      </c>
      <c r="BL238" s="3" t="str">
        <f t="shared" si="246"/>
        <v/>
      </c>
      <c r="BM238" s="3" t="str">
        <f t="shared" si="247"/>
        <v/>
      </c>
      <c r="BN238" s="3" t="str">
        <f t="shared" si="248"/>
        <v/>
      </c>
      <c r="BO238" s="3" t="str">
        <f t="shared" si="249"/>
        <v/>
      </c>
      <c r="BP238" s="3" t="str">
        <f t="shared" si="250"/>
        <v/>
      </c>
      <c r="BQ238" s="3" t="str">
        <f t="shared" si="251"/>
        <v/>
      </c>
      <c r="BR238" s="3" t="str">
        <f t="shared" si="252"/>
        <v/>
      </c>
      <c r="BS238" s="3">
        <f t="shared" si="253"/>
        <v>1</v>
      </c>
      <c r="BT238" s="3" t="str">
        <f t="shared" si="254"/>
        <v/>
      </c>
      <c r="BU238" s="3" t="str">
        <f t="shared" si="255"/>
        <v/>
      </c>
      <c r="BV238" s="3" t="str">
        <f t="shared" si="256"/>
        <v/>
      </c>
      <c r="BW238" s="3" t="str">
        <f t="shared" si="257"/>
        <v/>
      </c>
      <c r="BX238" s="3" t="str">
        <f t="shared" si="258"/>
        <v/>
      </c>
      <c r="BY238" s="3" t="str">
        <f t="shared" si="259"/>
        <v/>
      </c>
      <c r="BZ238" s="3" t="str">
        <f t="shared" si="260"/>
        <v/>
      </c>
      <c r="CA238" s="3" t="str">
        <f t="shared" si="261"/>
        <v/>
      </c>
      <c r="CB238" s="3" t="str">
        <f t="shared" si="262"/>
        <v/>
      </c>
      <c r="CC238" s="3" t="str">
        <f t="shared" si="263"/>
        <v/>
      </c>
      <c r="CD238" s="3" t="str">
        <f t="shared" si="264"/>
        <v/>
      </c>
      <c r="CE238" s="19" t="str">
        <f t="shared" si="218"/>
        <v/>
      </c>
      <c r="CF238" s="19" t="str">
        <f t="shared" si="219"/>
        <v/>
      </c>
      <c r="CG238" s="19" t="str">
        <f t="shared" si="220"/>
        <v/>
      </c>
      <c r="CH238" s="19" t="str">
        <f t="shared" si="221"/>
        <v/>
      </c>
      <c r="CI238" s="19" t="str">
        <f t="shared" si="222"/>
        <v/>
      </c>
      <c r="CJ238" s="19" t="str">
        <f t="shared" si="223"/>
        <v/>
      </c>
      <c r="CK238" s="19" t="str">
        <f t="shared" si="224"/>
        <v/>
      </c>
      <c r="CL238" s="19" t="str">
        <f t="shared" si="225"/>
        <v/>
      </c>
      <c r="CM238" s="19">
        <f t="shared" si="226"/>
        <v>7.8000000000000007</v>
      </c>
      <c r="CN238" s="19" t="str">
        <f t="shared" si="227"/>
        <v/>
      </c>
      <c r="CO238" s="19" t="str">
        <f t="shared" si="228"/>
        <v/>
      </c>
      <c r="CP238" s="19" t="str">
        <f t="shared" si="229"/>
        <v/>
      </c>
      <c r="CQ238" s="19" t="str">
        <f t="shared" si="230"/>
        <v/>
      </c>
      <c r="CR238" s="19" t="str">
        <f t="shared" si="231"/>
        <v/>
      </c>
      <c r="CS238" s="19" t="str">
        <f t="shared" si="232"/>
        <v/>
      </c>
      <c r="CT238" s="19" t="str">
        <f t="shared" si="233"/>
        <v/>
      </c>
      <c r="CU238" s="19" t="str">
        <f t="shared" si="234"/>
        <v/>
      </c>
      <c r="CV238" s="19" t="str">
        <f t="shared" si="235"/>
        <v/>
      </c>
      <c r="CW238" s="19" t="str">
        <f t="shared" si="236"/>
        <v/>
      </c>
      <c r="CX238" s="19" t="str">
        <f t="shared" si="237"/>
        <v/>
      </c>
      <c r="CY238" s="3" t="str">
        <f t="shared" si="238"/>
        <v/>
      </c>
      <c r="CZ238" s="3" t="str">
        <f t="shared" si="239"/>
        <v/>
      </c>
      <c r="DA238" s="3">
        <f t="shared" si="240"/>
        <v>6.8</v>
      </c>
      <c r="DB238" s="3" t="str">
        <f t="shared" si="241"/>
        <v/>
      </c>
      <c r="DC238" s="3" t="str">
        <f t="shared" si="242"/>
        <v/>
      </c>
    </row>
    <row r="239" spans="1:107" ht="15.75" thickBot="1">
      <c r="A239" s="3">
        <v>6</v>
      </c>
      <c r="B239" s="24">
        <v>41041</v>
      </c>
      <c r="C239" s="3">
        <v>5.5</v>
      </c>
      <c r="D239" s="3" t="s">
        <v>32</v>
      </c>
      <c r="E239" s="65">
        <v>7</v>
      </c>
      <c r="F239" s="3" t="s">
        <v>22</v>
      </c>
      <c r="G239" s="3" t="s">
        <v>24</v>
      </c>
      <c r="H239" s="3" t="s">
        <v>23</v>
      </c>
      <c r="I239" s="6">
        <v>4</v>
      </c>
      <c r="J239" s="7">
        <v>3</v>
      </c>
      <c r="K239" s="7">
        <v>5</v>
      </c>
      <c r="L239" s="7">
        <v>6</v>
      </c>
      <c r="N239" s="82"/>
      <c r="O239" s="21">
        <v>12.3</v>
      </c>
      <c r="P239" s="21">
        <v>7.9</v>
      </c>
      <c r="Q239" s="21">
        <v>3.9</v>
      </c>
      <c r="R239" s="21">
        <v>15.2</v>
      </c>
      <c r="U239" s="39">
        <v>1</v>
      </c>
      <c r="V239" s="7">
        <v>3</v>
      </c>
      <c r="W239" s="8">
        <v>2</v>
      </c>
      <c r="X239" s="19">
        <v>3.4</v>
      </c>
      <c r="Y239" s="20">
        <v>17.8</v>
      </c>
      <c r="Z239" s="19">
        <f t="shared" si="129"/>
        <v>-24</v>
      </c>
      <c r="AA239" s="134" t="s">
        <v>25</v>
      </c>
      <c r="AB239" s="68" t="str">
        <f t="shared" si="267"/>
        <v/>
      </c>
      <c r="AC239" s="7" t="str">
        <f t="shared" si="268"/>
        <v/>
      </c>
      <c r="AD239" s="89" t="str">
        <f t="shared" si="271"/>
        <v/>
      </c>
      <c r="AE239" s="89" t="str">
        <f t="shared" si="270"/>
        <v>E2</v>
      </c>
      <c r="AF239" s="49"/>
      <c r="AG239" s="13">
        <v>1</v>
      </c>
      <c r="AH239" s="7">
        <v>6</v>
      </c>
      <c r="AI239" s="7">
        <v>5</v>
      </c>
      <c r="AJ239" s="7">
        <v>7</v>
      </c>
      <c r="AK239" s="8">
        <v>2</v>
      </c>
      <c r="AL239" s="110">
        <v>0.7</v>
      </c>
      <c r="AM239" s="21">
        <v>15.2</v>
      </c>
      <c r="AN239" s="21">
        <v>3.9</v>
      </c>
      <c r="AO239" s="21">
        <v>17.899999999999999</v>
      </c>
      <c r="AP239" s="123">
        <v>6.5</v>
      </c>
      <c r="AR239" s="101" t="str">
        <f t="shared" si="215"/>
        <v>1</v>
      </c>
      <c r="AS239" s="102" t="str">
        <f t="shared" si="216"/>
        <v/>
      </c>
      <c r="AT239" s="105" t="s">
        <v>25</v>
      </c>
      <c r="AU239" s="64">
        <f t="shared" si="217"/>
        <v>-24</v>
      </c>
      <c r="AV239" s="49"/>
      <c r="BK239" s="3" t="str">
        <f t="shared" si="245"/>
        <v/>
      </c>
      <c r="BL239" s="3" t="str">
        <f t="shared" si="246"/>
        <v/>
      </c>
      <c r="BM239" s="3" t="str">
        <f t="shared" si="247"/>
        <v/>
      </c>
      <c r="BN239" s="3" t="str">
        <f t="shared" si="248"/>
        <v/>
      </c>
      <c r="BO239" s="3" t="str">
        <f t="shared" si="249"/>
        <v/>
      </c>
      <c r="BP239" s="3" t="str">
        <f t="shared" si="250"/>
        <v/>
      </c>
      <c r="BQ239" s="3" t="str">
        <f t="shared" si="251"/>
        <v/>
      </c>
      <c r="BR239" s="3" t="str">
        <f t="shared" si="252"/>
        <v/>
      </c>
      <c r="BS239" s="3" t="str">
        <f t="shared" si="253"/>
        <v/>
      </c>
      <c r="BT239" s="3" t="str">
        <f t="shared" si="254"/>
        <v/>
      </c>
      <c r="BU239" s="3" t="str">
        <f t="shared" si="255"/>
        <v/>
      </c>
      <c r="BV239" s="3" t="str">
        <f t="shared" si="256"/>
        <v/>
      </c>
      <c r="BW239" s="3" t="str">
        <f t="shared" si="257"/>
        <v/>
      </c>
      <c r="BX239" s="3" t="str">
        <f t="shared" si="258"/>
        <v/>
      </c>
      <c r="BY239" s="3" t="str">
        <f t="shared" si="259"/>
        <v/>
      </c>
      <c r="BZ239" s="3" t="str">
        <f t="shared" si="260"/>
        <v/>
      </c>
      <c r="CA239" s="3" t="str">
        <f t="shared" si="261"/>
        <v/>
      </c>
      <c r="CB239" s="3" t="str">
        <f t="shared" si="262"/>
        <v/>
      </c>
      <c r="CC239" s="3" t="str">
        <f t="shared" si="263"/>
        <v/>
      </c>
      <c r="CD239" s="3" t="str">
        <f t="shared" si="264"/>
        <v/>
      </c>
      <c r="CE239" s="19" t="str">
        <f t="shared" si="218"/>
        <v/>
      </c>
      <c r="CF239" s="19" t="str">
        <f t="shared" si="219"/>
        <v/>
      </c>
      <c r="CG239" s="19" t="str">
        <f t="shared" si="220"/>
        <v/>
      </c>
      <c r="CH239" s="19" t="str">
        <f t="shared" si="221"/>
        <v/>
      </c>
      <c r="CI239" s="19" t="str">
        <f t="shared" si="222"/>
        <v/>
      </c>
      <c r="CJ239" s="19" t="str">
        <f t="shared" si="223"/>
        <v/>
      </c>
      <c r="CK239" s="19" t="str">
        <f t="shared" si="224"/>
        <v/>
      </c>
      <c r="CL239" s="19" t="str">
        <f t="shared" si="225"/>
        <v/>
      </c>
      <c r="CM239" s="19" t="str">
        <f t="shared" si="226"/>
        <v/>
      </c>
      <c r="CN239" s="19" t="str">
        <f t="shared" si="227"/>
        <v/>
      </c>
      <c r="CO239" s="19" t="str">
        <f t="shared" si="228"/>
        <v/>
      </c>
      <c r="CP239" s="19" t="str">
        <f t="shared" si="229"/>
        <v/>
      </c>
      <c r="CQ239" s="19" t="str">
        <f t="shared" si="230"/>
        <v/>
      </c>
      <c r="CR239" s="19" t="str">
        <f t="shared" si="231"/>
        <v/>
      </c>
      <c r="CS239" s="19" t="str">
        <f t="shared" si="232"/>
        <v/>
      </c>
      <c r="CT239" s="19" t="str">
        <f t="shared" si="233"/>
        <v/>
      </c>
      <c r="CU239" s="19" t="str">
        <f t="shared" si="234"/>
        <v/>
      </c>
      <c r="CV239" s="19" t="str">
        <f t="shared" si="235"/>
        <v/>
      </c>
      <c r="CW239" s="19" t="str">
        <f t="shared" si="236"/>
        <v/>
      </c>
      <c r="CX239" s="19" t="str">
        <f t="shared" si="237"/>
        <v/>
      </c>
      <c r="CY239" s="3">
        <f t="shared" si="238"/>
        <v>3.4</v>
      </c>
      <c r="CZ239" s="3" t="str">
        <f t="shared" si="239"/>
        <v/>
      </c>
      <c r="DA239" s="3" t="str">
        <f t="shared" si="240"/>
        <v/>
      </c>
      <c r="DB239" s="3" t="str">
        <f t="shared" si="241"/>
        <v/>
      </c>
      <c r="DC239" s="3" t="str">
        <f t="shared" si="242"/>
        <v/>
      </c>
    </row>
    <row r="240" spans="1:107" ht="15.75" thickBot="1">
      <c r="A240" s="3">
        <v>7</v>
      </c>
      <c r="B240" s="24">
        <v>41041</v>
      </c>
      <c r="C240" s="3">
        <v>5.5</v>
      </c>
      <c r="D240" s="3" t="s">
        <v>41</v>
      </c>
      <c r="E240" s="84">
        <v>6</v>
      </c>
      <c r="F240" s="3" t="s">
        <v>22</v>
      </c>
      <c r="H240" s="3" t="s">
        <v>23</v>
      </c>
      <c r="I240" s="39">
        <v>4</v>
      </c>
      <c r="J240" s="7">
        <v>2</v>
      </c>
      <c r="K240" s="7">
        <v>7</v>
      </c>
      <c r="L240" s="7">
        <v>5</v>
      </c>
      <c r="N240" s="82"/>
      <c r="O240" s="110">
        <v>1.4</v>
      </c>
      <c r="P240" s="21">
        <v>2.6</v>
      </c>
      <c r="Q240" s="21">
        <v>2.2999999999999998</v>
      </c>
      <c r="R240" s="21">
        <v>10.4</v>
      </c>
      <c r="U240" s="39">
        <v>4</v>
      </c>
      <c r="V240" s="7">
        <v>2</v>
      </c>
      <c r="W240" s="8">
        <v>6</v>
      </c>
      <c r="X240" s="19">
        <v>4.8</v>
      </c>
      <c r="Y240" s="20">
        <v>12.4</v>
      </c>
      <c r="Z240" s="19">
        <f t="shared" si="129"/>
        <v>-11.6</v>
      </c>
      <c r="AA240" s="134" t="s">
        <v>26</v>
      </c>
      <c r="AB240" s="68">
        <f t="shared" si="267"/>
        <v>-11.6</v>
      </c>
      <c r="AC240" s="7" t="str">
        <f t="shared" si="268"/>
        <v>c5</v>
      </c>
      <c r="AD240" s="89" t="str">
        <f t="shared" si="271"/>
        <v>E1</v>
      </c>
      <c r="AE240" s="89" t="str">
        <f t="shared" si="270"/>
        <v>E2</v>
      </c>
      <c r="AF240" s="49"/>
      <c r="AG240" s="7">
        <v>2</v>
      </c>
      <c r="AH240" s="7">
        <v>7</v>
      </c>
      <c r="AI240" s="13">
        <v>4</v>
      </c>
      <c r="AJ240" s="7">
        <v>1</v>
      </c>
      <c r="AK240" s="8"/>
      <c r="AL240" s="21">
        <v>2.6</v>
      </c>
      <c r="AM240" s="21">
        <v>2.2999999999999998</v>
      </c>
      <c r="AN240" s="110">
        <v>1.4</v>
      </c>
      <c r="AO240" s="21">
        <v>9.3000000000000007</v>
      </c>
      <c r="AP240" s="123"/>
      <c r="AR240" s="101" t="str">
        <f t="shared" si="215"/>
        <v>3</v>
      </c>
      <c r="AS240" s="102" t="str">
        <f t="shared" si="216"/>
        <v>1</v>
      </c>
      <c r="AT240" s="105" t="s">
        <v>26</v>
      </c>
      <c r="AU240" s="64">
        <f t="shared" si="217"/>
        <v>-11.6</v>
      </c>
      <c r="AV240" s="49"/>
      <c r="BK240" s="3" t="str">
        <f t="shared" si="245"/>
        <v/>
      </c>
      <c r="BL240" s="3" t="str">
        <f t="shared" si="246"/>
        <v/>
      </c>
      <c r="BM240" s="3" t="str">
        <f t="shared" si="247"/>
        <v/>
      </c>
      <c r="BN240" s="3" t="str">
        <f t="shared" si="248"/>
        <v/>
      </c>
      <c r="BO240" s="3" t="str">
        <f t="shared" si="249"/>
        <v/>
      </c>
      <c r="BP240" s="3" t="str">
        <f t="shared" si="250"/>
        <v/>
      </c>
      <c r="BQ240" s="3" t="str">
        <f t="shared" si="251"/>
        <v/>
      </c>
      <c r="BR240" s="3" t="str">
        <f t="shared" si="252"/>
        <v/>
      </c>
      <c r="BS240" s="3">
        <f t="shared" si="253"/>
        <v>1</v>
      </c>
      <c r="BT240" s="3" t="str">
        <f t="shared" si="254"/>
        <v/>
      </c>
      <c r="BU240" s="3" t="str">
        <f t="shared" si="255"/>
        <v/>
      </c>
      <c r="BV240" s="3" t="str">
        <f t="shared" si="256"/>
        <v/>
      </c>
      <c r="BW240" s="3" t="str">
        <f t="shared" si="257"/>
        <v/>
      </c>
      <c r="BX240" s="3" t="str">
        <f t="shared" si="258"/>
        <v/>
      </c>
      <c r="BY240" s="3" t="str">
        <f t="shared" si="259"/>
        <v/>
      </c>
      <c r="BZ240" s="3" t="str">
        <f t="shared" si="260"/>
        <v/>
      </c>
      <c r="CA240" s="3" t="str">
        <f t="shared" si="261"/>
        <v/>
      </c>
      <c r="CB240" s="3" t="str">
        <f t="shared" si="262"/>
        <v/>
      </c>
      <c r="CC240" s="3" t="str">
        <f t="shared" si="263"/>
        <v/>
      </c>
      <c r="CD240" s="3" t="str">
        <f t="shared" si="264"/>
        <v/>
      </c>
      <c r="CE240" s="19" t="str">
        <f t="shared" si="218"/>
        <v/>
      </c>
      <c r="CF240" s="19" t="str">
        <f t="shared" si="219"/>
        <v/>
      </c>
      <c r="CG240" s="19" t="str">
        <f t="shared" si="220"/>
        <v/>
      </c>
      <c r="CH240" s="19" t="str">
        <f t="shared" si="221"/>
        <v/>
      </c>
      <c r="CI240" s="19" t="str">
        <f t="shared" si="222"/>
        <v/>
      </c>
      <c r="CJ240" s="19" t="str">
        <f t="shared" si="223"/>
        <v/>
      </c>
      <c r="CK240" s="19" t="str">
        <f t="shared" si="224"/>
        <v/>
      </c>
      <c r="CL240" s="19" t="str">
        <f t="shared" si="225"/>
        <v/>
      </c>
      <c r="CM240" s="19">
        <f t="shared" si="226"/>
        <v>-11.6</v>
      </c>
      <c r="CN240" s="19" t="str">
        <f t="shared" si="227"/>
        <v/>
      </c>
      <c r="CO240" s="19" t="str">
        <f t="shared" si="228"/>
        <v/>
      </c>
      <c r="CP240" s="19" t="str">
        <f t="shared" si="229"/>
        <v/>
      </c>
      <c r="CQ240" s="19" t="str">
        <f t="shared" si="230"/>
        <v/>
      </c>
      <c r="CR240" s="19" t="str">
        <f t="shared" si="231"/>
        <v/>
      </c>
      <c r="CS240" s="19" t="str">
        <f t="shared" si="232"/>
        <v/>
      </c>
      <c r="CT240" s="19" t="str">
        <f t="shared" si="233"/>
        <v/>
      </c>
      <c r="CU240" s="19" t="str">
        <f t="shared" si="234"/>
        <v/>
      </c>
      <c r="CV240" s="19" t="str">
        <f t="shared" si="235"/>
        <v/>
      </c>
      <c r="CW240" s="19" t="str">
        <f t="shared" si="236"/>
        <v/>
      </c>
      <c r="CX240" s="19" t="str">
        <f t="shared" si="237"/>
        <v/>
      </c>
      <c r="CY240" s="3" t="str">
        <f t="shared" si="238"/>
        <v/>
      </c>
      <c r="CZ240" s="3" t="str">
        <f t="shared" si="239"/>
        <v/>
      </c>
      <c r="DA240" s="3">
        <f t="shared" si="240"/>
        <v>4.8</v>
      </c>
      <c r="DB240" s="3" t="str">
        <f t="shared" si="241"/>
        <v/>
      </c>
      <c r="DC240" s="3" t="str">
        <f t="shared" si="242"/>
        <v/>
      </c>
    </row>
    <row r="241" spans="1:107">
      <c r="A241" s="3">
        <v>10</v>
      </c>
      <c r="B241" s="24">
        <v>41041</v>
      </c>
      <c r="C241" s="3">
        <v>6</v>
      </c>
      <c r="D241" s="3" t="s">
        <v>30</v>
      </c>
      <c r="E241" s="65">
        <v>9</v>
      </c>
      <c r="F241" s="3" t="s">
        <v>22</v>
      </c>
      <c r="H241" s="3" t="s">
        <v>23</v>
      </c>
      <c r="I241" s="39">
        <v>5</v>
      </c>
      <c r="J241" s="7">
        <v>3</v>
      </c>
      <c r="K241" s="7">
        <v>1</v>
      </c>
      <c r="L241" s="7">
        <v>8</v>
      </c>
      <c r="M241" s="26">
        <v>6</v>
      </c>
      <c r="N241" s="82"/>
      <c r="O241" s="110">
        <v>1.1000000000000001</v>
      </c>
      <c r="P241" s="21">
        <v>2.6</v>
      </c>
      <c r="Q241" s="21">
        <v>8.6999999999999993</v>
      </c>
      <c r="R241" s="21">
        <v>34.6</v>
      </c>
      <c r="S241" s="21">
        <v>4.9000000000000004</v>
      </c>
      <c r="U241" s="6">
        <v>6</v>
      </c>
      <c r="V241" s="13">
        <v>5</v>
      </c>
      <c r="W241" s="8">
        <v>3</v>
      </c>
      <c r="X241" s="19">
        <v>11.8</v>
      </c>
      <c r="Y241" s="20">
        <v>46.6</v>
      </c>
      <c r="Z241" s="19">
        <f t="shared" si="129"/>
        <v>22.6</v>
      </c>
      <c r="AA241" s="134" t="s">
        <v>26</v>
      </c>
      <c r="AB241" s="68">
        <f t="shared" si="267"/>
        <v>22.6</v>
      </c>
      <c r="AC241" s="7" t="str">
        <f t="shared" si="268"/>
        <v>c5nw4l</v>
      </c>
      <c r="AD241" s="89" t="str">
        <f t="shared" si="271"/>
        <v>T</v>
      </c>
      <c r="AE241" s="89" t="str">
        <f t="shared" si="270"/>
        <v>E1</v>
      </c>
      <c r="AF241" s="49"/>
      <c r="AG241" s="7">
        <v>7</v>
      </c>
      <c r="AH241" s="13">
        <v>5</v>
      </c>
      <c r="AI241" s="7">
        <v>1</v>
      </c>
      <c r="AJ241" s="7">
        <v>6</v>
      </c>
      <c r="AK241" s="8">
        <v>3</v>
      </c>
      <c r="AL241" s="21">
        <v>6.7</v>
      </c>
      <c r="AM241" s="110">
        <v>1.1000000000000001</v>
      </c>
      <c r="AN241" s="21">
        <v>8.6999999999999993</v>
      </c>
      <c r="AO241" s="21">
        <v>4.9000000000000004</v>
      </c>
      <c r="AP241" s="123">
        <v>2.6</v>
      </c>
      <c r="AR241" s="101" t="str">
        <f t="shared" si="215"/>
        <v>4</v>
      </c>
      <c r="AS241" s="102" t="str">
        <f t="shared" si="216"/>
        <v>2</v>
      </c>
      <c r="AT241" s="105" t="s">
        <v>26</v>
      </c>
      <c r="AU241" s="64">
        <f t="shared" si="217"/>
        <v>22.6</v>
      </c>
      <c r="AV241" s="49"/>
      <c r="BK241" s="3" t="str">
        <f t="shared" si="245"/>
        <v/>
      </c>
      <c r="BL241" s="3" t="str">
        <f t="shared" si="246"/>
        <v/>
      </c>
      <c r="BM241" s="3" t="str">
        <f t="shared" si="247"/>
        <v/>
      </c>
      <c r="BN241" s="3" t="str">
        <f t="shared" si="248"/>
        <v/>
      </c>
      <c r="BO241" s="3" t="str">
        <f t="shared" si="249"/>
        <v/>
      </c>
      <c r="BP241" s="3" t="str">
        <f t="shared" si="250"/>
        <v/>
      </c>
      <c r="BQ241" s="3" t="str">
        <f t="shared" si="251"/>
        <v/>
      </c>
      <c r="BR241" s="3" t="str">
        <f t="shared" si="252"/>
        <v/>
      </c>
      <c r="BS241" s="3" t="str">
        <f t="shared" si="253"/>
        <v/>
      </c>
      <c r="BT241" s="3" t="str">
        <f t="shared" si="254"/>
        <v/>
      </c>
      <c r="BU241" s="3" t="str">
        <f t="shared" si="255"/>
        <v/>
      </c>
      <c r="BV241" s="3" t="str">
        <f t="shared" si="256"/>
        <v/>
      </c>
      <c r="BW241" s="3" t="str">
        <f t="shared" si="257"/>
        <v/>
      </c>
      <c r="BX241" s="3">
        <f t="shared" si="258"/>
        <v>1</v>
      </c>
      <c r="BY241" s="3" t="str">
        <f t="shared" si="259"/>
        <v/>
      </c>
      <c r="BZ241" s="3" t="str">
        <f t="shared" si="260"/>
        <v/>
      </c>
      <c r="CA241" s="3" t="str">
        <f t="shared" si="261"/>
        <v/>
      </c>
      <c r="CB241" s="3" t="str">
        <f t="shared" si="262"/>
        <v/>
      </c>
      <c r="CC241" s="3" t="str">
        <f t="shared" si="263"/>
        <v/>
      </c>
      <c r="CD241" s="3" t="str">
        <f t="shared" si="264"/>
        <v/>
      </c>
      <c r="CE241" s="19" t="str">
        <f t="shared" si="218"/>
        <v/>
      </c>
      <c r="CF241" s="19" t="str">
        <f t="shared" si="219"/>
        <v/>
      </c>
      <c r="CG241" s="19" t="str">
        <f t="shared" si="220"/>
        <v/>
      </c>
      <c r="CH241" s="19" t="str">
        <f t="shared" si="221"/>
        <v/>
      </c>
      <c r="CI241" s="19" t="str">
        <f t="shared" si="222"/>
        <v/>
      </c>
      <c r="CJ241" s="19" t="str">
        <f t="shared" si="223"/>
        <v/>
      </c>
      <c r="CK241" s="19" t="str">
        <f t="shared" si="224"/>
        <v/>
      </c>
      <c r="CL241" s="19" t="str">
        <f t="shared" si="225"/>
        <v/>
      </c>
      <c r="CM241" s="19" t="str">
        <f t="shared" si="226"/>
        <v/>
      </c>
      <c r="CN241" s="19" t="str">
        <f t="shared" si="227"/>
        <v/>
      </c>
      <c r="CO241" s="19" t="str">
        <f t="shared" si="228"/>
        <v/>
      </c>
      <c r="CP241" s="19" t="str">
        <f t="shared" si="229"/>
        <v/>
      </c>
      <c r="CQ241" s="19" t="str">
        <f t="shared" si="230"/>
        <v/>
      </c>
      <c r="CR241" s="19">
        <f t="shared" si="231"/>
        <v>22.6</v>
      </c>
      <c r="CS241" s="19" t="str">
        <f t="shared" si="232"/>
        <v/>
      </c>
      <c r="CT241" s="19" t="str">
        <f t="shared" si="233"/>
        <v/>
      </c>
      <c r="CU241" s="19" t="str">
        <f t="shared" si="234"/>
        <v/>
      </c>
      <c r="CV241" s="19" t="str">
        <f t="shared" si="235"/>
        <v/>
      </c>
      <c r="CW241" s="19" t="str">
        <f t="shared" si="236"/>
        <v/>
      </c>
      <c r="CX241" s="19" t="str">
        <f t="shared" si="237"/>
        <v/>
      </c>
      <c r="CY241" s="3" t="str">
        <f t="shared" si="238"/>
        <v/>
      </c>
      <c r="CZ241" s="3" t="str">
        <f t="shared" si="239"/>
        <v/>
      </c>
      <c r="DA241" s="3" t="str">
        <f t="shared" si="240"/>
        <v/>
      </c>
      <c r="DB241" s="3">
        <f t="shared" si="241"/>
        <v>11.8</v>
      </c>
      <c r="DC241" s="3" t="str">
        <f t="shared" si="242"/>
        <v/>
      </c>
    </row>
    <row r="242" spans="1:107">
      <c r="A242" s="3">
        <v>1</v>
      </c>
      <c r="B242" s="24">
        <v>41042</v>
      </c>
      <c r="C242" s="3">
        <v>6</v>
      </c>
      <c r="D242" s="3" t="s">
        <v>37</v>
      </c>
      <c r="E242" s="65">
        <v>8</v>
      </c>
      <c r="F242" s="3" t="s">
        <v>22</v>
      </c>
      <c r="G242" s="3" t="s">
        <v>24</v>
      </c>
      <c r="H242" s="3" t="s">
        <v>23</v>
      </c>
      <c r="I242" s="6">
        <v>2</v>
      </c>
      <c r="J242" s="7">
        <v>5</v>
      </c>
      <c r="K242" s="7">
        <v>6</v>
      </c>
      <c r="L242" s="13">
        <v>3</v>
      </c>
      <c r="M242" s="26">
        <v>8</v>
      </c>
      <c r="N242" s="82"/>
      <c r="O242" s="21">
        <v>5.6</v>
      </c>
      <c r="P242" s="21">
        <v>5.8</v>
      </c>
      <c r="Q242" s="21">
        <v>5.0999999999999996</v>
      </c>
      <c r="R242" s="110">
        <v>1.1000000000000001</v>
      </c>
      <c r="S242" s="21">
        <v>4.9000000000000004</v>
      </c>
      <c r="U242" s="6">
        <v>8</v>
      </c>
      <c r="V242" s="7">
        <v>1</v>
      </c>
      <c r="W242" s="8">
        <v>5</v>
      </c>
      <c r="X242" s="19">
        <v>11.8</v>
      </c>
      <c r="Y242" s="20">
        <v>141.6</v>
      </c>
      <c r="Z242" s="19">
        <f t="shared" si="129"/>
        <v>-24</v>
      </c>
      <c r="AA242" s="134" t="s">
        <v>25</v>
      </c>
      <c r="AB242" s="68" t="str">
        <f t="shared" si="267"/>
        <v/>
      </c>
      <c r="AC242" s="7" t="str">
        <f t="shared" si="268"/>
        <v/>
      </c>
      <c r="AD242" s="89" t="str">
        <f t="shared" si="271"/>
        <v>T</v>
      </c>
      <c r="AE242" s="89" t="str">
        <f t="shared" si="270"/>
        <v/>
      </c>
      <c r="AF242" s="49"/>
      <c r="AG242" s="13">
        <v>3</v>
      </c>
      <c r="AH242" s="7">
        <v>2</v>
      </c>
      <c r="AI242" s="7">
        <v>6</v>
      </c>
      <c r="AJ242" s="7">
        <v>5</v>
      </c>
      <c r="AK242" s="8">
        <v>4</v>
      </c>
      <c r="AL242" s="110">
        <v>1.1000000000000001</v>
      </c>
      <c r="AM242" s="21">
        <v>5.6</v>
      </c>
      <c r="AN242" s="21">
        <v>5.0999999999999996</v>
      </c>
      <c r="AO242" s="21">
        <v>5.8</v>
      </c>
      <c r="AP242" s="123">
        <v>31.3</v>
      </c>
      <c r="AR242" s="101" t="str">
        <f t="shared" si="215"/>
        <v/>
      </c>
      <c r="AS242" s="102" t="str">
        <f t="shared" si="216"/>
        <v/>
      </c>
      <c r="AT242" s="105" t="s">
        <v>25</v>
      </c>
      <c r="AU242" s="64">
        <f t="shared" si="217"/>
        <v>-24</v>
      </c>
      <c r="AV242" s="49"/>
      <c r="BK242" s="3" t="str">
        <f t="shared" si="245"/>
        <v/>
      </c>
      <c r="BL242" s="3" t="str">
        <f t="shared" si="246"/>
        <v/>
      </c>
      <c r="BM242" s="3" t="str">
        <f t="shared" si="247"/>
        <v/>
      </c>
      <c r="BN242" s="3" t="str">
        <f t="shared" si="248"/>
        <v/>
      </c>
      <c r="BO242" s="3" t="str">
        <f t="shared" si="249"/>
        <v/>
      </c>
      <c r="BP242" s="3" t="str">
        <f t="shared" si="250"/>
        <v/>
      </c>
      <c r="BQ242" s="3" t="str">
        <f t="shared" si="251"/>
        <v/>
      </c>
      <c r="BR242" s="3" t="str">
        <f t="shared" si="252"/>
        <v/>
      </c>
      <c r="BS242" s="3" t="str">
        <f t="shared" si="253"/>
        <v/>
      </c>
      <c r="BT242" s="3" t="str">
        <f t="shared" si="254"/>
        <v/>
      </c>
      <c r="BU242" s="3" t="str">
        <f t="shared" si="255"/>
        <v/>
      </c>
      <c r="BV242" s="3" t="str">
        <f t="shared" si="256"/>
        <v/>
      </c>
      <c r="BW242" s="3" t="str">
        <f t="shared" si="257"/>
        <v/>
      </c>
      <c r="BX242" s="3" t="str">
        <f t="shared" si="258"/>
        <v/>
      </c>
      <c r="BY242" s="3" t="str">
        <f t="shared" si="259"/>
        <v/>
      </c>
      <c r="BZ242" s="3" t="str">
        <f t="shared" si="260"/>
        <v/>
      </c>
      <c r="CA242" s="3" t="str">
        <f t="shared" si="261"/>
        <v/>
      </c>
      <c r="CB242" s="3" t="str">
        <f t="shared" si="262"/>
        <v/>
      </c>
      <c r="CC242" s="3" t="str">
        <f t="shared" si="263"/>
        <v/>
      </c>
      <c r="CD242" s="3" t="str">
        <f t="shared" si="264"/>
        <v/>
      </c>
      <c r="CE242" s="19" t="str">
        <f t="shared" si="218"/>
        <v/>
      </c>
      <c r="CF242" s="19" t="str">
        <f t="shared" si="219"/>
        <v/>
      </c>
      <c r="CG242" s="19" t="str">
        <f t="shared" si="220"/>
        <v/>
      </c>
      <c r="CH242" s="19" t="str">
        <f t="shared" si="221"/>
        <v/>
      </c>
      <c r="CI242" s="19" t="str">
        <f t="shared" si="222"/>
        <v/>
      </c>
      <c r="CJ242" s="19" t="str">
        <f t="shared" si="223"/>
        <v/>
      </c>
      <c r="CK242" s="19" t="str">
        <f t="shared" si="224"/>
        <v/>
      </c>
      <c r="CL242" s="19" t="str">
        <f t="shared" si="225"/>
        <v/>
      </c>
      <c r="CM242" s="19" t="str">
        <f t="shared" si="226"/>
        <v/>
      </c>
      <c r="CN242" s="19" t="str">
        <f t="shared" si="227"/>
        <v/>
      </c>
      <c r="CO242" s="19" t="str">
        <f t="shared" si="228"/>
        <v/>
      </c>
      <c r="CP242" s="19" t="str">
        <f t="shared" si="229"/>
        <v/>
      </c>
      <c r="CQ242" s="19" t="str">
        <f t="shared" si="230"/>
        <v/>
      </c>
      <c r="CR242" s="19" t="str">
        <f t="shared" si="231"/>
        <v/>
      </c>
      <c r="CS242" s="19" t="str">
        <f t="shared" si="232"/>
        <v/>
      </c>
      <c r="CT242" s="19" t="str">
        <f t="shared" si="233"/>
        <v/>
      </c>
      <c r="CU242" s="19" t="str">
        <f t="shared" si="234"/>
        <v/>
      </c>
      <c r="CV242" s="19" t="str">
        <f t="shared" si="235"/>
        <v/>
      </c>
      <c r="CW242" s="19" t="str">
        <f t="shared" si="236"/>
        <v/>
      </c>
      <c r="CX242" s="19" t="str">
        <f t="shared" si="237"/>
        <v/>
      </c>
      <c r="CY242" s="3" t="str">
        <f t="shared" si="238"/>
        <v/>
      </c>
      <c r="CZ242" s="3" t="str">
        <f t="shared" si="239"/>
        <v/>
      </c>
      <c r="DA242" s="3" t="str">
        <f t="shared" si="240"/>
        <v/>
      </c>
      <c r="DB242" s="3" t="str">
        <f t="shared" si="241"/>
        <v/>
      </c>
      <c r="DC242" s="3" t="str">
        <f t="shared" si="242"/>
        <v/>
      </c>
    </row>
    <row r="243" spans="1:107" ht="15.75" thickBot="1">
      <c r="A243" s="3">
        <v>2</v>
      </c>
      <c r="B243" s="24">
        <v>41042</v>
      </c>
      <c r="C243" s="3">
        <v>6</v>
      </c>
      <c r="D243" s="3" t="s">
        <v>30</v>
      </c>
      <c r="E243" s="65">
        <v>7</v>
      </c>
      <c r="F243" s="3" t="s">
        <v>22</v>
      </c>
      <c r="H243" s="3" t="s">
        <v>23</v>
      </c>
      <c r="I243" s="6">
        <v>5</v>
      </c>
      <c r="J243" s="7">
        <v>6</v>
      </c>
      <c r="K243" s="7">
        <v>2</v>
      </c>
      <c r="L243" s="7">
        <v>3</v>
      </c>
      <c r="N243" s="82"/>
      <c r="O243" s="21">
        <v>4.5999999999999996</v>
      </c>
      <c r="P243" s="21">
        <v>4.9000000000000004</v>
      </c>
      <c r="Q243" s="21">
        <v>5.7</v>
      </c>
      <c r="R243" s="21">
        <v>16.5</v>
      </c>
      <c r="U243" s="6">
        <v>5</v>
      </c>
      <c r="V243" s="7">
        <v>2</v>
      </c>
      <c r="W243" s="38">
        <v>1</v>
      </c>
      <c r="X243" s="19">
        <v>11.2</v>
      </c>
      <c r="Y243" s="20">
        <v>47.2</v>
      </c>
      <c r="Z243" s="19">
        <f t="shared" si="129"/>
        <v>23.200000000000003</v>
      </c>
      <c r="AA243" s="134" t="s">
        <v>26</v>
      </c>
      <c r="AB243" s="68">
        <f t="shared" si="267"/>
        <v>23.200000000000003</v>
      </c>
      <c r="AC243" s="7" t="str">
        <f t="shared" si="268"/>
        <v>c5nw4l</v>
      </c>
      <c r="AD243" s="89" t="str">
        <f t="shared" si="271"/>
        <v>E1</v>
      </c>
      <c r="AE243" s="89" t="str">
        <f t="shared" si="270"/>
        <v>L1</v>
      </c>
      <c r="AF243" s="49"/>
      <c r="AG243" s="7">
        <v>5</v>
      </c>
      <c r="AH243" s="13">
        <v>1</v>
      </c>
      <c r="AI243" s="7">
        <v>2</v>
      </c>
      <c r="AJ243" s="7">
        <v>6</v>
      </c>
      <c r="AK243" s="8">
        <v>4</v>
      </c>
      <c r="AL243" s="21">
        <v>4.5999999999999996</v>
      </c>
      <c r="AM243" s="21">
        <v>0.7</v>
      </c>
      <c r="AN243" s="21">
        <v>5.7</v>
      </c>
      <c r="AO243" s="21">
        <v>4.9000000000000004</v>
      </c>
      <c r="AP243" s="123">
        <v>31</v>
      </c>
      <c r="AR243" s="101" t="str">
        <f t="shared" si="215"/>
        <v>1</v>
      </c>
      <c r="AS243" s="102" t="str">
        <f t="shared" si="216"/>
        <v>3</v>
      </c>
      <c r="AT243" s="105" t="s">
        <v>26</v>
      </c>
      <c r="AU243" s="64">
        <f t="shared" si="217"/>
        <v>23.200000000000003</v>
      </c>
      <c r="AV243" s="49"/>
      <c r="BK243" s="3" t="str">
        <f t="shared" si="245"/>
        <v/>
      </c>
      <c r="BL243" s="3">
        <f t="shared" si="246"/>
        <v>1</v>
      </c>
      <c r="BM243" s="3" t="str">
        <f t="shared" si="247"/>
        <v/>
      </c>
      <c r="BN243" s="3" t="str">
        <f t="shared" si="248"/>
        <v/>
      </c>
      <c r="BO243" s="3" t="str">
        <f t="shared" si="249"/>
        <v/>
      </c>
      <c r="BP243" s="3" t="str">
        <f t="shared" si="250"/>
        <v/>
      </c>
      <c r="BQ243" s="3" t="str">
        <f t="shared" si="251"/>
        <v/>
      </c>
      <c r="BR243" s="3" t="str">
        <f t="shared" si="252"/>
        <v/>
      </c>
      <c r="BS243" s="3" t="str">
        <f t="shared" si="253"/>
        <v/>
      </c>
      <c r="BT243" s="3" t="str">
        <f t="shared" si="254"/>
        <v/>
      </c>
      <c r="BU243" s="3" t="str">
        <f t="shared" si="255"/>
        <v/>
      </c>
      <c r="BV243" s="3" t="str">
        <f t="shared" si="256"/>
        <v/>
      </c>
      <c r="BW243" s="3" t="str">
        <f t="shared" si="257"/>
        <v/>
      </c>
      <c r="BX243" s="3" t="str">
        <f t="shared" si="258"/>
        <v/>
      </c>
      <c r="BY243" s="3" t="str">
        <f t="shared" si="259"/>
        <v/>
      </c>
      <c r="BZ243" s="3" t="str">
        <f t="shared" si="260"/>
        <v/>
      </c>
      <c r="CA243" s="3" t="str">
        <f t="shared" si="261"/>
        <v/>
      </c>
      <c r="CB243" s="3" t="str">
        <f t="shared" si="262"/>
        <v/>
      </c>
      <c r="CC243" s="3" t="str">
        <f t="shared" si="263"/>
        <v/>
      </c>
      <c r="CD243" s="3" t="str">
        <f t="shared" si="264"/>
        <v/>
      </c>
      <c r="CE243" s="19" t="str">
        <f t="shared" si="218"/>
        <v/>
      </c>
      <c r="CF243" s="19">
        <f t="shared" si="219"/>
        <v>23.200000000000003</v>
      </c>
      <c r="CG243" s="19" t="str">
        <f t="shared" si="220"/>
        <v/>
      </c>
      <c r="CH243" s="19" t="str">
        <f t="shared" si="221"/>
        <v/>
      </c>
      <c r="CI243" s="19" t="str">
        <f t="shared" si="222"/>
        <v/>
      </c>
      <c r="CJ243" s="19" t="str">
        <f t="shared" si="223"/>
        <v/>
      </c>
      <c r="CK243" s="19" t="str">
        <f t="shared" si="224"/>
        <v/>
      </c>
      <c r="CL243" s="19" t="str">
        <f t="shared" si="225"/>
        <v/>
      </c>
      <c r="CM243" s="19" t="str">
        <f t="shared" si="226"/>
        <v/>
      </c>
      <c r="CN243" s="19" t="str">
        <f t="shared" si="227"/>
        <v/>
      </c>
      <c r="CO243" s="19" t="str">
        <f t="shared" si="228"/>
        <v/>
      </c>
      <c r="CP243" s="19" t="str">
        <f t="shared" si="229"/>
        <v/>
      </c>
      <c r="CQ243" s="19" t="str">
        <f t="shared" si="230"/>
        <v/>
      </c>
      <c r="CR243" s="19" t="str">
        <f t="shared" si="231"/>
        <v/>
      </c>
      <c r="CS243" s="19" t="str">
        <f t="shared" si="232"/>
        <v/>
      </c>
      <c r="CT243" s="19" t="str">
        <f t="shared" si="233"/>
        <v/>
      </c>
      <c r="CU243" s="19" t="str">
        <f t="shared" si="234"/>
        <v/>
      </c>
      <c r="CV243" s="19" t="str">
        <f t="shared" si="235"/>
        <v/>
      </c>
      <c r="CW243" s="19" t="str">
        <f t="shared" si="236"/>
        <v/>
      </c>
      <c r="CX243" s="19" t="str">
        <f t="shared" si="237"/>
        <v/>
      </c>
      <c r="CY243" s="3">
        <f t="shared" si="238"/>
        <v>11.2</v>
      </c>
      <c r="CZ243" s="3" t="str">
        <f t="shared" si="239"/>
        <v/>
      </c>
      <c r="DA243" s="3" t="str">
        <f t="shared" si="240"/>
        <v/>
      </c>
      <c r="DB243" s="3" t="str">
        <f t="shared" si="241"/>
        <v/>
      </c>
      <c r="DC243" s="3" t="str">
        <f t="shared" si="242"/>
        <v/>
      </c>
    </row>
    <row r="244" spans="1:107" ht="15.75" thickBot="1">
      <c r="A244" s="3">
        <v>5</v>
      </c>
      <c r="B244" s="24">
        <v>41042</v>
      </c>
      <c r="C244" s="3">
        <v>8</v>
      </c>
      <c r="D244" s="3" t="s">
        <v>33</v>
      </c>
      <c r="E244" s="84">
        <v>6</v>
      </c>
      <c r="F244" s="3" t="s">
        <v>22</v>
      </c>
      <c r="H244" s="3" t="s">
        <v>23</v>
      </c>
      <c r="I244" s="6">
        <v>4</v>
      </c>
      <c r="J244" s="7">
        <v>5</v>
      </c>
      <c r="K244" s="13">
        <v>7</v>
      </c>
      <c r="L244" s="7">
        <v>8</v>
      </c>
      <c r="N244" s="82"/>
      <c r="O244" s="21">
        <v>32.200000000000003</v>
      </c>
      <c r="P244" s="21">
        <v>10.5</v>
      </c>
      <c r="Q244" s="110">
        <v>0.9</v>
      </c>
      <c r="R244" s="21">
        <v>3.8</v>
      </c>
      <c r="U244" s="6">
        <v>1</v>
      </c>
      <c r="V244" s="13">
        <v>7</v>
      </c>
      <c r="W244" s="8">
        <v>5</v>
      </c>
      <c r="X244" s="19">
        <v>7.2</v>
      </c>
      <c r="Y244" s="20">
        <v>23.2</v>
      </c>
      <c r="Z244" s="19">
        <f t="shared" si="129"/>
        <v>-24</v>
      </c>
      <c r="AA244" s="134" t="s">
        <v>25</v>
      </c>
      <c r="AB244" s="68" t="str">
        <f t="shared" si="267"/>
        <v/>
      </c>
      <c r="AC244" s="7" t="str">
        <f t="shared" si="268"/>
        <v/>
      </c>
      <c r="AD244" s="89" t="str">
        <f t="shared" si="271"/>
        <v/>
      </c>
      <c r="AE244" s="89" t="str">
        <f t="shared" si="270"/>
        <v>L1</v>
      </c>
      <c r="AF244" s="49"/>
      <c r="AG244" s="7">
        <v>8</v>
      </c>
      <c r="AH244" s="7">
        <v>1</v>
      </c>
      <c r="AI244" s="13">
        <v>7</v>
      </c>
      <c r="AJ244" s="7">
        <v>5</v>
      </c>
      <c r="AK244" s="8"/>
      <c r="AL244" s="21">
        <v>3.8</v>
      </c>
      <c r="AM244" s="21">
        <v>2.9</v>
      </c>
      <c r="AN244" s="110">
        <v>0.9</v>
      </c>
      <c r="AO244" s="21">
        <v>10.5</v>
      </c>
      <c r="AP244" s="123"/>
      <c r="AR244" s="101" t="str">
        <f t="shared" si="215"/>
        <v>2</v>
      </c>
      <c r="AS244" s="102" t="str">
        <f t="shared" si="216"/>
        <v>3</v>
      </c>
      <c r="AT244" s="105" t="s">
        <v>26</v>
      </c>
      <c r="AU244" s="64">
        <f t="shared" si="217"/>
        <v>-0.80000000000000071</v>
      </c>
      <c r="AV244" s="49"/>
      <c r="BK244" s="3" t="str">
        <f t="shared" si="245"/>
        <v/>
      </c>
      <c r="BL244" s="3" t="str">
        <f t="shared" si="246"/>
        <v/>
      </c>
      <c r="BM244" s="3" t="str">
        <f t="shared" si="247"/>
        <v/>
      </c>
      <c r="BN244" s="3" t="str">
        <f t="shared" si="248"/>
        <v/>
      </c>
      <c r="BO244" s="3" t="str">
        <f t="shared" si="249"/>
        <v/>
      </c>
      <c r="BP244" s="3">
        <f t="shared" si="250"/>
        <v>1</v>
      </c>
      <c r="BQ244" s="3" t="str">
        <f t="shared" si="251"/>
        <v/>
      </c>
      <c r="BR244" s="3" t="str">
        <f t="shared" si="252"/>
        <v/>
      </c>
      <c r="BS244" s="3" t="str">
        <f t="shared" si="253"/>
        <v/>
      </c>
      <c r="BT244" s="3" t="str">
        <f t="shared" si="254"/>
        <v/>
      </c>
      <c r="BU244" s="3" t="str">
        <f t="shared" si="255"/>
        <v/>
      </c>
      <c r="BV244" s="3" t="str">
        <f t="shared" si="256"/>
        <v/>
      </c>
      <c r="BW244" s="3" t="str">
        <f t="shared" si="257"/>
        <v/>
      </c>
      <c r="BX244" s="3" t="str">
        <f t="shared" si="258"/>
        <v/>
      </c>
      <c r="BY244" s="3" t="str">
        <f t="shared" si="259"/>
        <v/>
      </c>
      <c r="BZ244" s="3" t="str">
        <f t="shared" si="260"/>
        <v/>
      </c>
      <c r="CA244" s="3" t="str">
        <f t="shared" si="261"/>
        <v/>
      </c>
      <c r="CB244" s="3" t="str">
        <f t="shared" si="262"/>
        <v/>
      </c>
      <c r="CC244" s="3" t="str">
        <f t="shared" si="263"/>
        <v/>
      </c>
      <c r="CD244" s="3" t="str">
        <f t="shared" si="264"/>
        <v/>
      </c>
      <c r="CE244" s="19" t="str">
        <f t="shared" si="218"/>
        <v/>
      </c>
      <c r="CF244" s="19" t="str">
        <f t="shared" si="219"/>
        <v/>
      </c>
      <c r="CG244" s="19" t="str">
        <f t="shared" si="220"/>
        <v/>
      </c>
      <c r="CH244" s="19" t="str">
        <f t="shared" si="221"/>
        <v/>
      </c>
      <c r="CI244" s="19" t="str">
        <f t="shared" si="222"/>
        <v/>
      </c>
      <c r="CJ244" s="19">
        <f t="shared" si="223"/>
        <v>-0.80000000000000071</v>
      </c>
      <c r="CK244" s="19" t="str">
        <f t="shared" si="224"/>
        <v/>
      </c>
      <c r="CL244" s="19" t="str">
        <f t="shared" si="225"/>
        <v/>
      </c>
      <c r="CM244" s="19" t="str">
        <f t="shared" si="226"/>
        <v/>
      </c>
      <c r="CN244" s="19" t="str">
        <f t="shared" si="227"/>
        <v/>
      </c>
      <c r="CO244" s="19" t="str">
        <f t="shared" si="228"/>
        <v/>
      </c>
      <c r="CP244" s="19" t="str">
        <f t="shared" si="229"/>
        <v/>
      </c>
      <c r="CQ244" s="19" t="str">
        <f t="shared" si="230"/>
        <v/>
      </c>
      <c r="CR244" s="19" t="str">
        <f t="shared" si="231"/>
        <v/>
      </c>
      <c r="CS244" s="19" t="str">
        <f t="shared" si="232"/>
        <v/>
      </c>
      <c r="CT244" s="19" t="str">
        <f t="shared" si="233"/>
        <v/>
      </c>
      <c r="CU244" s="19" t="str">
        <f t="shared" si="234"/>
        <v/>
      </c>
      <c r="CV244" s="19" t="str">
        <f t="shared" si="235"/>
        <v/>
      </c>
      <c r="CW244" s="19" t="str">
        <f t="shared" si="236"/>
        <v/>
      </c>
      <c r="CX244" s="19" t="str">
        <f t="shared" si="237"/>
        <v/>
      </c>
      <c r="CY244" s="3" t="str">
        <f t="shared" si="238"/>
        <v/>
      </c>
      <c r="CZ244" s="3">
        <f t="shared" si="239"/>
        <v>7.2</v>
      </c>
      <c r="DA244" s="3" t="str">
        <f t="shared" si="240"/>
        <v/>
      </c>
      <c r="DB244" s="3" t="str">
        <f t="shared" si="241"/>
        <v/>
      </c>
      <c r="DC244" s="3" t="str">
        <f t="shared" si="242"/>
        <v/>
      </c>
    </row>
    <row r="245" spans="1:107">
      <c r="A245" s="3">
        <v>6</v>
      </c>
      <c r="B245" s="24">
        <v>41042</v>
      </c>
      <c r="C245" s="3">
        <v>5.5</v>
      </c>
      <c r="D245" s="3" t="s">
        <v>32</v>
      </c>
      <c r="E245" s="65">
        <v>7</v>
      </c>
      <c r="F245" s="3" t="s">
        <v>22</v>
      </c>
      <c r="H245" s="3" t="s">
        <v>23</v>
      </c>
      <c r="I245" s="6">
        <v>7</v>
      </c>
      <c r="J245" s="7">
        <v>3</v>
      </c>
      <c r="K245" s="13">
        <v>6</v>
      </c>
      <c r="L245" s="7">
        <v>1</v>
      </c>
      <c r="N245" s="82"/>
      <c r="O245" s="21">
        <v>3.5</v>
      </c>
      <c r="P245" s="21">
        <v>2.6</v>
      </c>
      <c r="Q245" s="110">
        <v>1.2</v>
      </c>
      <c r="R245" s="21">
        <v>4.0999999999999996</v>
      </c>
      <c r="U245" s="39">
        <v>6</v>
      </c>
      <c r="V245" s="7">
        <v>7</v>
      </c>
      <c r="W245" s="8">
        <v>3</v>
      </c>
      <c r="X245" s="19">
        <v>4.4000000000000004</v>
      </c>
      <c r="Y245" s="20">
        <v>14.6</v>
      </c>
      <c r="Z245" s="19">
        <f t="shared" si="129"/>
        <v>-9.4</v>
      </c>
      <c r="AA245" s="134" t="s">
        <v>26</v>
      </c>
      <c r="AB245" s="68">
        <f t="shared" si="267"/>
        <v>-9.4</v>
      </c>
      <c r="AC245" s="7" t="str">
        <f t="shared" si="268"/>
        <v>c5nw1y</v>
      </c>
      <c r="AD245" s="89" t="str">
        <f t="shared" si="271"/>
        <v>L1</v>
      </c>
      <c r="AE245" s="89" t="str">
        <f t="shared" si="270"/>
        <v>E1</v>
      </c>
      <c r="AF245" s="49"/>
      <c r="AG245" s="7">
        <v>1</v>
      </c>
      <c r="AH245" s="13">
        <v>6</v>
      </c>
      <c r="AI245" s="7">
        <v>3</v>
      </c>
      <c r="AJ245" s="7">
        <v>4</v>
      </c>
      <c r="AK245" s="8">
        <v>7</v>
      </c>
      <c r="AL245" s="21">
        <v>4.0999999999999996</v>
      </c>
      <c r="AM245" s="110">
        <v>1.2</v>
      </c>
      <c r="AN245" s="21">
        <v>2.6</v>
      </c>
      <c r="AO245" s="21">
        <v>24.7</v>
      </c>
      <c r="AP245" s="123">
        <v>3.5</v>
      </c>
      <c r="AR245" s="101" t="str">
        <f t="shared" si="215"/>
        <v>2</v>
      </c>
      <c r="AS245" s="102" t="str">
        <f t="shared" si="216"/>
        <v>5</v>
      </c>
      <c r="AT245" s="105" t="s">
        <v>26</v>
      </c>
      <c r="AU245" s="64">
        <f t="shared" si="217"/>
        <v>-9.4</v>
      </c>
      <c r="AV245" s="49"/>
      <c r="BK245" s="3" t="str">
        <f t="shared" si="245"/>
        <v/>
      </c>
      <c r="BL245" s="3" t="str">
        <f t="shared" si="246"/>
        <v/>
      </c>
      <c r="BM245" s="3" t="str">
        <f t="shared" si="247"/>
        <v/>
      </c>
      <c r="BN245" s="3" t="str">
        <f t="shared" si="248"/>
        <v/>
      </c>
      <c r="BO245" s="3" t="str">
        <f t="shared" si="249"/>
        <v/>
      </c>
      <c r="BP245" s="3" t="str">
        <f t="shared" si="250"/>
        <v/>
      </c>
      <c r="BQ245" s="3" t="str">
        <f t="shared" si="251"/>
        <v/>
      </c>
      <c r="BR245" s="3">
        <f t="shared" si="252"/>
        <v>1</v>
      </c>
      <c r="BS245" s="3" t="str">
        <f t="shared" si="253"/>
        <v/>
      </c>
      <c r="BT245" s="3" t="str">
        <f t="shared" si="254"/>
        <v/>
      </c>
      <c r="BU245" s="3" t="str">
        <f t="shared" si="255"/>
        <v/>
      </c>
      <c r="BV245" s="3" t="str">
        <f t="shared" si="256"/>
        <v/>
      </c>
      <c r="BW245" s="3" t="str">
        <f t="shared" si="257"/>
        <v/>
      </c>
      <c r="BX245" s="3" t="str">
        <f t="shared" si="258"/>
        <v/>
      </c>
      <c r="BY245" s="3" t="str">
        <f t="shared" si="259"/>
        <v/>
      </c>
      <c r="BZ245" s="3" t="str">
        <f t="shared" si="260"/>
        <v/>
      </c>
      <c r="CA245" s="3" t="str">
        <f t="shared" si="261"/>
        <v/>
      </c>
      <c r="CB245" s="3" t="str">
        <f t="shared" si="262"/>
        <v/>
      </c>
      <c r="CC245" s="3" t="str">
        <f t="shared" si="263"/>
        <v/>
      </c>
      <c r="CD245" s="3" t="str">
        <f t="shared" si="264"/>
        <v/>
      </c>
      <c r="CE245" s="19" t="str">
        <f t="shared" si="218"/>
        <v/>
      </c>
      <c r="CF245" s="19" t="str">
        <f t="shared" si="219"/>
        <v/>
      </c>
      <c r="CG245" s="19" t="str">
        <f t="shared" si="220"/>
        <v/>
      </c>
      <c r="CH245" s="19" t="str">
        <f t="shared" si="221"/>
        <v/>
      </c>
      <c r="CI245" s="19" t="str">
        <f t="shared" si="222"/>
        <v/>
      </c>
      <c r="CJ245" s="19" t="str">
        <f t="shared" si="223"/>
        <v/>
      </c>
      <c r="CK245" s="19" t="str">
        <f t="shared" si="224"/>
        <v/>
      </c>
      <c r="CL245" s="19">
        <f t="shared" si="225"/>
        <v>-9.4</v>
      </c>
      <c r="CM245" s="19" t="str">
        <f t="shared" si="226"/>
        <v/>
      </c>
      <c r="CN245" s="19" t="str">
        <f t="shared" si="227"/>
        <v/>
      </c>
      <c r="CO245" s="19" t="str">
        <f t="shared" si="228"/>
        <v/>
      </c>
      <c r="CP245" s="19" t="str">
        <f t="shared" si="229"/>
        <v/>
      </c>
      <c r="CQ245" s="19" t="str">
        <f t="shared" si="230"/>
        <v/>
      </c>
      <c r="CR245" s="19" t="str">
        <f t="shared" si="231"/>
        <v/>
      </c>
      <c r="CS245" s="19" t="str">
        <f t="shared" si="232"/>
        <v/>
      </c>
      <c r="CT245" s="19" t="str">
        <f t="shared" si="233"/>
        <v/>
      </c>
      <c r="CU245" s="19" t="str">
        <f t="shared" si="234"/>
        <v/>
      </c>
      <c r="CV245" s="19" t="str">
        <f t="shared" si="235"/>
        <v/>
      </c>
      <c r="CW245" s="19" t="str">
        <f t="shared" si="236"/>
        <v/>
      </c>
      <c r="CX245" s="19" t="str">
        <f t="shared" si="237"/>
        <v/>
      </c>
      <c r="CY245" s="3" t="str">
        <f t="shared" si="238"/>
        <v/>
      </c>
      <c r="CZ245" s="3">
        <f t="shared" si="239"/>
        <v>4.4000000000000004</v>
      </c>
      <c r="DA245" s="3" t="str">
        <f t="shared" si="240"/>
        <v/>
      </c>
      <c r="DB245" s="3" t="str">
        <f t="shared" si="241"/>
        <v/>
      </c>
      <c r="DC245" s="3" t="str">
        <f t="shared" si="242"/>
        <v/>
      </c>
    </row>
    <row r="246" spans="1:107" ht="15.75" thickBot="1">
      <c r="A246" s="3">
        <v>1</v>
      </c>
      <c r="B246" s="24">
        <v>41043</v>
      </c>
      <c r="C246" s="3">
        <v>5.5</v>
      </c>
      <c r="D246" s="3" t="s">
        <v>33</v>
      </c>
      <c r="E246" s="65">
        <v>8</v>
      </c>
      <c r="F246" s="3" t="s">
        <v>22</v>
      </c>
      <c r="G246" s="3" t="s">
        <v>24</v>
      </c>
      <c r="H246" s="3" t="s">
        <v>23</v>
      </c>
      <c r="I246" s="39">
        <v>1</v>
      </c>
      <c r="J246" s="7">
        <v>2</v>
      </c>
      <c r="K246" s="7">
        <v>3</v>
      </c>
      <c r="L246" s="7">
        <v>5</v>
      </c>
      <c r="M246" s="26">
        <v>8</v>
      </c>
      <c r="N246" s="82"/>
      <c r="O246" s="110">
        <v>0.7</v>
      </c>
      <c r="P246" s="21">
        <v>35.9</v>
      </c>
      <c r="Q246" s="21">
        <v>1.8</v>
      </c>
      <c r="R246" s="21">
        <v>12.6</v>
      </c>
      <c r="S246" s="21">
        <v>17.3</v>
      </c>
      <c r="U246" s="6">
        <v>3</v>
      </c>
      <c r="V246" s="13">
        <v>1</v>
      </c>
      <c r="W246" s="8">
        <v>8</v>
      </c>
      <c r="X246" s="19">
        <v>5.6</v>
      </c>
      <c r="Y246" s="20">
        <v>11</v>
      </c>
      <c r="Z246" s="19">
        <f t="shared" si="129"/>
        <v>-13</v>
      </c>
      <c r="AA246" s="134" t="s">
        <v>26</v>
      </c>
      <c r="AB246" s="68">
        <f t="shared" si="267"/>
        <v>-13</v>
      </c>
      <c r="AC246" s="7" t="str">
        <f t="shared" si="268"/>
        <v>c5nw2y</v>
      </c>
      <c r="AD246" s="89" t="str">
        <f t="shared" si="271"/>
        <v>L1</v>
      </c>
      <c r="AE246" s="89" t="str">
        <f t="shared" si="270"/>
        <v>E1</v>
      </c>
      <c r="AF246" s="49"/>
      <c r="AG246" s="7">
        <v>3</v>
      </c>
      <c r="AH246" s="13">
        <v>1</v>
      </c>
      <c r="AI246" s="7">
        <v>5</v>
      </c>
      <c r="AJ246" s="7">
        <v>8</v>
      </c>
      <c r="AK246" s="8">
        <v>2</v>
      </c>
      <c r="AL246" s="21">
        <v>1.8</v>
      </c>
      <c r="AM246" s="110">
        <v>0.7</v>
      </c>
      <c r="AN246" s="21">
        <v>12.6</v>
      </c>
      <c r="AO246" s="21">
        <v>17.3</v>
      </c>
      <c r="AP246" s="123">
        <v>35.9</v>
      </c>
      <c r="AR246" s="101" t="str">
        <f t="shared" si="215"/>
        <v>1</v>
      </c>
      <c r="AS246" s="102" t="str">
        <f t="shared" si="216"/>
        <v>2</v>
      </c>
      <c r="AT246" s="105" t="s">
        <v>26</v>
      </c>
      <c r="AU246" s="64">
        <f t="shared" si="217"/>
        <v>-13</v>
      </c>
      <c r="AV246" s="49"/>
      <c r="BK246" s="3">
        <f t="shared" si="245"/>
        <v>1</v>
      </c>
      <c r="BL246" s="3" t="str">
        <f t="shared" si="246"/>
        <v/>
      </c>
      <c r="BM246" s="3" t="str">
        <f t="shared" si="247"/>
        <v/>
      </c>
      <c r="BN246" s="3" t="str">
        <f t="shared" si="248"/>
        <v/>
      </c>
      <c r="BO246" s="3" t="str">
        <f t="shared" si="249"/>
        <v/>
      </c>
      <c r="BP246" s="3" t="str">
        <f t="shared" si="250"/>
        <v/>
      </c>
      <c r="BQ246" s="3" t="str">
        <f t="shared" si="251"/>
        <v/>
      </c>
      <c r="BR246" s="3" t="str">
        <f t="shared" si="252"/>
        <v/>
      </c>
      <c r="BS246" s="3" t="str">
        <f t="shared" si="253"/>
        <v/>
      </c>
      <c r="BT246" s="3" t="str">
        <f t="shared" si="254"/>
        <v/>
      </c>
      <c r="BU246" s="3" t="str">
        <f t="shared" si="255"/>
        <v/>
      </c>
      <c r="BV246" s="3" t="str">
        <f t="shared" si="256"/>
        <v/>
      </c>
      <c r="BW246" s="3" t="str">
        <f t="shared" si="257"/>
        <v/>
      </c>
      <c r="BX246" s="3" t="str">
        <f t="shared" si="258"/>
        <v/>
      </c>
      <c r="BY246" s="3" t="str">
        <f t="shared" si="259"/>
        <v/>
      </c>
      <c r="BZ246" s="3" t="str">
        <f t="shared" si="260"/>
        <v/>
      </c>
      <c r="CA246" s="3" t="str">
        <f t="shared" si="261"/>
        <v/>
      </c>
      <c r="CB246" s="3" t="str">
        <f t="shared" si="262"/>
        <v/>
      </c>
      <c r="CC246" s="3" t="str">
        <f t="shared" si="263"/>
        <v/>
      </c>
      <c r="CD246" s="3" t="str">
        <f t="shared" si="264"/>
        <v/>
      </c>
      <c r="CE246" s="19">
        <f t="shared" si="218"/>
        <v>-13</v>
      </c>
      <c r="CF246" s="19" t="str">
        <f t="shared" si="219"/>
        <v/>
      </c>
      <c r="CG246" s="19" t="str">
        <f t="shared" si="220"/>
        <v/>
      </c>
      <c r="CH246" s="19" t="str">
        <f t="shared" si="221"/>
        <v/>
      </c>
      <c r="CI246" s="19" t="str">
        <f t="shared" si="222"/>
        <v/>
      </c>
      <c r="CJ246" s="19" t="str">
        <f t="shared" si="223"/>
        <v/>
      </c>
      <c r="CK246" s="19" t="str">
        <f t="shared" si="224"/>
        <v/>
      </c>
      <c r="CL246" s="19" t="str">
        <f t="shared" si="225"/>
        <v/>
      </c>
      <c r="CM246" s="19" t="str">
        <f t="shared" si="226"/>
        <v/>
      </c>
      <c r="CN246" s="19" t="str">
        <f t="shared" si="227"/>
        <v/>
      </c>
      <c r="CO246" s="19" t="str">
        <f t="shared" si="228"/>
        <v/>
      </c>
      <c r="CP246" s="19" t="str">
        <f t="shared" si="229"/>
        <v/>
      </c>
      <c r="CQ246" s="19" t="str">
        <f t="shared" si="230"/>
        <v/>
      </c>
      <c r="CR246" s="19" t="str">
        <f t="shared" si="231"/>
        <v/>
      </c>
      <c r="CS246" s="19" t="str">
        <f t="shared" si="232"/>
        <v/>
      </c>
      <c r="CT246" s="19" t="str">
        <f t="shared" si="233"/>
        <v/>
      </c>
      <c r="CU246" s="19" t="str">
        <f t="shared" si="234"/>
        <v/>
      </c>
      <c r="CV246" s="19" t="str">
        <f t="shared" si="235"/>
        <v/>
      </c>
      <c r="CW246" s="19" t="str">
        <f t="shared" si="236"/>
        <v/>
      </c>
      <c r="CX246" s="19" t="str">
        <f t="shared" si="237"/>
        <v/>
      </c>
      <c r="CY246" s="3">
        <f t="shared" si="238"/>
        <v>5.6</v>
      </c>
      <c r="CZ246" s="3" t="str">
        <f t="shared" si="239"/>
        <v/>
      </c>
      <c r="DA246" s="3" t="str">
        <f t="shared" si="240"/>
        <v/>
      </c>
      <c r="DB246" s="3" t="str">
        <f t="shared" si="241"/>
        <v/>
      </c>
      <c r="DC246" s="3" t="str">
        <f t="shared" si="242"/>
        <v/>
      </c>
    </row>
    <row r="247" spans="1:107" ht="15.75" thickBot="1">
      <c r="A247" s="3">
        <v>3</v>
      </c>
      <c r="B247" s="24">
        <v>41043</v>
      </c>
      <c r="C247" s="3">
        <v>8</v>
      </c>
      <c r="D247" s="3" t="s">
        <v>42</v>
      </c>
      <c r="E247" s="84">
        <v>6</v>
      </c>
      <c r="F247" s="3" t="s">
        <v>22</v>
      </c>
      <c r="G247" s="3" t="s">
        <v>24</v>
      </c>
      <c r="H247" s="3" t="s">
        <v>23</v>
      </c>
      <c r="I247" s="6">
        <v>6</v>
      </c>
      <c r="J247" s="7">
        <v>2</v>
      </c>
      <c r="K247" s="7">
        <v>1</v>
      </c>
      <c r="L247" s="13">
        <v>3</v>
      </c>
      <c r="N247" s="82"/>
      <c r="O247" s="21">
        <v>1.7</v>
      </c>
      <c r="P247" s="21">
        <v>7</v>
      </c>
      <c r="Q247" s="21">
        <v>7.5</v>
      </c>
      <c r="R247" s="110">
        <v>1</v>
      </c>
      <c r="U247" s="6">
        <v>6</v>
      </c>
      <c r="V247" s="13">
        <v>3</v>
      </c>
      <c r="W247" s="8">
        <v>2</v>
      </c>
      <c r="X247" s="19">
        <v>5.4</v>
      </c>
      <c r="Y247" s="20">
        <v>9.8000000000000007</v>
      </c>
      <c r="Z247" s="19">
        <f t="shared" si="129"/>
        <v>-14.2</v>
      </c>
      <c r="AA247" s="134" t="s">
        <v>26</v>
      </c>
      <c r="AB247" s="68">
        <f t="shared" si="267"/>
        <v>-14.2</v>
      </c>
      <c r="AC247" s="7" t="str">
        <f t="shared" si="268"/>
        <v>c5nw26m</v>
      </c>
      <c r="AD247" s="89" t="str">
        <f t="shared" si="271"/>
        <v>E1</v>
      </c>
      <c r="AE247" s="89" t="str">
        <f t="shared" si="270"/>
        <v>L2</v>
      </c>
      <c r="AF247" s="49"/>
      <c r="AG247" s="13">
        <v>3</v>
      </c>
      <c r="AH247" s="7">
        <v>6</v>
      </c>
      <c r="AI247" s="7">
        <v>2</v>
      </c>
      <c r="AJ247" s="7">
        <v>4</v>
      </c>
      <c r="AK247" s="8"/>
      <c r="AL247" s="110">
        <v>1</v>
      </c>
      <c r="AM247" s="21">
        <v>1.7</v>
      </c>
      <c r="AN247" s="21">
        <v>7</v>
      </c>
      <c r="AO247" s="21">
        <v>17.100000000000001</v>
      </c>
      <c r="AP247" s="123"/>
      <c r="AR247" s="101" t="str">
        <f t="shared" si="215"/>
        <v>2</v>
      </c>
      <c r="AS247" s="102" t="str">
        <f t="shared" si="216"/>
        <v>1</v>
      </c>
      <c r="AT247" s="105" t="s">
        <v>26</v>
      </c>
      <c r="AU247" s="64">
        <f t="shared" si="217"/>
        <v>-14.2</v>
      </c>
      <c r="AV247" s="49"/>
      <c r="BK247" s="3" t="str">
        <f t="shared" si="245"/>
        <v/>
      </c>
      <c r="BL247" s="3" t="str">
        <f t="shared" si="246"/>
        <v/>
      </c>
      <c r="BM247" s="3" t="str">
        <f t="shared" si="247"/>
        <v/>
      </c>
      <c r="BN247" s="3" t="str">
        <f t="shared" si="248"/>
        <v/>
      </c>
      <c r="BO247" s="3">
        <f t="shared" si="249"/>
        <v>1</v>
      </c>
      <c r="BP247" s="3" t="str">
        <f t="shared" si="250"/>
        <v/>
      </c>
      <c r="BQ247" s="3" t="str">
        <f t="shared" si="251"/>
        <v/>
      </c>
      <c r="BR247" s="3" t="str">
        <f t="shared" si="252"/>
        <v/>
      </c>
      <c r="BS247" s="3" t="str">
        <f t="shared" si="253"/>
        <v/>
      </c>
      <c r="BT247" s="3" t="str">
        <f t="shared" si="254"/>
        <v/>
      </c>
      <c r="BU247" s="3" t="str">
        <f t="shared" si="255"/>
        <v/>
      </c>
      <c r="BV247" s="3" t="str">
        <f t="shared" si="256"/>
        <v/>
      </c>
      <c r="BW247" s="3" t="str">
        <f t="shared" si="257"/>
        <v/>
      </c>
      <c r="BX247" s="3" t="str">
        <f t="shared" si="258"/>
        <v/>
      </c>
      <c r="BY247" s="3" t="str">
        <f t="shared" si="259"/>
        <v/>
      </c>
      <c r="BZ247" s="3" t="str">
        <f t="shared" si="260"/>
        <v/>
      </c>
      <c r="CA247" s="3" t="str">
        <f t="shared" si="261"/>
        <v/>
      </c>
      <c r="CB247" s="3" t="str">
        <f t="shared" si="262"/>
        <v/>
      </c>
      <c r="CC247" s="3" t="str">
        <f t="shared" si="263"/>
        <v/>
      </c>
      <c r="CD247" s="3" t="str">
        <f t="shared" si="264"/>
        <v/>
      </c>
      <c r="CE247" s="19" t="str">
        <f t="shared" si="218"/>
        <v/>
      </c>
      <c r="CF247" s="19" t="str">
        <f t="shared" si="219"/>
        <v/>
      </c>
      <c r="CG247" s="19" t="str">
        <f t="shared" si="220"/>
        <v/>
      </c>
      <c r="CH247" s="19" t="str">
        <f t="shared" si="221"/>
        <v/>
      </c>
      <c r="CI247" s="19">
        <f t="shared" si="222"/>
        <v>-14.2</v>
      </c>
      <c r="CJ247" s="19" t="str">
        <f t="shared" si="223"/>
        <v/>
      </c>
      <c r="CK247" s="19" t="str">
        <f t="shared" si="224"/>
        <v/>
      </c>
      <c r="CL247" s="19" t="str">
        <f t="shared" si="225"/>
        <v/>
      </c>
      <c r="CM247" s="19" t="str">
        <f t="shared" si="226"/>
        <v/>
      </c>
      <c r="CN247" s="19" t="str">
        <f t="shared" si="227"/>
        <v/>
      </c>
      <c r="CO247" s="19" t="str">
        <f t="shared" si="228"/>
        <v/>
      </c>
      <c r="CP247" s="19" t="str">
        <f t="shared" si="229"/>
        <v/>
      </c>
      <c r="CQ247" s="19" t="str">
        <f t="shared" si="230"/>
        <v/>
      </c>
      <c r="CR247" s="19" t="str">
        <f t="shared" si="231"/>
        <v/>
      </c>
      <c r="CS247" s="19" t="str">
        <f t="shared" si="232"/>
        <v/>
      </c>
      <c r="CT247" s="19" t="str">
        <f t="shared" si="233"/>
        <v/>
      </c>
      <c r="CU247" s="19" t="str">
        <f t="shared" si="234"/>
        <v/>
      </c>
      <c r="CV247" s="19" t="str">
        <f t="shared" si="235"/>
        <v/>
      </c>
      <c r="CW247" s="19" t="str">
        <f t="shared" si="236"/>
        <v/>
      </c>
      <c r="CX247" s="19" t="str">
        <f t="shared" si="237"/>
        <v/>
      </c>
      <c r="CY247" s="3" t="str">
        <f t="shared" si="238"/>
        <v/>
      </c>
      <c r="CZ247" s="3">
        <f t="shared" si="239"/>
        <v>5.4</v>
      </c>
      <c r="DA247" s="3" t="str">
        <f t="shared" si="240"/>
        <v/>
      </c>
      <c r="DB247" s="3" t="str">
        <f t="shared" si="241"/>
        <v/>
      </c>
      <c r="DC247" s="3" t="str">
        <f t="shared" si="242"/>
        <v/>
      </c>
    </row>
    <row r="248" spans="1:107" ht="15.75" thickBot="1">
      <c r="A248" s="3">
        <v>6</v>
      </c>
      <c r="B248" s="24">
        <v>41043</v>
      </c>
      <c r="C248" s="3">
        <v>6</v>
      </c>
      <c r="D248" s="3" t="s">
        <v>37</v>
      </c>
      <c r="E248" s="84">
        <v>6</v>
      </c>
      <c r="F248" s="3" t="s">
        <v>22</v>
      </c>
      <c r="H248" s="3" t="s">
        <v>23</v>
      </c>
      <c r="I248" s="6">
        <v>3</v>
      </c>
      <c r="J248" s="7">
        <v>7</v>
      </c>
      <c r="K248" s="13">
        <v>6</v>
      </c>
      <c r="L248" s="7">
        <v>1</v>
      </c>
      <c r="N248" s="82"/>
      <c r="O248" s="21">
        <v>1.7</v>
      </c>
      <c r="P248" s="21">
        <v>4.7</v>
      </c>
      <c r="Q248" s="110">
        <v>1</v>
      </c>
      <c r="R248" s="21">
        <v>21.7</v>
      </c>
      <c r="U248" s="39">
        <v>6</v>
      </c>
      <c r="V248" s="7">
        <v>7</v>
      </c>
      <c r="W248" s="8">
        <v>1</v>
      </c>
      <c r="X248" s="19">
        <v>4</v>
      </c>
      <c r="Y248" s="20">
        <v>13.2</v>
      </c>
      <c r="Z248" s="19">
        <f t="shared" si="129"/>
        <v>-10.8</v>
      </c>
      <c r="AA248" s="134" t="s">
        <v>26</v>
      </c>
      <c r="AB248" s="68">
        <f t="shared" si="267"/>
        <v>-10.8</v>
      </c>
      <c r="AC248" s="7" t="str">
        <f t="shared" si="268"/>
        <v>c5nw16m</v>
      </c>
      <c r="AD248" s="89" t="str">
        <f t="shared" si="271"/>
        <v>L1</v>
      </c>
      <c r="AE248" s="89" t="str">
        <f t="shared" si="270"/>
        <v>E2</v>
      </c>
      <c r="AF248" s="49"/>
      <c r="AG248" s="7">
        <v>3</v>
      </c>
      <c r="AH248" s="7">
        <v>7</v>
      </c>
      <c r="AI248" s="13">
        <v>6</v>
      </c>
      <c r="AJ248" s="7">
        <v>1</v>
      </c>
      <c r="AK248" s="8"/>
      <c r="AL248" s="21">
        <v>1.7</v>
      </c>
      <c r="AM248" s="21">
        <v>4.7</v>
      </c>
      <c r="AN248" s="110">
        <v>1</v>
      </c>
      <c r="AO248" s="21">
        <v>21.7</v>
      </c>
      <c r="AP248" s="123"/>
      <c r="AR248" s="101" t="str">
        <f t="shared" si="215"/>
        <v>3</v>
      </c>
      <c r="AS248" s="102" t="str">
        <f t="shared" si="216"/>
        <v>2</v>
      </c>
      <c r="AT248" s="105" t="s">
        <v>26</v>
      </c>
      <c r="AU248" s="64">
        <f t="shared" si="217"/>
        <v>-10.8</v>
      </c>
      <c r="AV248" s="49"/>
      <c r="BK248" s="3" t="str">
        <f t="shared" si="245"/>
        <v/>
      </c>
      <c r="BL248" s="3" t="str">
        <f t="shared" si="246"/>
        <v/>
      </c>
      <c r="BM248" s="3" t="str">
        <f t="shared" si="247"/>
        <v/>
      </c>
      <c r="BN248" s="3" t="str">
        <f t="shared" si="248"/>
        <v/>
      </c>
      <c r="BO248" s="3" t="str">
        <f t="shared" si="249"/>
        <v/>
      </c>
      <c r="BP248" s="3" t="str">
        <f t="shared" si="250"/>
        <v/>
      </c>
      <c r="BQ248" s="3" t="str">
        <f t="shared" si="251"/>
        <v/>
      </c>
      <c r="BR248" s="3" t="str">
        <f t="shared" si="252"/>
        <v/>
      </c>
      <c r="BS248" s="3" t="str">
        <f t="shared" si="253"/>
        <v/>
      </c>
      <c r="BT248" s="3">
        <f t="shared" si="254"/>
        <v>1</v>
      </c>
      <c r="BU248" s="3" t="str">
        <f t="shared" si="255"/>
        <v/>
      </c>
      <c r="BV248" s="3" t="str">
        <f t="shared" si="256"/>
        <v/>
      </c>
      <c r="BW248" s="3" t="str">
        <f t="shared" si="257"/>
        <v/>
      </c>
      <c r="BX248" s="3" t="str">
        <f t="shared" si="258"/>
        <v/>
      </c>
      <c r="BY248" s="3" t="str">
        <f t="shared" si="259"/>
        <v/>
      </c>
      <c r="BZ248" s="3" t="str">
        <f t="shared" si="260"/>
        <v/>
      </c>
      <c r="CA248" s="3" t="str">
        <f t="shared" si="261"/>
        <v/>
      </c>
      <c r="CB248" s="3" t="str">
        <f t="shared" si="262"/>
        <v/>
      </c>
      <c r="CC248" s="3" t="str">
        <f t="shared" si="263"/>
        <v/>
      </c>
      <c r="CD248" s="3" t="str">
        <f t="shared" si="264"/>
        <v/>
      </c>
      <c r="CE248" s="19" t="str">
        <f t="shared" si="218"/>
        <v/>
      </c>
      <c r="CF248" s="19" t="str">
        <f t="shared" si="219"/>
        <v/>
      </c>
      <c r="CG248" s="19" t="str">
        <f t="shared" si="220"/>
        <v/>
      </c>
      <c r="CH248" s="19" t="str">
        <f t="shared" si="221"/>
        <v/>
      </c>
      <c r="CI248" s="19" t="str">
        <f t="shared" si="222"/>
        <v/>
      </c>
      <c r="CJ248" s="19" t="str">
        <f t="shared" si="223"/>
        <v/>
      </c>
      <c r="CK248" s="19" t="str">
        <f t="shared" si="224"/>
        <v/>
      </c>
      <c r="CL248" s="19" t="str">
        <f t="shared" si="225"/>
        <v/>
      </c>
      <c r="CM248" s="19" t="str">
        <f t="shared" si="226"/>
        <v/>
      </c>
      <c r="CN248" s="19">
        <f t="shared" si="227"/>
        <v>-10.8</v>
      </c>
      <c r="CO248" s="19" t="str">
        <f t="shared" si="228"/>
        <v/>
      </c>
      <c r="CP248" s="19" t="str">
        <f t="shared" si="229"/>
        <v/>
      </c>
      <c r="CQ248" s="19" t="str">
        <f t="shared" si="230"/>
        <v/>
      </c>
      <c r="CR248" s="19" t="str">
        <f t="shared" si="231"/>
        <v/>
      </c>
      <c r="CS248" s="19" t="str">
        <f t="shared" si="232"/>
        <v/>
      </c>
      <c r="CT248" s="19" t="str">
        <f t="shared" si="233"/>
        <v/>
      </c>
      <c r="CU248" s="19" t="str">
        <f t="shared" si="234"/>
        <v/>
      </c>
      <c r="CV248" s="19" t="str">
        <f t="shared" si="235"/>
        <v/>
      </c>
      <c r="CW248" s="19" t="str">
        <f t="shared" si="236"/>
        <v/>
      </c>
      <c r="CX248" s="19" t="str">
        <f t="shared" si="237"/>
        <v/>
      </c>
      <c r="CY248" s="3" t="str">
        <f t="shared" si="238"/>
        <v/>
      </c>
      <c r="CZ248" s="3" t="str">
        <f t="shared" si="239"/>
        <v/>
      </c>
      <c r="DA248" s="3">
        <f t="shared" si="240"/>
        <v>4</v>
      </c>
      <c r="DB248" s="3" t="str">
        <f t="shared" si="241"/>
        <v/>
      </c>
      <c r="DC248" s="3" t="str">
        <f t="shared" si="242"/>
        <v/>
      </c>
    </row>
    <row r="249" spans="1:107">
      <c r="A249" s="3">
        <v>8</v>
      </c>
      <c r="B249" s="24">
        <v>41043</v>
      </c>
      <c r="C249" s="3">
        <v>6</v>
      </c>
      <c r="D249" s="3" t="s">
        <v>37</v>
      </c>
      <c r="E249" s="65">
        <v>7</v>
      </c>
      <c r="F249" s="3" t="s">
        <v>22</v>
      </c>
      <c r="H249" s="3" t="s">
        <v>23</v>
      </c>
      <c r="I249" s="6">
        <v>1</v>
      </c>
      <c r="J249" s="13">
        <v>7</v>
      </c>
      <c r="K249" s="7">
        <v>2</v>
      </c>
      <c r="L249" s="7">
        <v>6</v>
      </c>
      <c r="M249" s="26">
        <v>3</v>
      </c>
      <c r="N249" s="82"/>
      <c r="O249" s="21">
        <v>2</v>
      </c>
      <c r="P249" s="110">
        <v>1.8</v>
      </c>
      <c r="Q249" s="21">
        <v>5.4</v>
      </c>
      <c r="R249" s="21">
        <v>6.1</v>
      </c>
      <c r="S249" s="21">
        <v>55.2</v>
      </c>
      <c r="U249" s="6">
        <v>5</v>
      </c>
      <c r="V249" s="7">
        <v>1</v>
      </c>
      <c r="W249" s="38">
        <v>7</v>
      </c>
      <c r="X249" s="19">
        <v>11.4</v>
      </c>
      <c r="Y249" s="20">
        <v>38</v>
      </c>
      <c r="Z249" s="19">
        <f t="shared" si="129"/>
        <v>-24</v>
      </c>
      <c r="AA249" s="134" t="s">
        <v>25</v>
      </c>
      <c r="AB249" s="68" t="str">
        <f t="shared" si="267"/>
        <v/>
      </c>
      <c r="AC249" s="7" t="str">
        <f t="shared" si="268"/>
        <v/>
      </c>
      <c r="AD249" s="89" t="str">
        <f t="shared" si="271"/>
        <v/>
      </c>
      <c r="AE249" s="89" t="str">
        <f t="shared" si="270"/>
        <v>E1</v>
      </c>
      <c r="AF249" s="49"/>
      <c r="AG249" s="7">
        <v>2</v>
      </c>
      <c r="AH249" s="7">
        <v>1</v>
      </c>
      <c r="AI249" s="7">
        <v>5</v>
      </c>
      <c r="AJ249" s="13">
        <v>7</v>
      </c>
      <c r="AK249" s="8">
        <v>6</v>
      </c>
      <c r="AL249" s="21">
        <v>5.4</v>
      </c>
      <c r="AM249" s="21">
        <v>2</v>
      </c>
      <c r="AN249" s="21">
        <v>4.7</v>
      </c>
      <c r="AO249" s="110">
        <v>1.8</v>
      </c>
      <c r="AP249" s="123">
        <v>6.1</v>
      </c>
      <c r="AR249" s="101" t="str">
        <f t="shared" si="215"/>
        <v>3</v>
      </c>
      <c r="AS249" s="102" t="str">
        <f t="shared" si="216"/>
        <v>2</v>
      </c>
      <c r="AT249" s="105" t="s">
        <v>26</v>
      </c>
      <c r="AU249" s="64">
        <f t="shared" si="217"/>
        <v>14</v>
      </c>
      <c r="AV249" s="49"/>
      <c r="BK249" s="3" t="str">
        <f t="shared" si="245"/>
        <v/>
      </c>
      <c r="BL249" s="3" t="str">
        <f t="shared" si="246"/>
        <v/>
      </c>
      <c r="BM249" s="3" t="str">
        <f t="shared" si="247"/>
        <v/>
      </c>
      <c r="BN249" s="3" t="str">
        <f t="shared" si="248"/>
        <v/>
      </c>
      <c r="BO249" s="3" t="str">
        <f t="shared" si="249"/>
        <v/>
      </c>
      <c r="BP249" s="3" t="str">
        <f t="shared" si="250"/>
        <v/>
      </c>
      <c r="BQ249" s="3" t="str">
        <f t="shared" si="251"/>
        <v/>
      </c>
      <c r="BR249" s="3" t="str">
        <f t="shared" si="252"/>
        <v/>
      </c>
      <c r="BS249" s="3" t="str">
        <f t="shared" si="253"/>
        <v/>
      </c>
      <c r="BT249" s="3">
        <f t="shared" si="254"/>
        <v>1</v>
      </c>
      <c r="BU249" s="3" t="str">
        <f t="shared" si="255"/>
        <v/>
      </c>
      <c r="BV249" s="3" t="str">
        <f t="shared" si="256"/>
        <v/>
      </c>
      <c r="BW249" s="3" t="str">
        <f t="shared" si="257"/>
        <v/>
      </c>
      <c r="BX249" s="3" t="str">
        <f t="shared" si="258"/>
        <v/>
      </c>
      <c r="BY249" s="3" t="str">
        <f t="shared" si="259"/>
        <v/>
      </c>
      <c r="BZ249" s="3" t="str">
        <f t="shared" si="260"/>
        <v/>
      </c>
      <c r="CA249" s="3" t="str">
        <f t="shared" si="261"/>
        <v/>
      </c>
      <c r="CB249" s="3" t="str">
        <f t="shared" si="262"/>
        <v/>
      </c>
      <c r="CC249" s="3" t="str">
        <f t="shared" si="263"/>
        <v/>
      </c>
      <c r="CD249" s="3" t="str">
        <f t="shared" si="264"/>
        <v/>
      </c>
      <c r="CE249" s="19" t="str">
        <f t="shared" si="218"/>
        <v/>
      </c>
      <c r="CF249" s="19" t="str">
        <f t="shared" si="219"/>
        <v/>
      </c>
      <c r="CG249" s="19" t="str">
        <f t="shared" si="220"/>
        <v/>
      </c>
      <c r="CH249" s="19" t="str">
        <f t="shared" si="221"/>
        <v/>
      </c>
      <c r="CI249" s="19" t="str">
        <f t="shared" si="222"/>
        <v/>
      </c>
      <c r="CJ249" s="19" t="str">
        <f t="shared" si="223"/>
        <v/>
      </c>
      <c r="CK249" s="19" t="str">
        <f t="shared" si="224"/>
        <v/>
      </c>
      <c r="CL249" s="19" t="str">
        <f t="shared" si="225"/>
        <v/>
      </c>
      <c r="CM249" s="19" t="str">
        <f t="shared" si="226"/>
        <v/>
      </c>
      <c r="CN249" s="19">
        <f t="shared" si="227"/>
        <v>14</v>
      </c>
      <c r="CO249" s="19" t="str">
        <f t="shared" si="228"/>
        <v/>
      </c>
      <c r="CP249" s="19" t="str">
        <f t="shared" si="229"/>
        <v/>
      </c>
      <c r="CQ249" s="19" t="str">
        <f t="shared" si="230"/>
        <v/>
      </c>
      <c r="CR249" s="19" t="str">
        <f t="shared" si="231"/>
        <v/>
      </c>
      <c r="CS249" s="19" t="str">
        <f t="shared" si="232"/>
        <v/>
      </c>
      <c r="CT249" s="19" t="str">
        <f t="shared" si="233"/>
        <v/>
      </c>
      <c r="CU249" s="19" t="str">
        <f t="shared" si="234"/>
        <v/>
      </c>
      <c r="CV249" s="19" t="str">
        <f t="shared" si="235"/>
        <v/>
      </c>
      <c r="CW249" s="19" t="str">
        <f t="shared" si="236"/>
        <v/>
      </c>
      <c r="CX249" s="19" t="str">
        <f t="shared" si="237"/>
        <v/>
      </c>
      <c r="CY249" s="3" t="str">
        <f t="shared" si="238"/>
        <v/>
      </c>
      <c r="CZ249" s="3" t="str">
        <f t="shared" si="239"/>
        <v/>
      </c>
      <c r="DA249" s="3">
        <f t="shared" si="240"/>
        <v>11.4</v>
      </c>
      <c r="DB249" s="3" t="str">
        <f t="shared" si="241"/>
        <v/>
      </c>
      <c r="DC249" s="3" t="str">
        <f t="shared" si="242"/>
        <v/>
      </c>
    </row>
    <row r="250" spans="1:107">
      <c r="A250" s="3">
        <v>3</v>
      </c>
      <c r="B250" s="24">
        <v>41044</v>
      </c>
      <c r="C250" s="3">
        <v>8.3000000000000007</v>
      </c>
      <c r="D250" s="3" t="s">
        <v>29</v>
      </c>
      <c r="E250" s="65">
        <v>8</v>
      </c>
      <c r="F250" s="3" t="s">
        <v>22</v>
      </c>
      <c r="G250" s="3" t="s">
        <v>24</v>
      </c>
      <c r="H250" s="3" t="s">
        <v>23</v>
      </c>
      <c r="I250" s="6">
        <v>1</v>
      </c>
      <c r="J250" s="13">
        <v>5</v>
      </c>
      <c r="K250" s="7">
        <v>4</v>
      </c>
      <c r="L250" s="7">
        <v>2</v>
      </c>
      <c r="N250" s="82"/>
      <c r="O250" s="21">
        <v>1.4</v>
      </c>
      <c r="P250" s="110">
        <v>1.4</v>
      </c>
      <c r="Q250" s="21">
        <v>7.5</v>
      </c>
      <c r="R250" s="21">
        <v>5.9</v>
      </c>
      <c r="U250" s="6">
        <v>7</v>
      </c>
      <c r="V250" s="7">
        <v>4</v>
      </c>
      <c r="W250" s="38">
        <v>5</v>
      </c>
      <c r="X250" s="19">
        <v>21.2</v>
      </c>
      <c r="Y250" s="20">
        <v>102</v>
      </c>
      <c r="Z250" s="19">
        <f t="shared" si="129"/>
        <v>-24</v>
      </c>
      <c r="AA250" s="134" t="s">
        <v>25</v>
      </c>
      <c r="AB250" s="68" t="str">
        <f t="shared" ref="AB250:AB255" si="272">IF(AA250="W",Z250,"")</f>
        <v/>
      </c>
      <c r="AC250" s="7" t="str">
        <f t="shared" ref="AC250:AC255" si="273">IF(AA250="w",D250,"")</f>
        <v/>
      </c>
      <c r="AD250" s="89" t="str">
        <f t="shared" si="271"/>
        <v/>
      </c>
      <c r="AE250" s="89" t="str">
        <f t="shared" si="270"/>
        <v>L1</v>
      </c>
      <c r="AF250" s="49"/>
      <c r="AG250" s="13">
        <v>5</v>
      </c>
      <c r="AH250" s="7">
        <v>4</v>
      </c>
      <c r="AI250" s="7">
        <v>1</v>
      </c>
      <c r="AJ250" s="7">
        <v>2</v>
      </c>
      <c r="AK250" s="8">
        <v>7</v>
      </c>
      <c r="AL250" s="110">
        <v>1.4</v>
      </c>
      <c r="AM250" s="21">
        <v>7.5</v>
      </c>
      <c r="AN250" s="21">
        <v>1.4</v>
      </c>
      <c r="AO250" s="21">
        <v>5.9</v>
      </c>
      <c r="AP250" s="123">
        <v>9.6</v>
      </c>
      <c r="AR250" s="101" t="str">
        <f t="shared" si="215"/>
        <v>5</v>
      </c>
      <c r="AS250" s="102" t="str">
        <f t="shared" si="216"/>
        <v>2</v>
      </c>
      <c r="AT250" s="105" t="s">
        <v>26</v>
      </c>
      <c r="AU250" s="64">
        <f t="shared" si="217"/>
        <v>78</v>
      </c>
      <c r="AV250" s="49"/>
      <c r="BK250" s="3" t="str">
        <f t="shared" si="245"/>
        <v/>
      </c>
      <c r="BL250" s="3" t="str">
        <f t="shared" si="246"/>
        <v/>
      </c>
      <c r="BM250" s="3" t="str">
        <f t="shared" si="247"/>
        <v/>
      </c>
      <c r="BN250" s="3" t="str">
        <f t="shared" si="248"/>
        <v/>
      </c>
      <c r="BO250" s="3" t="str">
        <f t="shared" si="249"/>
        <v/>
      </c>
      <c r="BP250" s="3" t="str">
        <f t="shared" si="250"/>
        <v/>
      </c>
      <c r="BQ250" s="3" t="str">
        <f t="shared" si="251"/>
        <v/>
      </c>
      <c r="BR250" s="3" t="str">
        <f t="shared" si="252"/>
        <v/>
      </c>
      <c r="BS250" s="3" t="str">
        <f t="shared" si="253"/>
        <v/>
      </c>
      <c r="BT250" s="3" t="str">
        <f t="shared" si="254"/>
        <v/>
      </c>
      <c r="BU250" s="3" t="str">
        <f t="shared" si="255"/>
        <v/>
      </c>
      <c r="BV250" s="3" t="str">
        <f t="shared" si="256"/>
        <v/>
      </c>
      <c r="BW250" s="3" t="str">
        <f t="shared" si="257"/>
        <v/>
      </c>
      <c r="BX250" s="3" t="str">
        <f t="shared" si="258"/>
        <v/>
      </c>
      <c r="BY250" s="3" t="str">
        <f t="shared" si="259"/>
        <v/>
      </c>
      <c r="BZ250" s="3" t="str">
        <f t="shared" si="260"/>
        <v/>
      </c>
      <c r="CA250" s="3" t="str">
        <f t="shared" si="261"/>
        <v/>
      </c>
      <c r="CB250" s="3">
        <f t="shared" si="262"/>
        <v>1</v>
      </c>
      <c r="CC250" s="3" t="str">
        <f t="shared" si="263"/>
        <v/>
      </c>
      <c r="CD250" s="3" t="str">
        <f t="shared" si="264"/>
        <v/>
      </c>
      <c r="CE250" s="19" t="str">
        <f t="shared" si="218"/>
        <v/>
      </c>
      <c r="CF250" s="19" t="str">
        <f t="shared" si="219"/>
        <v/>
      </c>
      <c r="CG250" s="19" t="str">
        <f t="shared" si="220"/>
        <v/>
      </c>
      <c r="CH250" s="19" t="str">
        <f t="shared" si="221"/>
        <v/>
      </c>
      <c r="CI250" s="19" t="str">
        <f t="shared" si="222"/>
        <v/>
      </c>
      <c r="CJ250" s="19" t="str">
        <f t="shared" si="223"/>
        <v/>
      </c>
      <c r="CK250" s="19" t="str">
        <f t="shared" si="224"/>
        <v/>
      </c>
      <c r="CL250" s="19" t="str">
        <f t="shared" si="225"/>
        <v/>
      </c>
      <c r="CM250" s="19" t="str">
        <f t="shared" si="226"/>
        <v/>
      </c>
      <c r="CN250" s="19" t="str">
        <f t="shared" si="227"/>
        <v/>
      </c>
      <c r="CO250" s="19" t="str">
        <f t="shared" si="228"/>
        <v/>
      </c>
      <c r="CP250" s="19" t="str">
        <f t="shared" si="229"/>
        <v/>
      </c>
      <c r="CQ250" s="19" t="str">
        <f t="shared" si="230"/>
        <v/>
      </c>
      <c r="CR250" s="19" t="str">
        <f t="shared" si="231"/>
        <v/>
      </c>
      <c r="CS250" s="19" t="str">
        <f t="shared" si="232"/>
        <v/>
      </c>
      <c r="CT250" s="19" t="str">
        <f t="shared" si="233"/>
        <v/>
      </c>
      <c r="CU250" s="19" t="str">
        <f t="shared" si="234"/>
        <v/>
      </c>
      <c r="CV250" s="19">
        <f t="shared" si="235"/>
        <v>78</v>
      </c>
      <c r="CW250" s="19" t="str">
        <f t="shared" si="236"/>
        <v/>
      </c>
      <c r="CX250" s="19" t="str">
        <f t="shared" si="237"/>
        <v/>
      </c>
      <c r="CY250" s="3" t="str">
        <f t="shared" si="238"/>
        <v/>
      </c>
      <c r="CZ250" s="3" t="str">
        <f t="shared" si="239"/>
        <v/>
      </c>
      <c r="DA250" s="3" t="str">
        <f t="shared" si="240"/>
        <v/>
      </c>
      <c r="DB250" s="3" t="str">
        <f t="shared" si="241"/>
        <v/>
      </c>
      <c r="DC250" s="3">
        <f t="shared" si="242"/>
        <v>21.2</v>
      </c>
    </row>
    <row r="251" spans="1:107">
      <c r="A251" s="3">
        <v>4</v>
      </c>
      <c r="B251" s="24">
        <v>41044</v>
      </c>
      <c r="C251" s="3">
        <v>8</v>
      </c>
      <c r="D251" s="3" t="s">
        <v>36</v>
      </c>
      <c r="E251" s="65">
        <v>8</v>
      </c>
      <c r="F251" s="3" t="s">
        <v>22</v>
      </c>
      <c r="H251" s="3" t="s">
        <v>23</v>
      </c>
      <c r="I251" s="6">
        <v>8</v>
      </c>
      <c r="J251" s="7">
        <v>3</v>
      </c>
      <c r="K251" s="7">
        <v>1</v>
      </c>
      <c r="L251" s="7">
        <v>4</v>
      </c>
      <c r="N251" s="82"/>
      <c r="O251" s="21">
        <v>4.5</v>
      </c>
      <c r="P251" s="21">
        <v>1.8</v>
      </c>
      <c r="Q251" s="21">
        <v>13.9</v>
      </c>
      <c r="R251" s="21">
        <v>7.2</v>
      </c>
      <c r="U251" s="6">
        <v>3</v>
      </c>
      <c r="V251" s="7">
        <v>4</v>
      </c>
      <c r="W251" s="38">
        <v>2</v>
      </c>
      <c r="X251" s="19">
        <v>5.6</v>
      </c>
      <c r="Y251" s="20">
        <v>33.799999999999997</v>
      </c>
      <c r="Z251" s="19">
        <f t="shared" si="129"/>
        <v>9.7999999999999972</v>
      </c>
      <c r="AA251" s="134" t="s">
        <v>26</v>
      </c>
      <c r="AB251" s="68">
        <f t="shared" si="272"/>
        <v>9.7999999999999972</v>
      </c>
      <c r="AC251" s="7" t="str">
        <f t="shared" si="273"/>
        <v>c5nw2l</v>
      </c>
      <c r="AD251" s="89" t="str">
        <f t="shared" si="271"/>
        <v>E2</v>
      </c>
      <c r="AE251" s="89" t="str">
        <f t="shared" si="270"/>
        <v>L2</v>
      </c>
      <c r="AF251" s="49"/>
      <c r="AG251" s="13">
        <v>2</v>
      </c>
      <c r="AH251" s="7">
        <v>3</v>
      </c>
      <c r="AI251" s="7">
        <v>8</v>
      </c>
      <c r="AJ251" s="7">
        <v>1</v>
      </c>
      <c r="AK251" s="8">
        <v>4</v>
      </c>
      <c r="AL251" s="110">
        <v>1.7</v>
      </c>
      <c r="AM251" s="21">
        <v>1.8</v>
      </c>
      <c r="AN251" s="21">
        <v>4.5</v>
      </c>
      <c r="AO251" s="21">
        <v>13.9</v>
      </c>
      <c r="AP251" s="123">
        <v>7.2</v>
      </c>
      <c r="AR251" s="101" t="str">
        <f t="shared" si="215"/>
        <v>2</v>
      </c>
      <c r="AS251" s="102" t="str">
        <f t="shared" si="216"/>
        <v>5</v>
      </c>
      <c r="AT251" s="105" t="s">
        <v>26</v>
      </c>
      <c r="AU251" s="64">
        <f t="shared" si="217"/>
        <v>9.7999999999999972</v>
      </c>
      <c r="AV251" s="49"/>
      <c r="BK251" s="3" t="str">
        <f t="shared" si="245"/>
        <v/>
      </c>
      <c r="BL251" s="3" t="str">
        <f t="shared" si="246"/>
        <v/>
      </c>
      <c r="BM251" s="3" t="str">
        <f t="shared" si="247"/>
        <v/>
      </c>
      <c r="BN251" s="3" t="str">
        <f t="shared" si="248"/>
        <v/>
      </c>
      <c r="BO251" s="3" t="str">
        <f t="shared" si="249"/>
        <v/>
      </c>
      <c r="BP251" s="3" t="str">
        <f t="shared" si="250"/>
        <v/>
      </c>
      <c r="BQ251" s="3" t="str">
        <f t="shared" si="251"/>
        <v/>
      </c>
      <c r="BR251" s="3">
        <f t="shared" si="252"/>
        <v>1</v>
      </c>
      <c r="BS251" s="3" t="str">
        <f t="shared" si="253"/>
        <v/>
      </c>
      <c r="BT251" s="3" t="str">
        <f t="shared" si="254"/>
        <v/>
      </c>
      <c r="BU251" s="3" t="str">
        <f t="shared" si="255"/>
        <v/>
      </c>
      <c r="BV251" s="3" t="str">
        <f t="shared" si="256"/>
        <v/>
      </c>
      <c r="BW251" s="3" t="str">
        <f t="shared" si="257"/>
        <v/>
      </c>
      <c r="BX251" s="3" t="str">
        <f t="shared" si="258"/>
        <v/>
      </c>
      <c r="BY251" s="3" t="str">
        <f t="shared" si="259"/>
        <v/>
      </c>
      <c r="BZ251" s="3" t="str">
        <f t="shared" si="260"/>
        <v/>
      </c>
      <c r="CA251" s="3" t="str">
        <f t="shared" si="261"/>
        <v/>
      </c>
      <c r="CB251" s="3" t="str">
        <f t="shared" si="262"/>
        <v/>
      </c>
      <c r="CC251" s="3" t="str">
        <f t="shared" si="263"/>
        <v/>
      </c>
      <c r="CD251" s="3" t="str">
        <f t="shared" si="264"/>
        <v/>
      </c>
      <c r="CE251" s="19" t="str">
        <f t="shared" si="218"/>
        <v/>
      </c>
      <c r="CF251" s="19" t="str">
        <f t="shared" si="219"/>
        <v/>
      </c>
      <c r="CG251" s="19" t="str">
        <f t="shared" si="220"/>
        <v/>
      </c>
      <c r="CH251" s="19" t="str">
        <f t="shared" si="221"/>
        <v/>
      </c>
      <c r="CI251" s="19" t="str">
        <f t="shared" si="222"/>
        <v/>
      </c>
      <c r="CJ251" s="19" t="str">
        <f t="shared" si="223"/>
        <v/>
      </c>
      <c r="CK251" s="19" t="str">
        <f t="shared" si="224"/>
        <v/>
      </c>
      <c r="CL251" s="19">
        <f t="shared" si="225"/>
        <v>9.7999999999999972</v>
      </c>
      <c r="CM251" s="19" t="str">
        <f t="shared" si="226"/>
        <v/>
      </c>
      <c r="CN251" s="19" t="str">
        <f t="shared" si="227"/>
        <v/>
      </c>
      <c r="CO251" s="19" t="str">
        <f t="shared" si="228"/>
        <v/>
      </c>
      <c r="CP251" s="19" t="str">
        <f t="shared" si="229"/>
        <v/>
      </c>
      <c r="CQ251" s="19" t="str">
        <f t="shared" si="230"/>
        <v/>
      </c>
      <c r="CR251" s="19" t="str">
        <f t="shared" si="231"/>
        <v/>
      </c>
      <c r="CS251" s="19" t="str">
        <f t="shared" si="232"/>
        <v/>
      </c>
      <c r="CT251" s="19" t="str">
        <f t="shared" si="233"/>
        <v/>
      </c>
      <c r="CU251" s="19" t="str">
        <f t="shared" si="234"/>
        <v/>
      </c>
      <c r="CV251" s="19" t="str">
        <f t="shared" si="235"/>
        <v/>
      </c>
      <c r="CW251" s="19" t="str">
        <f t="shared" si="236"/>
        <v/>
      </c>
      <c r="CX251" s="19" t="str">
        <f t="shared" si="237"/>
        <v/>
      </c>
      <c r="CY251" s="3" t="str">
        <f t="shared" si="238"/>
        <v/>
      </c>
      <c r="CZ251" s="3">
        <f t="shared" si="239"/>
        <v>5.6</v>
      </c>
      <c r="DA251" s="3" t="str">
        <f t="shared" si="240"/>
        <v/>
      </c>
      <c r="DB251" s="3" t="str">
        <f t="shared" si="241"/>
        <v/>
      </c>
      <c r="DC251" s="3" t="str">
        <f t="shared" si="242"/>
        <v/>
      </c>
    </row>
    <row r="252" spans="1:107">
      <c r="A252" s="3">
        <v>5</v>
      </c>
      <c r="B252" s="24">
        <v>41044</v>
      </c>
      <c r="C252" s="3">
        <v>8</v>
      </c>
      <c r="D252" s="3" t="s">
        <v>42</v>
      </c>
      <c r="E252" s="65">
        <v>9</v>
      </c>
      <c r="F252" s="3" t="s">
        <v>22</v>
      </c>
      <c r="H252" s="3" t="s">
        <v>23</v>
      </c>
      <c r="I252" s="6">
        <v>7</v>
      </c>
      <c r="J252" s="7">
        <v>2</v>
      </c>
      <c r="K252" s="7">
        <v>3</v>
      </c>
      <c r="L252" s="13">
        <v>4</v>
      </c>
      <c r="N252" s="82"/>
      <c r="O252" s="21">
        <v>4</v>
      </c>
      <c r="P252" s="21">
        <v>6</v>
      </c>
      <c r="Q252" s="21">
        <v>2.6</v>
      </c>
      <c r="R252" s="110">
        <v>2.6</v>
      </c>
      <c r="U252" s="6">
        <v>2</v>
      </c>
      <c r="V252" s="7">
        <v>7</v>
      </c>
      <c r="W252" s="8">
        <v>5</v>
      </c>
      <c r="X252" s="19">
        <v>14</v>
      </c>
      <c r="Y252" s="20">
        <v>135.19999999999999</v>
      </c>
      <c r="Z252" s="19">
        <f t="shared" si="129"/>
        <v>111.19999999999999</v>
      </c>
      <c r="AA252" s="134" t="s">
        <v>26</v>
      </c>
      <c r="AB252" s="68">
        <f t="shared" si="272"/>
        <v>111.19999999999999</v>
      </c>
      <c r="AC252" s="7" t="str">
        <f t="shared" si="273"/>
        <v>c5nw26m</v>
      </c>
      <c r="AD252" s="89" t="str">
        <f t="shared" si="271"/>
        <v>E2</v>
      </c>
      <c r="AE252" s="89" t="str">
        <f t="shared" si="270"/>
        <v>E1</v>
      </c>
      <c r="AF252" s="49"/>
      <c r="AG252" s="7">
        <v>9</v>
      </c>
      <c r="AH252" s="7">
        <v>3</v>
      </c>
      <c r="AI252" s="7">
        <v>2</v>
      </c>
      <c r="AJ252" s="7">
        <v>1</v>
      </c>
      <c r="AK252" s="38">
        <v>4</v>
      </c>
      <c r="AL252" s="21">
        <v>16.399999999999999</v>
      </c>
      <c r="AM252" s="21">
        <v>2.6</v>
      </c>
      <c r="AN252" s="21">
        <v>6</v>
      </c>
      <c r="AO252" s="21">
        <v>7.8</v>
      </c>
      <c r="AP252" s="124">
        <v>2.6</v>
      </c>
      <c r="AR252" s="101" t="str">
        <f t="shared" si="215"/>
        <v>3</v>
      </c>
      <c r="AS252" s="102" t="str">
        <f t="shared" si="216"/>
        <v/>
      </c>
      <c r="AT252" s="105" t="s">
        <v>25</v>
      </c>
      <c r="AU252" s="64">
        <f t="shared" si="217"/>
        <v>-24</v>
      </c>
      <c r="AV252" s="49"/>
      <c r="BK252" s="3" t="str">
        <f t="shared" si="245"/>
        <v/>
      </c>
      <c r="BL252" s="3" t="str">
        <f t="shared" si="246"/>
        <v/>
      </c>
      <c r="BM252" s="3" t="str">
        <f t="shared" si="247"/>
        <v/>
      </c>
      <c r="BN252" s="3" t="str">
        <f t="shared" si="248"/>
        <v/>
      </c>
      <c r="BO252" s="3" t="str">
        <f t="shared" si="249"/>
        <v/>
      </c>
      <c r="BP252" s="3" t="str">
        <f t="shared" si="250"/>
        <v/>
      </c>
      <c r="BQ252" s="3" t="str">
        <f t="shared" si="251"/>
        <v/>
      </c>
      <c r="BR252" s="3" t="str">
        <f t="shared" si="252"/>
        <v/>
      </c>
      <c r="BS252" s="3" t="str">
        <f t="shared" si="253"/>
        <v/>
      </c>
      <c r="BT252" s="3" t="str">
        <f t="shared" si="254"/>
        <v/>
      </c>
      <c r="BU252" s="3" t="str">
        <f t="shared" si="255"/>
        <v/>
      </c>
      <c r="BV252" s="3" t="str">
        <f t="shared" si="256"/>
        <v/>
      </c>
      <c r="BW252" s="3" t="str">
        <f t="shared" si="257"/>
        <v/>
      </c>
      <c r="BX252" s="3" t="str">
        <f t="shared" si="258"/>
        <v/>
      </c>
      <c r="BY252" s="3" t="str">
        <f t="shared" si="259"/>
        <v/>
      </c>
      <c r="BZ252" s="3" t="str">
        <f t="shared" si="260"/>
        <v/>
      </c>
      <c r="CA252" s="3" t="str">
        <f t="shared" si="261"/>
        <v/>
      </c>
      <c r="CB252" s="3" t="str">
        <f t="shared" si="262"/>
        <v/>
      </c>
      <c r="CC252" s="3" t="str">
        <f t="shared" si="263"/>
        <v/>
      </c>
      <c r="CD252" s="3" t="str">
        <f t="shared" si="264"/>
        <v/>
      </c>
      <c r="CE252" s="19" t="str">
        <f t="shared" si="218"/>
        <v/>
      </c>
      <c r="CF252" s="19" t="str">
        <f t="shared" si="219"/>
        <v/>
      </c>
      <c r="CG252" s="19" t="str">
        <f t="shared" si="220"/>
        <v/>
      </c>
      <c r="CH252" s="19" t="str">
        <f t="shared" si="221"/>
        <v/>
      </c>
      <c r="CI252" s="19" t="str">
        <f t="shared" si="222"/>
        <v/>
      </c>
      <c r="CJ252" s="19" t="str">
        <f t="shared" si="223"/>
        <v/>
      </c>
      <c r="CK252" s="19" t="str">
        <f t="shared" si="224"/>
        <v/>
      </c>
      <c r="CL252" s="19" t="str">
        <f t="shared" si="225"/>
        <v/>
      </c>
      <c r="CM252" s="19" t="str">
        <f t="shared" si="226"/>
        <v/>
      </c>
      <c r="CN252" s="19" t="str">
        <f t="shared" si="227"/>
        <v/>
      </c>
      <c r="CO252" s="19" t="str">
        <f t="shared" si="228"/>
        <v/>
      </c>
      <c r="CP252" s="19" t="str">
        <f t="shared" si="229"/>
        <v/>
      </c>
      <c r="CQ252" s="19" t="str">
        <f t="shared" si="230"/>
        <v/>
      </c>
      <c r="CR252" s="19" t="str">
        <f t="shared" si="231"/>
        <v/>
      </c>
      <c r="CS252" s="19" t="str">
        <f t="shared" si="232"/>
        <v/>
      </c>
      <c r="CT252" s="19" t="str">
        <f t="shared" si="233"/>
        <v/>
      </c>
      <c r="CU252" s="19" t="str">
        <f t="shared" si="234"/>
        <v/>
      </c>
      <c r="CV252" s="19" t="str">
        <f t="shared" si="235"/>
        <v/>
      </c>
      <c r="CW252" s="19" t="str">
        <f t="shared" si="236"/>
        <v/>
      </c>
      <c r="CX252" s="19" t="str">
        <f t="shared" si="237"/>
        <v/>
      </c>
      <c r="CY252" s="3" t="str">
        <f t="shared" si="238"/>
        <v/>
      </c>
      <c r="CZ252" s="3" t="str">
        <f t="shared" si="239"/>
        <v/>
      </c>
      <c r="DA252" s="3">
        <f t="shared" si="240"/>
        <v>14</v>
      </c>
      <c r="DB252" s="3" t="str">
        <f t="shared" si="241"/>
        <v/>
      </c>
      <c r="DC252" s="3" t="str">
        <f t="shared" si="242"/>
        <v/>
      </c>
    </row>
    <row r="253" spans="1:107">
      <c r="A253" s="3">
        <v>6</v>
      </c>
      <c r="B253" s="24">
        <v>41044</v>
      </c>
      <c r="C253" s="3">
        <v>6</v>
      </c>
      <c r="D253" s="18" t="s">
        <v>40</v>
      </c>
      <c r="E253" s="65">
        <v>7</v>
      </c>
      <c r="F253" s="3" t="s">
        <v>22</v>
      </c>
      <c r="G253" s="3" t="s">
        <v>24</v>
      </c>
      <c r="H253" s="3" t="s">
        <v>23</v>
      </c>
      <c r="I253" s="6">
        <v>2</v>
      </c>
      <c r="J253" s="7">
        <v>6</v>
      </c>
      <c r="K253" s="13">
        <v>4</v>
      </c>
      <c r="L253" s="7">
        <v>7</v>
      </c>
      <c r="N253" s="82"/>
      <c r="O253" s="21">
        <v>5.3</v>
      </c>
      <c r="P253" s="21">
        <v>4</v>
      </c>
      <c r="Q253" s="110">
        <v>0.8</v>
      </c>
      <c r="R253" s="21">
        <v>4.4000000000000004</v>
      </c>
      <c r="U253" s="39">
        <v>4</v>
      </c>
      <c r="V253" s="7">
        <v>6</v>
      </c>
      <c r="W253" s="8">
        <v>2</v>
      </c>
      <c r="X253" s="19">
        <v>3.6</v>
      </c>
      <c r="Y253" s="20">
        <v>15.8</v>
      </c>
      <c r="Z253" s="19">
        <f t="shared" si="129"/>
        <v>-8.1999999999999993</v>
      </c>
      <c r="AA253" s="134" t="s">
        <v>26</v>
      </c>
      <c r="AB253" s="68">
        <f t="shared" si="272"/>
        <v>-8.1999999999999993</v>
      </c>
      <c r="AC253" s="7" t="str">
        <f t="shared" si="273"/>
        <v>c5nw3y</v>
      </c>
      <c r="AD253" s="89" t="str">
        <f t="shared" si="271"/>
        <v>L1</v>
      </c>
      <c r="AE253" s="89" t="str">
        <f t="shared" si="270"/>
        <v>E2</v>
      </c>
      <c r="AF253" s="49"/>
      <c r="AG253" s="13">
        <v>4</v>
      </c>
      <c r="AH253" s="7">
        <v>6</v>
      </c>
      <c r="AI253" s="7">
        <v>2</v>
      </c>
      <c r="AJ253" s="7">
        <v>7</v>
      </c>
      <c r="AK253" s="8">
        <v>1</v>
      </c>
      <c r="AL253" s="110">
        <v>0.8</v>
      </c>
      <c r="AM253" s="21">
        <v>4</v>
      </c>
      <c r="AN253" s="21">
        <v>5.3</v>
      </c>
      <c r="AO253" s="21">
        <v>4.4000000000000004</v>
      </c>
      <c r="AP253" s="123">
        <v>23.7</v>
      </c>
      <c r="AR253" s="101" t="str">
        <f t="shared" si="215"/>
        <v>1</v>
      </c>
      <c r="AS253" s="102" t="str">
        <f t="shared" si="216"/>
        <v>2</v>
      </c>
      <c r="AT253" s="105" t="s">
        <v>26</v>
      </c>
      <c r="AU253" s="64">
        <f t="shared" si="217"/>
        <v>-8.1999999999999993</v>
      </c>
      <c r="AV253" s="49"/>
      <c r="BK253" s="3">
        <f t="shared" si="245"/>
        <v>1</v>
      </c>
      <c r="BL253" s="3" t="str">
        <f t="shared" si="246"/>
        <v/>
      </c>
      <c r="BM253" s="3" t="str">
        <f t="shared" si="247"/>
        <v/>
      </c>
      <c r="BN253" s="3" t="str">
        <f t="shared" si="248"/>
        <v/>
      </c>
      <c r="BO253" s="3" t="str">
        <f t="shared" si="249"/>
        <v/>
      </c>
      <c r="BP253" s="3" t="str">
        <f t="shared" si="250"/>
        <v/>
      </c>
      <c r="BQ253" s="3" t="str">
        <f t="shared" si="251"/>
        <v/>
      </c>
      <c r="BR253" s="3" t="str">
        <f t="shared" si="252"/>
        <v/>
      </c>
      <c r="BS253" s="3" t="str">
        <f t="shared" si="253"/>
        <v/>
      </c>
      <c r="BT253" s="3" t="str">
        <f t="shared" si="254"/>
        <v/>
      </c>
      <c r="BU253" s="3" t="str">
        <f t="shared" si="255"/>
        <v/>
      </c>
      <c r="BV253" s="3" t="str">
        <f t="shared" si="256"/>
        <v/>
      </c>
      <c r="BW253" s="3" t="str">
        <f t="shared" si="257"/>
        <v/>
      </c>
      <c r="BX253" s="3" t="str">
        <f t="shared" si="258"/>
        <v/>
      </c>
      <c r="BY253" s="3" t="str">
        <f t="shared" si="259"/>
        <v/>
      </c>
      <c r="BZ253" s="3" t="str">
        <f t="shared" si="260"/>
        <v/>
      </c>
      <c r="CA253" s="3" t="str">
        <f t="shared" si="261"/>
        <v/>
      </c>
      <c r="CB253" s="3" t="str">
        <f t="shared" si="262"/>
        <v/>
      </c>
      <c r="CC253" s="3" t="str">
        <f t="shared" si="263"/>
        <v/>
      </c>
      <c r="CD253" s="3" t="str">
        <f t="shared" si="264"/>
        <v/>
      </c>
      <c r="CE253" s="19">
        <f t="shared" si="218"/>
        <v>-8.1999999999999993</v>
      </c>
      <c r="CF253" s="19" t="str">
        <f t="shared" si="219"/>
        <v/>
      </c>
      <c r="CG253" s="19" t="str">
        <f t="shared" si="220"/>
        <v/>
      </c>
      <c r="CH253" s="19" t="str">
        <f t="shared" si="221"/>
        <v/>
      </c>
      <c r="CI253" s="19" t="str">
        <f t="shared" si="222"/>
        <v/>
      </c>
      <c r="CJ253" s="19" t="str">
        <f t="shared" si="223"/>
        <v/>
      </c>
      <c r="CK253" s="19" t="str">
        <f t="shared" si="224"/>
        <v/>
      </c>
      <c r="CL253" s="19" t="str">
        <f t="shared" si="225"/>
        <v/>
      </c>
      <c r="CM253" s="19" t="str">
        <f t="shared" si="226"/>
        <v/>
      </c>
      <c r="CN253" s="19" t="str">
        <f t="shared" si="227"/>
        <v/>
      </c>
      <c r="CO253" s="19" t="str">
        <f t="shared" si="228"/>
        <v/>
      </c>
      <c r="CP253" s="19" t="str">
        <f t="shared" si="229"/>
        <v/>
      </c>
      <c r="CQ253" s="19" t="str">
        <f t="shared" si="230"/>
        <v/>
      </c>
      <c r="CR253" s="19" t="str">
        <f t="shared" si="231"/>
        <v/>
      </c>
      <c r="CS253" s="19" t="str">
        <f t="shared" si="232"/>
        <v/>
      </c>
      <c r="CT253" s="19" t="str">
        <f t="shared" si="233"/>
        <v/>
      </c>
      <c r="CU253" s="19" t="str">
        <f t="shared" si="234"/>
        <v/>
      </c>
      <c r="CV253" s="19" t="str">
        <f t="shared" si="235"/>
        <v/>
      </c>
      <c r="CW253" s="19" t="str">
        <f t="shared" si="236"/>
        <v/>
      </c>
      <c r="CX253" s="19" t="str">
        <f t="shared" si="237"/>
        <v/>
      </c>
      <c r="CY253" s="3">
        <f t="shared" si="238"/>
        <v>3.6</v>
      </c>
      <c r="CZ253" s="3" t="str">
        <f t="shared" si="239"/>
        <v/>
      </c>
      <c r="DA253" s="3" t="str">
        <f t="shared" si="240"/>
        <v/>
      </c>
      <c r="DB253" s="3" t="str">
        <f t="shared" si="241"/>
        <v/>
      </c>
      <c r="DC253" s="3" t="str">
        <f t="shared" si="242"/>
        <v/>
      </c>
    </row>
    <row r="254" spans="1:107">
      <c r="A254" s="3">
        <v>7</v>
      </c>
      <c r="B254" s="24">
        <v>41044</v>
      </c>
      <c r="C254" s="3">
        <v>8</v>
      </c>
      <c r="D254" s="3" t="s">
        <v>36</v>
      </c>
      <c r="E254" s="65">
        <v>8</v>
      </c>
      <c r="F254" s="3" t="s">
        <v>22</v>
      </c>
      <c r="G254" s="3" t="s">
        <v>24</v>
      </c>
      <c r="H254" s="3" t="s">
        <v>23</v>
      </c>
      <c r="I254" s="39">
        <v>2</v>
      </c>
      <c r="J254" s="7">
        <v>7</v>
      </c>
      <c r="K254" s="7">
        <v>3</v>
      </c>
      <c r="L254" s="7">
        <v>4</v>
      </c>
      <c r="N254" s="82"/>
      <c r="O254" s="110">
        <v>2</v>
      </c>
      <c r="P254" s="21">
        <v>22.8</v>
      </c>
      <c r="Q254" s="21">
        <v>4.5</v>
      </c>
      <c r="R254" s="21">
        <v>2.1</v>
      </c>
      <c r="U254" s="6">
        <v>3</v>
      </c>
      <c r="V254" s="7">
        <v>4</v>
      </c>
      <c r="W254" s="8">
        <v>5</v>
      </c>
      <c r="X254" s="19">
        <v>11</v>
      </c>
      <c r="Y254" s="20">
        <v>36.6</v>
      </c>
      <c r="Z254" s="19">
        <f t="shared" si="129"/>
        <v>12.600000000000001</v>
      </c>
      <c r="AA254" s="134" t="s">
        <v>26</v>
      </c>
      <c r="AB254" s="68">
        <f t="shared" si="272"/>
        <v>12.600000000000001</v>
      </c>
      <c r="AC254" s="7" t="str">
        <f t="shared" si="273"/>
        <v>c5nw2l</v>
      </c>
      <c r="AD254" s="89" t="str">
        <f t="shared" si="271"/>
        <v>L1</v>
      </c>
      <c r="AE254" s="89" t="str">
        <f t="shared" si="270"/>
        <v>L2</v>
      </c>
      <c r="AF254" s="49"/>
      <c r="AG254" s="7">
        <v>4</v>
      </c>
      <c r="AH254" s="7">
        <v>5</v>
      </c>
      <c r="AI254" s="7">
        <v>3</v>
      </c>
      <c r="AJ254" s="13">
        <v>2</v>
      </c>
      <c r="AK254" s="8">
        <v>8</v>
      </c>
      <c r="AL254" s="21">
        <v>2.1</v>
      </c>
      <c r="AM254" s="21">
        <v>9.8000000000000007</v>
      </c>
      <c r="AN254" s="21">
        <v>4.5</v>
      </c>
      <c r="AO254" s="110">
        <v>2</v>
      </c>
      <c r="AP254" s="123">
        <v>41.1</v>
      </c>
      <c r="AR254" s="101" t="str">
        <f t="shared" si="215"/>
        <v>3</v>
      </c>
      <c r="AS254" s="102" t="str">
        <f t="shared" si="216"/>
        <v>1</v>
      </c>
      <c r="AT254" s="105" t="s">
        <v>26</v>
      </c>
      <c r="AU254" s="64">
        <f t="shared" si="217"/>
        <v>12.600000000000001</v>
      </c>
      <c r="AV254" s="49"/>
      <c r="BK254" s="3" t="str">
        <f t="shared" si="245"/>
        <v/>
      </c>
      <c r="BL254" s="3" t="str">
        <f t="shared" si="246"/>
        <v/>
      </c>
      <c r="BM254" s="3" t="str">
        <f t="shared" si="247"/>
        <v/>
      </c>
      <c r="BN254" s="3" t="str">
        <f t="shared" si="248"/>
        <v/>
      </c>
      <c r="BO254" s="3" t="str">
        <f t="shared" si="249"/>
        <v/>
      </c>
      <c r="BP254" s="3" t="str">
        <f t="shared" si="250"/>
        <v/>
      </c>
      <c r="BQ254" s="3" t="str">
        <f t="shared" si="251"/>
        <v/>
      </c>
      <c r="BR254" s="3" t="str">
        <f t="shared" si="252"/>
        <v/>
      </c>
      <c r="BS254" s="3">
        <f t="shared" si="253"/>
        <v>1</v>
      </c>
      <c r="BT254" s="3" t="str">
        <f t="shared" si="254"/>
        <v/>
      </c>
      <c r="BU254" s="3" t="str">
        <f t="shared" si="255"/>
        <v/>
      </c>
      <c r="BV254" s="3" t="str">
        <f t="shared" si="256"/>
        <v/>
      </c>
      <c r="BW254" s="3" t="str">
        <f t="shared" si="257"/>
        <v/>
      </c>
      <c r="BX254" s="3" t="str">
        <f t="shared" si="258"/>
        <v/>
      </c>
      <c r="BY254" s="3" t="str">
        <f t="shared" si="259"/>
        <v/>
      </c>
      <c r="BZ254" s="3" t="str">
        <f t="shared" si="260"/>
        <v/>
      </c>
      <c r="CA254" s="3" t="str">
        <f t="shared" si="261"/>
        <v/>
      </c>
      <c r="CB254" s="3" t="str">
        <f t="shared" si="262"/>
        <v/>
      </c>
      <c r="CC254" s="3" t="str">
        <f t="shared" si="263"/>
        <v/>
      </c>
      <c r="CD254" s="3" t="str">
        <f t="shared" si="264"/>
        <v/>
      </c>
      <c r="CE254" s="19" t="str">
        <f t="shared" si="218"/>
        <v/>
      </c>
      <c r="CF254" s="19" t="str">
        <f t="shared" si="219"/>
        <v/>
      </c>
      <c r="CG254" s="19" t="str">
        <f t="shared" si="220"/>
        <v/>
      </c>
      <c r="CH254" s="19" t="str">
        <f t="shared" si="221"/>
        <v/>
      </c>
      <c r="CI254" s="19" t="str">
        <f t="shared" si="222"/>
        <v/>
      </c>
      <c r="CJ254" s="19" t="str">
        <f t="shared" si="223"/>
        <v/>
      </c>
      <c r="CK254" s="19" t="str">
        <f t="shared" si="224"/>
        <v/>
      </c>
      <c r="CL254" s="19" t="str">
        <f t="shared" si="225"/>
        <v/>
      </c>
      <c r="CM254" s="19">
        <f t="shared" si="226"/>
        <v>12.600000000000001</v>
      </c>
      <c r="CN254" s="19" t="str">
        <f t="shared" si="227"/>
        <v/>
      </c>
      <c r="CO254" s="19" t="str">
        <f t="shared" si="228"/>
        <v/>
      </c>
      <c r="CP254" s="19" t="str">
        <f t="shared" si="229"/>
        <v/>
      </c>
      <c r="CQ254" s="19" t="str">
        <f t="shared" si="230"/>
        <v/>
      </c>
      <c r="CR254" s="19" t="str">
        <f t="shared" si="231"/>
        <v/>
      </c>
      <c r="CS254" s="19" t="str">
        <f t="shared" si="232"/>
        <v/>
      </c>
      <c r="CT254" s="19" t="str">
        <f t="shared" si="233"/>
        <v/>
      </c>
      <c r="CU254" s="19" t="str">
        <f t="shared" si="234"/>
        <v/>
      </c>
      <c r="CV254" s="19" t="str">
        <f t="shared" si="235"/>
        <v/>
      </c>
      <c r="CW254" s="19" t="str">
        <f t="shared" si="236"/>
        <v/>
      </c>
      <c r="CX254" s="19" t="str">
        <f t="shared" si="237"/>
        <v/>
      </c>
      <c r="CY254" s="3" t="str">
        <f t="shared" si="238"/>
        <v/>
      </c>
      <c r="CZ254" s="3" t="str">
        <f t="shared" si="239"/>
        <v/>
      </c>
      <c r="DA254" s="3">
        <f t="shared" si="240"/>
        <v>11</v>
      </c>
      <c r="DB254" s="3" t="str">
        <f t="shared" si="241"/>
        <v/>
      </c>
      <c r="DC254" s="3" t="str">
        <f t="shared" si="242"/>
        <v/>
      </c>
    </row>
    <row r="255" spans="1:107">
      <c r="A255" s="3">
        <v>10</v>
      </c>
      <c r="B255" s="24">
        <v>41044</v>
      </c>
      <c r="C255" s="3">
        <v>5.5</v>
      </c>
      <c r="D255" s="3" t="s">
        <v>33</v>
      </c>
      <c r="E255" s="65">
        <v>10</v>
      </c>
      <c r="F255" s="3" t="s">
        <v>22</v>
      </c>
      <c r="H255" s="3" t="s">
        <v>23</v>
      </c>
      <c r="I255" s="6">
        <v>7</v>
      </c>
      <c r="J255" s="13">
        <v>10</v>
      </c>
      <c r="K255" s="7">
        <v>6</v>
      </c>
      <c r="L255" s="7">
        <v>4</v>
      </c>
      <c r="M255" s="26">
        <v>8</v>
      </c>
      <c r="N255" s="82"/>
      <c r="O255" s="21">
        <v>3</v>
      </c>
      <c r="P255" s="110">
        <v>2.6</v>
      </c>
      <c r="Q255" s="21">
        <v>2.8</v>
      </c>
      <c r="R255" s="21">
        <v>9.5</v>
      </c>
      <c r="S255" s="21">
        <v>9.4</v>
      </c>
      <c r="U255" s="6">
        <v>8</v>
      </c>
      <c r="V255" s="7">
        <v>6</v>
      </c>
      <c r="W255" s="8">
        <v>1</v>
      </c>
      <c r="X255" s="19">
        <v>20.8</v>
      </c>
      <c r="Y255" s="20">
        <v>70.599999999999994</v>
      </c>
      <c r="Z255" s="19">
        <f t="shared" si="129"/>
        <v>46.599999999999994</v>
      </c>
      <c r="AA255" s="134" t="s">
        <v>26</v>
      </c>
      <c r="AB255" s="68">
        <f t="shared" si="272"/>
        <v>46.599999999999994</v>
      </c>
      <c r="AC255" s="7" t="str">
        <f t="shared" si="273"/>
        <v>c5nw2y</v>
      </c>
      <c r="AD255" s="89" t="str">
        <f t="shared" si="271"/>
        <v>T</v>
      </c>
      <c r="AE255" s="89" t="str">
        <f t="shared" si="270"/>
        <v>L1</v>
      </c>
      <c r="AF255" s="49"/>
      <c r="AG255" s="13">
        <v>10</v>
      </c>
      <c r="AH255" s="7">
        <v>6</v>
      </c>
      <c r="AI255" s="7">
        <v>7</v>
      </c>
      <c r="AJ255" s="7">
        <v>8</v>
      </c>
      <c r="AK255" s="8">
        <v>4</v>
      </c>
      <c r="AL255" s="110">
        <v>2.6</v>
      </c>
      <c r="AM255" s="21">
        <v>2.8</v>
      </c>
      <c r="AN255" s="21">
        <v>3</v>
      </c>
      <c r="AO255" s="21">
        <v>9.4</v>
      </c>
      <c r="AP255" s="123">
        <v>9.5</v>
      </c>
      <c r="AR255" s="101" t="str">
        <f t="shared" si="215"/>
        <v>4</v>
      </c>
      <c r="AS255" s="102" t="str">
        <f t="shared" si="216"/>
        <v>2</v>
      </c>
      <c r="AT255" s="105" t="s">
        <v>26</v>
      </c>
      <c r="AU255" s="64">
        <f t="shared" si="217"/>
        <v>46.599999999999994</v>
      </c>
      <c r="AV255" s="49"/>
      <c r="BK255" s="3" t="str">
        <f t="shared" si="245"/>
        <v/>
      </c>
      <c r="BL255" s="3" t="str">
        <f t="shared" si="246"/>
        <v/>
      </c>
      <c r="BM255" s="3" t="str">
        <f t="shared" si="247"/>
        <v/>
      </c>
      <c r="BN255" s="3" t="str">
        <f t="shared" si="248"/>
        <v/>
      </c>
      <c r="BO255" s="3" t="str">
        <f t="shared" si="249"/>
        <v/>
      </c>
      <c r="BP255" s="3" t="str">
        <f t="shared" si="250"/>
        <v/>
      </c>
      <c r="BQ255" s="3" t="str">
        <f t="shared" si="251"/>
        <v/>
      </c>
      <c r="BR255" s="3" t="str">
        <f t="shared" si="252"/>
        <v/>
      </c>
      <c r="BS255" s="3" t="str">
        <f t="shared" si="253"/>
        <v/>
      </c>
      <c r="BT255" s="3" t="str">
        <f t="shared" si="254"/>
        <v/>
      </c>
      <c r="BU255" s="3" t="str">
        <f t="shared" si="255"/>
        <v/>
      </c>
      <c r="BV255" s="3" t="str">
        <f t="shared" si="256"/>
        <v/>
      </c>
      <c r="BW255" s="3" t="str">
        <f t="shared" si="257"/>
        <v/>
      </c>
      <c r="BX255" s="3">
        <f t="shared" si="258"/>
        <v>1</v>
      </c>
      <c r="BY255" s="3" t="str">
        <f t="shared" si="259"/>
        <v/>
      </c>
      <c r="BZ255" s="3" t="str">
        <f t="shared" si="260"/>
        <v/>
      </c>
      <c r="CA255" s="3" t="str">
        <f t="shared" si="261"/>
        <v/>
      </c>
      <c r="CB255" s="3" t="str">
        <f t="shared" si="262"/>
        <v/>
      </c>
      <c r="CC255" s="3" t="str">
        <f t="shared" si="263"/>
        <v/>
      </c>
      <c r="CD255" s="3" t="str">
        <f t="shared" si="264"/>
        <v/>
      </c>
      <c r="CE255" s="19" t="str">
        <f t="shared" si="218"/>
        <v/>
      </c>
      <c r="CF255" s="19" t="str">
        <f t="shared" si="219"/>
        <v/>
      </c>
      <c r="CG255" s="19" t="str">
        <f t="shared" si="220"/>
        <v/>
      </c>
      <c r="CH255" s="19" t="str">
        <f t="shared" si="221"/>
        <v/>
      </c>
      <c r="CI255" s="19" t="str">
        <f t="shared" si="222"/>
        <v/>
      </c>
      <c r="CJ255" s="19" t="str">
        <f t="shared" si="223"/>
        <v/>
      </c>
      <c r="CK255" s="19" t="str">
        <f t="shared" si="224"/>
        <v/>
      </c>
      <c r="CL255" s="19" t="str">
        <f t="shared" si="225"/>
        <v/>
      </c>
      <c r="CM255" s="19" t="str">
        <f t="shared" si="226"/>
        <v/>
      </c>
      <c r="CN255" s="19" t="str">
        <f t="shared" si="227"/>
        <v/>
      </c>
      <c r="CO255" s="19" t="str">
        <f t="shared" si="228"/>
        <v/>
      </c>
      <c r="CP255" s="19" t="str">
        <f t="shared" si="229"/>
        <v/>
      </c>
      <c r="CQ255" s="19" t="str">
        <f t="shared" si="230"/>
        <v/>
      </c>
      <c r="CR255" s="19">
        <f t="shared" si="231"/>
        <v>46.599999999999994</v>
      </c>
      <c r="CS255" s="19" t="str">
        <f t="shared" si="232"/>
        <v/>
      </c>
      <c r="CT255" s="19" t="str">
        <f t="shared" si="233"/>
        <v/>
      </c>
      <c r="CU255" s="19" t="str">
        <f t="shared" si="234"/>
        <v/>
      </c>
      <c r="CV255" s="19" t="str">
        <f t="shared" si="235"/>
        <v/>
      </c>
      <c r="CW255" s="19" t="str">
        <f t="shared" si="236"/>
        <v/>
      </c>
      <c r="CX255" s="19" t="str">
        <f t="shared" si="237"/>
        <v/>
      </c>
      <c r="CY255" s="3" t="str">
        <f t="shared" si="238"/>
        <v/>
      </c>
      <c r="CZ255" s="3" t="str">
        <f t="shared" si="239"/>
        <v/>
      </c>
      <c r="DA255" s="3" t="str">
        <f t="shared" si="240"/>
        <v/>
      </c>
      <c r="DB255" s="3">
        <f t="shared" si="241"/>
        <v>20.8</v>
      </c>
      <c r="DC255" s="3" t="str">
        <f t="shared" si="242"/>
        <v/>
      </c>
    </row>
    <row r="256" spans="1:107">
      <c r="A256" s="3">
        <v>2</v>
      </c>
      <c r="B256" s="24">
        <v>41047</v>
      </c>
      <c r="C256" s="3">
        <v>5.5</v>
      </c>
      <c r="D256" s="3" t="s">
        <v>36</v>
      </c>
      <c r="E256" s="65">
        <v>9</v>
      </c>
      <c r="F256" s="3" t="s">
        <v>22</v>
      </c>
      <c r="G256" s="3" t="s">
        <v>24</v>
      </c>
      <c r="H256" s="3" t="s">
        <v>23</v>
      </c>
      <c r="I256" s="6">
        <v>1</v>
      </c>
      <c r="J256" s="13">
        <v>4</v>
      </c>
      <c r="K256" s="7">
        <v>7</v>
      </c>
      <c r="L256" s="7">
        <v>8</v>
      </c>
      <c r="N256" s="82"/>
      <c r="O256" s="21">
        <v>2.6</v>
      </c>
      <c r="P256" s="110">
        <v>1.2</v>
      </c>
      <c r="Q256" s="21">
        <v>6.7</v>
      </c>
      <c r="R256" s="21">
        <v>42.4</v>
      </c>
      <c r="U256" s="39">
        <v>4</v>
      </c>
      <c r="V256" s="7">
        <v>5</v>
      </c>
      <c r="W256" s="8">
        <v>7</v>
      </c>
      <c r="X256" s="19">
        <v>4.4000000000000004</v>
      </c>
      <c r="Y256" s="20">
        <v>11.6</v>
      </c>
      <c r="Z256" s="19">
        <f t="shared" si="129"/>
        <v>-24</v>
      </c>
      <c r="AA256" s="134" t="s">
        <v>25</v>
      </c>
      <c r="AB256" s="68" t="str">
        <f>IF(AA256="W",Z256,"")</f>
        <v/>
      </c>
      <c r="AC256" s="7" t="str">
        <f>IF(AA256="w",D256,"")</f>
        <v/>
      </c>
      <c r="AD256" s="89" t="str">
        <f t="shared" si="271"/>
        <v>E2</v>
      </c>
      <c r="AE256" s="89" t="str">
        <f t="shared" si="270"/>
        <v/>
      </c>
      <c r="AF256" s="49"/>
      <c r="AG256" s="13">
        <v>4</v>
      </c>
      <c r="AH256" s="7">
        <v>10</v>
      </c>
      <c r="AI256" s="7">
        <v>2</v>
      </c>
      <c r="AJ256" s="7">
        <v>8</v>
      </c>
      <c r="AK256" s="8">
        <v>7</v>
      </c>
      <c r="AL256" s="110">
        <v>1.2</v>
      </c>
      <c r="AM256" s="21">
        <v>3.6</v>
      </c>
      <c r="AN256" s="21">
        <v>47.4</v>
      </c>
      <c r="AO256" s="21">
        <v>42.4</v>
      </c>
      <c r="AP256" s="123">
        <v>6.7</v>
      </c>
      <c r="AR256" s="101" t="str">
        <f t="shared" si="215"/>
        <v>1</v>
      </c>
      <c r="AS256" s="102" t="str">
        <f t="shared" si="216"/>
        <v/>
      </c>
      <c r="AT256" s="105" t="s">
        <v>25</v>
      </c>
      <c r="AU256" s="64">
        <f t="shared" si="217"/>
        <v>-24</v>
      </c>
      <c r="AV256" s="49"/>
      <c r="BK256" s="3" t="str">
        <f t="shared" si="245"/>
        <v/>
      </c>
      <c r="BL256" s="3" t="str">
        <f t="shared" si="246"/>
        <v/>
      </c>
      <c r="BM256" s="3" t="str">
        <f t="shared" si="247"/>
        <v/>
      </c>
      <c r="BN256" s="3" t="str">
        <f t="shared" si="248"/>
        <v/>
      </c>
      <c r="BO256" s="3" t="str">
        <f t="shared" si="249"/>
        <v/>
      </c>
      <c r="BP256" s="3" t="str">
        <f t="shared" si="250"/>
        <v/>
      </c>
      <c r="BQ256" s="3" t="str">
        <f t="shared" si="251"/>
        <v/>
      </c>
      <c r="BR256" s="3" t="str">
        <f t="shared" si="252"/>
        <v/>
      </c>
      <c r="BS256" s="3" t="str">
        <f t="shared" si="253"/>
        <v/>
      </c>
      <c r="BT256" s="3" t="str">
        <f t="shared" si="254"/>
        <v/>
      </c>
      <c r="BU256" s="3" t="str">
        <f t="shared" si="255"/>
        <v/>
      </c>
      <c r="BV256" s="3" t="str">
        <f t="shared" si="256"/>
        <v/>
      </c>
      <c r="BW256" s="3" t="str">
        <f t="shared" si="257"/>
        <v/>
      </c>
      <c r="BX256" s="3" t="str">
        <f t="shared" si="258"/>
        <v/>
      </c>
      <c r="BY256" s="3" t="str">
        <f t="shared" si="259"/>
        <v/>
      </c>
      <c r="BZ256" s="3" t="str">
        <f t="shared" si="260"/>
        <v/>
      </c>
      <c r="CA256" s="3" t="str">
        <f t="shared" si="261"/>
        <v/>
      </c>
      <c r="CB256" s="3" t="str">
        <f t="shared" si="262"/>
        <v/>
      </c>
      <c r="CC256" s="3" t="str">
        <f t="shared" si="263"/>
        <v/>
      </c>
      <c r="CD256" s="3" t="str">
        <f t="shared" si="264"/>
        <v/>
      </c>
      <c r="CE256" s="19" t="str">
        <f t="shared" si="218"/>
        <v/>
      </c>
      <c r="CF256" s="19" t="str">
        <f t="shared" si="219"/>
        <v/>
      </c>
      <c r="CG256" s="19" t="str">
        <f t="shared" si="220"/>
        <v/>
      </c>
      <c r="CH256" s="19" t="str">
        <f t="shared" si="221"/>
        <v/>
      </c>
      <c r="CI256" s="19" t="str">
        <f t="shared" si="222"/>
        <v/>
      </c>
      <c r="CJ256" s="19" t="str">
        <f t="shared" si="223"/>
        <v/>
      </c>
      <c r="CK256" s="19" t="str">
        <f t="shared" si="224"/>
        <v/>
      </c>
      <c r="CL256" s="19" t="str">
        <f t="shared" si="225"/>
        <v/>
      </c>
      <c r="CM256" s="19" t="str">
        <f t="shared" si="226"/>
        <v/>
      </c>
      <c r="CN256" s="19" t="str">
        <f t="shared" si="227"/>
        <v/>
      </c>
      <c r="CO256" s="19" t="str">
        <f t="shared" si="228"/>
        <v/>
      </c>
      <c r="CP256" s="19" t="str">
        <f t="shared" si="229"/>
        <v/>
      </c>
      <c r="CQ256" s="19" t="str">
        <f t="shared" si="230"/>
        <v/>
      </c>
      <c r="CR256" s="19" t="str">
        <f t="shared" si="231"/>
        <v/>
      </c>
      <c r="CS256" s="19" t="str">
        <f t="shared" si="232"/>
        <v/>
      </c>
      <c r="CT256" s="19" t="str">
        <f t="shared" si="233"/>
        <v/>
      </c>
      <c r="CU256" s="19" t="str">
        <f t="shared" si="234"/>
        <v/>
      </c>
      <c r="CV256" s="19" t="str">
        <f t="shared" si="235"/>
        <v/>
      </c>
      <c r="CW256" s="19" t="str">
        <f t="shared" si="236"/>
        <v/>
      </c>
      <c r="CX256" s="19" t="str">
        <f t="shared" si="237"/>
        <v/>
      </c>
      <c r="CY256" s="3">
        <f t="shared" si="238"/>
        <v>4.4000000000000004</v>
      </c>
      <c r="CZ256" s="3" t="str">
        <f t="shared" si="239"/>
        <v/>
      </c>
      <c r="DA256" s="3" t="str">
        <f t="shared" si="240"/>
        <v/>
      </c>
      <c r="DB256" s="3" t="str">
        <f t="shared" si="241"/>
        <v/>
      </c>
      <c r="DC256" s="3" t="str">
        <f t="shared" si="242"/>
        <v/>
      </c>
    </row>
    <row r="257" spans="1:107">
      <c r="A257" s="3">
        <v>4</v>
      </c>
      <c r="B257" s="24">
        <v>41047</v>
      </c>
      <c r="C257" s="3">
        <v>8.3000000000000007</v>
      </c>
      <c r="D257" s="3" t="s">
        <v>29</v>
      </c>
      <c r="E257" s="65">
        <v>8</v>
      </c>
      <c r="F257" s="3" t="s">
        <v>22</v>
      </c>
      <c r="H257" s="3" t="s">
        <v>23</v>
      </c>
      <c r="I257" s="6">
        <v>5</v>
      </c>
      <c r="J257" s="7">
        <v>6</v>
      </c>
      <c r="K257" s="13">
        <v>2</v>
      </c>
      <c r="L257" s="7">
        <v>7</v>
      </c>
      <c r="N257" s="82"/>
      <c r="O257" s="21">
        <v>4.4000000000000004</v>
      </c>
      <c r="P257" s="21">
        <v>6.3</v>
      </c>
      <c r="Q257" s="110">
        <v>1.3</v>
      </c>
      <c r="R257" s="21">
        <v>9.6999999999999993</v>
      </c>
      <c r="U257" s="39">
        <v>2</v>
      </c>
      <c r="V257" s="7">
        <v>1</v>
      </c>
      <c r="W257" s="8">
        <v>8</v>
      </c>
      <c r="X257" s="19">
        <v>4.5999999999999996</v>
      </c>
      <c r="Y257" s="20">
        <v>36.200000000000003</v>
      </c>
      <c r="Z257" s="19">
        <f t="shared" si="129"/>
        <v>-24</v>
      </c>
      <c r="AA257" s="134" t="s">
        <v>25</v>
      </c>
      <c r="AB257" s="68" t="str">
        <f>IF(AA257="W",Z257,"")</f>
        <v/>
      </c>
      <c r="AC257" s="7" t="str">
        <f>IF(AA257="w",D257,"")</f>
        <v/>
      </c>
      <c r="AD257" s="89" t="str">
        <f t="shared" si="271"/>
        <v>L1</v>
      </c>
      <c r="AE257" s="89" t="str">
        <f t="shared" si="270"/>
        <v/>
      </c>
      <c r="AF257" s="49"/>
      <c r="AG257" s="13">
        <v>2</v>
      </c>
      <c r="AH257" s="7">
        <v>8</v>
      </c>
      <c r="AI257" s="7">
        <v>3</v>
      </c>
      <c r="AJ257" s="7">
        <v>1</v>
      </c>
      <c r="AK257" s="8">
        <v>7</v>
      </c>
      <c r="AL257" s="110">
        <v>1.3</v>
      </c>
      <c r="AM257" s="21">
        <v>6.3</v>
      </c>
      <c r="AN257" s="21">
        <v>6.8</v>
      </c>
      <c r="AO257" s="21">
        <v>11</v>
      </c>
      <c r="AP257" s="123">
        <v>9.6999999999999993</v>
      </c>
      <c r="AR257" s="101" t="str">
        <f t="shared" si="215"/>
        <v>1</v>
      </c>
      <c r="AS257" s="102" t="str">
        <f t="shared" si="216"/>
        <v>4</v>
      </c>
      <c r="AT257" s="105" t="s">
        <v>26</v>
      </c>
      <c r="AU257" s="64">
        <f t="shared" si="217"/>
        <v>12.200000000000003</v>
      </c>
      <c r="AV257" s="49"/>
      <c r="BK257" s="3" t="str">
        <f t="shared" si="245"/>
        <v/>
      </c>
      <c r="BL257" s="3" t="str">
        <f t="shared" si="246"/>
        <v/>
      </c>
      <c r="BM257" s="3">
        <f t="shared" si="247"/>
        <v>1</v>
      </c>
      <c r="BN257" s="3" t="str">
        <f t="shared" si="248"/>
        <v/>
      </c>
      <c r="BO257" s="3" t="str">
        <f t="shared" si="249"/>
        <v/>
      </c>
      <c r="BP257" s="3" t="str">
        <f t="shared" si="250"/>
        <v/>
      </c>
      <c r="BQ257" s="3" t="str">
        <f t="shared" si="251"/>
        <v/>
      </c>
      <c r="BR257" s="3" t="str">
        <f t="shared" si="252"/>
        <v/>
      </c>
      <c r="BS257" s="3" t="str">
        <f t="shared" si="253"/>
        <v/>
      </c>
      <c r="BT257" s="3" t="str">
        <f t="shared" si="254"/>
        <v/>
      </c>
      <c r="BU257" s="3" t="str">
        <f t="shared" si="255"/>
        <v/>
      </c>
      <c r="BV257" s="3" t="str">
        <f t="shared" si="256"/>
        <v/>
      </c>
      <c r="BW257" s="3" t="str">
        <f t="shared" si="257"/>
        <v/>
      </c>
      <c r="BX257" s="3" t="str">
        <f t="shared" si="258"/>
        <v/>
      </c>
      <c r="BY257" s="3" t="str">
        <f t="shared" si="259"/>
        <v/>
      </c>
      <c r="BZ257" s="3" t="str">
        <f t="shared" si="260"/>
        <v/>
      </c>
      <c r="CA257" s="3" t="str">
        <f t="shared" si="261"/>
        <v/>
      </c>
      <c r="CB257" s="3" t="str">
        <f t="shared" si="262"/>
        <v/>
      </c>
      <c r="CC257" s="3" t="str">
        <f t="shared" si="263"/>
        <v/>
      </c>
      <c r="CD257" s="3" t="str">
        <f t="shared" si="264"/>
        <v/>
      </c>
      <c r="CE257" s="19" t="str">
        <f t="shared" si="218"/>
        <v/>
      </c>
      <c r="CF257" s="19" t="str">
        <f t="shared" si="219"/>
        <v/>
      </c>
      <c r="CG257" s="19">
        <f t="shared" si="220"/>
        <v>12.200000000000003</v>
      </c>
      <c r="CH257" s="19" t="str">
        <f t="shared" si="221"/>
        <v/>
      </c>
      <c r="CI257" s="19" t="str">
        <f t="shared" si="222"/>
        <v/>
      </c>
      <c r="CJ257" s="19" t="str">
        <f t="shared" si="223"/>
        <v/>
      </c>
      <c r="CK257" s="19" t="str">
        <f t="shared" si="224"/>
        <v/>
      </c>
      <c r="CL257" s="19" t="str">
        <f t="shared" si="225"/>
        <v/>
      </c>
      <c r="CM257" s="19" t="str">
        <f t="shared" si="226"/>
        <v/>
      </c>
      <c r="CN257" s="19" t="str">
        <f t="shared" si="227"/>
        <v/>
      </c>
      <c r="CO257" s="19" t="str">
        <f t="shared" si="228"/>
        <v/>
      </c>
      <c r="CP257" s="19" t="str">
        <f t="shared" si="229"/>
        <v/>
      </c>
      <c r="CQ257" s="19" t="str">
        <f t="shared" si="230"/>
        <v/>
      </c>
      <c r="CR257" s="19" t="str">
        <f t="shared" si="231"/>
        <v/>
      </c>
      <c r="CS257" s="19" t="str">
        <f t="shared" si="232"/>
        <v/>
      </c>
      <c r="CT257" s="19" t="str">
        <f t="shared" si="233"/>
        <v/>
      </c>
      <c r="CU257" s="19" t="str">
        <f t="shared" si="234"/>
        <v/>
      </c>
      <c r="CV257" s="19" t="str">
        <f t="shared" si="235"/>
        <v/>
      </c>
      <c r="CW257" s="19" t="str">
        <f t="shared" si="236"/>
        <v/>
      </c>
      <c r="CX257" s="19" t="str">
        <f t="shared" si="237"/>
        <v/>
      </c>
      <c r="CY257" s="3">
        <f t="shared" si="238"/>
        <v>4.5999999999999996</v>
      </c>
      <c r="CZ257" s="3" t="str">
        <f t="shared" si="239"/>
        <v/>
      </c>
      <c r="DA257" s="3" t="str">
        <f t="shared" si="240"/>
        <v/>
      </c>
      <c r="DB257" s="3" t="str">
        <f t="shared" si="241"/>
        <v/>
      </c>
      <c r="DC257" s="3" t="str">
        <f t="shared" si="242"/>
        <v/>
      </c>
    </row>
    <row r="258" spans="1:107">
      <c r="A258" s="3">
        <v>6</v>
      </c>
      <c r="B258" s="24">
        <v>41047</v>
      </c>
      <c r="C258" s="3">
        <v>6</v>
      </c>
      <c r="D258" s="18" t="s">
        <v>40</v>
      </c>
      <c r="E258" s="65">
        <v>7</v>
      </c>
      <c r="F258" s="3" t="s">
        <v>22</v>
      </c>
      <c r="H258" s="3" t="s">
        <v>23</v>
      </c>
      <c r="I258" s="39">
        <v>8</v>
      </c>
      <c r="J258" s="7">
        <v>2</v>
      </c>
      <c r="K258" s="7">
        <v>6</v>
      </c>
      <c r="L258" s="7">
        <v>7</v>
      </c>
      <c r="M258" s="26">
        <v>4</v>
      </c>
      <c r="N258" s="82"/>
      <c r="O258" s="110">
        <v>1.6</v>
      </c>
      <c r="P258" s="21">
        <v>3.8</v>
      </c>
      <c r="Q258" s="21">
        <v>2.4</v>
      </c>
      <c r="R258" s="21">
        <v>10.9</v>
      </c>
      <c r="S258" s="21">
        <v>38.299999999999997</v>
      </c>
      <c r="U258" s="6">
        <v>3</v>
      </c>
      <c r="V258" s="7">
        <v>6</v>
      </c>
      <c r="W258" s="8">
        <v>2</v>
      </c>
      <c r="X258" s="19">
        <v>9.6</v>
      </c>
      <c r="Y258" s="20">
        <v>41</v>
      </c>
      <c r="Z258" s="19">
        <f t="shared" si="129"/>
        <v>-24</v>
      </c>
      <c r="AA258" s="134" t="s">
        <v>25</v>
      </c>
      <c r="AB258" s="68" t="str">
        <f>IF(AA258="W",Z258,"")</f>
        <v/>
      </c>
      <c r="AC258" s="7" t="str">
        <f>IF(AA258="w",D258,"")</f>
        <v/>
      </c>
      <c r="AD258" s="89" t="str">
        <f t="shared" si="271"/>
        <v/>
      </c>
      <c r="AE258" s="89" t="str">
        <f t="shared" si="270"/>
        <v>L1</v>
      </c>
      <c r="AF258" s="49"/>
      <c r="AG258" s="7">
        <v>3</v>
      </c>
      <c r="AH258" s="13">
        <v>8</v>
      </c>
      <c r="AI258" s="7">
        <v>6</v>
      </c>
      <c r="AJ258" s="7">
        <v>7</v>
      </c>
      <c r="AK258" s="8">
        <v>2</v>
      </c>
      <c r="AL258" s="21">
        <v>3.8</v>
      </c>
      <c r="AM258" s="110">
        <v>1.6</v>
      </c>
      <c r="AN258" s="21">
        <v>2.4</v>
      </c>
      <c r="AO258" s="21">
        <v>10.9</v>
      </c>
      <c r="AP258" s="123">
        <v>3.8</v>
      </c>
      <c r="AR258" s="101" t="str">
        <f t="shared" si="215"/>
        <v>1</v>
      </c>
      <c r="AS258" s="102" t="str">
        <f t="shared" si="216"/>
        <v>3</v>
      </c>
      <c r="AT258" s="105" t="s">
        <v>26</v>
      </c>
      <c r="AU258" s="64">
        <f t="shared" si="217"/>
        <v>17</v>
      </c>
      <c r="AV258" s="49"/>
      <c r="BK258" s="3" t="str">
        <f t="shared" si="245"/>
        <v/>
      </c>
      <c r="BL258" s="3">
        <f t="shared" si="246"/>
        <v>1</v>
      </c>
      <c r="BM258" s="3" t="str">
        <f t="shared" si="247"/>
        <v/>
      </c>
      <c r="BN258" s="3" t="str">
        <f t="shared" si="248"/>
        <v/>
      </c>
      <c r="BO258" s="3" t="str">
        <f t="shared" si="249"/>
        <v/>
      </c>
      <c r="BP258" s="3" t="str">
        <f t="shared" si="250"/>
        <v/>
      </c>
      <c r="BQ258" s="3" t="str">
        <f t="shared" si="251"/>
        <v/>
      </c>
      <c r="BR258" s="3" t="str">
        <f t="shared" si="252"/>
        <v/>
      </c>
      <c r="BS258" s="3" t="str">
        <f t="shared" si="253"/>
        <v/>
      </c>
      <c r="BT258" s="3" t="str">
        <f t="shared" si="254"/>
        <v/>
      </c>
      <c r="BU258" s="3" t="str">
        <f t="shared" si="255"/>
        <v/>
      </c>
      <c r="BV258" s="3" t="str">
        <f t="shared" si="256"/>
        <v/>
      </c>
      <c r="BW258" s="3" t="str">
        <f t="shared" si="257"/>
        <v/>
      </c>
      <c r="BX258" s="3" t="str">
        <f t="shared" si="258"/>
        <v/>
      </c>
      <c r="BY258" s="3" t="str">
        <f t="shared" si="259"/>
        <v/>
      </c>
      <c r="BZ258" s="3" t="str">
        <f t="shared" si="260"/>
        <v/>
      </c>
      <c r="CA258" s="3" t="str">
        <f t="shared" si="261"/>
        <v/>
      </c>
      <c r="CB258" s="3" t="str">
        <f t="shared" si="262"/>
        <v/>
      </c>
      <c r="CC258" s="3" t="str">
        <f t="shared" si="263"/>
        <v/>
      </c>
      <c r="CD258" s="3" t="str">
        <f t="shared" si="264"/>
        <v/>
      </c>
      <c r="CE258" s="19" t="str">
        <f t="shared" ref="CE258:CE321" si="274">IF(BK258=1,AU258,"")</f>
        <v/>
      </c>
      <c r="CF258" s="19">
        <f t="shared" ref="CF258:CF321" si="275">IF(BL258=1,AU258,"")</f>
        <v>17</v>
      </c>
      <c r="CG258" s="19" t="str">
        <f t="shared" ref="CG258:CG321" si="276">IF(BM258=1,AU258,"")</f>
        <v/>
      </c>
      <c r="CH258" s="19" t="str">
        <f t="shared" ref="CH258:CH321" si="277">IF(BN258=1,AU258,"")</f>
        <v/>
      </c>
      <c r="CI258" s="19" t="str">
        <f t="shared" ref="CI258:CI321" si="278">IF(BO258=1,AU258,"")</f>
        <v/>
      </c>
      <c r="CJ258" s="19" t="str">
        <f t="shared" ref="CJ258:CJ321" si="279">IF(BP258=1,AU258,"")</f>
        <v/>
      </c>
      <c r="CK258" s="19" t="str">
        <f t="shared" ref="CK258:CK321" si="280">IF(BQ258=1,AU258,"")</f>
        <v/>
      </c>
      <c r="CL258" s="19" t="str">
        <f t="shared" ref="CL258:CL321" si="281">IF(BR258=1,AU258,"")</f>
        <v/>
      </c>
      <c r="CM258" s="19" t="str">
        <f t="shared" ref="CM258:CM321" si="282">IF(BS258=1,AU258,"")</f>
        <v/>
      </c>
      <c r="CN258" s="19" t="str">
        <f t="shared" ref="CN258:CN321" si="283">IF(BT258=1,AU258,"")</f>
        <v/>
      </c>
      <c r="CO258" s="19" t="str">
        <f t="shared" ref="CO258:CO321" si="284">IF(BU258=1,AU258,"")</f>
        <v/>
      </c>
      <c r="CP258" s="19" t="str">
        <f t="shared" ref="CP258:CP321" si="285">IF(BV258=1,AU258,"")</f>
        <v/>
      </c>
      <c r="CQ258" s="19" t="str">
        <f t="shared" ref="CQ258:CQ321" si="286">IF(BW258=1,AU258,"")</f>
        <v/>
      </c>
      <c r="CR258" s="19" t="str">
        <f t="shared" ref="CR258:CR321" si="287">IF(BX258=1,AU258,"")</f>
        <v/>
      </c>
      <c r="CS258" s="19" t="str">
        <f t="shared" ref="CS258:CS321" si="288">IF(BY258=1,AU258,"")</f>
        <v/>
      </c>
      <c r="CT258" s="19" t="str">
        <f t="shared" ref="CT258:CT321" si="289">IF(BZ258=1,AU258,"")</f>
        <v/>
      </c>
      <c r="CU258" s="19" t="str">
        <f t="shared" ref="CU258:CU321" si="290">IF(CA258=1,AU258,"")</f>
        <v/>
      </c>
      <c r="CV258" s="19" t="str">
        <f t="shared" ref="CV258:CV321" si="291">IF(CB258=1,AU258,"")</f>
        <v/>
      </c>
      <c r="CW258" s="19" t="str">
        <f t="shared" ref="CW258:CW321" si="292">IF(CC258=1,AU258,"")</f>
        <v/>
      </c>
      <c r="CX258" s="19" t="str">
        <f t="shared" ref="CX258:CX321" si="293">IF(CD258=1,AU258,"")</f>
        <v/>
      </c>
      <c r="CY258" s="3">
        <f t="shared" ref="CY258:CY321" si="294">IF(AG258=U258,X258,"")</f>
        <v>9.6</v>
      </c>
      <c r="CZ258" s="3" t="str">
        <f t="shared" ref="CZ258:CZ321" si="295">IF(AH258=U258,X258,"")</f>
        <v/>
      </c>
      <c r="DA258" s="3" t="str">
        <f t="shared" ref="DA258:DA321" si="296">IF(AI258=U258,X258,"")</f>
        <v/>
      </c>
      <c r="DB258" s="3" t="str">
        <f t="shared" ref="DB258:DB321" si="297">IF(AJ258=U258,X258,"")</f>
        <v/>
      </c>
      <c r="DC258" s="3" t="str">
        <f t="shared" ref="DC258:DC321" si="298">IF(AK258=U258,X258,"")</f>
        <v/>
      </c>
    </row>
    <row r="259" spans="1:107">
      <c r="A259" s="3">
        <v>7</v>
      </c>
      <c r="B259" s="24">
        <v>41047</v>
      </c>
      <c r="C259" s="3">
        <v>5.5</v>
      </c>
      <c r="D259" s="3" t="s">
        <v>42</v>
      </c>
      <c r="E259" s="65">
        <v>8</v>
      </c>
      <c r="F259" s="3" t="s">
        <v>22</v>
      </c>
      <c r="G259" s="3" t="s">
        <v>24</v>
      </c>
      <c r="H259" s="3" t="s">
        <v>23</v>
      </c>
      <c r="I259" s="6">
        <v>8</v>
      </c>
      <c r="J259" s="7">
        <v>3</v>
      </c>
      <c r="K259" s="13">
        <v>1</v>
      </c>
      <c r="L259" s="7">
        <v>2</v>
      </c>
      <c r="N259" s="82"/>
      <c r="O259" s="21">
        <v>4.5</v>
      </c>
      <c r="P259" s="21">
        <v>8</v>
      </c>
      <c r="Q259" s="110">
        <v>1.2</v>
      </c>
      <c r="R259" s="21">
        <v>6.4</v>
      </c>
      <c r="U259" s="39">
        <v>1</v>
      </c>
      <c r="V259" s="7">
        <v>6</v>
      </c>
      <c r="W259" s="8">
        <v>3</v>
      </c>
      <c r="X259" s="19">
        <v>4.4000000000000004</v>
      </c>
      <c r="Y259" s="20">
        <v>14.6</v>
      </c>
      <c r="Z259" s="19">
        <f t="shared" si="129"/>
        <v>-24</v>
      </c>
      <c r="AA259" s="134" t="s">
        <v>25</v>
      </c>
      <c r="AB259" s="68" t="str">
        <f>IF(AA259="W",Z259,"")</f>
        <v/>
      </c>
      <c r="AC259" s="7" t="str">
        <f>IF(AA259="w",D259,"")</f>
        <v/>
      </c>
      <c r="AD259" s="89" t="str">
        <f t="shared" si="271"/>
        <v>L1</v>
      </c>
      <c r="AE259" s="89" t="str">
        <f t="shared" si="270"/>
        <v/>
      </c>
      <c r="AF259" s="49"/>
      <c r="AG259" s="7">
        <v>8</v>
      </c>
      <c r="AH259" s="7">
        <v>6</v>
      </c>
      <c r="AI259" s="7">
        <v>4</v>
      </c>
      <c r="AJ259" s="13">
        <v>1</v>
      </c>
      <c r="AK259" s="8">
        <v>3</v>
      </c>
      <c r="AL259" s="21">
        <v>4.5</v>
      </c>
      <c r="AM259" s="21">
        <v>2.9</v>
      </c>
      <c r="AN259" s="21">
        <v>22.8</v>
      </c>
      <c r="AO259" s="110">
        <v>1.2</v>
      </c>
      <c r="AP259" s="123">
        <v>8</v>
      </c>
      <c r="AR259" s="101" t="str">
        <f t="shared" si="215"/>
        <v>4</v>
      </c>
      <c r="AS259" s="102" t="str">
        <f t="shared" si="216"/>
        <v>2</v>
      </c>
      <c r="AT259" s="105" t="s">
        <v>26</v>
      </c>
      <c r="AU259" s="64">
        <f t="shared" si="217"/>
        <v>-9.4</v>
      </c>
      <c r="AV259" s="49"/>
      <c r="BK259" s="3" t="str">
        <f t="shared" si="245"/>
        <v/>
      </c>
      <c r="BL259" s="3" t="str">
        <f t="shared" si="246"/>
        <v/>
      </c>
      <c r="BM259" s="3" t="str">
        <f t="shared" si="247"/>
        <v/>
      </c>
      <c r="BN259" s="3" t="str">
        <f t="shared" si="248"/>
        <v/>
      </c>
      <c r="BO259" s="3" t="str">
        <f t="shared" si="249"/>
        <v/>
      </c>
      <c r="BP259" s="3" t="str">
        <f t="shared" si="250"/>
        <v/>
      </c>
      <c r="BQ259" s="3" t="str">
        <f t="shared" si="251"/>
        <v/>
      </c>
      <c r="BR259" s="3" t="str">
        <f t="shared" si="252"/>
        <v/>
      </c>
      <c r="BS259" s="3" t="str">
        <f t="shared" si="253"/>
        <v/>
      </c>
      <c r="BT259" s="3" t="str">
        <f t="shared" si="254"/>
        <v/>
      </c>
      <c r="BU259" s="3" t="str">
        <f t="shared" si="255"/>
        <v/>
      </c>
      <c r="BV259" s="3" t="str">
        <f t="shared" si="256"/>
        <v/>
      </c>
      <c r="BW259" s="3" t="str">
        <f t="shared" si="257"/>
        <v/>
      </c>
      <c r="BX259" s="3">
        <f t="shared" si="258"/>
        <v>1</v>
      </c>
      <c r="BY259" s="3" t="str">
        <f t="shared" si="259"/>
        <v/>
      </c>
      <c r="BZ259" s="3" t="str">
        <f t="shared" si="260"/>
        <v/>
      </c>
      <c r="CA259" s="3" t="str">
        <f t="shared" si="261"/>
        <v/>
      </c>
      <c r="CB259" s="3" t="str">
        <f t="shared" si="262"/>
        <v/>
      </c>
      <c r="CC259" s="3" t="str">
        <f t="shared" si="263"/>
        <v/>
      </c>
      <c r="CD259" s="3" t="str">
        <f t="shared" si="264"/>
        <v/>
      </c>
      <c r="CE259" s="19" t="str">
        <f t="shared" si="274"/>
        <v/>
      </c>
      <c r="CF259" s="19" t="str">
        <f t="shared" si="275"/>
        <v/>
      </c>
      <c r="CG259" s="19" t="str">
        <f t="shared" si="276"/>
        <v/>
      </c>
      <c r="CH259" s="19" t="str">
        <f t="shared" si="277"/>
        <v/>
      </c>
      <c r="CI259" s="19" t="str">
        <f t="shared" si="278"/>
        <v/>
      </c>
      <c r="CJ259" s="19" t="str">
        <f t="shared" si="279"/>
        <v/>
      </c>
      <c r="CK259" s="19" t="str">
        <f t="shared" si="280"/>
        <v/>
      </c>
      <c r="CL259" s="19" t="str">
        <f t="shared" si="281"/>
        <v/>
      </c>
      <c r="CM259" s="19" t="str">
        <f t="shared" si="282"/>
        <v/>
      </c>
      <c r="CN259" s="19" t="str">
        <f t="shared" si="283"/>
        <v/>
      </c>
      <c r="CO259" s="19" t="str">
        <f t="shared" si="284"/>
        <v/>
      </c>
      <c r="CP259" s="19" t="str">
        <f t="shared" si="285"/>
        <v/>
      </c>
      <c r="CQ259" s="19" t="str">
        <f t="shared" si="286"/>
        <v/>
      </c>
      <c r="CR259" s="19">
        <f t="shared" si="287"/>
        <v>-9.4</v>
      </c>
      <c r="CS259" s="19" t="str">
        <f t="shared" si="288"/>
        <v/>
      </c>
      <c r="CT259" s="19" t="str">
        <f t="shared" si="289"/>
        <v/>
      </c>
      <c r="CU259" s="19" t="str">
        <f t="shared" si="290"/>
        <v/>
      </c>
      <c r="CV259" s="19" t="str">
        <f t="shared" si="291"/>
        <v/>
      </c>
      <c r="CW259" s="19" t="str">
        <f t="shared" si="292"/>
        <v/>
      </c>
      <c r="CX259" s="19" t="str">
        <f t="shared" si="293"/>
        <v/>
      </c>
      <c r="CY259" s="3" t="str">
        <f t="shared" si="294"/>
        <v/>
      </c>
      <c r="CZ259" s="3" t="str">
        <f t="shared" si="295"/>
        <v/>
      </c>
      <c r="DA259" s="3" t="str">
        <f t="shared" si="296"/>
        <v/>
      </c>
      <c r="DB259" s="3">
        <f t="shared" si="297"/>
        <v>4.4000000000000004</v>
      </c>
      <c r="DC259" s="3" t="str">
        <f t="shared" si="298"/>
        <v/>
      </c>
    </row>
    <row r="260" spans="1:107">
      <c r="A260" s="3">
        <v>8</v>
      </c>
      <c r="B260" s="24">
        <v>41047</v>
      </c>
      <c r="C260" s="3">
        <v>8</v>
      </c>
      <c r="D260" s="3" t="s">
        <v>41</v>
      </c>
      <c r="E260" s="65">
        <v>7</v>
      </c>
      <c r="F260" s="3" t="s">
        <v>22</v>
      </c>
      <c r="H260" s="3" t="s">
        <v>23</v>
      </c>
      <c r="I260" s="6">
        <v>7</v>
      </c>
      <c r="J260" s="7">
        <v>4</v>
      </c>
      <c r="K260" s="7">
        <v>2</v>
      </c>
      <c r="L260" s="13">
        <v>1</v>
      </c>
      <c r="N260" s="82"/>
      <c r="O260" s="21">
        <v>6.3</v>
      </c>
      <c r="P260" s="21">
        <v>6.4</v>
      </c>
      <c r="Q260" s="21">
        <v>8.4</v>
      </c>
      <c r="R260" s="110">
        <v>1.5</v>
      </c>
      <c r="U260" s="6">
        <v>4</v>
      </c>
      <c r="V260" s="13">
        <v>1</v>
      </c>
      <c r="W260" s="8">
        <v>3</v>
      </c>
      <c r="X260" s="19">
        <v>14.8</v>
      </c>
      <c r="Y260" s="20">
        <v>47.6</v>
      </c>
      <c r="Z260" s="19">
        <f t="shared" si="129"/>
        <v>23.6</v>
      </c>
      <c r="AA260" s="134" t="s">
        <v>26</v>
      </c>
      <c r="AB260" s="68">
        <f>IF(AA260="W",Z260,"")</f>
        <v>23.6</v>
      </c>
      <c r="AC260" s="7" t="str">
        <f>IF(AA260="w",D260,"")</f>
        <v>c5</v>
      </c>
      <c r="AD260" s="89" t="str">
        <f t="shared" si="271"/>
        <v>E2</v>
      </c>
      <c r="AE260" s="89" t="str">
        <f t="shared" si="270"/>
        <v>L2</v>
      </c>
      <c r="AF260" s="49"/>
      <c r="AG260" s="13">
        <v>1</v>
      </c>
      <c r="AH260" s="7">
        <v>5</v>
      </c>
      <c r="AI260" s="7">
        <v>6</v>
      </c>
      <c r="AJ260" s="7">
        <v>3</v>
      </c>
      <c r="AK260" s="8">
        <v>4</v>
      </c>
      <c r="AL260" s="110">
        <v>1.5</v>
      </c>
      <c r="AM260" s="21">
        <v>1.9</v>
      </c>
      <c r="AN260" s="21">
        <v>19.7</v>
      </c>
      <c r="AO260" s="21">
        <v>16.5</v>
      </c>
      <c r="AP260" s="123">
        <v>6.4</v>
      </c>
      <c r="AR260" s="101" t="str">
        <f t="shared" si="215"/>
        <v>5</v>
      </c>
      <c r="AS260" s="102" t="str">
        <f t="shared" si="216"/>
        <v>1</v>
      </c>
      <c r="AT260" s="105" t="s">
        <v>26</v>
      </c>
      <c r="AU260" s="64">
        <f t="shared" si="217"/>
        <v>23.6</v>
      </c>
      <c r="AV260" s="49"/>
      <c r="BK260" s="3" t="str">
        <f t="shared" si="245"/>
        <v/>
      </c>
      <c r="BL260" s="3" t="str">
        <f t="shared" si="246"/>
        <v/>
      </c>
      <c r="BM260" s="3" t="str">
        <f t="shared" si="247"/>
        <v/>
      </c>
      <c r="BN260" s="3" t="str">
        <f t="shared" si="248"/>
        <v/>
      </c>
      <c r="BO260" s="3" t="str">
        <f t="shared" si="249"/>
        <v/>
      </c>
      <c r="BP260" s="3" t="str">
        <f t="shared" si="250"/>
        <v/>
      </c>
      <c r="BQ260" s="3" t="str">
        <f t="shared" si="251"/>
        <v/>
      </c>
      <c r="BR260" s="3" t="str">
        <f t="shared" si="252"/>
        <v/>
      </c>
      <c r="BS260" s="3" t="str">
        <f t="shared" si="253"/>
        <v/>
      </c>
      <c r="BT260" s="3" t="str">
        <f t="shared" si="254"/>
        <v/>
      </c>
      <c r="BU260" s="3" t="str">
        <f t="shared" si="255"/>
        <v/>
      </c>
      <c r="BV260" s="3" t="str">
        <f t="shared" si="256"/>
        <v/>
      </c>
      <c r="BW260" s="3" t="str">
        <f t="shared" si="257"/>
        <v/>
      </c>
      <c r="BX260" s="3" t="str">
        <f t="shared" si="258"/>
        <v/>
      </c>
      <c r="BY260" s="3" t="str">
        <f t="shared" si="259"/>
        <v/>
      </c>
      <c r="BZ260" s="3" t="str">
        <f t="shared" si="260"/>
        <v/>
      </c>
      <c r="CA260" s="3">
        <f t="shared" si="261"/>
        <v>1</v>
      </c>
      <c r="CB260" s="3" t="str">
        <f t="shared" si="262"/>
        <v/>
      </c>
      <c r="CC260" s="3" t="str">
        <f t="shared" si="263"/>
        <v/>
      </c>
      <c r="CD260" s="3" t="str">
        <f t="shared" si="264"/>
        <v/>
      </c>
      <c r="CE260" s="19" t="str">
        <f t="shared" si="274"/>
        <v/>
      </c>
      <c r="CF260" s="19" t="str">
        <f t="shared" si="275"/>
        <v/>
      </c>
      <c r="CG260" s="19" t="str">
        <f t="shared" si="276"/>
        <v/>
      </c>
      <c r="CH260" s="19" t="str">
        <f t="shared" si="277"/>
        <v/>
      </c>
      <c r="CI260" s="19" t="str">
        <f t="shared" si="278"/>
        <v/>
      </c>
      <c r="CJ260" s="19" t="str">
        <f t="shared" si="279"/>
        <v/>
      </c>
      <c r="CK260" s="19" t="str">
        <f t="shared" si="280"/>
        <v/>
      </c>
      <c r="CL260" s="19" t="str">
        <f t="shared" si="281"/>
        <v/>
      </c>
      <c r="CM260" s="19" t="str">
        <f t="shared" si="282"/>
        <v/>
      </c>
      <c r="CN260" s="19" t="str">
        <f t="shared" si="283"/>
        <v/>
      </c>
      <c r="CO260" s="19" t="str">
        <f t="shared" si="284"/>
        <v/>
      </c>
      <c r="CP260" s="19" t="str">
        <f t="shared" si="285"/>
        <v/>
      </c>
      <c r="CQ260" s="19" t="str">
        <f t="shared" si="286"/>
        <v/>
      </c>
      <c r="CR260" s="19" t="str">
        <f t="shared" si="287"/>
        <v/>
      </c>
      <c r="CS260" s="19" t="str">
        <f t="shared" si="288"/>
        <v/>
      </c>
      <c r="CT260" s="19" t="str">
        <f t="shared" si="289"/>
        <v/>
      </c>
      <c r="CU260" s="19">
        <f t="shared" si="290"/>
        <v>23.6</v>
      </c>
      <c r="CV260" s="19" t="str">
        <f t="shared" si="291"/>
        <v/>
      </c>
      <c r="CW260" s="19" t="str">
        <f t="shared" si="292"/>
        <v/>
      </c>
      <c r="CX260" s="19" t="str">
        <f t="shared" si="293"/>
        <v/>
      </c>
      <c r="CY260" s="3" t="str">
        <f t="shared" si="294"/>
        <v/>
      </c>
      <c r="CZ260" s="3" t="str">
        <f t="shared" si="295"/>
        <v/>
      </c>
      <c r="DA260" s="3" t="str">
        <f t="shared" si="296"/>
        <v/>
      </c>
      <c r="DB260" s="3" t="str">
        <f t="shared" si="297"/>
        <v/>
      </c>
      <c r="DC260" s="3">
        <f t="shared" si="298"/>
        <v>14.8</v>
      </c>
    </row>
    <row r="261" spans="1:107">
      <c r="A261" s="3">
        <v>10</v>
      </c>
      <c r="B261" s="24">
        <v>41047</v>
      </c>
      <c r="C261" s="3">
        <v>8</v>
      </c>
      <c r="D261" s="3" t="s">
        <v>36</v>
      </c>
      <c r="E261" s="65">
        <v>8</v>
      </c>
      <c r="F261" s="3" t="s">
        <v>22</v>
      </c>
      <c r="G261" s="3" t="s">
        <v>24</v>
      </c>
      <c r="H261" s="3" t="s">
        <v>23</v>
      </c>
      <c r="I261" s="6">
        <v>6</v>
      </c>
      <c r="J261" s="13">
        <v>1</v>
      </c>
      <c r="K261" s="7">
        <v>7</v>
      </c>
      <c r="L261" s="7">
        <v>2</v>
      </c>
      <c r="N261" s="82"/>
      <c r="O261" s="21">
        <v>4.4000000000000004</v>
      </c>
      <c r="P261" s="110">
        <v>2.2000000000000002</v>
      </c>
      <c r="Q261" s="21">
        <v>2.9</v>
      </c>
      <c r="R261" s="21">
        <v>13.4</v>
      </c>
      <c r="U261" s="39">
        <v>1</v>
      </c>
      <c r="V261" s="7">
        <v>5</v>
      </c>
      <c r="W261" s="8">
        <v>6</v>
      </c>
      <c r="X261" s="19">
        <v>6.4</v>
      </c>
      <c r="Y261" s="20">
        <v>34.6</v>
      </c>
      <c r="Z261" s="19">
        <f t="shared" si="129"/>
        <v>-24</v>
      </c>
      <c r="AA261" s="134" t="s">
        <v>25</v>
      </c>
      <c r="AB261" s="68" t="str">
        <f t="shared" ref="AB261:AB269" si="299">IF(AA261="W",Z261,"")</f>
        <v/>
      </c>
      <c r="AC261" s="7" t="str">
        <f t="shared" ref="AC261:AC269" si="300">IF(AA261="w",D261,"")</f>
        <v/>
      </c>
      <c r="AD261" s="89" t="str">
        <f t="shared" si="271"/>
        <v>E2</v>
      </c>
      <c r="AE261" s="89" t="str">
        <f t="shared" si="270"/>
        <v/>
      </c>
      <c r="AF261" s="49"/>
      <c r="AG261" s="7">
        <v>9</v>
      </c>
      <c r="AH261" s="7">
        <v>7</v>
      </c>
      <c r="AI261" s="7">
        <v>5</v>
      </c>
      <c r="AJ261" s="13">
        <v>1</v>
      </c>
      <c r="AK261" s="8">
        <v>2</v>
      </c>
      <c r="AL261" s="21">
        <v>5.0999999999999996</v>
      </c>
      <c r="AM261" s="21">
        <v>2.9</v>
      </c>
      <c r="AN261" s="21">
        <v>4.5</v>
      </c>
      <c r="AO261" s="110">
        <v>2.2000000000000002</v>
      </c>
      <c r="AP261" s="123">
        <v>13.4</v>
      </c>
      <c r="AR261" s="101" t="str">
        <f t="shared" si="215"/>
        <v>4</v>
      </c>
      <c r="AS261" s="102" t="str">
        <f t="shared" si="216"/>
        <v>3</v>
      </c>
      <c r="AT261" s="105" t="s">
        <v>26</v>
      </c>
      <c r="AU261" s="64">
        <f t="shared" si="217"/>
        <v>10.600000000000001</v>
      </c>
      <c r="AV261" s="49"/>
      <c r="BK261" s="3" t="str">
        <f t="shared" si="245"/>
        <v/>
      </c>
      <c r="BL261" s="3" t="str">
        <f t="shared" si="246"/>
        <v/>
      </c>
      <c r="BM261" s="3" t="str">
        <f t="shared" si="247"/>
        <v/>
      </c>
      <c r="BN261" s="3" t="str">
        <f t="shared" si="248"/>
        <v/>
      </c>
      <c r="BO261" s="3" t="str">
        <f t="shared" si="249"/>
        <v/>
      </c>
      <c r="BP261" s="3" t="str">
        <f t="shared" si="250"/>
        <v/>
      </c>
      <c r="BQ261" s="3" t="str">
        <f t="shared" si="251"/>
        <v/>
      </c>
      <c r="BR261" s="3" t="str">
        <f t="shared" si="252"/>
        <v/>
      </c>
      <c r="BS261" s="3" t="str">
        <f t="shared" si="253"/>
        <v/>
      </c>
      <c r="BT261" s="3" t="str">
        <f t="shared" si="254"/>
        <v/>
      </c>
      <c r="BU261" s="3" t="str">
        <f t="shared" si="255"/>
        <v/>
      </c>
      <c r="BV261" s="3" t="str">
        <f t="shared" si="256"/>
        <v/>
      </c>
      <c r="BW261" s="3" t="str">
        <f t="shared" si="257"/>
        <v/>
      </c>
      <c r="BX261" s="3" t="str">
        <f t="shared" si="258"/>
        <v/>
      </c>
      <c r="BY261" s="3">
        <f t="shared" si="259"/>
        <v>1</v>
      </c>
      <c r="BZ261" s="3" t="str">
        <f t="shared" si="260"/>
        <v/>
      </c>
      <c r="CA261" s="3" t="str">
        <f t="shared" si="261"/>
        <v/>
      </c>
      <c r="CB261" s="3" t="str">
        <f t="shared" si="262"/>
        <v/>
      </c>
      <c r="CC261" s="3" t="str">
        <f t="shared" si="263"/>
        <v/>
      </c>
      <c r="CD261" s="3" t="str">
        <f t="shared" si="264"/>
        <v/>
      </c>
      <c r="CE261" s="19" t="str">
        <f t="shared" si="274"/>
        <v/>
      </c>
      <c r="CF261" s="19" t="str">
        <f t="shared" si="275"/>
        <v/>
      </c>
      <c r="CG261" s="19" t="str">
        <f t="shared" si="276"/>
        <v/>
      </c>
      <c r="CH261" s="19" t="str">
        <f t="shared" si="277"/>
        <v/>
      </c>
      <c r="CI261" s="19" t="str">
        <f t="shared" si="278"/>
        <v/>
      </c>
      <c r="CJ261" s="19" t="str">
        <f t="shared" si="279"/>
        <v/>
      </c>
      <c r="CK261" s="19" t="str">
        <f t="shared" si="280"/>
        <v/>
      </c>
      <c r="CL261" s="19" t="str">
        <f t="shared" si="281"/>
        <v/>
      </c>
      <c r="CM261" s="19" t="str">
        <f t="shared" si="282"/>
        <v/>
      </c>
      <c r="CN261" s="19" t="str">
        <f t="shared" si="283"/>
        <v/>
      </c>
      <c r="CO261" s="19" t="str">
        <f t="shared" si="284"/>
        <v/>
      </c>
      <c r="CP261" s="19" t="str">
        <f t="shared" si="285"/>
        <v/>
      </c>
      <c r="CQ261" s="19" t="str">
        <f t="shared" si="286"/>
        <v/>
      </c>
      <c r="CR261" s="19" t="str">
        <f t="shared" si="287"/>
        <v/>
      </c>
      <c r="CS261" s="19">
        <f t="shared" si="288"/>
        <v>10.600000000000001</v>
      </c>
      <c r="CT261" s="19" t="str">
        <f t="shared" si="289"/>
        <v/>
      </c>
      <c r="CU261" s="19" t="str">
        <f t="shared" si="290"/>
        <v/>
      </c>
      <c r="CV261" s="19" t="str">
        <f t="shared" si="291"/>
        <v/>
      </c>
      <c r="CW261" s="19" t="str">
        <f t="shared" si="292"/>
        <v/>
      </c>
      <c r="CX261" s="19" t="str">
        <f t="shared" si="293"/>
        <v/>
      </c>
      <c r="CY261" s="3" t="str">
        <f t="shared" si="294"/>
        <v/>
      </c>
      <c r="CZ261" s="3" t="str">
        <f t="shared" si="295"/>
        <v/>
      </c>
      <c r="DA261" s="3" t="str">
        <f t="shared" si="296"/>
        <v/>
      </c>
      <c r="DB261" s="3">
        <f t="shared" si="297"/>
        <v>6.4</v>
      </c>
      <c r="DC261" s="3" t="str">
        <f t="shared" si="298"/>
        <v/>
      </c>
    </row>
    <row r="262" spans="1:107">
      <c r="A262" s="3">
        <v>1</v>
      </c>
      <c r="B262" s="24">
        <v>41048</v>
      </c>
      <c r="C262" s="3">
        <v>5.5</v>
      </c>
      <c r="D262" s="3" t="s">
        <v>36</v>
      </c>
      <c r="E262" s="65">
        <v>8</v>
      </c>
      <c r="F262" s="3" t="s">
        <v>22</v>
      </c>
      <c r="H262" s="3" t="s">
        <v>23</v>
      </c>
      <c r="I262" s="6">
        <v>7</v>
      </c>
      <c r="J262" s="7">
        <v>5</v>
      </c>
      <c r="K262" s="13">
        <v>3</v>
      </c>
      <c r="L262" s="7">
        <v>6</v>
      </c>
      <c r="N262" s="82"/>
      <c r="O262" s="21">
        <v>10.9</v>
      </c>
      <c r="P262" s="21">
        <v>6.2</v>
      </c>
      <c r="Q262" s="110">
        <v>0.7</v>
      </c>
      <c r="R262" s="21">
        <v>22.4</v>
      </c>
      <c r="U262" s="39">
        <v>3</v>
      </c>
      <c r="V262" s="7">
        <v>2</v>
      </c>
      <c r="W262" s="8">
        <v>7</v>
      </c>
      <c r="X262" s="19">
        <v>3.4</v>
      </c>
      <c r="Y262" s="20">
        <v>15.2</v>
      </c>
      <c r="Z262" s="19">
        <f t="shared" si="129"/>
        <v>-24</v>
      </c>
      <c r="AA262" s="134" t="s">
        <v>25</v>
      </c>
      <c r="AB262" s="68" t="str">
        <f t="shared" si="299"/>
        <v/>
      </c>
      <c r="AC262" s="7" t="str">
        <f t="shared" si="300"/>
        <v/>
      </c>
      <c r="AD262" s="89" t="str">
        <f t="shared" si="271"/>
        <v>L1</v>
      </c>
      <c r="AE262" s="89" t="str">
        <f t="shared" si="270"/>
        <v/>
      </c>
      <c r="AF262" s="49"/>
      <c r="AG262" s="7">
        <v>5</v>
      </c>
      <c r="AH262" s="13">
        <v>3</v>
      </c>
      <c r="AI262" s="7">
        <v>1</v>
      </c>
      <c r="AJ262" s="7">
        <v>7</v>
      </c>
      <c r="AK262" s="8">
        <v>6</v>
      </c>
      <c r="AL262" s="21">
        <v>6.2</v>
      </c>
      <c r="AM262" s="110">
        <v>0.7</v>
      </c>
      <c r="AN262" s="21">
        <v>3.9</v>
      </c>
      <c r="AO262" s="21">
        <v>10.9</v>
      </c>
      <c r="AP262" s="123">
        <v>22.4</v>
      </c>
      <c r="AR262" s="101" t="str">
        <f t="shared" si="215"/>
        <v>2</v>
      </c>
      <c r="AS262" s="102" t="str">
        <f t="shared" si="216"/>
        <v/>
      </c>
      <c r="AT262" s="105" t="s">
        <v>25</v>
      </c>
      <c r="AU262" s="64">
        <f t="shared" si="217"/>
        <v>-24</v>
      </c>
      <c r="AV262" s="49"/>
      <c r="BK262" s="3" t="str">
        <f t="shared" si="245"/>
        <v/>
      </c>
      <c r="BL262" s="3" t="str">
        <f t="shared" si="246"/>
        <v/>
      </c>
      <c r="BM262" s="3" t="str">
        <f t="shared" si="247"/>
        <v/>
      </c>
      <c r="BN262" s="3" t="str">
        <f t="shared" si="248"/>
        <v/>
      </c>
      <c r="BO262" s="3" t="str">
        <f t="shared" si="249"/>
        <v/>
      </c>
      <c r="BP262" s="3" t="str">
        <f t="shared" si="250"/>
        <v/>
      </c>
      <c r="BQ262" s="3" t="str">
        <f t="shared" si="251"/>
        <v/>
      </c>
      <c r="BR262" s="3" t="str">
        <f t="shared" si="252"/>
        <v/>
      </c>
      <c r="BS262" s="3" t="str">
        <f t="shared" si="253"/>
        <v/>
      </c>
      <c r="BT262" s="3" t="str">
        <f t="shared" si="254"/>
        <v/>
      </c>
      <c r="BU262" s="3" t="str">
        <f t="shared" si="255"/>
        <v/>
      </c>
      <c r="BV262" s="3" t="str">
        <f t="shared" si="256"/>
        <v/>
      </c>
      <c r="BW262" s="3" t="str">
        <f t="shared" si="257"/>
        <v/>
      </c>
      <c r="BX262" s="3" t="str">
        <f t="shared" si="258"/>
        <v/>
      </c>
      <c r="BY262" s="3" t="str">
        <f t="shared" si="259"/>
        <v/>
      </c>
      <c r="BZ262" s="3" t="str">
        <f t="shared" si="260"/>
        <v/>
      </c>
      <c r="CA262" s="3" t="str">
        <f t="shared" si="261"/>
        <v/>
      </c>
      <c r="CB262" s="3" t="str">
        <f t="shared" si="262"/>
        <v/>
      </c>
      <c r="CC262" s="3" t="str">
        <f t="shared" si="263"/>
        <v/>
      </c>
      <c r="CD262" s="3" t="str">
        <f t="shared" si="264"/>
        <v/>
      </c>
      <c r="CE262" s="19" t="str">
        <f t="shared" si="274"/>
        <v/>
      </c>
      <c r="CF262" s="19" t="str">
        <f t="shared" si="275"/>
        <v/>
      </c>
      <c r="CG262" s="19" t="str">
        <f t="shared" si="276"/>
        <v/>
      </c>
      <c r="CH262" s="19" t="str">
        <f t="shared" si="277"/>
        <v/>
      </c>
      <c r="CI262" s="19" t="str">
        <f t="shared" si="278"/>
        <v/>
      </c>
      <c r="CJ262" s="19" t="str">
        <f t="shared" si="279"/>
        <v/>
      </c>
      <c r="CK262" s="19" t="str">
        <f t="shared" si="280"/>
        <v/>
      </c>
      <c r="CL262" s="19" t="str">
        <f t="shared" si="281"/>
        <v/>
      </c>
      <c r="CM262" s="19" t="str">
        <f t="shared" si="282"/>
        <v/>
      </c>
      <c r="CN262" s="19" t="str">
        <f t="shared" si="283"/>
        <v/>
      </c>
      <c r="CO262" s="19" t="str">
        <f t="shared" si="284"/>
        <v/>
      </c>
      <c r="CP262" s="19" t="str">
        <f t="shared" si="285"/>
        <v/>
      </c>
      <c r="CQ262" s="19" t="str">
        <f t="shared" si="286"/>
        <v/>
      </c>
      <c r="CR262" s="19" t="str">
        <f t="shared" si="287"/>
        <v/>
      </c>
      <c r="CS262" s="19" t="str">
        <f t="shared" si="288"/>
        <v/>
      </c>
      <c r="CT262" s="19" t="str">
        <f t="shared" si="289"/>
        <v/>
      </c>
      <c r="CU262" s="19" t="str">
        <f t="shared" si="290"/>
        <v/>
      </c>
      <c r="CV262" s="19" t="str">
        <f t="shared" si="291"/>
        <v/>
      </c>
      <c r="CW262" s="19" t="str">
        <f t="shared" si="292"/>
        <v/>
      </c>
      <c r="CX262" s="19" t="str">
        <f t="shared" si="293"/>
        <v/>
      </c>
      <c r="CY262" s="3" t="str">
        <f t="shared" si="294"/>
        <v/>
      </c>
      <c r="CZ262" s="3">
        <f t="shared" si="295"/>
        <v>3.4</v>
      </c>
      <c r="DA262" s="3" t="str">
        <f t="shared" si="296"/>
        <v/>
      </c>
      <c r="DB262" s="3" t="str">
        <f t="shared" si="297"/>
        <v/>
      </c>
      <c r="DC262" s="3" t="str">
        <f t="shared" si="298"/>
        <v/>
      </c>
    </row>
    <row r="263" spans="1:107">
      <c r="A263" s="3">
        <v>2</v>
      </c>
      <c r="B263" s="24">
        <v>41048</v>
      </c>
      <c r="C263" s="3">
        <v>5.5</v>
      </c>
      <c r="D263" s="3" t="s">
        <v>36</v>
      </c>
      <c r="E263" s="65">
        <v>7</v>
      </c>
      <c r="F263" s="3" t="s">
        <v>22</v>
      </c>
      <c r="H263" s="3" t="s">
        <v>23</v>
      </c>
      <c r="I263" s="6">
        <v>7</v>
      </c>
      <c r="J263" s="7">
        <v>4</v>
      </c>
      <c r="K263" s="7">
        <v>8</v>
      </c>
      <c r="L263" s="7">
        <v>5</v>
      </c>
      <c r="N263" s="82"/>
      <c r="O263" s="21">
        <v>17.5</v>
      </c>
      <c r="P263" s="21">
        <v>2</v>
      </c>
      <c r="Q263" s="21">
        <v>8.1</v>
      </c>
      <c r="R263" s="21">
        <v>13.1</v>
      </c>
      <c r="U263" s="39">
        <v>1</v>
      </c>
      <c r="V263" s="7">
        <v>4</v>
      </c>
      <c r="W263" s="8">
        <v>5</v>
      </c>
      <c r="X263" s="19">
        <v>3.6</v>
      </c>
      <c r="Y263" s="20">
        <v>13.4</v>
      </c>
      <c r="Z263" s="19">
        <f t="shared" si="129"/>
        <v>-24</v>
      </c>
      <c r="AA263" s="134" t="s">
        <v>25</v>
      </c>
      <c r="AB263" s="68" t="str">
        <f t="shared" si="299"/>
        <v/>
      </c>
      <c r="AC263" s="7" t="str">
        <f t="shared" si="300"/>
        <v/>
      </c>
      <c r="AD263" s="89" t="str">
        <f t="shared" si="271"/>
        <v/>
      </c>
      <c r="AE263" s="89" t="str">
        <f t="shared" si="270"/>
        <v>E2</v>
      </c>
      <c r="AF263" s="49"/>
      <c r="AG263" s="7">
        <v>4</v>
      </c>
      <c r="AH263" s="7">
        <v>5</v>
      </c>
      <c r="AI263" s="13">
        <v>1</v>
      </c>
      <c r="AJ263" s="7">
        <v>3</v>
      </c>
      <c r="AK263" s="8">
        <v>2</v>
      </c>
      <c r="AL263" s="21">
        <v>2</v>
      </c>
      <c r="AM263" s="21">
        <v>13.1</v>
      </c>
      <c r="AN263" s="110">
        <v>0.8</v>
      </c>
      <c r="AO263" s="21">
        <v>31</v>
      </c>
      <c r="AP263" s="123">
        <v>11.8</v>
      </c>
      <c r="AR263" s="101" t="str">
        <f t="shared" si="215"/>
        <v>3</v>
      </c>
      <c r="AS263" s="102" t="str">
        <f t="shared" si="216"/>
        <v>1</v>
      </c>
      <c r="AT263" s="105" t="s">
        <v>26</v>
      </c>
      <c r="AU263" s="64">
        <f t="shared" si="217"/>
        <v>-10.6</v>
      </c>
      <c r="AV263" s="49"/>
      <c r="BK263" s="3" t="str">
        <f t="shared" si="245"/>
        <v/>
      </c>
      <c r="BL263" s="3" t="str">
        <f t="shared" si="246"/>
        <v/>
      </c>
      <c r="BM263" s="3" t="str">
        <f t="shared" si="247"/>
        <v/>
      </c>
      <c r="BN263" s="3" t="str">
        <f t="shared" si="248"/>
        <v/>
      </c>
      <c r="BO263" s="3" t="str">
        <f t="shared" si="249"/>
        <v/>
      </c>
      <c r="BP263" s="3" t="str">
        <f t="shared" si="250"/>
        <v/>
      </c>
      <c r="BQ263" s="3" t="str">
        <f t="shared" si="251"/>
        <v/>
      </c>
      <c r="BR263" s="3" t="str">
        <f t="shared" si="252"/>
        <v/>
      </c>
      <c r="BS263" s="3">
        <f t="shared" si="253"/>
        <v>1</v>
      </c>
      <c r="BT263" s="3" t="str">
        <f t="shared" si="254"/>
        <v/>
      </c>
      <c r="BU263" s="3" t="str">
        <f t="shared" si="255"/>
        <v/>
      </c>
      <c r="BV263" s="3" t="str">
        <f t="shared" si="256"/>
        <v/>
      </c>
      <c r="BW263" s="3" t="str">
        <f t="shared" si="257"/>
        <v/>
      </c>
      <c r="BX263" s="3" t="str">
        <f t="shared" si="258"/>
        <v/>
      </c>
      <c r="BY263" s="3" t="str">
        <f t="shared" si="259"/>
        <v/>
      </c>
      <c r="BZ263" s="3" t="str">
        <f t="shared" si="260"/>
        <v/>
      </c>
      <c r="CA263" s="3" t="str">
        <f t="shared" si="261"/>
        <v/>
      </c>
      <c r="CB263" s="3" t="str">
        <f t="shared" si="262"/>
        <v/>
      </c>
      <c r="CC263" s="3" t="str">
        <f t="shared" si="263"/>
        <v/>
      </c>
      <c r="CD263" s="3" t="str">
        <f t="shared" si="264"/>
        <v/>
      </c>
      <c r="CE263" s="19" t="str">
        <f t="shared" si="274"/>
        <v/>
      </c>
      <c r="CF263" s="19" t="str">
        <f t="shared" si="275"/>
        <v/>
      </c>
      <c r="CG263" s="19" t="str">
        <f t="shared" si="276"/>
        <v/>
      </c>
      <c r="CH263" s="19" t="str">
        <f t="shared" si="277"/>
        <v/>
      </c>
      <c r="CI263" s="19" t="str">
        <f t="shared" si="278"/>
        <v/>
      </c>
      <c r="CJ263" s="19" t="str">
        <f t="shared" si="279"/>
        <v/>
      </c>
      <c r="CK263" s="19" t="str">
        <f t="shared" si="280"/>
        <v/>
      </c>
      <c r="CL263" s="19" t="str">
        <f t="shared" si="281"/>
        <v/>
      </c>
      <c r="CM263" s="19">
        <f t="shared" si="282"/>
        <v>-10.6</v>
      </c>
      <c r="CN263" s="19" t="str">
        <f t="shared" si="283"/>
        <v/>
      </c>
      <c r="CO263" s="19" t="str">
        <f t="shared" si="284"/>
        <v/>
      </c>
      <c r="CP263" s="19" t="str">
        <f t="shared" si="285"/>
        <v/>
      </c>
      <c r="CQ263" s="19" t="str">
        <f t="shared" si="286"/>
        <v/>
      </c>
      <c r="CR263" s="19" t="str">
        <f t="shared" si="287"/>
        <v/>
      </c>
      <c r="CS263" s="19" t="str">
        <f t="shared" si="288"/>
        <v/>
      </c>
      <c r="CT263" s="19" t="str">
        <f t="shared" si="289"/>
        <v/>
      </c>
      <c r="CU263" s="19" t="str">
        <f t="shared" si="290"/>
        <v/>
      </c>
      <c r="CV263" s="19" t="str">
        <f t="shared" si="291"/>
        <v/>
      </c>
      <c r="CW263" s="19" t="str">
        <f t="shared" si="292"/>
        <v/>
      </c>
      <c r="CX263" s="19" t="str">
        <f t="shared" si="293"/>
        <v/>
      </c>
      <c r="CY263" s="3" t="str">
        <f t="shared" si="294"/>
        <v/>
      </c>
      <c r="CZ263" s="3" t="str">
        <f t="shared" si="295"/>
        <v/>
      </c>
      <c r="DA263" s="3">
        <f t="shared" si="296"/>
        <v>3.6</v>
      </c>
      <c r="DB263" s="3" t="str">
        <f t="shared" si="297"/>
        <v/>
      </c>
      <c r="DC263" s="3" t="str">
        <f t="shared" si="298"/>
        <v/>
      </c>
    </row>
    <row r="264" spans="1:107" ht="15.75" thickBot="1">
      <c r="A264" s="3">
        <v>5</v>
      </c>
      <c r="B264" s="24">
        <v>41048</v>
      </c>
      <c r="C264" s="3">
        <v>5.5</v>
      </c>
      <c r="D264" s="3" t="s">
        <v>36</v>
      </c>
      <c r="E264" s="65">
        <v>8</v>
      </c>
      <c r="F264" s="3" t="s">
        <v>22</v>
      </c>
      <c r="G264" s="3" t="s">
        <v>24</v>
      </c>
      <c r="H264" s="3" t="s">
        <v>23</v>
      </c>
      <c r="I264" s="6">
        <v>2</v>
      </c>
      <c r="J264" s="13">
        <v>8</v>
      </c>
      <c r="K264" s="7">
        <v>5</v>
      </c>
      <c r="L264" s="7">
        <v>6</v>
      </c>
      <c r="N264" s="82"/>
      <c r="O264" s="21">
        <v>7.3</v>
      </c>
      <c r="P264" s="110">
        <v>1.3</v>
      </c>
      <c r="Q264" s="21">
        <v>13.1</v>
      </c>
      <c r="R264" s="21">
        <v>31.7</v>
      </c>
      <c r="U264" s="39">
        <v>8</v>
      </c>
      <c r="V264" s="7">
        <v>3</v>
      </c>
      <c r="W264" s="8">
        <v>2</v>
      </c>
      <c r="X264" s="19">
        <v>4.5999999999999996</v>
      </c>
      <c r="Y264" s="20">
        <v>61.4</v>
      </c>
      <c r="Z264" s="19">
        <f t="shared" si="129"/>
        <v>-24</v>
      </c>
      <c r="AA264" s="134" t="s">
        <v>25</v>
      </c>
      <c r="AB264" s="68" t="str">
        <f t="shared" si="299"/>
        <v/>
      </c>
      <c r="AC264" s="7" t="str">
        <f t="shared" si="300"/>
        <v/>
      </c>
      <c r="AD264" s="89" t="str">
        <f t="shared" si="271"/>
        <v>E2</v>
      </c>
      <c r="AE264" s="89" t="str">
        <f t="shared" si="270"/>
        <v/>
      </c>
      <c r="AF264" s="49"/>
      <c r="AG264" s="7">
        <v>4</v>
      </c>
      <c r="AH264" s="13">
        <v>8</v>
      </c>
      <c r="AI264" s="7">
        <v>5</v>
      </c>
      <c r="AJ264" s="7">
        <v>3</v>
      </c>
      <c r="AK264" s="8">
        <v>1</v>
      </c>
      <c r="AL264" s="21">
        <v>1.4</v>
      </c>
      <c r="AM264" s="110">
        <v>1.3</v>
      </c>
      <c r="AN264" s="21">
        <v>13.1</v>
      </c>
      <c r="AO264" s="21">
        <v>26.9</v>
      </c>
      <c r="AP264" s="123">
        <v>37.6</v>
      </c>
      <c r="AR264" s="101" t="str">
        <f t="shared" si="215"/>
        <v>2</v>
      </c>
      <c r="AS264" s="102" t="str">
        <f t="shared" si="216"/>
        <v>4</v>
      </c>
      <c r="AT264" s="105" t="s">
        <v>26</v>
      </c>
      <c r="AU264" s="64">
        <f t="shared" si="217"/>
        <v>37.4</v>
      </c>
      <c r="AV264" s="49"/>
      <c r="BK264" s="3" t="str">
        <f t="shared" si="245"/>
        <v/>
      </c>
      <c r="BL264" s="3" t="str">
        <f t="shared" si="246"/>
        <v/>
      </c>
      <c r="BM264" s="3" t="str">
        <f t="shared" si="247"/>
        <v/>
      </c>
      <c r="BN264" s="3" t="str">
        <f t="shared" si="248"/>
        <v/>
      </c>
      <c r="BO264" s="3" t="str">
        <f t="shared" si="249"/>
        <v/>
      </c>
      <c r="BP264" s="3" t="str">
        <f t="shared" si="250"/>
        <v/>
      </c>
      <c r="BQ264" s="3">
        <f t="shared" si="251"/>
        <v>1</v>
      </c>
      <c r="BR264" s="3" t="str">
        <f t="shared" si="252"/>
        <v/>
      </c>
      <c r="BS264" s="3" t="str">
        <f t="shared" si="253"/>
        <v/>
      </c>
      <c r="BT264" s="3" t="str">
        <f t="shared" si="254"/>
        <v/>
      </c>
      <c r="BU264" s="3" t="str">
        <f t="shared" si="255"/>
        <v/>
      </c>
      <c r="BV264" s="3" t="str">
        <f t="shared" si="256"/>
        <v/>
      </c>
      <c r="BW264" s="3" t="str">
        <f t="shared" si="257"/>
        <v/>
      </c>
      <c r="BX264" s="3" t="str">
        <f t="shared" si="258"/>
        <v/>
      </c>
      <c r="BY264" s="3" t="str">
        <f t="shared" si="259"/>
        <v/>
      </c>
      <c r="BZ264" s="3" t="str">
        <f t="shared" si="260"/>
        <v/>
      </c>
      <c r="CA264" s="3" t="str">
        <f t="shared" si="261"/>
        <v/>
      </c>
      <c r="CB264" s="3" t="str">
        <f t="shared" si="262"/>
        <v/>
      </c>
      <c r="CC264" s="3" t="str">
        <f t="shared" si="263"/>
        <v/>
      </c>
      <c r="CD264" s="3" t="str">
        <f t="shared" si="264"/>
        <v/>
      </c>
      <c r="CE264" s="19" t="str">
        <f t="shared" si="274"/>
        <v/>
      </c>
      <c r="CF264" s="19" t="str">
        <f t="shared" si="275"/>
        <v/>
      </c>
      <c r="CG264" s="19" t="str">
        <f t="shared" si="276"/>
        <v/>
      </c>
      <c r="CH264" s="19" t="str">
        <f t="shared" si="277"/>
        <v/>
      </c>
      <c r="CI264" s="19" t="str">
        <f t="shared" si="278"/>
        <v/>
      </c>
      <c r="CJ264" s="19" t="str">
        <f t="shared" si="279"/>
        <v/>
      </c>
      <c r="CK264" s="19">
        <f t="shared" si="280"/>
        <v>37.4</v>
      </c>
      <c r="CL264" s="19" t="str">
        <f t="shared" si="281"/>
        <v/>
      </c>
      <c r="CM264" s="19" t="str">
        <f t="shared" si="282"/>
        <v/>
      </c>
      <c r="CN264" s="19" t="str">
        <f t="shared" si="283"/>
        <v/>
      </c>
      <c r="CO264" s="19" t="str">
        <f t="shared" si="284"/>
        <v/>
      </c>
      <c r="CP264" s="19" t="str">
        <f t="shared" si="285"/>
        <v/>
      </c>
      <c r="CQ264" s="19" t="str">
        <f t="shared" si="286"/>
        <v/>
      </c>
      <c r="CR264" s="19" t="str">
        <f t="shared" si="287"/>
        <v/>
      </c>
      <c r="CS264" s="19" t="str">
        <f t="shared" si="288"/>
        <v/>
      </c>
      <c r="CT264" s="19" t="str">
        <f t="shared" si="289"/>
        <v/>
      </c>
      <c r="CU264" s="19" t="str">
        <f t="shared" si="290"/>
        <v/>
      </c>
      <c r="CV264" s="19" t="str">
        <f t="shared" si="291"/>
        <v/>
      </c>
      <c r="CW264" s="19" t="str">
        <f t="shared" si="292"/>
        <v/>
      </c>
      <c r="CX264" s="19" t="str">
        <f t="shared" si="293"/>
        <v/>
      </c>
      <c r="CY264" s="3" t="str">
        <f t="shared" si="294"/>
        <v/>
      </c>
      <c r="CZ264" s="3">
        <f t="shared" si="295"/>
        <v>4.5999999999999996</v>
      </c>
      <c r="DA264" s="3" t="str">
        <f t="shared" si="296"/>
        <v/>
      </c>
      <c r="DB264" s="3" t="str">
        <f t="shared" si="297"/>
        <v/>
      </c>
      <c r="DC264" s="3" t="str">
        <f t="shared" si="298"/>
        <v/>
      </c>
    </row>
    <row r="265" spans="1:107" ht="15.75" thickBot="1">
      <c r="A265" s="3">
        <v>8</v>
      </c>
      <c r="B265" s="24">
        <v>41048</v>
      </c>
      <c r="C265" s="3">
        <v>5.5</v>
      </c>
      <c r="D265" s="3" t="s">
        <v>42</v>
      </c>
      <c r="E265" s="84">
        <v>6</v>
      </c>
      <c r="F265" s="3" t="s">
        <v>22</v>
      </c>
      <c r="H265" s="3" t="s">
        <v>23</v>
      </c>
      <c r="I265" s="39">
        <v>7</v>
      </c>
      <c r="J265" s="7">
        <v>2</v>
      </c>
      <c r="K265" s="7">
        <v>3</v>
      </c>
      <c r="L265" s="7">
        <v>4</v>
      </c>
      <c r="N265" s="82"/>
      <c r="O265" s="110">
        <v>1.2</v>
      </c>
      <c r="P265" s="21">
        <v>2</v>
      </c>
      <c r="Q265" s="21">
        <v>7.3</v>
      </c>
      <c r="R265" s="21">
        <v>8.9</v>
      </c>
      <c r="U265" s="6">
        <v>2</v>
      </c>
      <c r="V265" s="7">
        <v>3</v>
      </c>
      <c r="W265" s="8">
        <v>4</v>
      </c>
      <c r="X265" s="19">
        <v>6</v>
      </c>
      <c r="Y265" s="20">
        <v>41.2</v>
      </c>
      <c r="Z265" s="19">
        <f t="shared" si="129"/>
        <v>17.200000000000003</v>
      </c>
      <c r="AA265" s="134" t="s">
        <v>26</v>
      </c>
      <c r="AB265" s="68">
        <f t="shared" si="299"/>
        <v>17.200000000000003</v>
      </c>
      <c r="AC265" s="7" t="str">
        <f t="shared" si="300"/>
        <v>c5nw26m</v>
      </c>
      <c r="AD265" s="89" t="str">
        <f t="shared" si="271"/>
        <v>E2</v>
      </c>
      <c r="AE265" s="89" t="str">
        <f t="shared" si="270"/>
        <v>L1</v>
      </c>
      <c r="AF265" s="49"/>
      <c r="AG265" s="7">
        <v>2</v>
      </c>
      <c r="AH265" s="13">
        <v>7</v>
      </c>
      <c r="AI265" s="7">
        <v>6</v>
      </c>
      <c r="AJ265" s="7">
        <v>4</v>
      </c>
      <c r="AK265" s="8"/>
      <c r="AL265" s="21">
        <v>2</v>
      </c>
      <c r="AM265" s="110">
        <v>1.2</v>
      </c>
      <c r="AN265" s="21">
        <v>4</v>
      </c>
      <c r="AO265" s="21">
        <v>8.9</v>
      </c>
      <c r="AP265" s="123"/>
      <c r="AR265" s="101" t="str">
        <f t="shared" si="215"/>
        <v>1</v>
      </c>
      <c r="AS265" s="102" t="str">
        <f t="shared" si="216"/>
        <v/>
      </c>
      <c r="AT265" s="105" t="s">
        <v>25</v>
      </c>
      <c r="AU265" s="64">
        <f t="shared" ref="AU265:AU295" si="301">IF(AT265="W",(Y265-24),-24)</f>
        <v>-24</v>
      </c>
      <c r="AV265" s="49"/>
      <c r="BK265" s="3" t="str">
        <f t="shared" si="245"/>
        <v/>
      </c>
      <c r="BL265" s="3" t="str">
        <f t="shared" si="246"/>
        <v/>
      </c>
      <c r="BM265" s="3" t="str">
        <f t="shared" si="247"/>
        <v/>
      </c>
      <c r="BN265" s="3" t="str">
        <f t="shared" si="248"/>
        <v/>
      </c>
      <c r="BO265" s="3" t="str">
        <f t="shared" si="249"/>
        <v/>
      </c>
      <c r="BP265" s="3" t="str">
        <f t="shared" si="250"/>
        <v/>
      </c>
      <c r="BQ265" s="3" t="str">
        <f t="shared" si="251"/>
        <v/>
      </c>
      <c r="BR265" s="3" t="str">
        <f t="shared" si="252"/>
        <v/>
      </c>
      <c r="BS265" s="3" t="str">
        <f t="shared" si="253"/>
        <v/>
      </c>
      <c r="BT265" s="3" t="str">
        <f t="shared" si="254"/>
        <v/>
      </c>
      <c r="BU265" s="3" t="str">
        <f t="shared" si="255"/>
        <v/>
      </c>
      <c r="BV265" s="3" t="str">
        <f t="shared" si="256"/>
        <v/>
      </c>
      <c r="BW265" s="3" t="str">
        <f t="shared" si="257"/>
        <v/>
      </c>
      <c r="BX265" s="3" t="str">
        <f t="shared" si="258"/>
        <v/>
      </c>
      <c r="BY265" s="3" t="str">
        <f t="shared" si="259"/>
        <v/>
      </c>
      <c r="BZ265" s="3" t="str">
        <f t="shared" si="260"/>
        <v/>
      </c>
      <c r="CA265" s="3" t="str">
        <f t="shared" si="261"/>
        <v/>
      </c>
      <c r="CB265" s="3" t="str">
        <f t="shared" si="262"/>
        <v/>
      </c>
      <c r="CC265" s="3" t="str">
        <f t="shared" si="263"/>
        <v/>
      </c>
      <c r="CD265" s="3" t="str">
        <f t="shared" si="264"/>
        <v/>
      </c>
      <c r="CE265" s="19" t="str">
        <f t="shared" si="274"/>
        <v/>
      </c>
      <c r="CF265" s="19" t="str">
        <f t="shared" si="275"/>
        <v/>
      </c>
      <c r="CG265" s="19" t="str">
        <f t="shared" si="276"/>
        <v/>
      </c>
      <c r="CH265" s="19" t="str">
        <f t="shared" si="277"/>
        <v/>
      </c>
      <c r="CI265" s="19" t="str">
        <f t="shared" si="278"/>
        <v/>
      </c>
      <c r="CJ265" s="19" t="str">
        <f t="shared" si="279"/>
        <v/>
      </c>
      <c r="CK265" s="19" t="str">
        <f t="shared" si="280"/>
        <v/>
      </c>
      <c r="CL265" s="19" t="str">
        <f t="shared" si="281"/>
        <v/>
      </c>
      <c r="CM265" s="19" t="str">
        <f t="shared" si="282"/>
        <v/>
      </c>
      <c r="CN265" s="19" t="str">
        <f t="shared" si="283"/>
        <v/>
      </c>
      <c r="CO265" s="19" t="str">
        <f t="shared" si="284"/>
        <v/>
      </c>
      <c r="CP265" s="19" t="str">
        <f t="shared" si="285"/>
        <v/>
      </c>
      <c r="CQ265" s="19" t="str">
        <f t="shared" si="286"/>
        <v/>
      </c>
      <c r="CR265" s="19" t="str">
        <f t="shared" si="287"/>
        <v/>
      </c>
      <c r="CS265" s="19" t="str">
        <f t="shared" si="288"/>
        <v/>
      </c>
      <c r="CT265" s="19" t="str">
        <f t="shared" si="289"/>
        <v/>
      </c>
      <c r="CU265" s="19" t="str">
        <f t="shared" si="290"/>
        <v/>
      </c>
      <c r="CV265" s="19" t="str">
        <f t="shared" si="291"/>
        <v/>
      </c>
      <c r="CW265" s="19" t="str">
        <f t="shared" si="292"/>
        <v/>
      </c>
      <c r="CX265" s="19" t="str">
        <f t="shared" si="293"/>
        <v/>
      </c>
      <c r="CY265" s="3">
        <f t="shared" si="294"/>
        <v>6</v>
      </c>
      <c r="CZ265" s="3" t="str">
        <f t="shared" si="295"/>
        <v/>
      </c>
      <c r="DA265" s="3" t="str">
        <f t="shared" si="296"/>
        <v/>
      </c>
      <c r="DB265" s="3" t="str">
        <f t="shared" si="297"/>
        <v/>
      </c>
      <c r="DC265" s="3" t="str">
        <f t="shared" si="298"/>
        <v/>
      </c>
    </row>
    <row r="266" spans="1:107">
      <c r="A266" s="3">
        <v>10</v>
      </c>
      <c r="B266" s="24">
        <v>41048</v>
      </c>
      <c r="C266" s="3">
        <v>6</v>
      </c>
      <c r="D266" s="3" t="s">
        <v>29</v>
      </c>
      <c r="E266" s="65">
        <v>9</v>
      </c>
      <c r="F266" s="3" t="s">
        <v>22</v>
      </c>
      <c r="H266" s="3" t="s">
        <v>23</v>
      </c>
      <c r="I266" s="6">
        <v>8</v>
      </c>
      <c r="J266" s="7">
        <v>5</v>
      </c>
      <c r="K266" s="7">
        <v>2</v>
      </c>
      <c r="L266" s="13">
        <v>4</v>
      </c>
      <c r="M266" s="26">
        <v>6</v>
      </c>
      <c r="N266" s="82"/>
      <c r="O266" s="21">
        <v>7.5</v>
      </c>
      <c r="P266" s="21">
        <v>3.2</v>
      </c>
      <c r="Q266" s="21">
        <v>83.2</v>
      </c>
      <c r="R266" s="110">
        <v>2</v>
      </c>
      <c r="S266" s="21">
        <v>82.5</v>
      </c>
      <c r="U266" s="39">
        <v>4</v>
      </c>
      <c r="V266" s="7">
        <v>7</v>
      </c>
      <c r="W266" s="8">
        <v>8</v>
      </c>
      <c r="X266" s="19">
        <v>6</v>
      </c>
      <c r="Y266" s="20">
        <v>25</v>
      </c>
      <c r="Z266" s="19">
        <f t="shared" si="129"/>
        <v>-24</v>
      </c>
      <c r="AA266" s="134" t="s">
        <v>25</v>
      </c>
      <c r="AB266" s="68" t="str">
        <f t="shared" si="299"/>
        <v/>
      </c>
      <c r="AC266" s="7" t="str">
        <f t="shared" si="300"/>
        <v/>
      </c>
      <c r="AD266" s="89" t="str">
        <f t="shared" si="271"/>
        <v>L2</v>
      </c>
      <c r="AE266" s="89" t="str">
        <f t="shared" si="270"/>
        <v/>
      </c>
      <c r="AF266" s="49"/>
      <c r="AG266" s="13">
        <v>4</v>
      </c>
      <c r="AH266" s="7">
        <v>5</v>
      </c>
      <c r="AI266" s="7">
        <v>8</v>
      </c>
      <c r="AJ266" s="7">
        <v>7</v>
      </c>
      <c r="AK266" s="8">
        <v>2</v>
      </c>
      <c r="AL266" s="110">
        <v>2</v>
      </c>
      <c r="AM266" s="21">
        <v>3.2</v>
      </c>
      <c r="AN266" s="21">
        <v>7.5</v>
      </c>
      <c r="AO266" s="21">
        <v>3.9</v>
      </c>
      <c r="AP266" s="123">
        <v>83.2</v>
      </c>
      <c r="AR266" s="101" t="str">
        <f t="shared" si="215"/>
        <v>1</v>
      </c>
      <c r="AS266" s="102" t="str">
        <f t="shared" si="216"/>
        <v>4</v>
      </c>
      <c r="AT266" s="105" t="s">
        <v>26</v>
      </c>
      <c r="AU266" s="64">
        <f t="shared" si="301"/>
        <v>1</v>
      </c>
      <c r="AV266" s="49"/>
      <c r="BK266" s="3" t="str">
        <f t="shared" si="245"/>
        <v/>
      </c>
      <c r="BL266" s="3" t="str">
        <f t="shared" si="246"/>
        <v/>
      </c>
      <c r="BM266" s="3">
        <f t="shared" si="247"/>
        <v>1</v>
      </c>
      <c r="BN266" s="3" t="str">
        <f t="shared" si="248"/>
        <v/>
      </c>
      <c r="BO266" s="3" t="str">
        <f t="shared" si="249"/>
        <v/>
      </c>
      <c r="BP266" s="3" t="str">
        <f t="shared" si="250"/>
        <v/>
      </c>
      <c r="BQ266" s="3" t="str">
        <f t="shared" si="251"/>
        <v/>
      </c>
      <c r="BR266" s="3" t="str">
        <f t="shared" si="252"/>
        <v/>
      </c>
      <c r="BS266" s="3" t="str">
        <f t="shared" si="253"/>
        <v/>
      </c>
      <c r="BT266" s="3" t="str">
        <f t="shared" si="254"/>
        <v/>
      </c>
      <c r="BU266" s="3" t="str">
        <f t="shared" si="255"/>
        <v/>
      </c>
      <c r="BV266" s="3" t="str">
        <f t="shared" si="256"/>
        <v/>
      </c>
      <c r="BW266" s="3" t="str">
        <f t="shared" si="257"/>
        <v/>
      </c>
      <c r="BX266" s="3" t="str">
        <f t="shared" si="258"/>
        <v/>
      </c>
      <c r="BY266" s="3" t="str">
        <f t="shared" si="259"/>
        <v/>
      </c>
      <c r="BZ266" s="3" t="str">
        <f t="shared" si="260"/>
        <v/>
      </c>
      <c r="CA266" s="3" t="str">
        <f t="shared" si="261"/>
        <v/>
      </c>
      <c r="CB266" s="3" t="str">
        <f t="shared" si="262"/>
        <v/>
      </c>
      <c r="CC266" s="3" t="str">
        <f t="shared" si="263"/>
        <v/>
      </c>
      <c r="CD266" s="3" t="str">
        <f t="shared" si="264"/>
        <v/>
      </c>
      <c r="CE266" s="19" t="str">
        <f t="shared" si="274"/>
        <v/>
      </c>
      <c r="CF266" s="19" t="str">
        <f t="shared" si="275"/>
        <v/>
      </c>
      <c r="CG266" s="19">
        <f t="shared" si="276"/>
        <v>1</v>
      </c>
      <c r="CH266" s="19" t="str">
        <f t="shared" si="277"/>
        <v/>
      </c>
      <c r="CI266" s="19" t="str">
        <f t="shared" si="278"/>
        <v/>
      </c>
      <c r="CJ266" s="19" t="str">
        <f t="shared" si="279"/>
        <v/>
      </c>
      <c r="CK266" s="19" t="str">
        <f t="shared" si="280"/>
        <v/>
      </c>
      <c r="CL266" s="19" t="str">
        <f t="shared" si="281"/>
        <v/>
      </c>
      <c r="CM266" s="19" t="str">
        <f t="shared" si="282"/>
        <v/>
      </c>
      <c r="CN266" s="19" t="str">
        <f t="shared" si="283"/>
        <v/>
      </c>
      <c r="CO266" s="19" t="str">
        <f t="shared" si="284"/>
        <v/>
      </c>
      <c r="CP266" s="19" t="str">
        <f t="shared" si="285"/>
        <v/>
      </c>
      <c r="CQ266" s="19" t="str">
        <f t="shared" si="286"/>
        <v/>
      </c>
      <c r="CR266" s="19" t="str">
        <f t="shared" si="287"/>
        <v/>
      </c>
      <c r="CS266" s="19" t="str">
        <f t="shared" si="288"/>
        <v/>
      </c>
      <c r="CT266" s="19" t="str">
        <f t="shared" si="289"/>
        <v/>
      </c>
      <c r="CU266" s="19" t="str">
        <f t="shared" si="290"/>
        <v/>
      </c>
      <c r="CV266" s="19" t="str">
        <f t="shared" si="291"/>
        <v/>
      </c>
      <c r="CW266" s="19" t="str">
        <f t="shared" si="292"/>
        <v/>
      </c>
      <c r="CX266" s="19" t="str">
        <f t="shared" si="293"/>
        <v/>
      </c>
      <c r="CY266" s="3">
        <f t="shared" si="294"/>
        <v>6</v>
      </c>
      <c r="CZ266" s="3" t="str">
        <f t="shared" si="295"/>
        <v/>
      </c>
      <c r="DA266" s="3" t="str">
        <f t="shared" si="296"/>
        <v/>
      </c>
      <c r="DB266" s="3" t="str">
        <f t="shared" si="297"/>
        <v/>
      </c>
      <c r="DC266" s="3" t="str">
        <f t="shared" si="298"/>
        <v/>
      </c>
    </row>
    <row r="267" spans="1:107">
      <c r="A267" s="3">
        <v>1</v>
      </c>
      <c r="B267" s="24">
        <v>41049</v>
      </c>
      <c r="C267" s="3">
        <v>6</v>
      </c>
      <c r="D267" s="3" t="s">
        <v>29</v>
      </c>
      <c r="E267" s="65">
        <v>9</v>
      </c>
      <c r="F267" s="3" t="s">
        <v>22</v>
      </c>
      <c r="H267" s="3" t="s">
        <v>23</v>
      </c>
      <c r="I267" s="6">
        <v>1</v>
      </c>
      <c r="J267" s="7">
        <v>7</v>
      </c>
      <c r="K267" s="13">
        <v>8</v>
      </c>
      <c r="L267" s="7">
        <v>4</v>
      </c>
      <c r="M267" s="26">
        <v>2</v>
      </c>
      <c r="N267" s="82"/>
      <c r="O267" s="21">
        <v>2</v>
      </c>
      <c r="P267" s="21">
        <v>13.8</v>
      </c>
      <c r="Q267" s="110">
        <v>1</v>
      </c>
      <c r="R267" s="21">
        <v>7.5</v>
      </c>
      <c r="S267" s="21">
        <v>26.7</v>
      </c>
      <c r="U267" s="39">
        <v>8</v>
      </c>
      <c r="V267" s="7">
        <v>7</v>
      </c>
      <c r="W267" s="8">
        <v>9</v>
      </c>
      <c r="X267" s="19">
        <v>4</v>
      </c>
      <c r="Y267" s="20">
        <v>32.6</v>
      </c>
      <c r="Z267" s="19">
        <f t="shared" si="129"/>
        <v>8.6000000000000014</v>
      </c>
      <c r="AA267" s="134" t="s">
        <v>26</v>
      </c>
      <c r="AB267" s="68">
        <f t="shared" si="299"/>
        <v>8.6000000000000014</v>
      </c>
      <c r="AC267" s="7" t="str">
        <f t="shared" si="300"/>
        <v>c5nw3l</v>
      </c>
      <c r="AD267" s="89" t="str">
        <f t="shared" si="271"/>
        <v>L1</v>
      </c>
      <c r="AE267" s="89" t="str">
        <f t="shared" si="270"/>
        <v>E2</v>
      </c>
      <c r="AF267" s="49"/>
      <c r="AG267" s="7">
        <v>1</v>
      </c>
      <c r="AH267" s="7">
        <v>7</v>
      </c>
      <c r="AI267" s="7">
        <v>5</v>
      </c>
      <c r="AJ267" s="7">
        <v>2</v>
      </c>
      <c r="AK267" s="8">
        <v>4</v>
      </c>
      <c r="AL267" s="21">
        <v>2</v>
      </c>
      <c r="AM267" s="21">
        <v>13.8</v>
      </c>
      <c r="AN267" s="21">
        <v>12.6</v>
      </c>
      <c r="AO267" s="21">
        <v>26.7</v>
      </c>
      <c r="AP267" s="123">
        <v>7.5</v>
      </c>
      <c r="AR267" s="101" t="str">
        <f t="shared" si="215"/>
        <v/>
      </c>
      <c r="AS267" s="102" t="str">
        <f t="shared" si="216"/>
        <v>2</v>
      </c>
      <c r="AT267" s="105" t="s">
        <v>25</v>
      </c>
      <c r="AU267" s="64">
        <f t="shared" si="301"/>
        <v>-24</v>
      </c>
      <c r="AV267" s="49"/>
      <c r="BK267" s="3" t="str">
        <f t="shared" si="245"/>
        <v/>
      </c>
      <c r="BL267" s="3" t="str">
        <f t="shared" si="246"/>
        <v/>
      </c>
      <c r="BM267" s="3" t="str">
        <f t="shared" si="247"/>
        <v/>
      </c>
      <c r="BN267" s="3" t="str">
        <f t="shared" si="248"/>
        <v/>
      </c>
      <c r="BO267" s="3" t="str">
        <f t="shared" si="249"/>
        <v/>
      </c>
      <c r="BP267" s="3" t="str">
        <f t="shared" si="250"/>
        <v/>
      </c>
      <c r="BQ267" s="3" t="str">
        <f t="shared" si="251"/>
        <v/>
      </c>
      <c r="BR267" s="3" t="str">
        <f t="shared" si="252"/>
        <v/>
      </c>
      <c r="BS267" s="3" t="str">
        <f t="shared" si="253"/>
        <v/>
      </c>
      <c r="BT267" s="3" t="str">
        <f t="shared" si="254"/>
        <v/>
      </c>
      <c r="BU267" s="3" t="str">
        <f t="shared" si="255"/>
        <v/>
      </c>
      <c r="BV267" s="3" t="str">
        <f t="shared" si="256"/>
        <v/>
      </c>
      <c r="BW267" s="3" t="str">
        <f t="shared" si="257"/>
        <v/>
      </c>
      <c r="BX267" s="3" t="str">
        <f t="shared" si="258"/>
        <v/>
      </c>
      <c r="BY267" s="3" t="str">
        <f t="shared" si="259"/>
        <v/>
      </c>
      <c r="BZ267" s="3" t="str">
        <f t="shared" si="260"/>
        <v/>
      </c>
      <c r="CA267" s="3" t="str">
        <f t="shared" si="261"/>
        <v/>
      </c>
      <c r="CB267" s="3" t="str">
        <f t="shared" si="262"/>
        <v/>
      </c>
      <c r="CC267" s="3" t="str">
        <f t="shared" si="263"/>
        <v/>
      </c>
      <c r="CD267" s="3" t="str">
        <f t="shared" si="264"/>
        <v/>
      </c>
      <c r="CE267" s="19" t="str">
        <f t="shared" si="274"/>
        <v/>
      </c>
      <c r="CF267" s="19" t="str">
        <f t="shared" si="275"/>
        <v/>
      </c>
      <c r="CG267" s="19" t="str">
        <f t="shared" si="276"/>
        <v/>
      </c>
      <c r="CH267" s="19" t="str">
        <f t="shared" si="277"/>
        <v/>
      </c>
      <c r="CI267" s="19" t="str">
        <f t="shared" si="278"/>
        <v/>
      </c>
      <c r="CJ267" s="19" t="str">
        <f t="shared" si="279"/>
        <v/>
      </c>
      <c r="CK267" s="19" t="str">
        <f t="shared" si="280"/>
        <v/>
      </c>
      <c r="CL267" s="19" t="str">
        <f t="shared" si="281"/>
        <v/>
      </c>
      <c r="CM267" s="19" t="str">
        <f t="shared" si="282"/>
        <v/>
      </c>
      <c r="CN267" s="19" t="str">
        <f t="shared" si="283"/>
        <v/>
      </c>
      <c r="CO267" s="19" t="str">
        <f t="shared" si="284"/>
        <v/>
      </c>
      <c r="CP267" s="19" t="str">
        <f t="shared" si="285"/>
        <v/>
      </c>
      <c r="CQ267" s="19" t="str">
        <f t="shared" si="286"/>
        <v/>
      </c>
      <c r="CR267" s="19" t="str">
        <f t="shared" si="287"/>
        <v/>
      </c>
      <c r="CS267" s="19" t="str">
        <f t="shared" si="288"/>
        <v/>
      </c>
      <c r="CT267" s="19" t="str">
        <f t="shared" si="289"/>
        <v/>
      </c>
      <c r="CU267" s="19" t="str">
        <f t="shared" si="290"/>
        <v/>
      </c>
      <c r="CV267" s="19" t="str">
        <f t="shared" si="291"/>
        <v/>
      </c>
      <c r="CW267" s="19" t="str">
        <f t="shared" si="292"/>
        <v/>
      </c>
      <c r="CX267" s="19" t="str">
        <f t="shared" si="293"/>
        <v/>
      </c>
      <c r="CY267" s="3" t="str">
        <f t="shared" si="294"/>
        <v/>
      </c>
      <c r="CZ267" s="3" t="str">
        <f t="shared" si="295"/>
        <v/>
      </c>
      <c r="DA267" s="3" t="str">
        <f t="shared" si="296"/>
        <v/>
      </c>
      <c r="DB267" s="3" t="str">
        <f t="shared" si="297"/>
        <v/>
      </c>
      <c r="DC267" s="3" t="str">
        <f t="shared" si="298"/>
        <v/>
      </c>
    </row>
    <row r="268" spans="1:107" ht="15.75" thickBot="1">
      <c r="A268" s="3">
        <v>2</v>
      </c>
      <c r="B268" s="24">
        <v>41049</v>
      </c>
      <c r="C268" s="3">
        <v>5.5</v>
      </c>
      <c r="D268" s="3" t="s">
        <v>30</v>
      </c>
      <c r="E268" s="65">
        <v>7</v>
      </c>
      <c r="F268" s="3" t="s">
        <v>22</v>
      </c>
      <c r="G268" s="3" t="s">
        <v>24</v>
      </c>
      <c r="H268" s="3" t="s">
        <v>23</v>
      </c>
      <c r="I268" s="6">
        <v>6</v>
      </c>
      <c r="J268" s="13">
        <v>1</v>
      </c>
      <c r="K268" s="7">
        <v>4</v>
      </c>
      <c r="L268" s="7">
        <v>3</v>
      </c>
      <c r="N268" s="82"/>
      <c r="O268" s="21">
        <v>40.9</v>
      </c>
      <c r="P268" s="110">
        <v>0.5</v>
      </c>
      <c r="Q268" s="21">
        <v>2</v>
      </c>
      <c r="R268" s="21">
        <v>9.8000000000000007</v>
      </c>
      <c r="U268" s="39">
        <v>1</v>
      </c>
      <c r="V268" s="7">
        <v>4</v>
      </c>
      <c r="W268" s="8">
        <v>3</v>
      </c>
      <c r="X268" s="19">
        <v>3</v>
      </c>
      <c r="Y268" s="20">
        <v>5.4</v>
      </c>
      <c r="Z268" s="19">
        <f t="shared" si="129"/>
        <v>-18.600000000000001</v>
      </c>
      <c r="AA268" s="134" t="s">
        <v>26</v>
      </c>
      <c r="AB268" s="68">
        <f t="shared" si="299"/>
        <v>-18.600000000000001</v>
      </c>
      <c r="AC268" s="7" t="str">
        <f t="shared" si="300"/>
        <v>c5nw4l</v>
      </c>
      <c r="AD268" s="89" t="str">
        <f t="shared" si="271"/>
        <v>E2</v>
      </c>
      <c r="AE268" s="89" t="str">
        <f t="shared" si="270"/>
        <v>L1</v>
      </c>
      <c r="AF268" s="49"/>
      <c r="AG268" s="13">
        <v>1</v>
      </c>
      <c r="AH268" s="7">
        <v>4</v>
      </c>
      <c r="AI268" s="7">
        <v>3</v>
      </c>
      <c r="AJ268" s="7">
        <v>7</v>
      </c>
      <c r="AK268" s="8">
        <v>5</v>
      </c>
      <c r="AL268" s="110">
        <v>0.5</v>
      </c>
      <c r="AM268" s="21">
        <v>2</v>
      </c>
      <c r="AN268" s="21">
        <v>9.8000000000000007</v>
      </c>
      <c r="AO268" s="21">
        <v>56.4</v>
      </c>
      <c r="AP268" s="123">
        <v>30.5</v>
      </c>
      <c r="AR268" s="101" t="str">
        <f t="shared" si="215"/>
        <v>1</v>
      </c>
      <c r="AS268" s="102" t="str">
        <f t="shared" si="216"/>
        <v>2</v>
      </c>
      <c r="AT268" s="105" t="s">
        <v>26</v>
      </c>
      <c r="AU268" s="64">
        <f t="shared" si="301"/>
        <v>-18.600000000000001</v>
      </c>
      <c r="AV268" s="49"/>
      <c r="BK268" s="3">
        <f t="shared" si="245"/>
        <v>1</v>
      </c>
      <c r="BL268" s="3" t="str">
        <f t="shared" si="246"/>
        <v/>
      </c>
      <c r="BM268" s="3" t="str">
        <f t="shared" si="247"/>
        <v/>
      </c>
      <c r="BN268" s="3" t="str">
        <f t="shared" si="248"/>
        <v/>
      </c>
      <c r="BO268" s="3" t="str">
        <f t="shared" si="249"/>
        <v/>
      </c>
      <c r="BP268" s="3" t="str">
        <f t="shared" si="250"/>
        <v/>
      </c>
      <c r="BQ268" s="3" t="str">
        <f t="shared" si="251"/>
        <v/>
      </c>
      <c r="BR268" s="3" t="str">
        <f t="shared" si="252"/>
        <v/>
      </c>
      <c r="BS268" s="3" t="str">
        <f t="shared" si="253"/>
        <v/>
      </c>
      <c r="BT268" s="3" t="str">
        <f t="shared" si="254"/>
        <v/>
      </c>
      <c r="BU268" s="3" t="str">
        <f t="shared" si="255"/>
        <v/>
      </c>
      <c r="BV268" s="3" t="str">
        <f t="shared" si="256"/>
        <v/>
      </c>
      <c r="BW268" s="3" t="str">
        <f t="shared" si="257"/>
        <v/>
      </c>
      <c r="BX268" s="3" t="str">
        <f t="shared" si="258"/>
        <v/>
      </c>
      <c r="BY268" s="3" t="str">
        <f t="shared" si="259"/>
        <v/>
      </c>
      <c r="BZ268" s="3" t="str">
        <f t="shared" si="260"/>
        <v/>
      </c>
      <c r="CA268" s="3" t="str">
        <f t="shared" si="261"/>
        <v/>
      </c>
      <c r="CB268" s="3" t="str">
        <f t="shared" si="262"/>
        <v/>
      </c>
      <c r="CC268" s="3" t="str">
        <f t="shared" si="263"/>
        <v/>
      </c>
      <c r="CD268" s="3" t="str">
        <f t="shared" si="264"/>
        <v/>
      </c>
      <c r="CE268" s="19">
        <f t="shared" si="274"/>
        <v>-18.600000000000001</v>
      </c>
      <c r="CF268" s="19" t="str">
        <f t="shared" si="275"/>
        <v/>
      </c>
      <c r="CG268" s="19" t="str">
        <f t="shared" si="276"/>
        <v/>
      </c>
      <c r="CH268" s="19" t="str">
        <f t="shared" si="277"/>
        <v/>
      </c>
      <c r="CI268" s="19" t="str">
        <f t="shared" si="278"/>
        <v/>
      </c>
      <c r="CJ268" s="19" t="str">
        <f t="shared" si="279"/>
        <v/>
      </c>
      <c r="CK268" s="19" t="str">
        <f t="shared" si="280"/>
        <v/>
      </c>
      <c r="CL268" s="19" t="str">
        <f t="shared" si="281"/>
        <v/>
      </c>
      <c r="CM268" s="19" t="str">
        <f t="shared" si="282"/>
        <v/>
      </c>
      <c r="CN268" s="19" t="str">
        <f t="shared" si="283"/>
        <v/>
      </c>
      <c r="CO268" s="19" t="str">
        <f t="shared" si="284"/>
        <v/>
      </c>
      <c r="CP268" s="19" t="str">
        <f t="shared" si="285"/>
        <v/>
      </c>
      <c r="CQ268" s="19" t="str">
        <f t="shared" si="286"/>
        <v/>
      </c>
      <c r="CR268" s="19" t="str">
        <f t="shared" si="287"/>
        <v/>
      </c>
      <c r="CS268" s="19" t="str">
        <f t="shared" si="288"/>
        <v/>
      </c>
      <c r="CT268" s="19" t="str">
        <f t="shared" si="289"/>
        <v/>
      </c>
      <c r="CU268" s="19" t="str">
        <f t="shared" si="290"/>
        <v/>
      </c>
      <c r="CV268" s="19" t="str">
        <f t="shared" si="291"/>
        <v/>
      </c>
      <c r="CW268" s="19" t="str">
        <f t="shared" si="292"/>
        <v/>
      </c>
      <c r="CX268" s="19" t="str">
        <f t="shared" si="293"/>
        <v/>
      </c>
      <c r="CY268" s="3">
        <f t="shared" si="294"/>
        <v>3</v>
      </c>
      <c r="CZ268" s="3" t="str">
        <f t="shared" si="295"/>
        <v/>
      </c>
      <c r="DA268" s="3" t="str">
        <f t="shared" si="296"/>
        <v/>
      </c>
      <c r="DB268" s="3" t="str">
        <f t="shared" si="297"/>
        <v/>
      </c>
      <c r="DC268" s="3" t="str">
        <f t="shared" si="298"/>
        <v/>
      </c>
    </row>
    <row r="269" spans="1:107" ht="15.75" thickBot="1">
      <c r="A269" s="3">
        <v>4</v>
      </c>
      <c r="B269" s="24">
        <v>41049</v>
      </c>
      <c r="C269" s="3">
        <v>8.3000000000000007</v>
      </c>
      <c r="D269" s="3" t="s">
        <v>32</v>
      </c>
      <c r="E269" s="84">
        <v>6</v>
      </c>
      <c r="F269" s="3" t="s">
        <v>22</v>
      </c>
      <c r="H269" s="3" t="s">
        <v>23</v>
      </c>
      <c r="I269" s="39">
        <v>2</v>
      </c>
      <c r="J269" s="7">
        <v>4</v>
      </c>
      <c r="K269" s="7">
        <v>5</v>
      </c>
      <c r="L269" s="7">
        <v>3</v>
      </c>
      <c r="N269" s="82"/>
      <c r="O269" s="110">
        <v>0.3</v>
      </c>
      <c r="P269" s="21">
        <v>8.6999999999999993</v>
      </c>
      <c r="Q269" s="21">
        <v>3.1</v>
      </c>
      <c r="R269" s="21">
        <v>48.3</v>
      </c>
      <c r="U269" s="39">
        <v>2</v>
      </c>
      <c r="V269" s="7">
        <v>5</v>
      </c>
      <c r="W269" s="8">
        <v>6</v>
      </c>
      <c r="X269" s="19">
        <v>2.6</v>
      </c>
      <c r="Y269" s="20">
        <v>5.4</v>
      </c>
      <c r="Z269" s="19">
        <f t="shared" si="129"/>
        <v>-18.600000000000001</v>
      </c>
      <c r="AA269" s="134" t="s">
        <v>26</v>
      </c>
      <c r="AB269" s="68">
        <f t="shared" si="299"/>
        <v>-18.600000000000001</v>
      </c>
      <c r="AC269" s="7" t="str">
        <f t="shared" si="300"/>
        <v>c5nw1y</v>
      </c>
      <c r="AD269" s="89" t="str">
        <f t="shared" ref="AD269:AD275" si="302">IF(U269=I269,"E1",IF(U269=J269,"E2",IF(U269=K269,"L1",IF(U269=L269,"L2",IF(U269=M269,"T",IF(U269=N269,"T",""))))))</f>
        <v>E1</v>
      </c>
      <c r="AE269" s="89" t="str">
        <f t="shared" si="270"/>
        <v>L1</v>
      </c>
      <c r="AF269" s="49"/>
      <c r="AG269" s="7">
        <v>5</v>
      </c>
      <c r="AH269" s="13">
        <v>2</v>
      </c>
      <c r="AI269" s="7">
        <v>6</v>
      </c>
      <c r="AJ269" s="7">
        <v>4</v>
      </c>
      <c r="AK269" s="8"/>
      <c r="AL269" s="21">
        <v>3.1</v>
      </c>
      <c r="AM269" s="110">
        <v>0.3</v>
      </c>
      <c r="AN269" s="21">
        <v>13.6</v>
      </c>
      <c r="AO269" s="21">
        <v>8.6999999999999993</v>
      </c>
      <c r="AP269" s="123"/>
      <c r="AR269" s="101" t="str">
        <f t="shared" ref="AR269:AR290" si="303">IF(U269=AG269,"1",IF(U269=AH269,"2",IF(U269=AI269,"3",IF(U269=AJ269,"4",IF(U269=AK269,"5","")))))</f>
        <v>2</v>
      </c>
      <c r="AS269" s="102" t="str">
        <f t="shared" ref="AS269:AS290" si="304">IF(V269=AG269,"1",IF(V269=AH269,"2",IF(V269=AI269,"3",IF(V269=AJ269,"4",IF(V269=AK269,"5","")))))</f>
        <v>1</v>
      </c>
      <c r="AT269" s="105" t="s">
        <v>26</v>
      </c>
      <c r="AU269" s="64">
        <f t="shared" si="301"/>
        <v>-18.600000000000001</v>
      </c>
      <c r="AV269" s="49"/>
      <c r="BK269" s="3" t="str">
        <f t="shared" si="245"/>
        <v/>
      </c>
      <c r="BL269" s="3" t="str">
        <f t="shared" si="246"/>
        <v/>
      </c>
      <c r="BM269" s="3" t="str">
        <f t="shared" si="247"/>
        <v/>
      </c>
      <c r="BN269" s="3" t="str">
        <f t="shared" si="248"/>
        <v/>
      </c>
      <c r="BO269" s="3">
        <f t="shared" si="249"/>
        <v>1</v>
      </c>
      <c r="BP269" s="3" t="str">
        <f t="shared" si="250"/>
        <v/>
      </c>
      <c r="BQ269" s="3" t="str">
        <f t="shared" si="251"/>
        <v/>
      </c>
      <c r="BR269" s="3" t="str">
        <f t="shared" si="252"/>
        <v/>
      </c>
      <c r="BS269" s="3" t="str">
        <f t="shared" si="253"/>
        <v/>
      </c>
      <c r="BT269" s="3" t="str">
        <f t="shared" si="254"/>
        <v/>
      </c>
      <c r="BU269" s="3" t="str">
        <f t="shared" si="255"/>
        <v/>
      </c>
      <c r="BV269" s="3" t="str">
        <f t="shared" si="256"/>
        <v/>
      </c>
      <c r="BW269" s="3" t="str">
        <f t="shared" si="257"/>
        <v/>
      </c>
      <c r="BX269" s="3" t="str">
        <f t="shared" si="258"/>
        <v/>
      </c>
      <c r="BY269" s="3" t="str">
        <f t="shared" si="259"/>
        <v/>
      </c>
      <c r="BZ269" s="3" t="str">
        <f t="shared" si="260"/>
        <v/>
      </c>
      <c r="CA269" s="3" t="str">
        <f t="shared" si="261"/>
        <v/>
      </c>
      <c r="CB269" s="3" t="str">
        <f t="shared" si="262"/>
        <v/>
      </c>
      <c r="CC269" s="3" t="str">
        <f t="shared" si="263"/>
        <v/>
      </c>
      <c r="CD269" s="3" t="str">
        <f t="shared" si="264"/>
        <v/>
      </c>
      <c r="CE269" s="19" t="str">
        <f t="shared" si="274"/>
        <v/>
      </c>
      <c r="CF269" s="19" t="str">
        <f t="shared" si="275"/>
        <v/>
      </c>
      <c r="CG269" s="19" t="str">
        <f t="shared" si="276"/>
        <v/>
      </c>
      <c r="CH269" s="19" t="str">
        <f t="shared" si="277"/>
        <v/>
      </c>
      <c r="CI269" s="19">
        <f t="shared" si="278"/>
        <v>-18.600000000000001</v>
      </c>
      <c r="CJ269" s="19" t="str">
        <f t="shared" si="279"/>
        <v/>
      </c>
      <c r="CK269" s="19" t="str">
        <f t="shared" si="280"/>
        <v/>
      </c>
      <c r="CL269" s="19" t="str">
        <f t="shared" si="281"/>
        <v/>
      </c>
      <c r="CM269" s="19" t="str">
        <f t="shared" si="282"/>
        <v/>
      </c>
      <c r="CN269" s="19" t="str">
        <f t="shared" si="283"/>
        <v/>
      </c>
      <c r="CO269" s="19" t="str">
        <f t="shared" si="284"/>
        <v/>
      </c>
      <c r="CP269" s="19" t="str">
        <f t="shared" si="285"/>
        <v/>
      </c>
      <c r="CQ269" s="19" t="str">
        <f t="shared" si="286"/>
        <v/>
      </c>
      <c r="CR269" s="19" t="str">
        <f t="shared" si="287"/>
        <v/>
      </c>
      <c r="CS269" s="19" t="str">
        <f t="shared" si="288"/>
        <v/>
      </c>
      <c r="CT269" s="19" t="str">
        <f t="shared" si="289"/>
        <v/>
      </c>
      <c r="CU269" s="19" t="str">
        <f t="shared" si="290"/>
        <v/>
      </c>
      <c r="CV269" s="19" t="str">
        <f t="shared" si="291"/>
        <v/>
      </c>
      <c r="CW269" s="19" t="str">
        <f t="shared" si="292"/>
        <v/>
      </c>
      <c r="CX269" s="19" t="str">
        <f t="shared" si="293"/>
        <v/>
      </c>
      <c r="CY269" s="3" t="str">
        <f t="shared" si="294"/>
        <v/>
      </c>
      <c r="CZ269" s="3">
        <f t="shared" si="295"/>
        <v>2.6</v>
      </c>
      <c r="DA269" s="3" t="str">
        <f t="shared" si="296"/>
        <v/>
      </c>
      <c r="DB269" s="3" t="str">
        <f t="shared" si="297"/>
        <v/>
      </c>
      <c r="DC269" s="3" t="str">
        <f t="shared" si="298"/>
        <v/>
      </c>
    </row>
    <row r="270" spans="1:107">
      <c r="A270" s="3">
        <v>10</v>
      </c>
      <c r="B270" s="24">
        <v>41049</v>
      </c>
      <c r="C270" s="3">
        <v>6</v>
      </c>
      <c r="D270" s="3" t="s">
        <v>29</v>
      </c>
      <c r="E270" s="65">
        <v>8</v>
      </c>
      <c r="F270" s="3" t="s">
        <v>22</v>
      </c>
      <c r="H270" s="3" t="s">
        <v>23</v>
      </c>
      <c r="I270" s="39">
        <v>1</v>
      </c>
      <c r="J270" s="7">
        <v>7</v>
      </c>
      <c r="K270" s="7">
        <v>3</v>
      </c>
      <c r="L270" s="7">
        <v>2</v>
      </c>
      <c r="N270" s="82"/>
      <c r="O270" s="110">
        <v>2</v>
      </c>
      <c r="P270" s="21">
        <v>3.4</v>
      </c>
      <c r="Q270" s="21">
        <v>13.1</v>
      </c>
      <c r="R270" s="21">
        <v>4.9000000000000004</v>
      </c>
      <c r="U270" s="6">
        <v>5</v>
      </c>
      <c r="V270" s="7">
        <v>7</v>
      </c>
      <c r="W270" s="38">
        <v>1</v>
      </c>
      <c r="X270" s="19">
        <v>6.2</v>
      </c>
      <c r="Y270" s="20">
        <v>34.799999999999997</v>
      </c>
      <c r="Z270" s="19">
        <f t="shared" si="129"/>
        <v>-24</v>
      </c>
      <c r="AA270" s="134" t="s">
        <v>25</v>
      </c>
      <c r="AB270" s="68" t="str">
        <f t="shared" ref="AB270:AB275" si="305">IF(AA270="W",Z270,"")</f>
        <v/>
      </c>
      <c r="AC270" s="7" t="str">
        <f t="shared" ref="AC270:AC275" si="306">IF(AA270="w",D270,"")</f>
        <v/>
      </c>
      <c r="AD270" s="89" t="str">
        <f t="shared" si="302"/>
        <v/>
      </c>
      <c r="AE270" s="89" t="str">
        <f t="shared" si="270"/>
        <v>E2</v>
      </c>
      <c r="AF270" s="49"/>
      <c r="AG270" s="7">
        <v>5</v>
      </c>
      <c r="AH270" s="13">
        <v>1</v>
      </c>
      <c r="AI270" s="7">
        <v>7</v>
      </c>
      <c r="AJ270" s="7">
        <v>2</v>
      </c>
      <c r="AK270" s="8">
        <v>3</v>
      </c>
      <c r="AL270" s="21">
        <v>2.1</v>
      </c>
      <c r="AM270" s="110">
        <v>2</v>
      </c>
      <c r="AN270" s="21">
        <v>3.4</v>
      </c>
      <c r="AO270" s="21">
        <v>4.9000000000000004</v>
      </c>
      <c r="AP270" s="123">
        <v>13.1</v>
      </c>
      <c r="AR270" s="101" t="str">
        <f t="shared" si="303"/>
        <v>1</v>
      </c>
      <c r="AS270" s="102" t="str">
        <f t="shared" si="304"/>
        <v>3</v>
      </c>
      <c r="AT270" s="105" t="s">
        <v>26</v>
      </c>
      <c r="AU270" s="64">
        <f t="shared" si="301"/>
        <v>10.799999999999997</v>
      </c>
      <c r="AV270" s="49"/>
      <c r="BK270" s="3" t="str">
        <f t="shared" ref="BK270:BK333" si="307">IF(AND(AR270="1",AS270="2"),1,"")</f>
        <v/>
      </c>
      <c r="BL270" s="3">
        <f t="shared" ref="BL270:BL333" si="308">IF(AND(AR270="1",AS270="3"),1,"")</f>
        <v>1</v>
      </c>
      <c r="BM270" s="3" t="str">
        <f t="shared" ref="BM270:BM333" si="309">IF(AND(AR270="1",AS270="4"),1,"")</f>
        <v/>
      </c>
      <c r="BN270" s="3" t="str">
        <f t="shared" ref="BN270:BN333" si="310">IF(AND(AR270="1",AS270="5"),1,"")</f>
        <v/>
      </c>
      <c r="BO270" s="3" t="str">
        <f t="shared" ref="BO270:BO333" si="311">IF(AND(AR270="2",AS270="1"),1,"")</f>
        <v/>
      </c>
      <c r="BP270" s="3" t="str">
        <f t="shared" ref="BP270:BP333" si="312">IF(AND(AR270="2",AS270="3"),1,"")</f>
        <v/>
      </c>
      <c r="BQ270" s="3" t="str">
        <f t="shared" ref="BQ270:BQ333" si="313">IF(AND(AR270="2",AS270="4"),1,"")</f>
        <v/>
      </c>
      <c r="BR270" s="3" t="str">
        <f t="shared" ref="BR270:BR333" si="314">IF(AND(AR270="2",AS270="5"),1,"")</f>
        <v/>
      </c>
      <c r="BS270" s="3" t="str">
        <f t="shared" ref="BS270:BS333" si="315">IF(AND(AR270="3",AS270="1"),1,"")</f>
        <v/>
      </c>
      <c r="BT270" s="3" t="str">
        <f t="shared" ref="BT270:BT333" si="316">IF(AND(AR270="3",AS270="2"),1,"")</f>
        <v/>
      </c>
      <c r="BU270" s="3" t="str">
        <f t="shared" ref="BU270:BU333" si="317">IF(AND(AR270="3",AS270="4"),1,"")</f>
        <v/>
      </c>
      <c r="BV270" s="3" t="str">
        <f t="shared" ref="BV270:BV333" si="318">IF(AND(AR270="3",AS270="5"),1,"")</f>
        <v/>
      </c>
      <c r="BW270" s="3" t="str">
        <f t="shared" ref="BW270:BW333" si="319">IF(AND(AR270="4",AS270="1"),1,"")</f>
        <v/>
      </c>
      <c r="BX270" s="3" t="str">
        <f t="shared" ref="BX270:BX333" si="320">IF(AND(AR270="4",AS270="2"),1,"")</f>
        <v/>
      </c>
      <c r="BY270" s="3" t="str">
        <f t="shared" ref="BY270:BY333" si="321">IF(AND(AR270="4",AS270="3"),1,"")</f>
        <v/>
      </c>
      <c r="BZ270" s="3" t="str">
        <f t="shared" ref="BZ270:BZ333" si="322">IF(AND(AR270="4",AS270="5"),1,"")</f>
        <v/>
      </c>
      <c r="CA270" s="3" t="str">
        <f t="shared" ref="CA270:CA333" si="323">IF(AND(AR270="5",AS270="1"),1,"")</f>
        <v/>
      </c>
      <c r="CB270" s="3" t="str">
        <f t="shared" ref="CB270:CB333" si="324">IF(AND(AR270="5",AS270="2"),1,"")</f>
        <v/>
      </c>
      <c r="CC270" s="3" t="str">
        <f t="shared" ref="CC270:CC333" si="325">IF(AND(AR270="5",AS270="3"),1,"")</f>
        <v/>
      </c>
      <c r="CD270" s="3" t="str">
        <f t="shared" ref="CD270:CD333" si="326">IF(AND(AR270="5",AS270="4"),1,"")</f>
        <v/>
      </c>
      <c r="CE270" s="19" t="str">
        <f t="shared" si="274"/>
        <v/>
      </c>
      <c r="CF270" s="19">
        <f t="shared" si="275"/>
        <v>10.799999999999997</v>
      </c>
      <c r="CG270" s="19" t="str">
        <f t="shared" si="276"/>
        <v/>
      </c>
      <c r="CH270" s="19" t="str">
        <f t="shared" si="277"/>
        <v/>
      </c>
      <c r="CI270" s="19" t="str">
        <f t="shared" si="278"/>
        <v/>
      </c>
      <c r="CJ270" s="19" t="str">
        <f t="shared" si="279"/>
        <v/>
      </c>
      <c r="CK270" s="19" t="str">
        <f t="shared" si="280"/>
        <v/>
      </c>
      <c r="CL270" s="19" t="str">
        <f t="shared" si="281"/>
        <v/>
      </c>
      <c r="CM270" s="19" t="str">
        <f t="shared" si="282"/>
        <v/>
      </c>
      <c r="CN270" s="19" t="str">
        <f t="shared" si="283"/>
        <v/>
      </c>
      <c r="CO270" s="19" t="str">
        <f t="shared" si="284"/>
        <v/>
      </c>
      <c r="CP270" s="19" t="str">
        <f t="shared" si="285"/>
        <v/>
      </c>
      <c r="CQ270" s="19" t="str">
        <f t="shared" si="286"/>
        <v/>
      </c>
      <c r="CR270" s="19" t="str">
        <f t="shared" si="287"/>
        <v/>
      </c>
      <c r="CS270" s="19" t="str">
        <f t="shared" si="288"/>
        <v/>
      </c>
      <c r="CT270" s="19" t="str">
        <f t="shared" si="289"/>
        <v/>
      </c>
      <c r="CU270" s="19" t="str">
        <f t="shared" si="290"/>
        <v/>
      </c>
      <c r="CV270" s="19" t="str">
        <f t="shared" si="291"/>
        <v/>
      </c>
      <c r="CW270" s="19" t="str">
        <f t="shared" si="292"/>
        <v/>
      </c>
      <c r="CX270" s="19" t="str">
        <f t="shared" si="293"/>
        <v/>
      </c>
      <c r="CY270" s="3">
        <f t="shared" si="294"/>
        <v>6.2</v>
      </c>
      <c r="CZ270" s="3" t="str">
        <f t="shared" si="295"/>
        <v/>
      </c>
      <c r="DA270" s="3" t="str">
        <f t="shared" si="296"/>
        <v/>
      </c>
      <c r="DB270" s="3" t="str">
        <f t="shared" si="297"/>
        <v/>
      </c>
      <c r="DC270" s="3" t="str">
        <f t="shared" si="298"/>
        <v/>
      </c>
    </row>
    <row r="271" spans="1:107">
      <c r="A271" s="3">
        <v>6</v>
      </c>
      <c r="B271" s="24">
        <v>41050</v>
      </c>
      <c r="C271" s="3">
        <v>6</v>
      </c>
      <c r="D271" s="3" t="s">
        <v>32</v>
      </c>
      <c r="E271" s="65">
        <v>7</v>
      </c>
      <c r="F271" s="3" t="s">
        <v>22</v>
      </c>
      <c r="G271" s="3" t="s">
        <v>24</v>
      </c>
      <c r="H271" s="3" t="s">
        <v>23</v>
      </c>
      <c r="I271" s="39">
        <v>3</v>
      </c>
      <c r="J271" s="7">
        <v>6</v>
      </c>
      <c r="K271" s="7">
        <v>2</v>
      </c>
      <c r="L271" s="7">
        <v>5</v>
      </c>
      <c r="M271" s="26">
        <v>4</v>
      </c>
      <c r="N271" s="82"/>
      <c r="O271" s="110">
        <v>0.8</v>
      </c>
      <c r="P271" s="21">
        <v>4.4000000000000004</v>
      </c>
      <c r="Q271" s="21">
        <v>3</v>
      </c>
      <c r="R271" s="21">
        <v>17.3</v>
      </c>
      <c r="S271" s="21">
        <v>7.2</v>
      </c>
      <c r="U271" s="6">
        <v>1</v>
      </c>
      <c r="V271" s="7">
        <v>2</v>
      </c>
      <c r="W271" s="38">
        <v>3</v>
      </c>
      <c r="X271" s="19">
        <v>51</v>
      </c>
      <c r="Y271" s="20">
        <v>186.2</v>
      </c>
      <c r="Z271" s="19">
        <f t="shared" si="129"/>
        <v>-24</v>
      </c>
      <c r="AA271" s="134" t="s">
        <v>25</v>
      </c>
      <c r="AB271" s="68" t="str">
        <f t="shared" si="305"/>
        <v/>
      </c>
      <c r="AC271" s="7" t="str">
        <f t="shared" si="306"/>
        <v/>
      </c>
      <c r="AD271" s="89" t="str">
        <f t="shared" si="302"/>
        <v/>
      </c>
      <c r="AE271" s="89" t="str">
        <f t="shared" si="270"/>
        <v>L1</v>
      </c>
      <c r="AF271" s="49"/>
      <c r="AG271" s="7">
        <v>4</v>
      </c>
      <c r="AH271" s="13">
        <v>3</v>
      </c>
      <c r="AI271" s="7">
        <v>6</v>
      </c>
      <c r="AJ271" s="7">
        <v>5</v>
      </c>
      <c r="AK271" s="8">
        <v>2</v>
      </c>
      <c r="AL271" s="21">
        <v>7.2</v>
      </c>
      <c r="AM271" s="110">
        <v>0.8</v>
      </c>
      <c r="AN271" s="21">
        <v>4.4000000000000004</v>
      </c>
      <c r="AO271" s="21">
        <v>17.3</v>
      </c>
      <c r="AP271" s="123">
        <v>3</v>
      </c>
      <c r="AR271" s="101" t="str">
        <f t="shared" si="303"/>
        <v/>
      </c>
      <c r="AS271" s="102" t="str">
        <f t="shared" si="304"/>
        <v>5</v>
      </c>
      <c r="AT271" s="105" t="s">
        <v>25</v>
      </c>
      <c r="AU271" s="64">
        <f t="shared" si="301"/>
        <v>-24</v>
      </c>
      <c r="AV271" s="49"/>
      <c r="BK271" s="3" t="str">
        <f t="shared" si="307"/>
        <v/>
      </c>
      <c r="BL271" s="3" t="str">
        <f t="shared" si="308"/>
        <v/>
      </c>
      <c r="BM271" s="3" t="str">
        <f t="shared" si="309"/>
        <v/>
      </c>
      <c r="BN271" s="3" t="str">
        <f t="shared" si="310"/>
        <v/>
      </c>
      <c r="BO271" s="3" t="str">
        <f t="shared" si="311"/>
        <v/>
      </c>
      <c r="BP271" s="3" t="str">
        <f t="shared" si="312"/>
        <v/>
      </c>
      <c r="BQ271" s="3" t="str">
        <f t="shared" si="313"/>
        <v/>
      </c>
      <c r="BR271" s="3" t="str">
        <f t="shared" si="314"/>
        <v/>
      </c>
      <c r="BS271" s="3" t="str">
        <f t="shared" si="315"/>
        <v/>
      </c>
      <c r="BT271" s="3" t="str">
        <f t="shared" si="316"/>
        <v/>
      </c>
      <c r="BU271" s="3" t="str">
        <f t="shared" si="317"/>
        <v/>
      </c>
      <c r="BV271" s="3" t="str">
        <f t="shared" si="318"/>
        <v/>
      </c>
      <c r="BW271" s="3" t="str">
        <f t="shared" si="319"/>
        <v/>
      </c>
      <c r="BX271" s="3" t="str">
        <f t="shared" si="320"/>
        <v/>
      </c>
      <c r="BY271" s="3" t="str">
        <f t="shared" si="321"/>
        <v/>
      </c>
      <c r="BZ271" s="3" t="str">
        <f t="shared" si="322"/>
        <v/>
      </c>
      <c r="CA271" s="3" t="str">
        <f t="shared" si="323"/>
        <v/>
      </c>
      <c r="CB271" s="3" t="str">
        <f t="shared" si="324"/>
        <v/>
      </c>
      <c r="CC271" s="3" t="str">
        <f t="shared" si="325"/>
        <v/>
      </c>
      <c r="CD271" s="3" t="str">
        <f t="shared" si="326"/>
        <v/>
      </c>
      <c r="CE271" s="19" t="str">
        <f t="shared" si="274"/>
        <v/>
      </c>
      <c r="CF271" s="19" t="str">
        <f t="shared" si="275"/>
        <v/>
      </c>
      <c r="CG271" s="19" t="str">
        <f t="shared" si="276"/>
        <v/>
      </c>
      <c r="CH271" s="19" t="str">
        <f t="shared" si="277"/>
        <v/>
      </c>
      <c r="CI271" s="19" t="str">
        <f t="shared" si="278"/>
        <v/>
      </c>
      <c r="CJ271" s="19" t="str">
        <f t="shared" si="279"/>
        <v/>
      </c>
      <c r="CK271" s="19" t="str">
        <f t="shared" si="280"/>
        <v/>
      </c>
      <c r="CL271" s="19" t="str">
        <f t="shared" si="281"/>
        <v/>
      </c>
      <c r="CM271" s="19" t="str">
        <f t="shared" si="282"/>
        <v/>
      </c>
      <c r="CN271" s="19" t="str">
        <f t="shared" si="283"/>
        <v/>
      </c>
      <c r="CO271" s="19" t="str">
        <f t="shared" si="284"/>
        <v/>
      </c>
      <c r="CP271" s="19" t="str">
        <f t="shared" si="285"/>
        <v/>
      </c>
      <c r="CQ271" s="19" t="str">
        <f t="shared" si="286"/>
        <v/>
      </c>
      <c r="CR271" s="19" t="str">
        <f t="shared" si="287"/>
        <v/>
      </c>
      <c r="CS271" s="19" t="str">
        <f t="shared" si="288"/>
        <v/>
      </c>
      <c r="CT271" s="19" t="str">
        <f t="shared" si="289"/>
        <v/>
      </c>
      <c r="CU271" s="19" t="str">
        <f t="shared" si="290"/>
        <v/>
      </c>
      <c r="CV271" s="19" t="str">
        <f t="shared" si="291"/>
        <v/>
      </c>
      <c r="CW271" s="19" t="str">
        <f t="shared" si="292"/>
        <v/>
      </c>
      <c r="CX271" s="19" t="str">
        <f t="shared" si="293"/>
        <v/>
      </c>
      <c r="CY271" s="3" t="str">
        <f t="shared" si="294"/>
        <v/>
      </c>
      <c r="CZ271" s="3" t="str">
        <f t="shared" si="295"/>
        <v/>
      </c>
      <c r="DA271" s="3" t="str">
        <f t="shared" si="296"/>
        <v/>
      </c>
      <c r="DB271" s="3" t="str">
        <f t="shared" si="297"/>
        <v/>
      </c>
      <c r="DC271" s="3" t="str">
        <f t="shared" si="298"/>
        <v/>
      </c>
    </row>
    <row r="272" spans="1:107" ht="15.75" thickBot="1">
      <c r="A272" s="3">
        <v>7</v>
      </c>
      <c r="B272" s="24">
        <v>41050</v>
      </c>
      <c r="C272" s="3">
        <v>6</v>
      </c>
      <c r="D272" s="3" t="s">
        <v>32</v>
      </c>
      <c r="E272" s="65">
        <v>7</v>
      </c>
      <c r="F272" s="3" t="s">
        <v>22</v>
      </c>
      <c r="G272" s="3" t="s">
        <v>24</v>
      </c>
      <c r="H272" s="3" t="s">
        <v>23</v>
      </c>
      <c r="I272" s="6">
        <v>4</v>
      </c>
      <c r="J272" s="7">
        <v>3</v>
      </c>
      <c r="K272" s="7">
        <v>5</v>
      </c>
      <c r="L272" s="13">
        <v>6</v>
      </c>
      <c r="N272" s="82"/>
      <c r="O272" s="21">
        <v>1.7</v>
      </c>
      <c r="P272" s="21">
        <v>14.1</v>
      </c>
      <c r="Q272" s="21">
        <v>24.4</v>
      </c>
      <c r="R272" s="110">
        <v>1.2</v>
      </c>
      <c r="U272" s="6">
        <v>3</v>
      </c>
      <c r="V272" s="7">
        <v>4</v>
      </c>
      <c r="W272" s="8">
        <v>1</v>
      </c>
      <c r="X272" s="19">
        <v>30.2</v>
      </c>
      <c r="Y272" s="20">
        <v>116.6</v>
      </c>
      <c r="Z272" s="19">
        <f t="shared" si="129"/>
        <v>92.6</v>
      </c>
      <c r="AA272" s="134" t="s">
        <v>26</v>
      </c>
      <c r="AB272" s="68">
        <f t="shared" si="305"/>
        <v>92.6</v>
      </c>
      <c r="AC272" s="7" t="str">
        <f t="shared" si="306"/>
        <v>c5nw1y</v>
      </c>
      <c r="AD272" s="89" t="str">
        <f t="shared" si="302"/>
        <v>E2</v>
      </c>
      <c r="AE272" s="89" t="str">
        <f t="shared" si="270"/>
        <v>E1</v>
      </c>
      <c r="AF272" s="49"/>
      <c r="AG272" s="13">
        <v>6</v>
      </c>
      <c r="AH272" s="7">
        <v>1</v>
      </c>
      <c r="AI272" s="7">
        <v>7</v>
      </c>
      <c r="AJ272" s="7">
        <v>4</v>
      </c>
      <c r="AK272" s="8">
        <v>5</v>
      </c>
      <c r="AL272" s="110">
        <v>1.2</v>
      </c>
      <c r="AM272" s="21">
        <v>6.3</v>
      </c>
      <c r="AN272" s="21">
        <v>8.4</v>
      </c>
      <c r="AO272" s="21">
        <v>1.7</v>
      </c>
      <c r="AP272" s="123">
        <v>24.2</v>
      </c>
      <c r="AR272" s="101" t="str">
        <f t="shared" si="303"/>
        <v/>
      </c>
      <c r="AS272" s="102" t="str">
        <f t="shared" si="304"/>
        <v>4</v>
      </c>
      <c r="AT272" s="105" t="s">
        <v>25</v>
      </c>
      <c r="AU272" s="64">
        <f t="shared" si="301"/>
        <v>-24</v>
      </c>
      <c r="AV272" s="49"/>
      <c r="BK272" s="3" t="str">
        <f t="shared" si="307"/>
        <v/>
      </c>
      <c r="BL272" s="3" t="str">
        <f t="shared" si="308"/>
        <v/>
      </c>
      <c r="BM272" s="3" t="str">
        <f t="shared" si="309"/>
        <v/>
      </c>
      <c r="BN272" s="3" t="str">
        <f t="shared" si="310"/>
        <v/>
      </c>
      <c r="BO272" s="3" t="str">
        <f t="shared" si="311"/>
        <v/>
      </c>
      <c r="BP272" s="3" t="str">
        <f t="shared" si="312"/>
        <v/>
      </c>
      <c r="BQ272" s="3" t="str">
        <f t="shared" si="313"/>
        <v/>
      </c>
      <c r="BR272" s="3" t="str">
        <f t="shared" si="314"/>
        <v/>
      </c>
      <c r="BS272" s="3" t="str">
        <f t="shared" si="315"/>
        <v/>
      </c>
      <c r="BT272" s="3" t="str">
        <f t="shared" si="316"/>
        <v/>
      </c>
      <c r="BU272" s="3" t="str">
        <f t="shared" si="317"/>
        <v/>
      </c>
      <c r="BV272" s="3" t="str">
        <f t="shared" si="318"/>
        <v/>
      </c>
      <c r="BW272" s="3" t="str">
        <f t="shared" si="319"/>
        <v/>
      </c>
      <c r="BX272" s="3" t="str">
        <f t="shared" si="320"/>
        <v/>
      </c>
      <c r="BY272" s="3" t="str">
        <f t="shared" si="321"/>
        <v/>
      </c>
      <c r="BZ272" s="3" t="str">
        <f t="shared" si="322"/>
        <v/>
      </c>
      <c r="CA272" s="3" t="str">
        <f t="shared" si="323"/>
        <v/>
      </c>
      <c r="CB272" s="3" t="str">
        <f t="shared" si="324"/>
        <v/>
      </c>
      <c r="CC272" s="3" t="str">
        <f t="shared" si="325"/>
        <v/>
      </c>
      <c r="CD272" s="3" t="str">
        <f t="shared" si="326"/>
        <v/>
      </c>
      <c r="CE272" s="19" t="str">
        <f t="shared" si="274"/>
        <v/>
      </c>
      <c r="CF272" s="19" t="str">
        <f t="shared" si="275"/>
        <v/>
      </c>
      <c r="CG272" s="19" t="str">
        <f t="shared" si="276"/>
        <v/>
      </c>
      <c r="CH272" s="19" t="str">
        <f t="shared" si="277"/>
        <v/>
      </c>
      <c r="CI272" s="19" t="str">
        <f t="shared" si="278"/>
        <v/>
      </c>
      <c r="CJ272" s="19" t="str">
        <f t="shared" si="279"/>
        <v/>
      </c>
      <c r="CK272" s="19" t="str">
        <f t="shared" si="280"/>
        <v/>
      </c>
      <c r="CL272" s="19" t="str">
        <f t="shared" si="281"/>
        <v/>
      </c>
      <c r="CM272" s="19" t="str">
        <f t="shared" si="282"/>
        <v/>
      </c>
      <c r="CN272" s="19" t="str">
        <f t="shared" si="283"/>
        <v/>
      </c>
      <c r="CO272" s="19" t="str">
        <f t="shared" si="284"/>
        <v/>
      </c>
      <c r="CP272" s="19" t="str">
        <f t="shared" si="285"/>
        <v/>
      </c>
      <c r="CQ272" s="19" t="str">
        <f t="shared" si="286"/>
        <v/>
      </c>
      <c r="CR272" s="19" t="str">
        <f t="shared" si="287"/>
        <v/>
      </c>
      <c r="CS272" s="19" t="str">
        <f t="shared" si="288"/>
        <v/>
      </c>
      <c r="CT272" s="19" t="str">
        <f t="shared" si="289"/>
        <v/>
      </c>
      <c r="CU272" s="19" t="str">
        <f t="shared" si="290"/>
        <v/>
      </c>
      <c r="CV272" s="19" t="str">
        <f t="shared" si="291"/>
        <v/>
      </c>
      <c r="CW272" s="19" t="str">
        <f t="shared" si="292"/>
        <v/>
      </c>
      <c r="CX272" s="19" t="str">
        <f t="shared" si="293"/>
        <v/>
      </c>
      <c r="CY272" s="3" t="str">
        <f t="shared" si="294"/>
        <v/>
      </c>
      <c r="CZ272" s="3" t="str">
        <f t="shared" si="295"/>
        <v/>
      </c>
      <c r="DA272" s="3" t="str">
        <f t="shared" si="296"/>
        <v/>
      </c>
      <c r="DB272" s="3" t="str">
        <f t="shared" si="297"/>
        <v/>
      </c>
      <c r="DC272" s="3" t="str">
        <f t="shared" si="298"/>
        <v/>
      </c>
    </row>
    <row r="273" spans="1:107" ht="15.75" thickBot="1">
      <c r="A273" s="3">
        <v>10</v>
      </c>
      <c r="B273" s="24">
        <v>41050</v>
      </c>
      <c r="C273" s="3">
        <v>5.5</v>
      </c>
      <c r="D273" s="3" t="s">
        <v>30</v>
      </c>
      <c r="E273" s="84">
        <v>6</v>
      </c>
      <c r="F273" s="3" t="s">
        <v>22</v>
      </c>
      <c r="H273" s="3" t="s">
        <v>23</v>
      </c>
      <c r="I273" s="39">
        <v>1</v>
      </c>
      <c r="J273" s="7">
        <v>4</v>
      </c>
      <c r="K273" s="7">
        <v>6</v>
      </c>
      <c r="L273" s="7">
        <v>9</v>
      </c>
      <c r="N273" s="82"/>
      <c r="O273" s="110">
        <v>1.3</v>
      </c>
      <c r="P273" s="21">
        <v>2.2000000000000002</v>
      </c>
      <c r="Q273" s="21">
        <v>17.600000000000001</v>
      </c>
      <c r="R273" s="21">
        <v>2.2999999999999998</v>
      </c>
      <c r="U273" s="39">
        <v>1</v>
      </c>
      <c r="V273" s="7">
        <v>9</v>
      </c>
      <c r="W273" s="8">
        <v>4</v>
      </c>
      <c r="X273" s="19">
        <v>4.5999999999999996</v>
      </c>
      <c r="Y273" s="20">
        <v>14.4</v>
      </c>
      <c r="Z273" s="19">
        <f t="shared" si="129"/>
        <v>-9.6</v>
      </c>
      <c r="AA273" s="134" t="s">
        <v>26</v>
      </c>
      <c r="AB273" s="68">
        <f t="shared" si="305"/>
        <v>-9.6</v>
      </c>
      <c r="AC273" s="7" t="str">
        <f t="shared" si="306"/>
        <v>c5nw4l</v>
      </c>
      <c r="AD273" s="89" t="str">
        <f t="shared" si="302"/>
        <v>E1</v>
      </c>
      <c r="AE273" s="89" t="str">
        <f t="shared" si="270"/>
        <v>L2</v>
      </c>
      <c r="AF273" s="49"/>
      <c r="AG273" s="7">
        <v>9</v>
      </c>
      <c r="AH273" s="13">
        <v>1</v>
      </c>
      <c r="AI273" s="7">
        <v>4</v>
      </c>
      <c r="AJ273" s="7">
        <v>7</v>
      </c>
      <c r="AK273" s="8"/>
      <c r="AL273" s="21">
        <v>2.2999999999999998</v>
      </c>
      <c r="AM273" s="110">
        <v>1.3</v>
      </c>
      <c r="AN273" s="21">
        <v>2.2000000000000002</v>
      </c>
      <c r="AO273" s="21">
        <v>8.8000000000000007</v>
      </c>
      <c r="AP273" s="123"/>
      <c r="AR273" s="101" t="str">
        <f t="shared" si="303"/>
        <v>2</v>
      </c>
      <c r="AS273" s="102" t="str">
        <f t="shared" si="304"/>
        <v>1</v>
      </c>
      <c r="AT273" s="105" t="s">
        <v>26</v>
      </c>
      <c r="AU273" s="64">
        <f t="shared" si="301"/>
        <v>-9.6</v>
      </c>
      <c r="AV273" s="49"/>
      <c r="BK273" s="3" t="str">
        <f t="shared" si="307"/>
        <v/>
      </c>
      <c r="BL273" s="3" t="str">
        <f t="shared" si="308"/>
        <v/>
      </c>
      <c r="BM273" s="3" t="str">
        <f t="shared" si="309"/>
        <v/>
      </c>
      <c r="BN273" s="3" t="str">
        <f t="shared" si="310"/>
        <v/>
      </c>
      <c r="BO273" s="3">
        <f t="shared" si="311"/>
        <v>1</v>
      </c>
      <c r="BP273" s="3" t="str">
        <f t="shared" si="312"/>
        <v/>
      </c>
      <c r="BQ273" s="3" t="str">
        <f t="shared" si="313"/>
        <v/>
      </c>
      <c r="BR273" s="3" t="str">
        <f t="shared" si="314"/>
        <v/>
      </c>
      <c r="BS273" s="3" t="str">
        <f t="shared" si="315"/>
        <v/>
      </c>
      <c r="BT273" s="3" t="str">
        <f t="shared" si="316"/>
        <v/>
      </c>
      <c r="BU273" s="3" t="str">
        <f t="shared" si="317"/>
        <v/>
      </c>
      <c r="BV273" s="3" t="str">
        <f t="shared" si="318"/>
        <v/>
      </c>
      <c r="BW273" s="3" t="str">
        <f t="shared" si="319"/>
        <v/>
      </c>
      <c r="BX273" s="3" t="str">
        <f t="shared" si="320"/>
        <v/>
      </c>
      <c r="BY273" s="3" t="str">
        <f t="shared" si="321"/>
        <v/>
      </c>
      <c r="BZ273" s="3" t="str">
        <f t="shared" si="322"/>
        <v/>
      </c>
      <c r="CA273" s="3" t="str">
        <f t="shared" si="323"/>
        <v/>
      </c>
      <c r="CB273" s="3" t="str">
        <f t="shared" si="324"/>
        <v/>
      </c>
      <c r="CC273" s="3" t="str">
        <f t="shared" si="325"/>
        <v/>
      </c>
      <c r="CD273" s="3" t="str">
        <f t="shared" si="326"/>
        <v/>
      </c>
      <c r="CE273" s="19" t="str">
        <f t="shared" si="274"/>
        <v/>
      </c>
      <c r="CF273" s="19" t="str">
        <f t="shared" si="275"/>
        <v/>
      </c>
      <c r="CG273" s="19" t="str">
        <f t="shared" si="276"/>
        <v/>
      </c>
      <c r="CH273" s="19" t="str">
        <f t="shared" si="277"/>
        <v/>
      </c>
      <c r="CI273" s="19">
        <f t="shared" si="278"/>
        <v>-9.6</v>
      </c>
      <c r="CJ273" s="19" t="str">
        <f t="shared" si="279"/>
        <v/>
      </c>
      <c r="CK273" s="19" t="str">
        <f t="shared" si="280"/>
        <v/>
      </c>
      <c r="CL273" s="19" t="str">
        <f t="shared" si="281"/>
        <v/>
      </c>
      <c r="CM273" s="19" t="str">
        <f t="shared" si="282"/>
        <v/>
      </c>
      <c r="CN273" s="19" t="str">
        <f t="shared" si="283"/>
        <v/>
      </c>
      <c r="CO273" s="19" t="str">
        <f t="shared" si="284"/>
        <v/>
      </c>
      <c r="CP273" s="19" t="str">
        <f t="shared" si="285"/>
        <v/>
      </c>
      <c r="CQ273" s="19" t="str">
        <f t="shared" si="286"/>
        <v/>
      </c>
      <c r="CR273" s="19" t="str">
        <f t="shared" si="287"/>
        <v/>
      </c>
      <c r="CS273" s="19" t="str">
        <f t="shared" si="288"/>
        <v/>
      </c>
      <c r="CT273" s="19" t="str">
        <f t="shared" si="289"/>
        <v/>
      </c>
      <c r="CU273" s="19" t="str">
        <f t="shared" si="290"/>
        <v/>
      </c>
      <c r="CV273" s="19" t="str">
        <f t="shared" si="291"/>
        <v/>
      </c>
      <c r="CW273" s="19" t="str">
        <f t="shared" si="292"/>
        <v/>
      </c>
      <c r="CX273" s="19" t="str">
        <f t="shared" si="293"/>
        <v/>
      </c>
      <c r="CY273" s="3" t="str">
        <f t="shared" si="294"/>
        <v/>
      </c>
      <c r="CZ273" s="3">
        <f t="shared" si="295"/>
        <v>4.5999999999999996</v>
      </c>
      <c r="DA273" s="3" t="str">
        <f t="shared" si="296"/>
        <v/>
      </c>
      <c r="DB273" s="3" t="str">
        <f t="shared" si="297"/>
        <v/>
      </c>
      <c r="DC273" s="3" t="str">
        <f t="shared" si="298"/>
        <v/>
      </c>
    </row>
    <row r="274" spans="1:107" ht="15.75" thickBot="1">
      <c r="A274" s="3">
        <v>1</v>
      </c>
      <c r="B274" s="24">
        <v>41051</v>
      </c>
      <c r="C274" s="3">
        <v>8</v>
      </c>
      <c r="D274" s="3" t="s">
        <v>33</v>
      </c>
      <c r="E274" s="65">
        <v>7</v>
      </c>
      <c r="F274" s="3" t="s">
        <v>22</v>
      </c>
      <c r="H274" s="3" t="s">
        <v>23</v>
      </c>
      <c r="I274" s="6">
        <v>5</v>
      </c>
      <c r="J274" s="7">
        <v>3</v>
      </c>
      <c r="K274" s="13">
        <v>1</v>
      </c>
      <c r="L274" s="7">
        <v>8</v>
      </c>
      <c r="N274" s="82"/>
      <c r="O274" s="21">
        <v>17.7</v>
      </c>
      <c r="P274" s="21">
        <v>7.8</v>
      </c>
      <c r="Q274" s="110">
        <v>0.9</v>
      </c>
      <c r="R274" s="21">
        <v>1.2</v>
      </c>
      <c r="U274" s="39">
        <v>1</v>
      </c>
      <c r="V274" s="7">
        <v>8</v>
      </c>
      <c r="W274" s="8">
        <v>3</v>
      </c>
      <c r="X274" s="19">
        <v>3.8</v>
      </c>
      <c r="Y274" s="20">
        <v>8.6</v>
      </c>
      <c r="Z274" s="19">
        <f t="shared" si="129"/>
        <v>-15.4</v>
      </c>
      <c r="AA274" s="134" t="s">
        <v>26</v>
      </c>
      <c r="AB274" s="68">
        <f t="shared" si="305"/>
        <v>-15.4</v>
      </c>
      <c r="AC274" s="7" t="str">
        <f t="shared" si="306"/>
        <v>c5nw2y</v>
      </c>
      <c r="AD274" s="89" t="str">
        <f t="shared" si="302"/>
        <v>L1</v>
      </c>
      <c r="AE274" s="89" t="str">
        <f t="shared" si="270"/>
        <v>L2</v>
      </c>
      <c r="AF274" s="49"/>
      <c r="AG274" s="7">
        <v>8</v>
      </c>
      <c r="AH274" s="13">
        <v>1</v>
      </c>
      <c r="AI274" s="7">
        <v>3</v>
      </c>
      <c r="AJ274" s="7">
        <v>7</v>
      </c>
      <c r="AK274" s="8">
        <v>5</v>
      </c>
      <c r="AL274" s="21">
        <v>1.2</v>
      </c>
      <c r="AM274" s="110">
        <v>0.9</v>
      </c>
      <c r="AN274" s="21">
        <v>7.8</v>
      </c>
      <c r="AO274" s="21">
        <v>21.5</v>
      </c>
      <c r="AP274" s="123">
        <v>17.7</v>
      </c>
      <c r="AR274" s="101" t="str">
        <f t="shared" si="303"/>
        <v>2</v>
      </c>
      <c r="AS274" s="102" t="str">
        <f t="shared" si="304"/>
        <v>1</v>
      </c>
      <c r="AT274" s="105" t="s">
        <v>26</v>
      </c>
      <c r="AU274" s="64">
        <f t="shared" si="301"/>
        <v>-15.4</v>
      </c>
      <c r="AV274" s="49"/>
      <c r="BK274" s="3" t="str">
        <f t="shared" si="307"/>
        <v/>
      </c>
      <c r="BL274" s="3" t="str">
        <f t="shared" si="308"/>
        <v/>
      </c>
      <c r="BM274" s="3" t="str">
        <f t="shared" si="309"/>
        <v/>
      </c>
      <c r="BN274" s="3" t="str">
        <f t="shared" si="310"/>
        <v/>
      </c>
      <c r="BO274" s="3">
        <f t="shared" si="311"/>
        <v>1</v>
      </c>
      <c r="BP274" s="3" t="str">
        <f t="shared" si="312"/>
        <v/>
      </c>
      <c r="BQ274" s="3" t="str">
        <f t="shared" si="313"/>
        <v/>
      </c>
      <c r="BR274" s="3" t="str">
        <f t="shared" si="314"/>
        <v/>
      </c>
      <c r="BS274" s="3" t="str">
        <f t="shared" si="315"/>
        <v/>
      </c>
      <c r="BT274" s="3" t="str">
        <f t="shared" si="316"/>
        <v/>
      </c>
      <c r="BU274" s="3" t="str">
        <f t="shared" si="317"/>
        <v/>
      </c>
      <c r="BV274" s="3" t="str">
        <f t="shared" si="318"/>
        <v/>
      </c>
      <c r="BW274" s="3" t="str">
        <f t="shared" si="319"/>
        <v/>
      </c>
      <c r="BX274" s="3" t="str">
        <f t="shared" si="320"/>
        <v/>
      </c>
      <c r="BY274" s="3" t="str">
        <f t="shared" si="321"/>
        <v/>
      </c>
      <c r="BZ274" s="3" t="str">
        <f t="shared" si="322"/>
        <v/>
      </c>
      <c r="CA274" s="3" t="str">
        <f t="shared" si="323"/>
        <v/>
      </c>
      <c r="CB274" s="3" t="str">
        <f t="shared" si="324"/>
        <v/>
      </c>
      <c r="CC274" s="3" t="str">
        <f t="shared" si="325"/>
        <v/>
      </c>
      <c r="CD274" s="3" t="str">
        <f t="shared" si="326"/>
        <v/>
      </c>
      <c r="CE274" s="19" t="str">
        <f t="shared" si="274"/>
        <v/>
      </c>
      <c r="CF274" s="19" t="str">
        <f t="shared" si="275"/>
        <v/>
      </c>
      <c r="CG274" s="19" t="str">
        <f t="shared" si="276"/>
        <v/>
      </c>
      <c r="CH274" s="19" t="str">
        <f t="shared" si="277"/>
        <v/>
      </c>
      <c r="CI274" s="19">
        <f t="shared" si="278"/>
        <v>-15.4</v>
      </c>
      <c r="CJ274" s="19" t="str">
        <f t="shared" si="279"/>
        <v/>
      </c>
      <c r="CK274" s="19" t="str">
        <f t="shared" si="280"/>
        <v/>
      </c>
      <c r="CL274" s="19" t="str">
        <f t="shared" si="281"/>
        <v/>
      </c>
      <c r="CM274" s="19" t="str">
        <f t="shared" si="282"/>
        <v/>
      </c>
      <c r="CN274" s="19" t="str">
        <f t="shared" si="283"/>
        <v/>
      </c>
      <c r="CO274" s="19" t="str">
        <f t="shared" si="284"/>
        <v/>
      </c>
      <c r="CP274" s="19" t="str">
        <f t="shared" si="285"/>
        <v/>
      </c>
      <c r="CQ274" s="19" t="str">
        <f t="shared" si="286"/>
        <v/>
      </c>
      <c r="CR274" s="19" t="str">
        <f t="shared" si="287"/>
        <v/>
      </c>
      <c r="CS274" s="19" t="str">
        <f t="shared" si="288"/>
        <v/>
      </c>
      <c r="CT274" s="19" t="str">
        <f t="shared" si="289"/>
        <v/>
      </c>
      <c r="CU274" s="19" t="str">
        <f t="shared" si="290"/>
        <v/>
      </c>
      <c r="CV274" s="19" t="str">
        <f t="shared" si="291"/>
        <v/>
      </c>
      <c r="CW274" s="19" t="str">
        <f t="shared" si="292"/>
        <v/>
      </c>
      <c r="CX274" s="19" t="str">
        <f t="shared" si="293"/>
        <v/>
      </c>
      <c r="CY274" s="3" t="str">
        <f t="shared" si="294"/>
        <v/>
      </c>
      <c r="CZ274" s="3">
        <f t="shared" si="295"/>
        <v>3.8</v>
      </c>
      <c r="DA274" s="3" t="str">
        <f t="shared" si="296"/>
        <v/>
      </c>
      <c r="DB274" s="3" t="str">
        <f t="shared" si="297"/>
        <v/>
      </c>
      <c r="DC274" s="3" t="str">
        <f t="shared" si="298"/>
        <v/>
      </c>
    </row>
    <row r="275" spans="1:107" ht="15.75" thickBot="1">
      <c r="A275" s="3">
        <v>4</v>
      </c>
      <c r="B275" s="24">
        <v>41051</v>
      </c>
      <c r="C275" s="3">
        <v>6</v>
      </c>
      <c r="D275" s="3" t="s">
        <v>32</v>
      </c>
      <c r="E275" s="84">
        <v>6</v>
      </c>
      <c r="F275" s="3" t="s">
        <v>22</v>
      </c>
      <c r="H275" s="3" t="s">
        <v>23</v>
      </c>
      <c r="I275" s="6">
        <v>6</v>
      </c>
      <c r="J275" s="13">
        <v>3</v>
      </c>
      <c r="K275" s="7">
        <v>4</v>
      </c>
      <c r="L275" s="7">
        <v>1</v>
      </c>
      <c r="N275" s="82"/>
      <c r="O275" s="21">
        <v>16.3</v>
      </c>
      <c r="P275" s="110">
        <v>1.3</v>
      </c>
      <c r="Q275" s="21">
        <v>3.7</v>
      </c>
      <c r="R275" s="21">
        <v>6.7</v>
      </c>
      <c r="U275" s="39">
        <v>3</v>
      </c>
      <c r="V275" s="7">
        <v>5</v>
      </c>
      <c r="W275" s="8">
        <v>2</v>
      </c>
      <c r="X275" s="19">
        <v>4.5999999999999996</v>
      </c>
      <c r="Y275" s="20">
        <v>12.2</v>
      </c>
      <c r="Z275" s="19">
        <f t="shared" si="129"/>
        <v>-24</v>
      </c>
      <c r="AA275" s="134" t="s">
        <v>25</v>
      </c>
      <c r="AB275" s="68" t="str">
        <f t="shared" si="305"/>
        <v/>
      </c>
      <c r="AC275" s="7" t="str">
        <f t="shared" si="306"/>
        <v/>
      </c>
      <c r="AD275" s="89" t="str">
        <f t="shared" si="302"/>
        <v>E2</v>
      </c>
      <c r="AE275" s="89" t="str">
        <f t="shared" si="270"/>
        <v/>
      </c>
      <c r="AF275" s="49"/>
      <c r="AG275" s="7">
        <v>4</v>
      </c>
      <c r="AH275" s="13">
        <v>3</v>
      </c>
      <c r="AI275" s="7">
        <v>2</v>
      </c>
      <c r="AJ275" s="7">
        <v>1</v>
      </c>
      <c r="AK275" s="8"/>
      <c r="AL275" s="21">
        <v>3.7</v>
      </c>
      <c r="AM275" s="110">
        <v>1.3</v>
      </c>
      <c r="AN275" s="21">
        <v>16.7</v>
      </c>
      <c r="AO275" s="21">
        <v>6.7</v>
      </c>
      <c r="AP275" s="123"/>
      <c r="AR275" s="101" t="str">
        <f t="shared" si="303"/>
        <v>2</v>
      </c>
      <c r="AS275" s="102" t="str">
        <f t="shared" si="304"/>
        <v/>
      </c>
      <c r="AT275" s="105" t="s">
        <v>25</v>
      </c>
      <c r="AU275" s="64">
        <f t="shared" si="301"/>
        <v>-24</v>
      </c>
      <c r="AV275" s="49"/>
      <c r="BK275" s="3" t="str">
        <f t="shared" si="307"/>
        <v/>
      </c>
      <c r="BL275" s="3" t="str">
        <f t="shared" si="308"/>
        <v/>
      </c>
      <c r="BM275" s="3" t="str">
        <f t="shared" si="309"/>
        <v/>
      </c>
      <c r="BN275" s="3" t="str">
        <f t="shared" si="310"/>
        <v/>
      </c>
      <c r="BO275" s="3" t="str">
        <f t="shared" si="311"/>
        <v/>
      </c>
      <c r="BP275" s="3" t="str">
        <f t="shared" si="312"/>
        <v/>
      </c>
      <c r="BQ275" s="3" t="str">
        <f t="shared" si="313"/>
        <v/>
      </c>
      <c r="BR275" s="3" t="str">
        <f t="shared" si="314"/>
        <v/>
      </c>
      <c r="BS275" s="3" t="str">
        <f t="shared" si="315"/>
        <v/>
      </c>
      <c r="BT275" s="3" t="str">
        <f t="shared" si="316"/>
        <v/>
      </c>
      <c r="BU275" s="3" t="str">
        <f t="shared" si="317"/>
        <v/>
      </c>
      <c r="BV275" s="3" t="str">
        <f t="shared" si="318"/>
        <v/>
      </c>
      <c r="BW275" s="3" t="str">
        <f t="shared" si="319"/>
        <v/>
      </c>
      <c r="BX275" s="3" t="str">
        <f t="shared" si="320"/>
        <v/>
      </c>
      <c r="BY275" s="3" t="str">
        <f t="shared" si="321"/>
        <v/>
      </c>
      <c r="BZ275" s="3" t="str">
        <f t="shared" si="322"/>
        <v/>
      </c>
      <c r="CA275" s="3" t="str">
        <f t="shared" si="323"/>
        <v/>
      </c>
      <c r="CB275" s="3" t="str">
        <f t="shared" si="324"/>
        <v/>
      </c>
      <c r="CC275" s="3" t="str">
        <f t="shared" si="325"/>
        <v/>
      </c>
      <c r="CD275" s="3" t="str">
        <f t="shared" si="326"/>
        <v/>
      </c>
      <c r="CE275" s="19" t="str">
        <f t="shared" si="274"/>
        <v/>
      </c>
      <c r="CF275" s="19" t="str">
        <f t="shared" si="275"/>
        <v/>
      </c>
      <c r="CG275" s="19" t="str">
        <f t="shared" si="276"/>
        <v/>
      </c>
      <c r="CH275" s="19" t="str">
        <f t="shared" si="277"/>
        <v/>
      </c>
      <c r="CI275" s="19" t="str">
        <f t="shared" si="278"/>
        <v/>
      </c>
      <c r="CJ275" s="19" t="str">
        <f t="shared" si="279"/>
        <v/>
      </c>
      <c r="CK275" s="19" t="str">
        <f t="shared" si="280"/>
        <v/>
      </c>
      <c r="CL275" s="19" t="str">
        <f t="shared" si="281"/>
        <v/>
      </c>
      <c r="CM275" s="19" t="str">
        <f t="shared" si="282"/>
        <v/>
      </c>
      <c r="CN275" s="19" t="str">
        <f t="shared" si="283"/>
        <v/>
      </c>
      <c r="CO275" s="19" t="str">
        <f t="shared" si="284"/>
        <v/>
      </c>
      <c r="CP275" s="19" t="str">
        <f t="shared" si="285"/>
        <v/>
      </c>
      <c r="CQ275" s="19" t="str">
        <f t="shared" si="286"/>
        <v/>
      </c>
      <c r="CR275" s="19" t="str">
        <f t="shared" si="287"/>
        <v/>
      </c>
      <c r="CS275" s="19" t="str">
        <f t="shared" si="288"/>
        <v/>
      </c>
      <c r="CT275" s="19" t="str">
        <f t="shared" si="289"/>
        <v/>
      </c>
      <c r="CU275" s="19" t="str">
        <f t="shared" si="290"/>
        <v/>
      </c>
      <c r="CV275" s="19" t="str">
        <f t="shared" si="291"/>
        <v/>
      </c>
      <c r="CW275" s="19" t="str">
        <f t="shared" si="292"/>
        <v/>
      </c>
      <c r="CX275" s="19" t="str">
        <f t="shared" si="293"/>
        <v/>
      </c>
      <c r="CY275" s="3" t="str">
        <f t="shared" si="294"/>
        <v/>
      </c>
      <c r="CZ275" s="3">
        <f t="shared" si="295"/>
        <v>4.5999999999999996</v>
      </c>
      <c r="DA275" s="3" t="str">
        <f t="shared" si="296"/>
        <v/>
      </c>
      <c r="DB275" s="3" t="str">
        <f t="shared" si="297"/>
        <v/>
      </c>
      <c r="DC275" s="3" t="str">
        <f t="shared" si="298"/>
        <v/>
      </c>
    </row>
    <row r="276" spans="1:107" ht="15.75" thickBot="1">
      <c r="A276" s="3">
        <v>5</v>
      </c>
      <c r="B276" s="24">
        <v>41051</v>
      </c>
      <c r="C276" s="3">
        <v>6</v>
      </c>
      <c r="D276" s="3" t="s">
        <v>32</v>
      </c>
      <c r="E276" s="84">
        <v>6</v>
      </c>
      <c r="F276" s="3" t="s">
        <v>22</v>
      </c>
      <c r="H276" s="3" t="s">
        <v>23</v>
      </c>
      <c r="I276" s="39">
        <v>4</v>
      </c>
      <c r="J276" s="7">
        <v>6</v>
      </c>
      <c r="K276" s="7">
        <v>3</v>
      </c>
      <c r="L276" s="7">
        <v>2</v>
      </c>
      <c r="N276" s="82"/>
      <c r="O276" s="110">
        <v>0.6</v>
      </c>
      <c r="P276" s="21">
        <v>2.8</v>
      </c>
      <c r="Q276" s="21">
        <v>6.8</v>
      </c>
      <c r="R276" s="21">
        <v>5.2</v>
      </c>
      <c r="U276" s="6">
        <v>6</v>
      </c>
      <c r="V276" s="7">
        <v>1</v>
      </c>
      <c r="W276" s="8">
        <v>2</v>
      </c>
      <c r="X276" s="19">
        <v>7.6</v>
      </c>
      <c r="Y276" s="20">
        <v>111.2</v>
      </c>
      <c r="Z276" s="19">
        <f t="shared" si="129"/>
        <v>-24</v>
      </c>
      <c r="AA276" s="134" t="s">
        <v>25</v>
      </c>
      <c r="AB276" s="68" t="str">
        <f t="shared" ref="AB276:AB283" si="327">IF(AA276="W",Z276,"")</f>
        <v/>
      </c>
      <c r="AC276" s="7" t="str">
        <f t="shared" ref="AC276:AC283" si="328">IF(AA276="w",D276,"")</f>
        <v/>
      </c>
      <c r="AD276" s="89" t="str">
        <f t="shared" ref="AD276:AD282" si="329">IF(U276=I276,"E1",IF(U276=J276,"E2",IF(U276=K276,"L1",IF(U276=L276,"L2",IF(U276=M276,"T",IF(U276=N276,"T",""))))))</f>
        <v>E2</v>
      </c>
      <c r="AE276" s="89" t="str">
        <f t="shared" ref="AE276:AE282" si="330">IF(V276=I276,"E1",IF(V276=J276,"E2",IF(V276=K276,"L1",IF(V276=L276,"L2",IF(V276=M276,"T",IF(V276=N276,"T",""))))))</f>
        <v/>
      </c>
      <c r="AF276" s="49"/>
      <c r="AG276" s="7">
        <v>6</v>
      </c>
      <c r="AH276" s="13">
        <v>4</v>
      </c>
      <c r="AI276" s="7">
        <v>1</v>
      </c>
      <c r="AJ276" s="7">
        <v>3</v>
      </c>
      <c r="AK276" s="8"/>
      <c r="AL276" s="21">
        <v>2.8</v>
      </c>
      <c r="AM276" s="110">
        <v>0.6</v>
      </c>
      <c r="AN276" s="21">
        <v>29.5</v>
      </c>
      <c r="AO276" s="21">
        <v>6.8</v>
      </c>
      <c r="AP276" s="123"/>
      <c r="AR276" s="101" t="str">
        <f t="shared" si="303"/>
        <v>1</v>
      </c>
      <c r="AS276" s="102" t="str">
        <f t="shared" si="304"/>
        <v>3</v>
      </c>
      <c r="AT276" s="105" t="s">
        <v>26</v>
      </c>
      <c r="AU276" s="64">
        <f t="shared" si="301"/>
        <v>87.2</v>
      </c>
      <c r="AV276" s="49"/>
      <c r="BK276" s="3" t="str">
        <f t="shared" si="307"/>
        <v/>
      </c>
      <c r="BL276" s="3">
        <f t="shared" si="308"/>
        <v>1</v>
      </c>
      <c r="BM276" s="3" t="str">
        <f t="shared" si="309"/>
        <v/>
      </c>
      <c r="BN276" s="3" t="str">
        <f t="shared" si="310"/>
        <v/>
      </c>
      <c r="BO276" s="3" t="str">
        <f t="shared" si="311"/>
        <v/>
      </c>
      <c r="BP276" s="3" t="str">
        <f t="shared" si="312"/>
        <v/>
      </c>
      <c r="BQ276" s="3" t="str">
        <f t="shared" si="313"/>
        <v/>
      </c>
      <c r="BR276" s="3" t="str">
        <f t="shared" si="314"/>
        <v/>
      </c>
      <c r="BS276" s="3" t="str">
        <f t="shared" si="315"/>
        <v/>
      </c>
      <c r="BT276" s="3" t="str">
        <f t="shared" si="316"/>
        <v/>
      </c>
      <c r="BU276" s="3" t="str">
        <f t="shared" si="317"/>
        <v/>
      </c>
      <c r="BV276" s="3" t="str">
        <f t="shared" si="318"/>
        <v/>
      </c>
      <c r="BW276" s="3" t="str">
        <f t="shared" si="319"/>
        <v/>
      </c>
      <c r="BX276" s="3" t="str">
        <f t="shared" si="320"/>
        <v/>
      </c>
      <c r="BY276" s="3" t="str">
        <f t="shared" si="321"/>
        <v/>
      </c>
      <c r="BZ276" s="3" t="str">
        <f t="shared" si="322"/>
        <v/>
      </c>
      <c r="CA276" s="3" t="str">
        <f t="shared" si="323"/>
        <v/>
      </c>
      <c r="CB276" s="3" t="str">
        <f t="shared" si="324"/>
        <v/>
      </c>
      <c r="CC276" s="3" t="str">
        <f t="shared" si="325"/>
        <v/>
      </c>
      <c r="CD276" s="3" t="str">
        <f t="shared" si="326"/>
        <v/>
      </c>
      <c r="CE276" s="19" t="str">
        <f t="shared" si="274"/>
        <v/>
      </c>
      <c r="CF276" s="19">
        <f t="shared" si="275"/>
        <v>87.2</v>
      </c>
      <c r="CG276" s="19" t="str">
        <f t="shared" si="276"/>
        <v/>
      </c>
      <c r="CH276" s="19" t="str">
        <f t="shared" si="277"/>
        <v/>
      </c>
      <c r="CI276" s="19" t="str">
        <f t="shared" si="278"/>
        <v/>
      </c>
      <c r="CJ276" s="19" t="str">
        <f t="shared" si="279"/>
        <v/>
      </c>
      <c r="CK276" s="19" t="str">
        <f t="shared" si="280"/>
        <v/>
      </c>
      <c r="CL276" s="19" t="str">
        <f t="shared" si="281"/>
        <v/>
      </c>
      <c r="CM276" s="19" t="str">
        <f t="shared" si="282"/>
        <v/>
      </c>
      <c r="CN276" s="19" t="str">
        <f t="shared" si="283"/>
        <v/>
      </c>
      <c r="CO276" s="19" t="str">
        <f t="shared" si="284"/>
        <v/>
      </c>
      <c r="CP276" s="19" t="str">
        <f t="shared" si="285"/>
        <v/>
      </c>
      <c r="CQ276" s="19" t="str">
        <f t="shared" si="286"/>
        <v/>
      </c>
      <c r="CR276" s="19" t="str">
        <f t="shared" si="287"/>
        <v/>
      </c>
      <c r="CS276" s="19" t="str">
        <f t="shared" si="288"/>
        <v/>
      </c>
      <c r="CT276" s="19" t="str">
        <f t="shared" si="289"/>
        <v/>
      </c>
      <c r="CU276" s="19" t="str">
        <f t="shared" si="290"/>
        <v/>
      </c>
      <c r="CV276" s="19" t="str">
        <f t="shared" si="291"/>
        <v/>
      </c>
      <c r="CW276" s="19" t="str">
        <f t="shared" si="292"/>
        <v/>
      </c>
      <c r="CX276" s="19" t="str">
        <f t="shared" si="293"/>
        <v/>
      </c>
      <c r="CY276" s="3">
        <f t="shared" si="294"/>
        <v>7.6</v>
      </c>
      <c r="CZ276" s="3" t="str">
        <f t="shared" si="295"/>
        <v/>
      </c>
      <c r="DA276" s="3" t="str">
        <f t="shared" si="296"/>
        <v/>
      </c>
      <c r="DB276" s="3" t="str">
        <f t="shared" si="297"/>
        <v/>
      </c>
      <c r="DC276" s="3" t="str">
        <f t="shared" si="298"/>
        <v/>
      </c>
    </row>
    <row r="277" spans="1:107" ht="15.75" thickBot="1">
      <c r="A277" s="3">
        <v>10</v>
      </c>
      <c r="B277" s="24">
        <v>41051</v>
      </c>
      <c r="C277" s="3">
        <v>5.5</v>
      </c>
      <c r="D277" s="3" t="s">
        <v>37</v>
      </c>
      <c r="E277" s="65">
        <v>7</v>
      </c>
      <c r="F277" s="3" t="s">
        <v>22</v>
      </c>
      <c r="G277" s="3" t="s">
        <v>24</v>
      </c>
      <c r="H277" s="3" t="s">
        <v>23</v>
      </c>
      <c r="I277" s="39">
        <v>4</v>
      </c>
      <c r="J277" s="7">
        <v>3</v>
      </c>
      <c r="K277" s="7">
        <v>5</v>
      </c>
      <c r="L277" s="7">
        <v>6</v>
      </c>
      <c r="N277" s="82"/>
      <c r="O277" s="110">
        <v>0.9</v>
      </c>
      <c r="P277" s="21">
        <v>19.100000000000001</v>
      </c>
      <c r="Q277" s="21">
        <v>9.6</v>
      </c>
      <c r="R277" s="21">
        <v>3.9</v>
      </c>
      <c r="U277" s="6">
        <v>1</v>
      </c>
      <c r="V277" s="13">
        <v>4</v>
      </c>
      <c r="W277" s="8">
        <v>2</v>
      </c>
      <c r="X277" s="19">
        <v>7.6</v>
      </c>
      <c r="Y277" s="20">
        <v>19.399999999999999</v>
      </c>
      <c r="Z277" s="19">
        <f t="shared" si="129"/>
        <v>-24</v>
      </c>
      <c r="AA277" s="134" t="s">
        <v>25</v>
      </c>
      <c r="AB277" s="68" t="str">
        <f t="shared" si="327"/>
        <v/>
      </c>
      <c r="AC277" s="7" t="str">
        <f t="shared" si="328"/>
        <v/>
      </c>
      <c r="AD277" s="89" t="str">
        <f t="shared" si="329"/>
        <v/>
      </c>
      <c r="AE277" s="89" t="str">
        <f t="shared" si="330"/>
        <v>E1</v>
      </c>
      <c r="AF277" s="49"/>
      <c r="AG277" s="7">
        <v>5</v>
      </c>
      <c r="AH277" s="13">
        <v>4</v>
      </c>
      <c r="AI277" s="7">
        <v>1</v>
      </c>
      <c r="AJ277" s="7">
        <v>6</v>
      </c>
      <c r="AK277" s="8">
        <v>3</v>
      </c>
      <c r="AL277" s="21">
        <v>9.6</v>
      </c>
      <c r="AM277" s="110">
        <v>0.9</v>
      </c>
      <c r="AN277" s="21">
        <v>2.8</v>
      </c>
      <c r="AO277" s="21">
        <v>3.9</v>
      </c>
      <c r="AP277" s="123">
        <v>19.100000000000001</v>
      </c>
      <c r="AR277" s="101" t="str">
        <f t="shared" si="303"/>
        <v>3</v>
      </c>
      <c r="AS277" s="102" t="str">
        <f t="shared" si="304"/>
        <v>2</v>
      </c>
      <c r="AT277" s="105" t="s">
        <v>26</v>
      </c>
      <c r="AU277" s="64">
        <f t="shared" si="301"/>
        <v>-4.6000000000000014</v>
      </c>
      <c r="AV277" s="49"/>
      <c r="BK277" s="3" t="str">
        <f t="shared" si="307"/>
        <v/>
      </c>
      <c r="BL277" s="3" t="str">
        <f t="shared" si="308"/>
        <v/>
      </c>
      <c r="BM277" s="3" t="str">
        <f t="shared" si="309"/>
        <v/>
      </c>
      <c r="BN277" s="3" t="str">
        <f t="shared" si="310"/>
        <v/>
      </c>
      <c r="BO277" s="3" t="str">
        <f t="shared" si="311"/>
        <v/>
      </c>
      <c r="BP277" s="3" t="str">
        <f t="shared" si="312"/>
        <v/>
      </c>
      <c r="BQ277" s="3" t="str">
        <f t="shared" si="313"/>
        <v/>
      </c>
      <c r="BR277" s="3" t="str">
        <f t="shared" si="314"/>
        <v/>
      </c>
      <c r="BS277" s="3" t="str">
        <f t="shared" si="315"/>
        <v/>
      </c>
      <c r="BT277" s="3">
        <f t="shared" si="316"/>
        <v>1</v>
      </c>
      <c r="BU277" s="3" t="str">
        <f t="shared" si="317"/>
        <v/>
      </c>
      <c r="BV277" s="3" t="str">
        <f t="shared" si="318"/>
        <v/>
      </c>
      <c r="BW277" s="3" t="str">
        <f t="shared" si="319"/>
        <v/>
      </c>
      <c r="BX277" s="3" t="str">
        <f t="shared" si="320"/>
        <v/>
      </c>
      <c r="BY277" s="3" t="str">
        <f t="shared" si="321"/>
        <v/>
      </c>
      <c r="BZ277" s="3" t="str">
        <f t="shared" si="322"/>
        <v/>
      </c>
      <c r="CA277" s="3" t="str">
        <f t="shared" si="323"/>
        <v/>
      </c>
      <c r="CB277" s="3" t="str">
        <f t="shared" si="324"/>
        <v/>
      </c>
      <c r="CC277" s="3" t="str">
        <f t="shared" si="325"/>
        <v/>
      </c>
      <c r="CD277" s="3" t="str">
        <f t="shared" si="326"/>
        <v/>
      </c>
      <c r="CE277" s="19" t="str">
        <f t="shared" si="274"/>
        <v/>
      </c>
      <c r="CF277" s="19" t="str">
        <f t="shared" si="275"/>
        <v/>
      </c>
      <c r="CG277" s="19" t="str">
        <f t="shared" si="276"/>
        <v/>
      </c>
      <c r="CH277" s="19" t="str">
        <f t="shared" si="277"/>
        <v/>
      </c>
      <c r="CI277" s="19" t="str">
        <f t="shared" si="278"/>
        <v/>
      </c>
      <c r="CJ277" s="19" t="str">
        <f t="shared" si="279"/>
        <v/>
      </c>
      <c r="CK277" s="19" t="str">
        <f t="shared" si="280"/>
        <v/>
      </c>
      <c r="CL277" s="19" t="str">
        <f t="shared" si="281"/>
        <v/>
      </c>
      <c r="CM277" s="19" t="str">
        <f t="shared" si="282"/>
        <v/>
      </c>
      <c r="CN277" s="19">
        <f t="shared" si="283"/>
        <v>-4.6000000000000014</v>
      </c>
      <c r="CO277" s="19" t="str">
        <f t="shared" si="284"/>
        <v/>
      </c>
      <c r="CP277" s="19" t="str">
        <f t="shared" si="285"/>
        <v/>
      </c>
      <c r="CQ277" s="19" t="str">
        <f t="shared" si="286"/>
        <v/>
      </c>
      <c r="CR277" s="19" t="str">
        <f t="shared" si="287"/>
        <v/>
      </c>
      <c r="CS277" s="19" t="str">
        <f t="shared" si="288"/>
        <v/>
      </c>
      <c r="CT277" s="19" t="str">
        <f t="shared" si="289"/>
        <v/>
      </c>
      <c r="CU277" s="19" t="str">
        <f t="shared" si="290"/>
        <v/>
      </c>
      <c r="CV277" s="19" t="str">
        <f t="shared" si="291"/>
        <v/>
      </c>
      <c r="CW277" s="19" t="str">
        <f t="shared" si="292"/>
        <v/>
      </c>
      <c r="CX277" s="19" t="str">
        <f t="shared" si="293"/>
        <v/>
      </c>
      <c r="CY277" s="3" t="str">
        <f t="shared" si="294"/>
        <v/>
      </c>
      <c r="CZ277" s="3" t="str">
        <f t="shared" si="295"/>
        <v/>
      </c>
      <c r="DA277" s="3">
        <f t="shared" si="296"/>
        <v>7.6</v>
      </c>
      <c r="DB277" s="3" t="str">
        <f t="shared" si="297"/>
        <v/>
      </c>
      <c r="DC277" s="3" t="str">
        <f t="shared" si="298"/>
        <v/>
      </c>
    </row>
    <row r="278" spans="1:107" ht="15.75" thickBot="1">
      <c r="A278" s="3">
        <v>2</v>
      </c>
      <c r="B278" s="24">
        <v>41054</v>
      </c>
      <c r="C278" s="3">
        <v>6</v>
      </c>
      <c r="D278" s="3" t="s">
        <v>33</v>
      </c>
      <c r="E278" s="84">
        <v>6</v>
      </c>
      <c r="F278" s="3" t="s">
        <v>22</v>
      </c>
      <c r="G278" s="3" t="s">
        <v>24</v>
      </c>
      <c r="H278" s="3" t="s">
        <v>23</v>
      </c>
      <c r="I278" s="6">
        <v>7</v>
      </c>
      <c r="J278" s="13">
        <v>1</v>
      </c>
      <c r="K278" s="7">
        <v>4</v>
      </c>
      <c r="L278" s="7">
        <v>3</v>
      </c>
      <c r="N278" s="82"/>
      <c r="O278" s="21">
        <v>3.9</v>
      </c>
      <c r="P278" s="110">
        <v>1.2</v>
      </c>
      <c r="Q278" s="21">
        <v>1.9</v>
      </c>
      <c r="R278" s="21">
        <v>18.3</v>
      </c>
      <c r="U278" s="39">
        <v>1</v>
      </c>
      <c r="V278" s="7">
        <v>4</v>
      </c>
      <c r="W278" s="8">
        <v>2</v>
      </c>
      <c r="X278" s="19">
        <v>4.4000000000000004</v>
      </c>
      <c r="Y278" s="20">
        <v>9.8000000000000007</v>
      </c>
      <c r="Z278" s="19">
        <f t="shared" si="129"/>
        <v>-14.2</v>
      </c>
      <c r="AA278" s="134" t="s">
        <v>26</v>
      </c>
      <c r="AB278" s="68">
        <f t="shared" si="327"/>
        <v>-14.2</v>
      </c>
      <c r="AC278" s="7" t="str">
        <f t="shared" si="328"/>
        <v>c5nw2y</v>
      </c>
      <c r="AD278" s="89" t="str">
        <f t="shared" si="329"/>
        <v>E2</v>
      </c>
      <c r="AE278" s="89" t="str">
        <f t="shared" si="330"/>
        <v>L1</v>
      </c>
      <c r="AF278" s="49"/>
      <c r="AG278" s="13">
        <v>1</v>
      </c>
      <c r="AH278" s="7">
        <v>4</v>
      </c>
      <c r="AI278" s="7">
        <v>7</v>
      </c>
      <c r="AJ278" s="7">
        <v>2</v>
      </c>
      <c r="AK278" s="8"/>
      <c r="AL278" s="110">
        <v>1.2</v>
      </c>
      <c r="AM278" s="21">
        <v>1.9</v>
      </c>
      <c r="AN278" s="21">
        <v>3.9</v>
      </c>
      <c r="AO278" s="21">
        <v>7.3</v>
      </c>
      <c r="AP278" s="123"/>
      <c r="AR278" s="101" t="str">
        <f t="shared" si="303"/>
        <v>1</v>
      </c>
      <c r="AS278" s="102" t="str">
        <f t="shared" si="304"/>
        <v>2</v>
      </c>
      <c r="AT278" s="105" t="s">
        <v>26</v>
      </c>
      <c r="AU278" s="64">
        <f t="shared" si="301"/>
        <v>-14.2</v>
      </c>
      <c r="AV278" s="49"/>
      <c r="BK278" s="3">
        <f t="shared" si="307"/>
        <v>1</v>
      </c>
      <c r="BL278" s="3" t="str">
        <f t="shared" si="308"/>
        <v/>
      </c>
      <c r="BM278" s="3" t="str">
        <f t="shared" si="309"/>
        <v/>
      </c>
      <c r="BN278" s="3" t="str">
        <f t="shared" si="310"/>
        <v/>
      </c>
      <c r="BO278" s="3" t="str">
        <f t="shared" si="311"/>
        <v/>
      </c>
      <c r="BP278" s="3" t="str">
        <f t="shared" si="312"/>
        <v/>
      </c>
      <c r="BQ278" s="3" t="str">
        <f t="shared" si="313"/>
        <v/>
      </c>
      <c r="BR278" s="3" t="str">
        <f t="shared" si="314"/>
        <v/>
      </c>
      <c r="BS278" s="3" t="str">
        <f t="shared" si="315"/>
        <v/>
      </c>
      <c r="BT278" s="3" t="str">
        <f t="shared" si="316"/>
        <v/>
      </c>
      <c r="BU278" s="3" t="str">
        <f t="shared" si="317"/>
        <v/>
      </c>
      <c r="BV278" s="3" t="str">
        <f t="shared" si="318"/>
        <v/>
      </c>
      <c r="BW278" s="3" t="str">
        <f t="shared" si="319"/>
        <v/>
      </c>
      <c r="BX278" s="3" t="str">
        <f t="shared" si="320"/>
        <v/>
      </c>
      <c r="BY278" s="3" t="str">
        <f t="shared" si="321"/>
        <v/>
      </c>
      <c r="BZ278" s="3" t="str">
        <f t="shared" si="322"/>
        <v/>
      </c>
      <c r="CA278" s="3" t="str">
        <f t="shared" si="323"/>
        <v/>
      </c>
      <c r="CB278" s="3" t="str">
        <f t="shared" si="324"/>
        <v/>
      </c>
      <c r="CC278" s="3" t="str">
        <f t="shared" si="325"/>
        <v/>
      </c>
      <c r="CD278" s="3" t="str">
        <f t="shared" si="326"/>
        <v/>
      </c>
      <c r="CE278" s="19">
        <f t="shared" si="274"/>
        <v>-14.2</v>
      </c>
      <c r="CF278" s="19" t="str">
        <f t="shared" si="275"/>
        <v/>
      </c>
      <c r="CG278" s="19" t="str">
        <f t="shared" si="276"/>
        <v/>
      </c>
      <c r="CH278" s="19" t="str">
        <f t="shared" si="277"/>
        <v/>
      </c>
      <c r="CI278" s="19" t="str">
        <f t="shared" si="278"/>
        <v/>
      </c>
      <c r="CJ278" s="19" t="str">
        <f t="shared" si="279"/>
        <v/>
      </c>
      <c r="CK278" s="19" t="str">
        <f t="shared" si="280"/>
        <v/>
      </c>
      <c r="CL278" s="19" t="str">
        <f t="shared" si="281"/>
        <v/>
      </c>
      <c r="CM278" s="19" t="str">
        <f t="shared" si="282"/>
        <v/>
      </c>
      <c r="CN278" s="19" t="str">
        <f t="shared" si="283"/>
        <v/>
      </c>
      <c r="CO278" s="19" t="str">
        <f t="shared" si="284"/>
        <v/>
      </c>
      <c r="CP278" s="19" t="str">
        <f t="shared" si="285"/>
        <v/>
      </c>
      <c r="CQ278" s="19" t="str">
        <f t="shared" si="286"/>
        <v/>
      </c>
      <c r="CR278" s="19" t="str">
        <f t="shared" si="287"/>
        <v/>
      </c>
      <c r="CS278" s="19" t="str">
        <f t="shared" si="288"/>
        <v/>
      </c>
      <c r="CT278" s="19" t="str">
        <f t="shared" si="289"/>
        <v/>
      </c>
      <c r="CU278" s="19" t="str">
        <f t="shared" si="290"/>
        <v/>
      </c>
      <c r="CV278" s="19" t="str">
        <f t="shared" si="291"/>
        <v/>
      </c>
      <c r="CW278" s="19" t="str">
        <f t="shared" si="292"/>
        <v/>
      </c>
      <c r="CX278" s="19" t="str">
        <f t="shared" si="293"/>
        <v/>
      </c>
      <c r="CY278" s="3">
        <f t="shared" si="294"/>
        <v>4.4000000000000004</v>
      </c>
      <c r="CZ278" s="3" t="str">
        <f t="shared" si="295"/>
        <v/>
      </c>
      <c r="DA278" s="3" t="str">
        <f t="shared" si="296"/>
        <v/>
      </c>
      <c r="DB278" s="3" t="str">
        <f t="shared" si="297"/>
        <v/>
      </c>
      <c r="DC278" s="3" t="str">
        <f t="shared" si="298"/>
        <v/>
      </c>
    </row>
    <row r="279" spans="1:107" ht="15.75" thickBot="1">
      <c r="A279" s="3">
        <v>3</v>
      </c>
      <c r="B279" s="24">
        <v>41054</v>
      </c>
      <c r="C279" s="3">
        <v>6</v>
      </c>
      <c r="D279" s="3" t="s">
        <v>33</v>
      </c>
      <c r="E279" s="84">
        <v>6</v>
      </c>
      <c r="F279" s="3" t="s">
        <v>22</v>
      </c>
      <c r="G279" s="3" t="s">
        <v>24</v>
      </c>
      <c r="H279" s="3" t="s">
        <v>23</v>
      </c>
      <c r="I279" s="6">
        <v>6</v>
      </c>
      <c r="J279" s="13">
        <v>1</v>
      </c>
      <c r="K279" s="7">
        <v>3</v>
      </c>
      <c r="L279" s="7">
        <v>2</v>
      </c>
      <c r="N279" s="82"/>
      <c r="O279" s="21">
        <v>2.9</v>
      </c>
      <c r="P279" s="110">
        <v>1</v>
      </c>
      <c r="Q279" s="21">
        <v>17.5</v>
      </c>
      <c r="R279" s="21">
        <v>5.4</v>
      </c>
      <c r="U279" s="6">
        <v>2</v>
      </c>
      <c r="V279" s="13">
        <v>1</v>
      </c>
      <c r="W279" s="8">
        <v>3</v>
      </c>
      <c r="X279" s="19">
        <v>12.8</v>
      </c>
      <c r="Y279" s="20">
        <v>39</v>
      </c>
      <c r="Z279" s="19">
        <f t="shared" si="129"/>
        <v>15</v>
      </c>
      <c r="AA279" s="134" t="s">
        <v>26</v>
      </c>
      <c r="AB279" s="68">
        <f t="shared" si="327"/>
        <v>15</v>
      </c>
      <c r="AC279" s="7" t="str">
        <f t="shared" si="328"/>
        <v>c5nw2y</v>
      </c>
      <c r="AD279" s="89" t="str">
        <f t="shared" si="329"/>
        <v>L2</v>
      </c>
      <c r="AE279" s="89" t="str">
        <f t="shared" si="330"/>
        <v>E2</v>
      </c>
      <c r="AF279" s="49"/>
      <c r="AG279" s="13">
        <v>1</v>
      </c>
      <c r="AH279" s="7">
        <v>4</v>
      </c>
      <c r="AI279" s="7">
        <v>5</v>
      </c>
      <c r="AJ279" s="7">
        <v>2</v>
      </c>
      <c r="AK279" s="8"/>
      <c r="AL279" s="110">
        <v>1</v>
      </c>
      <c r="AM279" s="21">
        <v>6.2</v>
      </c>
      <c r="AN279" s="21">
        <v>7.4</v>
      </c>
      <c r="AO279" s="21">
        <v>5.4</v>
      </c>
      <c r="AP279" s="123"/>
      <c r="AR279" s="101" t="str">
        <f t="shared" si="303"/>
        <v>4</v>
      </c>
      <c r="AS279" s="102" t="str">
        <f t="shared" si="304"/>
        <v>1</v>
      </c>
      <c r="AT279" s="105" t="s">
        <v>26</v>
      </c>
      <c r="AU279" s="64">
        <f t="shared" si="301"/>
        <v>15</v>
      </c>
      <c r="AV279" s="49"/>
      <c r="BK279" s="3" t="str">
        <f t="shared" si="307"/>
        <v/>
      </c>
      <c r="BL279" s="3" t="str">
        <f t="shared" si="308"/>
        <v/>
      </c>
      <c r="BM279" s="3" t="str">
        <f t="shared" si="309"/>
        <v/>
      </c>
      <c r="BN279" s="3" t="str">
        <f t="shared" si="310"/>
        <v/>
      </c>
      <c r="BO279" s="3" t="str">
        <f t="shared" si="311"/>
        <v/>
      </c>
      <c r="BP279" s="3" t="str">
        <f t="shared" si="312"/>
        <v/>
      </c>
      <c r="BQ279" s="3" t="str">
        <f t="shared" si="313"/>
        <v/>
      </c>
      <c r="BR279" s="3" t="str">
        <f t="shared" si="314"/>
        <v/>
      </c>
      <c r="BS279" s="3" t="str">
        <f t="shared" si="315"/>
        <v/>
      </c>
      <c r="BT279" s="3" t="str">
        <f t="shared" si="316"/>
        <v/>
      </c>
      <c r="BU279" s="3" t="str">
        <f t="shared" si="317"/>
        <v/>
      </c>
      <c r="BV279" s="3" t="str">
        <f t="shared" si="318"/>
        <v/>
      </c>
      <c r="BW279" s="3">
        <f t="shared" si="319"/>
        <v>1</v>
      </c>
      <c r="BX279" s="3" t="str">
        <f t="shared" si="320"/>
        <v/>
      </c>
      <c r="BY279" s="3" t="str">
        <f t="shared" si="321"/>
        <v/>
      </c>
      <c r="BZ279" s="3" t="str">
        <f t="shared" si="322"/>
        <v/>
      </c>
      <c r="CA279" s="3" t="str">
        <f t="shared" si="323"/>
        <v/>
      </c>
      <c r="CB279" s="3" t="str">
        <f t="shared" si="324"/>
        <v/>
      </c>
      <c r="CC279" s="3" t="str">
        <f t="shared" si="325"/>
        <v/>
      </c>
      <c r="CD279" s="3" t="str">
        <f t="shared" si="326"/>
        <v/>
      </c>
      <c r="CE279" s="19" t="str">
        <f t="shared" si="274"/>
        <v/>
      </c>
      <c r="CF279" s="19" t="str">
        <f t="shared" si="275"/>
        <v/>
      </c>
      <c r="CG279" s="19" t="str">
        <f t="shared" si="276"/>
        <v/>
      </c>
      <c r="CH279" s="19" t="str">
        <f t="shared" si="277"/>
        <v/>
      </c>
      <c r="CI279" s="19" t="str">
        <f t="shared" si="278"/>
        <v/>
      </c>
      <c r="CJ279" s="19" t="str">
        <f t="shared" si="279"/>
        <v/>
      </c>
      <c r="CK279" s="19" t="str">
        <f t="shared" si="280"/>
        <v/>
      </c>
      <c r="CL279" s="19" t="str">
        <f t="shared" si="281"/>
        <v/>
      </c>
      <c r="CM279" s="19" t="str">
        <f t="shared" si="282"/>
        <v/>
      </c>
      <c r="CN279" s="19" t="str">
        <f t="shared" si="283"/>
        <v/>
      </c>
      <c r="CO279" s="19" t="str">
        <f t="shared" si="284"/>
        <v/>
      </c>
      <c r="CP279" s="19" t="str">
        <f t="shared" si="285"/>
        <v/>
      </c>
      <c r="CQ279" s="19">
        <f t="shared" si="286"/>
        <v>15</v>
      </c>
      <c r="CR279" s="19" t="str">
        <f t="shared" si="287"/>
        <v/>
      </c>
      <c r="CS279" s="19" t="str">
        <f t="shared" si="288"/>
        <v/>
      </c>
      <c r="CT279" s="19" t="str">
        <f t="shared" si="289"/>
        <v/>
      </c>
      <c r="CU279" s="19" t="str">
        <f t="shared" si="290"/>
        <v/>
      </c>
      <c r="CV279" s="19" t="str">
        <f t="shared" si="291"/>
        <v/>
      </c>
      <c r="CW279" s="19" t="str">
        <f t="shared" si="292"/>
        <v/>
      </c>
      <c r="CX279" s="19" t="str">
        <f t="shared" si="293"/>
        <v/>
      </c>
      <c r="CY279" s="3" t="str">
        <f t="shared" si="294"/>
        <v/>
      </c>
      <c r="CZ279" s="3" t="str">
        <f t="shared" si="295"/>
        <v/>
      </c>
      <c r="DA279" s="3" t="str">
        <f t="shared" si="296"/>
        <v/>
      </c>
      <c r="DB279" s="3">
        <f t="shared" si="297"/>
        <v>12.8</v>
      </c>
      <c r="DC279" s="3" t="str">
        <f t="shared" si="298"/>
        <v/>
      </c>
    </row>
    <row r="280" spans="1:107" ht="15.75" thickBot="1">
      <c r="A280" s="3">
        <v>4</v>
      </c>
      <c r="B280" s="24">
        <v>41054</v>
      </c>
      <c r="C280" s="3">
        <v>8.3000000000000007</v>
      </c>
      <c r="D280" s="18" t="s">
        <v>40</v>
      </c>
      <c r="E280" s="84">
        <v>6</v>
      </c>
      <c r="F280" s="3" t="s">
        <v>22</v>
      </c>
      <c r="H280" s="3" t="s">
        <v>23</v>
      </c>
      <c r="I280" s="6">
        <v>5</v>
      </c>
      <c r="J280" s="7">
        <v>3</v>
      </c>
      <c r="K280" s="13">
        <v>4</v>
      </c>
      <c r="L280" s="7">
        <v>6</v>
      </c>
      <c r="N280" s="82"/>
      <c r="O280" s="21">
        <v>8.4</v>
      </c>
      <c r="P280" s="21">
        <v>5</v>
      </c>
      <c r="Q280" s="110">
        <v>1.5</v>
      </c>
      <c r="R280" s="21">
        <v>11.5</v>
      </c>
      <c r="U280" s="6">
        <v>1</v>
      </c>
      <c r="V280" s="7">
        <v>6</v>
      </c>
      <c r="W280" s="38">
        <v>4</v>
      </c>
      <c r="X280" s="19">
        <v>11.8</v>
      </c>
      <c r="Y280" s="20">
        <v>90</v>
      </c>
      <c r="Z280" s="19">
        <f t="shared" si="129"/>
        <v>-24</v>
      </c>
      <c r="AA280" s="134" t="s">
        <v>25</v>
      </c>
      <c r="AB280" s="68" t="str">
        <f t="shared" si="327"/>
        <v/>
      </c>
      <c r="AC280" s="7" t="str">
        <f t="shared" si="328"/>
        <v/>
      </c>
      <c r="AD280" s="89" t="str">
        <f t="shared" si="329"/>
        <v/>
      </c>
      <c r="AE280" s="89" t="str">
        <f t="shared" si="330"/>
        <v>L2</v>
      </c>
      <c r="AF280" s="49"/>
      <c r="AG280" s="13">
        <v>4</v>
      </c>
      <c r="AH280" s="7">
        <v>2</v>
      </c>
      <c r="AI280" s="7">
        <v>3</v>
      </c>
      <c r="AJ280" s="7">
        <v>1</v>
      </c>
      <c r="AK280" s="8"/>
      <c r="AL280" s="110">
        <v>1.5</v>
      </c>
      <c r="AM280" s="21">
        <v>2.4</v>
      </c>
      <c r="AN280" s="21">
        <v>5</v>
      </c>
      <c r="AO280" s="21">
        <v>4.9000000000000004</v>
      </c>
      <c r="AP280" s="123"/>
      <c r="AR280" s="101" t="str">
        <f t="shared" si="303"/>
        <v>4</v>
      </c>
      <c r="AS280" s="102" t="str">
        <f t="shared" si="304"/>
        <v/>
      </c>
      <c r="AT280" s="105" t="s">
        <v>25</v>
      </c>
      <c r="AU280" s="64">
        <f t="shared" si="301"/>
        <v>-24</v>
      </c>
      <c r="AV280" s="49"/>
      <c r="BK280" s="3" t="str">
        <f t="shared" si="307"/>
        <v/>
      </c>
      <c r="BL280" s="3" t="str">
        <f t="shared" si="308"/>
        <v/>
      </c>
      <c r="BM280" s="3" t="str">
        <f t="shared" si="309"/>
        <v/>
      </c>
      <c r="BN280" s="3" t="str">
        <f t="shared" si="310"/>
        <v/>
      </c>
      <c r="BO280" s="3" t="str">
        <f t="shared" si="311"/>
        <v/>
      </c>
      <c r="BP280" s="3" t="str">
        <f t="shared" si="312"/>
        <v/>
      </c>
      <c r="BQ280" s="3" t="str">
        <f t="shared" si="313"/>
        <v/>
      </c>
      <c r="BR280" s="3" t="str">
        <f t="shared" si="314"/>
        <v/>
      </c>
      <c r="BS280" s="3" t="str">
        <f t="shared" si="315"/>
        <v/>
      </c>
      <c r="BT280" s="3" t="str">
        <f t="shared" si="316"/>
        <v/>
      </c>
      <c r="BU280" s="3" t="str">
        <f t="shared" si="317"/>
        <v/>
      </c>
      <c r="BV280" s="3" t="str">
        <f t="shared" si="318"/>
        <v/>
      </c>
      <c r="BW280" s="3" t="str">
        <f t="shared" si="319"/>
        <v/>
      </c>
      <c r="BX280" s="3" t="str">
        <f t="shared" si="320"/>
        <v/>
      </c>
      <c r="BY280" s="3" t="str">
        <f t="shared" si="321"/>
        <v/>
      </c>
      <c r="BZ280" s="3" t="str">
        <f t="shared" si="322"/>
        <v/>
      </c>
      <c r="CA280" s="3" t="str">
        <f t="shared" si="323"/>
        <v/>
      </c>
      <c r="CB280" s="3" t="str">
        <f t="shared" si="324"/>
        <v/>
      </c>
      <c r="CC280" s="3" t="str">
        <f t="shared" si="325"/>
        <v/>
      </c>
      <c r="CD280" s="3" t="str">
        <f t="shared" si="326"/>
        <v/>
      </c>
      <c r="CE280" s="19" t="str">
        <f t="shared" si="274"/>
        <v/>
      </c>
      <c r="CF280" s="19" t="str">
        <f t="shared" si="275"/>
        <v/>
      </c>
      <c r="CG280" s="19" t="str">
        <f t="shared" si="276"/>
        <v/>
      </c>
      <c r="CH280" s="19" t="str">
        <f t="shared" si="277"/>
        <v/>
      </c>
      <c r="CI280" s="19" t="str">
        <f t="shared" si="278"/>
        <v/>
      </c>
      <c r="CJ280" s="19" t="str">
        <f t="shared" si="279"/>
        <v/>
      </c>
      <c r="CK280" s="19" t="str">
        <f t="shared" si="280"/>
        <v/>
      </c>
      <c r="CL280" s="19" t="str">
        <f t="shared" si="281"/>
        <v/>
      </c>
      <c r="CM280" s="19" t="str">
        <f t="shared" si="282"/>
        <v/>
      </c>
      <c r="CN280" s="19" t="str">
        <f t="shared" si="283"/>
        <v/>
      </c>
      <c r="CO280" s="19" t="str">
        <f t="shared" si="284"/>
        <v/>
      </c>
      <c r="CP280" s="19" t="str">
        <f t="shared" si="285"/>
        <v/>
      </c>
      <c r="CQ280" s="19" t="str">
        <f t="shared" si="286"/>
        <v/>
      </c>
      <c r="CR280" s="19" t="str">
        <f t="shared" si="287"/>
        <v/>
      </c>
      <c r="CS280" s="19" t="str">
        <f t="shared" si="288"/>
        <v/>
      </c>
      <c r="CT280" s="19" t="str">
        <f t="shared" si="289"/>
        <v/>
      </c>
      <c r="CU280" s="19" t="str">
        <f t="shared" si="290"/>
        <v/>
      </c>
      <c r="CV280" s="19" t="str">
        <f t="shared" si="291"/>
        <v/>
      </c>
      <c r="CW280" s="19" t="str">
        <f t="shared" si="292"/>
        <v/>
      </c>
      <c r="CX280" s="19" t="str">
        <f t="shared" si="293"/>
        <v/>
      </c>
      <c r="CY280" s="3" t="str">
        <f t="shared" si="294"/>
        <v/>
      </c>
      <c r="CZ280" s="3" t="str">
        <f t="shared" si="295"/>
        <v/>
      </c>
      <c r="DA280" s="3" t="str">
        <f t="shared" si="296"/>
        <v/>
      </c>
      <c r="DB280" s="3">
        <f t="shared" si="297"/>
        <v>11.8</v>
      </c>
      <c r="DC280" s="3" t="str">
        <f t="shared" si="298"/>
        <v/>
      </c>
    </row>
    <row r="281" spans="1:107">
      <c r="A281" s="3">
        <v>6</v>
      </c>
      <c r="B281" s="24">
        <v>41054</v>
      </c>
      <c r="C281" s="3">
        <v>5.5</v>
      </c>
      <c r="D281" s="3" t="s">
        <v>37</v>
      </c>
      <c r="E281" s="65">
        <v>7</v>
      </c>
      <c r="F281" s="3" t="s">
        <v>22</v>
      </c>
      <c r="H281" s="3" t="s">
        <v>23</v>
      </c>
      <c r="I281" s="6">
        <v>7</v>
      </c>
      <c r="J281" s="7">
        <v>5</v>
      </c>
      <c r="K281" s="13">
        <v>3</v>
      </c>
      <c r="L281" s="7">
        <v>2</v>
      </c>
      <c r="N281" s="82"/>
      <c r="O281" s="21">
        <v>10.6</v>
      </c>
      <c r="P281" s="21">
        <v>1.3</v>
      </c>
      <c r="Q281" s="110">
        <v>1.2</v>
      </c>
      <c r="R281" s="21">
        <v>15.5</v>
      </c>
      <c r="U281" s="6">
        <v>5</v>
      </c>
      <c r="V281" s="13">
        <v>3</v>
      </c>
      <c r="W281" s="8">
        <v>1</v>
      </c>
      <c r="X281" s="19">
        <v>4.5999999999999996</v>
      </c>
      <c r="Y281" s="20">
        <v>10</v>
      </c>
      <c r="Z281" s="19">
        <f t="shared" si="129"/>
        <v>-14</v>
      </c>
      <c r="AA281" s="134" t="s">
        <v>26</v>
      </c>
      <c r="AB281" s="68">
        <f t="shared" si="327"/>
        <v>-14</v>
      </c>
      <c r="AC281" s="7" t="str">
        <f t="shared" si="328"/>
        <v>c5nw16m</v>
      </c>
      <c r="AD281" s="89" t="str">
        <f t="shared" si="329"/>
        <v>E2</v>
      </c>
      <c r="AE281" s="89" t="str">
        <f t="shared" si="330"/>
        <v>L1</v>
      </c>
      <c r="AF281" s="49"/>
      <c r="AG281" s="13">
        <v>3</v>
      </c>
      <c r="AH281" s="7">
        <v>5</v>
      </c>
      <c r="AI281" s="7">
        <v>1</v>
      </c>
      <c r="AJ281" s="7">
        <v>2</v>
      </c>
      <c r="AK281" s="8">
        <v>4</v>
      </c>
      <c r="AL281" s="110">
        <v>1.2</v>
      </c>
      <c r="AM281" s="21">
        <v>1.3</v>
      </c>
      <c r="AN281" s="21">
        <v>6</v>
      </c>
      <c r="AO281" s="21">
        <v>15.5</v>
      </c>
      <c r="AP281" s="123">
        <v>35.9</v>
      </c>
      <c r="AR281" s="101" t="str">
        <f t="shared" si="303"/>
        <v>2</v>
      </c>
      <c r="AS281" s="102" t="str">
        <f t="shared" si="304"/>
        <v>1</v>
      </c>
      <c r="AT281" s="105" t="s">
        <v>26</v>
      </c>
      <c r="AU281" s="64">
        <f t="shared" si="301"/>
        <v>-14</v>
      </c>
      <c r="AV281" s="49"/>
      <c r="BK281" s="3" t="str">
        <f t="shared" si="307"/>
        <v/>
      </c>
      <c r="BL281" s="3" t="str">
        <f t="shared" si="308"/>
        <v/>
      </c>
      <c r="BM281" s="3" t="str">
        <f t="shared" si="309"/>
        <v/>
      </c>
      <c r="BN281" s="3" t="str">
        <f t="shared" si="310"/>
        <v/>
      </c>
      <c r="BO281" s="3">
        <f t="shared" si="311"/>
        <v>1</v>
      </c>
      <c r="BP281" s="3" t="str">
        <f t="shared" si="312"/>
        <v/>
      </c>
      <c r="BQ281" s="3" t="str">
        <f t="shared" si="313"/>
        <v/>
      </c>
      <c r="BR281" s="3" t="str">
        <f t="shared" si="314"/>
        <v/>
      </c>
      <c r="BS281" s="3" t="str">
        <f t="shared" si="315"/>
        <v/>
      </c>
      <c r="BT281" s="3" t="str">
        <f t="shared" si="316"/>
        <v/>
      </c>
      <c r="BU281" s="3" t="str">
        <f t="shared" si="317"/>
        <v/>
      </c>
      <c r="BV281" s="3" t="str">
        <f t="shared" si="318"/>
        <v/>
      </c>
      <c r="BW281" s="3" t="str">
        <f t="shared" si="319"/>
        <v/>
      </c>
      <c r="BX281" s="3" t="str">
        <f t="shared" si="320"/>
        <v/>
      </c>
      <c r="BY281" s="3" t="str">
        <f t="shared" si="321"/>
        <v/>
      </c>
      <c r="BZ281" s="3" t="str">
        <f t="shared" si="322"/>
        <v/>
      </c>
      <c r="CA281" s="3" t="str">
        <f t="shared" si="323"/>
        <v/>
      </c>
      <c r="CB281" s="3" t="str">
        <f t="shared" si="324"/>
        <v/>
      </c>
      <c r="CC281" s="3" t="str">
        <f t="shared" si="325"/>
        <v/>
      </c>
      <c r="CD281" s="3" t="str">
        <f t="shared" si="326"/>
        <v/>
      </c>
      <c r="CE281" s="19" t="str">
        <f t="shared" si="274"/>
        <v/>
      </c>
      <c r="CF281" s="19" t="str">
        <f t="shared" si="275"/>
        <v/>
      </c>
      <c r="CG281" s="19" t="str">
        <f t="shared" si="276"/>
        <v/>
      </c>
      <c r="CH281" s="19" t="str">
        <f t="shared" si="277"/>
        <v/>
      </c>
      <c r="CI281" s="19">
        <f t="shared" si="278"/>
        <v>-14</v>
      </c>
      <c r="CJ281" s="19" t="str">
        <f t="shared" si="279"/>
        <v/>
      </c>
      <c r="CK281" s="19" t="str">
        <f t="shared" si="280"/>
        <v/>
      </c>
      <c r="CL281" s="19" t="str">
        <f t="shared" si="281"/>
        <v/>
      </c>
      <c r="CM281" s="19" t="str">
        <f t="shared" si="282"/>
        <v/>
      </c>
      <c r="CN281" s="19" t="str">
        <f t="shared" si="283"/>
        <v/>
      </c>
      <c r="CO281" s="19" t="str">
        <f t="shared" si="284"/>
        <v/>
      </c>
      <c r="CP281" s="19" t="str">
        <f t="shared" si="285"/>
        <v/>
      </c>
      <c r="CQ281" s="19" t="str">
        <f t="shared" si="286"/>
        <v/>
      </c>
      <c r="CR281" s="19" t="str">
        <f t="shared" si="287"/>
        <v/>
      </c>
      <c r="CS281" s="19" t="str">
        <f t="shared" si="288"/>
        <v/>
      </c>
      <c r="CT281" s="19" t="str">
        <f t="shared" si="289"/>
        <v/>
      </c>
      <c r="CU281" s="19" t="str">
        <f t="shared" si="290"/>
        <v/>
      </c>
      <c r="CV281" s="19" t="str">
        <f t="shared" si="291"/>
        <v/>
      </c>
      <c r="CW281" s="19" t="str">
        <f t="shared" si="292"/>
        <v/>
      </c>
      <c r="CX281" s="19" t="str">
        <f t="shared" si="293"/>
        <v/>
      </c>
      <c r="CY281" s="3" t="str">
        <f t="shared" si="294"/>
        <v/>
      </c>
      <c r="CZ281" s="3">
        <f t="shared" si="295"/>
        <v>4.5999999999999996</v>
      </c>
      <c r="DA281" s="3" t="str">
        <f t="shared" si="296"/>
        <v/>
      </c>
      <c r="DB281" s="3" t="str">
        <f t="shared" si="297"/>
        <v/>
      </c>
      <c r="DC281" s="3" t="str">
        <f t="shared" si="298"/>
        <v/>
      </c>
    </row>
    <row r="282" spans="1:107">
      <c r="A282" s="3">
        <v>10</v>
      </c>
      <c r="B282" s="24">
        <v>41054</v>
      </c>
      <c r="C282" s="3">
        <v>5.5</v>
      </c>
      <c r="D282" s="3" t="s">
        <v>37</v>
      </c>
      <c r="E282" s="65">
        <v>8</v>
      </c>
      <c r="F282" s="3" t="s">
        <v>22</v>
      </c>
      <c r="H282" s="3" t="s">
        <v>23</v>
      </c>
      <c r="I282" s="39">
        <v>1</v>
      </c>
      <c r="J282" s="7">
        <v>4</v>
      </c>
      <c r="K282" s="7">
        <v>6</v>
      </c>
      <c r="L282" s="7">
        <v>7</v>
      </c>
      <c r="N282" s="82"/>
      <c r="O282" s="110">
        <v>1.8</v>
      </c>
      <c r="P282" s="21">
        <v>6</v>
      </c>
      <c r="Q282" s="21">
        <v>7.6</v>
      </c>
      <c r="R282" s="21">
        <v>6.5</v>
      </c>
      <c r="U282" s="6">
        <v>3</v>
      </c>
      <c r="V282" s="13">
        <v>1</v>
      </c>
      <c r="W282" s="8">
        <v>5</v>
      </c>
      <c r="X282" s="19">
        <v>7.2</v>
      </c>
      <c r="Y282" s="20">
        <v>19</v>
      </c>
      <c r="Z282" s="19">
        <f t="shared" si="129"/>
        <v>-24</v>
      </c>
      <c r="AA282" s="134" t="s">
        <v>25</v>
      </c>
      <c r="AB282" s="68" t="str">
        <f t="shared" si="327"/>
        <v/>
      </c>
      <c r="AC282" s="7" t="str">
        <f t="shared" si="328"/>
        <v/>
      </c>
      <c r="AD282" s="89" t="str">
        <f t="shared" si="329"/>
        <v/>
      </c>
      <c r="AE282" s="89" t="str">
        <f t="shared" si="330"/>
        <v>E1</v>
      </c>
      <c r="AF282" s="49"/>
      <c r="AG282" s="7">
        <v>3</v>
      </c>
      <c r="AH282" s="13">
        <v>1</v>
      </c>
      <c r="AI282" s="7">
        <v>6</v>
      </c>
      <c r="AJ282" s="7">
        <v>7</v>
      </c>
      <c r="AK282" s="8">
        <v>5</v>
      </c>
      <c r="AL282" s="21">
        <v>2.6</v>
      </c>
      <c r="AM282" s="110">
        <v>1.8</v>
      </c>
      <c r="AN282" s="21">
        <v>7.6</v>
      </c>
      <c r="AO282" s="21">
        <v>6.5</v>
      </c>
      <c r="AP282" s="123">
        <v>7.5</v>
      </c>
      <c r="AR282" s="101" t="str">
        <f t="shared" si="303"/>
        <v>1</v>
      </c>
      <c r="AS282" s="102" t="str">
        <f t="shared" si="304"/>
        <v>2</v>
      </c>
      <c r="AT282" s="105" t="s">
        <v>26</v>
      </c>
      <c r="AU282" s="64">
        <f t="shared" si="301"/>
        <v>-5</v>
      </c>
      <c r="AV282" s="49"/>
      <c r="BK282" s="3">
        <f t="shared" si="307"/>
        <v>1</v>
      </c>
      <c r="BL282" s="3" t="str">
        <f t="shared" si="308"/>
        <v/>
      </c>
      <c r="BM282" s="3" t="str">
        <f t="shared" si="309"/>
        <v/>
      </c>
      <c r="BN282" s="3" t="str">
        <f t="shared" si="310"/>
        <v/>
      </c>
      <c r="BO282" s="3" t="str">
        <f t="shared" si="311"/>
        <v/>
      </c>
      <c r="BP282" s="3" t="str">
        <f t="shared" si="312"/>
        <v/>
      </c>
      <c r="BQ282" s="3" t="str">
        <f t="shared" si="313"/>
        <v/>
      </c>
      <c r="BR282" s="3" t="str">
        <f t="shared" si="314"/>
        <v/>
      </c>
      <c r="BS282" s="3" t="str">
        <f t="shared" si="315"/>
        <v/>
      </c>
      <c r="BT282" s="3" t="str">
        <f t="shared" si="316"/>
        <v/>
      </c>
      <c r="BU282" s="3" t="str">
        <f t="shared" si="317"/>
        <v/>
      </c>
      <c r="BV282" s="3" t="str">
        <f t="shared" si="318"/>
        <v/>
      </c>
      <c r="BW282" s="3" t="str">
        <f t="shared" si="319"/>
        <v/>
      </c>
      <c r="BX282" s="3" t="str">
        <f t="shared" si="320"/>
        <v/>
      </c>
      <c r="BY282" s="3" t="str">
        <f t="shared" si="321"/>
        <v/>
      </c>
      <c r="BZ282" s="3" t="str">
        <f t="shared" si="322"/>
        <v/>
      </c>
      <c r="CA282" s="3" t="str">
        <f t="shared" si="323"/>
        <v/>
      </c>
      <c r="CB282" s="3" t="str">
        <f t="shared" si="324"/>
        <v/>
      </c>
      <c r="CC282" s="3" t="str">
        <f t="shared" si="325"/>
        <v/>
      </c>
      <c r="CD282" s="3" t="str">
        <f t="shared" si="326"/>
        <v/>
      </c>
      <c r="CE282" s="19">
        <f t="shared" si="274"/>
        <v>-5</v>
      </c>
      <c r="CF282" s="19" t="str">
        <f t="shared" si="275"/>
        <v/>
      </c>
      <c r="CG282" s="19" t="str">
        <f t="shared" si="276"/>
        <v/>
      </c>
      <c r="CH282" s="19" t="str">
        <f t="shared" si="277"/>
        <v/>
      </c>
      <c r="CI282" s="19" t="str">
        <f t="shared" si="278"/>
        <v/>
      </c>
      <c r="CJ282" s="19" t="str">
        <f t="shared" si="279"/>
        <v/>
      </c>
      <c r="CK282" s="19" t="str">
        <f t="shared" si="280"/>
        <v/>
      </c>
      <c r="CL282" s="19" t="str">
        <f t="shared" si="281"/>
        <v/>
      </c>
      <c r="CM282" s="19" t="str">
        <f t="shared" si="282"/>
        <v/>
      </c>
      <c r="CN282" s="19" t="str">
        <f t="shared" si="283"/>
        <v/>
      </c>
      <c r="CO282" s="19" t="str">
        <f t="shared" si="284"/>
        <v/>
      </c>
      <c r="CP282" s="19" t="str">
        <f t="shared" si="285"/>
        <v/>
      </c>
      <c r="CQ282" s="19" t="str">
        <f t="shared" si="286"/>
        <v/>
      </c>
      <c r="CR282" s="19" t="str">
        <f t="shared" si="287"/>
        <v/>
      </c>
      <c r="CS282" s="19" t="str">
        <f t="shared" si="288"/>
        <v/>
      </c>
      <c r="CT282" s="19" t="str">
        <f t="shared" si="289"/>
        <v/>
      </c>
      <c r="CU282" s="19" t="str">
        <f t="shared" si="290"/>
        <v/>
      </c>
      <c r="CV282" s="19" t="str">
        <f t="shared" si="291"/>
        <v/>
      </c>
      <c r="CW282" s="19" t="str">
        <f t="shared" si="292"/>
        <v/>
      </c>
      <c r="CX282" s="19" t="str">
        <f t="shared" si="293"/>
        <v/>
      </c>
      <c r="CY282" s="3">
        <f t="shared" si="294"/>
        <v>7.2</v>
      </c>
      <c r="CZ282" s="3" t="str">
        <f t="shared" si="295"/>
        <v/>
      </c>
      <c r="DA282" s="3" t="str">
        <f t="shared" si="296"/>
        <v/>
      </c>
      <c r="DB282" s="3" t="str">
        <f t="shared" si="297"/>
        <v/>
      </c>
      <c r="DC282" s="3" t="str">
        <f t="shared" si="298"/>
        <v/>
      </c>
    </row>
    <row r="283" spans="1:107" ht="15.75" thickBot="1">
      <c r="A283" s="3">
        <v>2</v>
      </c>
      <c r="B283" s="24">
        <v>41055</v>
      </c>
      <c r="C283" s="3">
        <v>6</v>
      </c>
      <c r="D283" s="3" t="s">
        <v>33</v>
      </c>
      <c r="E283" s="65">
        <v>9</v>
      </c>
      <c r="F283" s="3" t="s">
        <v>22</v>
      </c>
      <c r="H283" s="3" t="s">
        <v>23</v>
      </c>
      <c r="I283" s="39">
        <v>9</v>
      </c>
      <c r="J283" s="7">
        <v>3</v>
      </c>
      <c r="K283" s="7">
        <v>1</v>
      </c>
      <c r="L283" s="7">
        <v>2</v>
      </c>
      <c r="M283" s="26">
        <v>6</v>
      </c>
      <c r="N283" s="82"/>
      <c r="O283" s="110">
        <v>3.2</v>
      </c>
      <c r="P283" s="21">
        <v>3.2</v>
      </c>
      <c r="Q283" s="21">
        <v>5.7</v>
      </c>
      <c r="R283" s="21">
        <v>9.5</v>
      </c>
      <c r="S283" s="21">
        <v>81.5</v>
      </c>
      <c r="U283" s="6">
        <v>6</v>
      </c>
      <c r="V283" s="7">
        <v>1</v>
      </c>
      <c r="W283" s="8">
        <v>7</v>
      </c>
      <c r="X283" s="19">
        <v>165</v>
      </c>
      <c r="Y283" s="20">
        <v>782.8</v>
      </c>
      <c r="Z283" s="19">
        <f t="shared" si="129"/>
        <v>758.8</v>
      </c>
      <c r="AA283" s="134" t="s">
        <v>26</v>
      </c>
      <c r="AB283" s="68">
        <f t="shared" si="327"/>
        <v>758.8</v>
      </c>
      <c r="AC283" s="7" t="str">
        <f t="shared" si="328"/>
        <v>c5nw2y</v>
      </c>
      <c r="AD283" s="89" t="str">
        <f t="shared" ref="AD283:AD305" si="331">IF(U283=I283,"E1",IF(U283=J283,"E2",IF(U283=K283,"L1",IF(U283=L283,"L2",IF(U283=M283,"T",IF(U283=N283,"T",""))))))</f>
        <v>T</v>
      </c>
      <c r="AE283" s="89" t="str">
        <f t="shared" ref="AE283:AE324" si="332">IF(V283=I283,"E1",IF(V283=J283,"E2",IF(V283=K283,"L1",IF(V283=L283,"L2",IF(V283=M283,"T",IF(V283=N283,"T",""))))))</f>
        <v>L1</v>
      </c>
      <c r="AF283" s="49"/>
      <c r="AG283" s="7">
        <v>3</v>
      </c>
      <c r="AH283" s="7">
        <v>1</v>
      </c>
      <c r="AI283" s="7">
        <v>2</v>
      </c>
      <c r="AJ283" s="7">
        <v>5</v>
      </c>
      <c r="AK283" s="38">
        <v>9</v>
      </c>
      <c r="AL283" s="21">
        <v>3.2</v>
      </c>
      <c r="AM283" s="21">
        <v>5.7</v>
      </c>
      <c r="AN283" s="21">
        <v>9.5</v>
      </c>
      <c r="AO283" s="21">
        <v>6.9</v>
      </c>
      <c r="AP283" s="124">
        <v>3.2</v>
      </c>
      <c r="AR283" s="101" t="str">
        <f t="shared" si="303"/>
        <v/>
      </c>
      <c r="AS283" s="102" t="str">
        <f t="shared" si="304"/>
        <v>2</v>
      </c>
      <c r="AT283" s="105" t="s">
        <v>25</v>
      </c>
      <c r="AU283" s="64">
        <f t="shared" si="301"/>
        <v>-24</v>
      </c>
      <c r="AV283" s="49"/>
      <c r="BK283" s="3" t="str">
        <f t="shared" si="307"/>
        <v/>
      </c>
      <c r="BL283" s="3" t="str">
        <f t="shared" si="308"/>
        <v/>
      </c>
      <c r="BM283" s="3" t="str">
        <f t="shared" si="309"/>
        <v/>
      </c>
      <c r="BN283" s="3" t="str">
        <f t="shared" si="310"/>
        <v/>
      </c>
      <c r="BO283" s="3" t="str">
        <f t="shared" si="311"/>
        <v/>
      </c>
      <c r="BP283" s="3" t="str">
        <f t="shared" si="312"/>
        <v/>
      </c>
      <c r="BQ283" s="3" t="str">
        <f t="shared" si="313"/>
        <v/>
      </c>
      <c r="BR283" s="3" t="str">
        <f t="shared" si="314"/>
        <v/>
      </c>
      <c r="BS283" s="3" t="str">
        <f t="shared" si="315"/>
        <v/>
      </c>
      <c r="BT283" s="3" t="str">
        <f t="shared" si="316"/>
        <v/>
      </c>
      <c r="BU283" s="3" t="str">
        <f t="shared" si="317"/>
        <v/>
      </c>
      <c r="BV283" s="3" t="str">
        <f t="shared" si="318"/>
        <v/>
      </c>
      <c r="BW283" s="3" t="str">
        <f t="shared" si="319"/>
        <v/>
      </c>
      <c r="BX283" s="3" t="str">
        <f t="shared" si="320"/>
        <v/>
      </c>
      <c r="BY283" s="3" t="str">
        <f t="shared" si="321"/>
        <v/>
      </c>
      <c r="BZ283" s="3" t="str">
        <f t="shared" si="322"/>
        <v/>
      </c>
      <c r="CA283" s="3" t="str">
        <f t="shared" si="323"/>
        <v/>
      </c>
      <c r="CB283" s="3" t="str">
        <f t="shared" si="324"/>
        <v/>
      </c>
      <c r="CC283" s="3" t="str">
        <f t="shared" si="325"/>
        <v/>
      </c>
      <c r="CD283" s="3" t="str">
        <f t="shared" si="326"/>
        <v/>
      </c>
      <c r="CE283" s="19" t="str">
        <f t="shared" si="274"/>
        <v/>
      </c>
      <c r="CF283" s="19" t="str">
        <f t="shared" si="275"/>
        <v/>
      </c>
      <c r="CG283" s="19" t="str">
        <f t="shared" si="276"/>
        <v/>
      </c>
      <c r="CH283" s="19" t="str">
        <f t="shared" si="277"/>
        <v/>
      </c>
      <c r="CI283" s="19" t="str">
        <f t="shared" si="278"/>
        <v/>
      </c>
      <c r="CJ283" s="19" t="str">
        <f t="shared" si="279"/>
        <v/>
      </c>
      <c r="CK283" s="19" t="str">
        <f t="shared" si="280"/>
        <v/>
      </c>
      <c r="CL283" s="19" t="str">
        <f t="shared" si="281"/>
        <v/>
      </c>
      <c r="CM283" s="19" t="str">
        <f t="shared" si="282"/>
        <v/>
      </c>
      <c r="CN283" s="19" t="str">
        <f t="shared" si="283"/>
        <v/>
      </c>
      <c r="CO283" s="19" t="str">
        <f t="shared" si="284"/>
        <v/>
      </c>
      <c r="CP283" s="19" t="str">
        <f t="shared" si="285"/>
        <v/>
      </c>
      <c r="CQ283" s="19" t="str">
        <f t="shared" si="286"/>
        <v/>
      </c>
      <c r="CR283" s="19" t="str">
        <f t="shared" si="287"/>
        <v/>
      </c>
      <c r="CS283" s="19" t="str">
        <f t="shared" si="288"/>
        <v/>
      </c>
      <c r="CT283" s="19" t="str">
        <f t="shared" si="289"/>
        <v/>
      </c>
      <c r="CU283" s="19" t="str">
        <f t="shared" si="290"/>
        <v/>
      </c>
      <c r="CV283" s="19" t="str">
        <f t="shared" si="291"/>
        <v/>
      </c>
      <c r="CW283" s="19" t="str">
        <f t="shared" si="292"/>
        <v/>
      </c>
      <c r="CX283" s="19" t="str">
        <f t="shared" si="293"/>
        <v/>
      </c>
      <c r="CY283" s="3" t="str">
        <f t="shared" si="294"/>
        <v/>
      </c>
      <c r="CZ283" s="3" t="str">
        <f t="shared" si="295"/>
        <v/>
      </c>
      <c r="DA283" s="3" t="str">
        <f t="shared" si="296"/>
        <v/>
      </c>
      <c r="DB283" s="3" t="str">
        <f t="shared" si="297"/>
        <v/>
      </c>
      <c r="DC283" s="3" t="str">
        <f t="shared" si="298"/>
        <v/>
      </c>
    </row>
    <row r="284" spans="1:107" ht="15.75" thickBot="1">
      <c r="A284" s="3">
        <v>3</v>
      </c>
      <c r="B284" s="24">
        <v>41055</v>
      </c>
      <c r="C284" s="3">
        <v>8</v>
      </c>
      <c r="D284" s="3" t="s">
        <v>29</v>
      </c>
      <c r="E284" s="84">
        <v>6</v>
      </c>
      <c r="F284" s="3" t="s">
        <v>22</v>
      </c>
      <c r="G284" s="3" t="s">
        <v>24</v>
      </c>
      <c r="H284" s="3" t="s">
        <v>23</v>
      </c>
      <c r="I284" s="6">
        <v>3</v>
      </c>
      <c r="J284" s="7">
        <v>5</v>
      </c>
      <c r="K284" s="7">
        <v>4</v>
      </c>
      <c r="L284" s="7">
        <v>7</v>
      </c>
      <c r="N284" s="82"/>
      <c r="O284" s="21">
        <v>1.8</v>
      </c>
      <c r="P284" s="21">
        <v>21.2</v>
      </c>
      <c r="Q284" s="21">
        <v>13.1</v>
      </c>
      <c r="R284" s="21">
        <v>6.6</v>
      </c>
      <c r="U284" s="39">
        <v>2</v>
      </c>
      <c r="V284" s="7">
        <v>3</v>
      </c>
      <c r="W284" s="8">
        <v>1</v>
      </c>
      <c r="X284" s="19">
        <v>3.4</v>
      </c>
      <c r="Y284" s="20">
        <v>9</v>
      </c>
      <c r="Z284" s="19">
        <f t="shared" si="129"/>
        <v>-24</v>
      </c>
      <c r="AA284" s="134" t="s">
        <v>25</v>
      </c>
      <c r="AB284" s="68" t="str">
        <f t="shared" ref="AB284:AB324" si="333">IF(AA284="W",Z284,"")</f>
        <v/>
      </c>
      <c r="AC284" s="7" t="str">
        <f t="shared" ref="AC284:AC324" si="334">IF(AA284="w",D284,"")</f>
        <v/>
      </c>
      <c r="AD284" s="89" t="str">
        <f t="shared" si="331"/>
        <v/>
      </c>
      <c r="AE284" s="89" t="str">
        <f t="shared" si="332"/>
        <v>E1</v>
      </c>
      <c r="AF284" s="49"/>
      <c r="AG284" s="13">
        <v>2</v>
      </c>
      <c r="AH284" s="7">
        <v>4</v>
      </c>
      <c r="AI284" s="7">
        <v>3</v>
      </c>
      <c r="AJ284" s="7">
        <v>7</v>
      </c>
      <c r="AK284" s="8"/>
      <c r="AL284" s="110">
        <v>0.7</v>
      </c>
      <c r="AM284" s="21">
        <v>13.1</v>
      </c>
      <c r="AN284" s="21">
        <v>1.8</v>
      </c>
      <c r="AO284" s="21">
        <v>6.6</v>
      </c>
      <c r="AP284" s="123"/>
      <c r="AR284" s="101" t="str">
        <f t="shared" si="303"/>
        <v>1</v>
      </c>
      <c r="AS284" s="102" t="str">
        <f t="shared" si="304"/>
        <v>3</v>
      </c>
      <c r="AT284" s="105" t="s">
        <v>26</v>
      </c>
      <c r="AU284" s="64">
        <f t="shared" si="301"/>
        <v>-15</v>
      </c>
      <c r="AV284" s="49"/>
      <c r="BK284" s="3" t="str">
        <f t="shared" si="307"/>
        <v/>
      </c>
      <c r="BL284" s="3">
        <f t="shared" si="308"/>
        <v>1</v>
      </c>
      <c r="BM284" s="3" t="str">
        <f t="shared" si="309"/>
        <v/>
      </c>
      <c r="BN284" s="3" t="str">
        <f t="shared" si="310"/>
        <v/>
      </c>
      <c r="BO284" s="3" t="str">
        <f t="shared" si="311"/>
        <v/>
      </c>
      <c r="BP284" s="3" t="str">
        <f t="shared" si="312"/>
        <v/>
      </c>
      <c r="BQ284" s="3" t="str">
        <f t="shared" si="313"/>
        <v/>
      </c>
      <c r="BR284" s="3" t="str">
        <f t="shared" si="314"/>
        <v/>
      </c>
      <c r="BS284" s="3" t="str">
        <f t="shared" si="315"/>
        <v/>
      </c>
      <c r="BT284" s="3" t="str">
        <f t="shared" si="316"/>
        <v/>
      </c>
      <c r="BU284" s="3" t="str">
        <f t="shared" si="317"/>
        <v/>
      </c>
      <c r="BV284" s="3" t="str">
        <f t="shared" si="318"/>
        <v/>
      </c>
      <c r="BW284" s="3" t="str">
        <f t="shared" si="319"/>
        <v/>
      </c>
      <c r="BX284" s="3" t="str">
        <f t="shared" si="320"/>
        <v/>
      </c>
      <c r="BY284" s="3" t="str">
        <f t="shared" si="321"/>
        <v/>
      </c>
      <c r="BZ284" s="3" t="str">
        <f t="shared" si="322"/>
        <v/>
      </c>
      <c r="CA284" s="3" t="str">
        <f t="shared" si="323"/>
        <v/>
      </c>
      <c r="CB284" s="3" t="str">
        <f t="shared" si="324"/>
        <v/>
      </c>
      <c r="CC284" s="3" t="str">
        <f t="shared" si="325"/>
        <v/>
      </c>
      <c r="CD284" s="3" t="str">
        <f t="shared" si="326"/>
        <v/>
      </c>
      <c r="CE284" s="19" t="str">
        <f t="shared" si="274"/>
        <v/>
      </c>
      <c r="CF284" s="19">
        <f t="shared" si="275"/>
        <v>-15</v>
      </c>
      <c r="CG284" s="19" t="str">
        <f t="shared" si="276"/>
        <v/>
      </c>
      <c r="CH284" s="19" t="str">
        <f t="shared" si="277"/>
        <v/>
      </c>
      <c r="CI284" s="19" t="str">
        <f t="shared" si="278"/>
        <v/>
      </c>
      <c r="CJ284" s="19" t="str">
        <f t="shared" si="279"/>
        <v/>
      </c>
      <c r="CK284" s="19" t="str">
        <f t="shared" si="280"/>
        <v/>
      </c>
      <c r="CL284" s="19" t="str">
        <f t="shared" si="281"/>
        <v/>
      </c>
      <c r="CM284" s="19" t="str">
        <f t="shared" si="282"/>
        <v/>
      </c>
      <c r="CN284" s="19" t="str">
        <f t="shared" si="283"/>
        <v/>
      </c>
      <c r="CO284" s="19" t="str">
        <f t="shared" si="284"/>
        <v/>
      </c>
      <c r="CP284" s="19" t="str">
        <f t="shared" si="285"/>
        <v/>
      </c>
      <c r="CQ284" s="19" t="str">
        <f t="shared" si="286"/>
        <v/>
      </c>
      <c r="CR284" s="19" t="str">
        <f t="shared" si="287"/>
        <v/>
      </c>
      <c r="CS284" s="19" t="str">
        <f t="shared" si="288"/>
        <v/>
      </c>
      <c r="CT284" s="19" t="str">
        <f t="shared" si="289"/>
        <v/>
      </c>
      <c r="CU284" s="19" t="str">
        <f t="shared" si="290"/>
        <v/>
      </c>
      <c r="CV284" s="19" t="str">
        <f t="shared" si="291"/>
        <v/>
      </c>
      <c r="CW284" s="19" t="str">
        <f t="shared" si="292"/>
        <v/>
      </c>
      <c r="CX284" s="19" t="str">
        <f t="shared" si="293"/>
        <v/>
      </c>
      <c r="CY284" s="3">
        <f t="shared" si="294"/>
        <v>3.4</v>
      </c>
      <c r="CZ284" s="3" t="str">
        <f t="shared" si="295"/>
        <v/>
      </c>
      <c r="DA284" s="3" t="str">
        <f t="shared" si="296"/>
        <v/>
      </c>
      <c r="DB284" s="3" t="str">
        <f t="shared" si="297"/>
        <v/>
      </c>
      <c r="DC284" s="3" t="str">
        <f t="shared" si="298"/>
        <v/>
      </c>
    </row>
    <row r="285" spans="1:107">
      <c r="A285" s="3">
        <v>4</v>
      </c>
      <c r="B285" s="24">
        <v>41055</v>
      </c>
      <c r="C285" s="3">
        <v>8</v>
      </c>
      <c r="D285" s="3" t="s">
        <v>42</v>
      </c>
      <c r="E285" s="65">
        <v>7</v>
      </c>
      <c r="F285" s="3" t="s">
        <v>22</v>
      </c>
      <c r="H285" s="3" t="s">
        <v>23</v>
      </c>
      <c r="I285" s="6">
        <v>2</v>
      </c>
      <c r="J285" s="13">
        <v>4</v>
      </c>
      <c r="K285" s="7">
        <v>5</v>
      </c>
      <c r="L285" s="7">
        <v>3</v>
      </c>
      <c r="M285" s="26">
        <v>7</v>
      </c>
      <c r="N285" s="82"/>
      <c r="O285" s="21">
        <v>2.5</v>
      </c>
      <c r="P285" s="110">
        <v>0.7</v>
      </c>
      <c r="Q285" s="21">
        <v>8.6</v>
      </c>
      <c r="R285" s="21">
        <v>4.5999999999999996</v>
      </c>
      <c r="S285" s="21">
        <v>16.600000000000001</v>
      </c>
      <c r="U285" s="39">
        <v>4</v>
      </c>
      <c r="V285" s="7">
        <v>2</v>
      </c>
      <c r="W285" s="8">
        <v>3</v>
      </c>
      <c r="X285" s="19">
        <v>3.4</v>
      </c>
      <c r="Y285" s="20">
        <v>10.199999999999999</v>
      </c>
      <c r="Z285" s="19">
        <f t="shared" si="129"/>
        <v>-13.8</v>
      </c>
      <c r="AA285" s="134" t="s">
        <v>26</v>
      </c>
      <c r="AB285" s="68">
        <f t="shared" si="333"/>
        <v>-13.8</v>
      </c>
      <c r="AC285" s="7" t="str">
        <f t="shared" si="334"/>
        <v>c5nw26m</v>
      </c>
      <c r="AD285" s="89" t="str">
        <f t="shared" si="331"/>
        <v>E2</v>
      </c>
      <c r="AE285" s="89" t="str">
        <f t="shared" si="332"/>
        <v>E1</v>
      </c>
      <c r="AF285" s="49"/>
      <c r="AG285" s="7">
        <v>5</v>
      </c>
      <c r="AH285" s="7">
        <v>2</v>
      </c>
      <c r="AI285" s="7">
        <v>3</v>
      </c>
      <c r="AJ285" s="13">
        <v>4</v>
      </c>
      <c r="AK285" s="8">
        <v>1</v>
      </c>
      <c r="AL285" s="21">
        <v>8.6</v>
      </c>
      <c r="AM285" s="21">
        <v>2.5</v>
      </c>
      <c r="AN285" s="21">
        <v>4.5999999999999996</v>
      </c>
      <c r="AO285" s="110">
        <v>0.7</v>
      </c>
      <c r="AP285" s="123">
        <v>78.5</v>
      </c>
      <c r="AR285" s="101" t="str">
        <f t="shared" si="303"/>
        <v>4</v>
      </c>
      <c r="AS285" s="102" t="str">
        <f t="shared" si="304"/>
        <v>2</v>
      </c>
      <c r="AT285" s="105" t="s">
        <v>26</v>
      </c>
      <c r="AU285" s="64">
        <f t="shared" si="301"/>
        <v>-13.8</v>
      </c>
      <c r="AV285" s="49"/>
      <c r="BK285" s="3" t="str">
        <f t="shared" si="307"/>
        <v/>
      </c>
      <c r="BL285" s="3" t="str">
        <f t="shared" si="308"/>
        <v/>
      </c>
      <c r="BM285" s="3" t="str">
        <f t="shared" si="309"/>
        <v/>
      </c>
      <c r="BN285" s="3" t="str">
        <f t="shared" si="310"/>
        <v/>
      </c>
      <c r="BO285" s="3" t="str">
        <f t="shared" si="311"/>
        <v/>
      </c>
      <c r="BP285" s="3" t="str">
        <f t="shared" si="312"/>
        <v/>
      </c>
      <c r="BQ285" s="3" t="str">
        <f t="shared" si="313"/>
        <v/>
      </c>
      <c r="BR285" s="3" t="str">
        <f t="shared" si="314"/>
        <v/>
      </c>
      <c r="BS285" s="3" t="str">
        <f t="shared" si="315"/>
        <v/>
      </c>
      <c r="BT285" s="3" t="str">
        <f t="shared" si="316"/>
        <v/>
      </c>
      <c r="BU285" s="3" t="str">
        <f t="shared" si="317"/>
        <v/>
      </c>
      <c r="BV285" s="3" t="str">
        <f t="shared" si="318"/>
        <v/>
      </c>
      <c r="BW285" s="3" t="str">
        <f t="shared" si="319"/>
        <v/>
      </c>
      <c r="BX285" s="3">
        <f t="shared" si="320"/>
        <v>1</v>
      </c>
      <c r="BY285" s="3" t="str">
        <f t="shared" si="321"/>
        <v/>
      </c>
      <c r="BZ285" s="3" t="str">
        <f t="shared" si="322"/>
        <v/>
      </c>
      <c r="CA285" s="3" t="str">
        <f t="shared" si="323"/>
        <v/>
      </c>
      <c r="CB285" s="3" t="str">
        <f t="shared" si="324"/>
        <v/>
      </c>
      <c r="CC285" s="3" t="str">
        <f t="shared" si="325"/>
        <v/>
      </c>
      <c r="CD285" s="3" t="str">
        <f t="shared" si="326"/>
        <v/>
      </c>
      <c r="CE285" s="19" t="str">
        <f t="shared" si="274"/>
        <v/>
      </c>
      <c r="CF285" s="19" t="str">
        <f t="shared" si="275"/>
        <v/>
      </c>
      <c r="CG285" s="19" t="str">
        <f t="shared" si="276"/>
        <v/>
      </c>
      <c r="CH285" s="19" t="str">
        <f t="shared" si="277"/>
        <v/>
      </c>
      <c r="CI285" s="19" t="str">
        <f t="shared" si="278"/>
        <v/>
      </c>
      <c r="CJ285" s="19" t="str">
        <f t="shared" si="279"/>
        <v/>
      </c>
      <c r="CK285" s="19" t="str">
        <f t="shared" si="280"/>
        <v/>
      </c>
      <c r="CL285" s="19" t="str">
        <f t="shared" si="281"/>
        <v/>
      </c>
      <c r="CM285" s="19" t="str">
        <f t="shared" si="282"/>
        <v/>
      </c>
      <c r="CN285" s="19" t="str">
        <f t="shared" si="283"/>
        <v/>
      </c>
      <c r="CO285" s="19" t="str">
        <f t="shared" si="284"/>
        <v/>
      </c>
      <c r="CP285" s="19" t="str">
        <f t="shared" si="285"/>
        <v/>
      </c>
      <c r="CQ285" s="19" t="str">
        <f t="shared" si="286"/>
        <v/>
      </c>
      <c r="CR285" s="19">
        <f t="shared" si="287"/>
        <v>-13.8</v>
      </c>
      <c r="CS285" s="19" t="str">
        <f t="shared" si="288"/>
        <v/>
      </c>
      <c r="CT285" s="19" t="str">
        <f t="shared" si="289"/>
        <v/>
      </c>
      <c r="CU285" s="19" t="str">
        <f t="shared" si="290"/>
        <v/>
      </c>
      <c r="CV285" s="19" t="str">
        <f t="shared" si="291"/>
        <v/>
      </c>
      <c r="CW285" s="19" t="str">
        <f t="shared" si="292"/>
        <v/>
      </c>
      <c r="CX285" s="19" t="str">
        <f t="shared" si="293"/>
        <v/>
      </c>
      <c r="CY285" s="3" t="str">
        <f t="shared" si="294"/>
        <v/>
      </c>
      <c r="CZ285" s="3" t="str">
        <f t="shared" si="295"/>
        <v/>
      </c>
      <c r="DA285" s="3" t="str">
        <f t="shared" si="296"/>
        <v/>
      </c>
      <c r="DB285" s="3">
        <f t="shared" si="297"/>
        <v>3.4</v>
      </c>
      <c r="DC285" s="3" t="str">
        <f t="shared" si="298"/>
        <v/>
      </c>
    </row>
    <row r="286" spans="1:107" ht="15.75" thickBot="1">
      <c r="A286" s="3">
        <v>5</v>
      </c>
      <c r="B286" s="24">
        <v>41055</v>
      </c>
      <c r="C286" s="3">
        <v>6</v>
      </c>
      <c r="D286" s="3" t="s">
        <v>33</v>
      </c>
      <c r="E286" s="65">
        <v>10</v>
      </c>
      <c r="F286" s="3" t="s">
        <v>22</v>
      </c>
      <c r="H286" s="3" t="s">
        <v>23</v>
      </c>
      <c r="I286" s="39">
        <v>2</v>
      </c>
      <c r="J286" s="7">
        <v>4</v>
      </c>
      <c r="K286" s="7">
        <v>7</v>
      </c>
      <c r="L286" s="7">
        <v>6</v>
      </c>
      <c r="M286" s="26">
        <v>1</v>
      </c>
      <c r="N286" s="82"/>
      <c r="O286" s="110">
        <v>2.1</v>
      </c>
      <c r="P286" s="21">
        <v>23.2</v>
      </c>
      <c r="Q286" s="21">
        <v>6.6</v>
      </c>
      <c r="R286" s="21">
        <v>2.2000000000000002</v>
      </c>
      <c r="S286" s="21">
        <v>15.8</v>
      </c>
      <c r="U286" s="6">
        <v>6</v>
      </c>
      <c r="V286" s="7">
        <v>3</v>
      </c>
      <c r="W286" s="8">
        <v>8</v>
      </c>
      <c r="X286" s="19">
        <v>6.4</v>
      </c>
      <c r="Y286" s="20">
        <v>181.2</v>
      </c>
      <c r="Z286" s="19">
        <f t="shared" si="129"/>
        <v>-24</v>
      </c>
      <c r="AA286" s="134" t="s">
        <v>25</v>
      </c>
      <c r="AB286" s="68" t="str">
        <f t="shared" si="333"/>
        <v/>
      </c>
      <c r="AC286" s="7" t="str">
        <f t="shared" si="334"/>
        <v/>
      </c>
      <c r="AD286" s="89" t="str">
        <f t="shared" si="331"/>
        <v>L2</v>
      </c>
      <c r="AE286" s="89" t="str">
        <f t="shared" si="332"/>
        <v/>
      </c>
      <c r="AF286" s="49"/>
      <c r="AG286" s="7">
        <v>10</v>
      </c>
      <c r="AH286" s="7">
        <v>9</v>
      </c>
      <c r="AI286" s="7">
        <v>6</v>
      </c>
      <c r="AJ286" s="7">
        <v>5</v>
      </c>
      <c r="AK286" s="8">
        <v>7</v>
      </c>
      <c r="AL286" s="21">
        <v>6.6</v>
      </c>
      <c r="AM286" s="21">
        <v>5.8</v>
      </c>
      <c r="AN286" s="21">
        <v>2.2000000000000002</v>
      </c>
      <c r="AO286" s="21">
        <v>24.9</v>
      </c>
      <c r="AP286" s="123">
        <v>6.6</v>
      </c>
      <c r="AR286" s="101" t="str">
        <f t="shared" si="303"/>
        <v>3</v>
      </c>
      <c r="AS286" s="102" t="str">
        <f t="shared" si="304"/>
        <v/>
      </c>
      <c r="AT286" s="105" t="s">
        <v>25</v>
      </c>
      <c r="AU286" s="64">
        <f t="shared" si="301"/>
        <v>-24</v>
      </c>
      <c r="AV286" s="49"/>
      <c r="BK286" s="3" t="str">
        <f t="shared" si="307"/>
        <v/>
      </c>
      <c r="BL286" s="3" t="str">
        <f t="shared" si="308"/>
        <v/>
      </c>
      <c r="BM286" s="3" t="str">
        <f t="shared" si="309"/>
        <v/>
      </c>
      <c r="BN286" s="3" t="str">
        <f t="shared" si="310"/>
        <v/>
      </c>
      <c r="BO286" s="3" t="str">
        <f t="shared" si="311"/>
        <v/>
      </c>
      <c r="BP286" s="3" t="str">
        <f t="shared" si="312"/>
        <v/>
      </c>
      <c r="BQ286" s="3" t="str">
        <f t="shared" si="313"/>
        <v/>
      </c>
      <c r="BR286" s="3" t="str">
        <f t="shared" si="314"/>
        <v/>
      </c>
      <c r="BS286" s="3" t="str">
        <f t="shared" si="315"/>
        <v/>
      </c>
      <c r="BT286" s="3" t="str">
        <f t="shared" si="316"/>
        <v/>
      </c>
      <c r="BU286" s="3" t="str">
        <f t="shared" si="317"/>
        <v/>
      </c>
      <c r="BV286" s="3" t="str">
        <f t="shared" si="318"/>
        <v/>
      </c>
      <c r="BW286" s="3" t="str">
        <f t="shared" si="319"/>
        <v/>
      </c>
      <c r="BX286" s="3" t="str">
        <f t="shared" si="320"/>
        <v/>
      </c>
      <c r="BY286" s="3" t="str">
        <f t="shared" si="321"/>
        <v/>
      </c>
      <c r="BZ286" s="3" t="str">
        <f t="shared" si="322"/>
        <v/>
      </c>
      <c r="CA286" s="3" t="str">
        <f t="shared" si="323"/>
        <v/>
      </c>
      <c r="CB286" s="3" t="str">
        <f t="shared" si="324"/>
        <v/>
      </c>
      <c r="CC286" s="3" t="str">
        <f t="shared" si="325"/>
        <v/>
      </c>
      <c r="CD286" s="3" t="str">
        <f t="shared" si="326"/>
        <v/>
      </c>
      <c r="CE286" s="19" t="str">
        <f t="shared" si="274"/>
        <v/>
      </c>
      <c r="CF286" s="19" t="str">
        <f t="shared" si="275"/>
        <v/>
      </c>
      <c r="CG286" s="19" t="str">
        <f t="shared" si="276"/>
        <v/>
      </c>
      <c r="CH286" s="19" t="str">
        <f t="shared" si="277"/>
        <v/>
      </c>
      <c r="CI286" s="19" t="str">
        <f t="shared" si="278"/>
        <v/>
      </c>
      <c r="CJ286" s="19" t="str">
        <f t="shared" si="279"/>
        <v/>
      </c>
      <c r="CK286" s="19" t="str">
        <f t="shared" si="280"/>
        <v/>
      </c>
      <c r="CL286" s="19" t="str">
        <f t="shared" si="281"/>
        <v/>
      </c>
      <c r="CM286" s="19" t="str">
        <f t="shared" si="282"/>
        <v/>
      </c>
      <c r="CN286" s="19" t="str">
        <f t="shared" si="283"/>
        <v/>
      </c>
      <c r="CO286" s="19" t="str">
        <f t="shared" si="284"/>
        <v/>
      </c>
      <c r="CP286" s="19" t="str">
        <f t="shared" si="285"/>
        <v/>
      </c>
      <c r="CQ286" s="19" t="str">
        <f t="shared" si="286"/>
        <v/>
      </c>
      <c r="CR286" s="19" t="str">
        <f t="shared" si="287"/>
        <v/>
      </c>
      <c r="CS286" s="19" t="str">
        <f t="shared" si="288"/>
        <v/>
      </c>
      <c r="CT286" s="19" t="str">
        <f t="shared" si="289"/>
        <v/>
      </c>
      <c r="CU286" s="19" t="str">
        <f t="shared" si="290"/>
        <v/>
      </c>
      <c r="CV286" s="19" t="str">
        <f t="shared" si="291"/>
        <v/>
      </c>
      <c r="CW286" s="19" t="str">
        <f t="shared" si="292"/>
        <v/>
      </c>
      <c r="CX286" s="19" t="str">
        <f t="shared" si="293"/>
        <v/>
      </c>
      <c r="CY286" s="3" t="str">
        <f t="shared" si="294"/>
        <v/>
      </c>
      <c r="CZ286" s="3" t="str">
        <f t="shared" si="295"/>
        <v/>
      </c>
      <c r="DA286" s="3">
        <f t="shared" si="296"/>
        <v>6.4</v>
      </c>
      <c r="DB286" s="3" t="str">
        <f t="shared" si="297"/>
        <v/>
      </c>
      <c r="DC286" s="3" t="str">
        <f t="shared" si="298"/>
        <v/>
      </c>
    </row>
    <row r="287" spans="1:107" ht="15.75" thickBot="1">
      <c r="A287" s="3">
        <v>7</v>
      </c>
      <c r="B287" s="24">
        <v>41055</v>
      </c>
      <c r="C287" s="3">
        <v>5.5</v>
      </c>
      <c r="D287" s="18" t="s">
        <v>40</v>
      </c>
      <c r="E287" s="84">
        <v>6</v>
      </c>
      <c r="F287" s="3" t="s">
        <v>22</v>
      </c>
      <c r="G287" s="3" t="s">
        <v>24</v>
      </c>
      <c r="H287" s="3" t="s">
        <v>23</v>
      </c>
      <c r="I287" s="39">
        <v>1</v>
      </c>
      <c r="J287" s="7">
        <v>8</v>
      </c>
      <c r="K287" s="7">
        <v>7</v>
      </c>
      <c r="L287" s="7">
        <v>9</v>
      </c>
      <c r="N287" s="82"/>
      <c r="O287" s="110">
        <v>0.6</v>
      </c>
      <c r="P287" s="21">
        <v>5.7</v>
      </c>
      <c r="Q287" s="21">
        <v>36.4</v>
      </c>
      <c r="R287" s="21">
        <v>59.4</v>
      </c>
      <c r="U287" s="6">
        <v>2</v>
      </c>
      <c r="V287" s="7">
        <v>5</v>
      </c>
      <c r="W287" s="8">
        <v>8</v>
      </c>
      <c r="X287" s="19">
        <v>5.2</v>
      </c>
      <c r="Y287" s="20">
        <v>78</v>
      </c>
      <c r="Z287" s="19">
        <f t="shared" si="129"/>
        <v>-24</v>
      </c>
      <c r="AA287" s="134" t="s">
        <v>25</v>
      </c>
      <c r="AB287" s="68" t="str">
        <f t="shared" si="333"/>
        <v/>
      </c>
      <c r="AC287" s="7" t="str">
        <f t="shared" si="334"/>
        <v/>
      </c>
      <c r="AD287" s="89" t="str">
        <f t="shared" si="331"/>
        <v/>
      </c>
      <c r="AE287" s="89" t="str">
        <f t="shared" si="332"/>
        <v/>
      </c>
      <c r="AF287" s="49"/>
      <c r="AG287" s="13">
        <v>1</v>
      </c>
      <c r="AH287" s="7">
        <v>2</v>
      </c>
      <c r="AI287" s="7">
        <v>8</v>
      </c>
      <c r="AJ287" s="7">
        <v>7</v>
      </c>
      <c r="AK287" s="8"/>
      <c r="AL287" s="110">
        <v>0.6</v>
      </c>
      <c r="AM287" s="21">
        <v>1.6</v>
      </c>
      <c r="AN287" s="21">
        <v>5.7</v>
      </c>
      <c r="AO287" s="21">
        <v>36.4</v>
      </c>
      <c r="AP287" s="123"/>
      <c r="AR287" s="101" t="str">
        <f t="shared" si="303"/>
        <v>2</v>
      </c>
      <c r="AS287" s="102" t="str">
        <f t="shared" si="304"/>
        <v/>
      </c>
      <c r="AT287" s="105" t="s">
        <v>25</v>
      </c>
      <c r="AU287" s="64">
        <f t="shared" si="301"/>
        <v>-24</v>
      </c>
      <c r="AV287" s="49"/>
      <c r="BK287" s="3" t="str">
        <f t="shared" si="307"/>
        <v/>
      </c>
      <c r="BL287" s="3" t="str">
        <f t="shared" si="308"/>
        <v/>
      </c>
      <c r="BM287" s="3" t="str">
        <f t="shared" si="309"/>
        <v/>
      </c>
      <c r="BN287" s="3" t="str">
        <f t="shared" si="310"/>
        <v/>
      </c>
      <c r="BO287" s="3" t="str">
        <f t="shared" si="311"/>
        <v/>
      </c>
      <c r="BP287" s="3" t="str">
        <f t="shared" si="312"/>
        <v/>
      </c>
      <c r="BQ287" s="3" t="str">
        <f t="shared" si="313"/>
        <v/>
      </c>
      <c r="BR287" s="3" t="str">
        <f t="shared" si="314"/>
        <v/>
      </c>
      <c r="BS287" s="3" t="str">
        <f t="shared" si="315"/>
        <v/>
      </c>
      <c r="BT287" s="3" t="str">
        <f t="shared" si="316"/>
        <v/>
      </c>
      <c r="BU287" s="3" t="str">
        <f t="shared" si="317"/>
        <v/>
      </c>
      <c r="BV287" s="3" t="str">
        <f t="shared" si="318"/>
        <v/>
      </c>
      <c r="BW287" s="3" t="str">
        <f t="shared" si="319"/>
        <v/>
      </c>
      <c r="BX287" s="3" t="str">
        <f t="shared" si="320"/>
        <v/>
      </c>
      <c r="BY287" s="3" t="str">
        <f t="shared" si="321"/>
        <v/>
      </c>
      <c r="BZ287" s="3" t="str">
        <f t="shared" si="322"/>
        <v/>
      </c>
      <c r="CA287" s="3" t="str">
        <f t="shared" si="323"/>
        <v/>
      </c>
      <c r="CB287" s="3" t="str">
        <f t="shared" si="324"/>
        <v/>
      </c>
      <c r="CC287" s="3" t="str">
        <f t="shared" si="325"/>
        <v/>
      </c>
      <c r="CD287" s="3" t="str">
        <f t="shared" si="326"/>
        <v/>
      </c>
      <c r="CE287" s="19" t="str">
        <f t="shared" si="274"/>
        <v/>
      </c>
      <c r="CF287" s="19" t="str">
        <f t="shared" si="275"/>
        <v/>
      </c>
      <c r="CG287" s="19" t="str">
        <f t="shared" si="276"/>
        <v/>
      </c>
      <c r="CH287" s="19" t="str">
        <f t="shared" si="277"/>
        <v/>
      </c>
      <c r="CI287" s="19" t="str">
        <f t="shared" si="278"/>
        <v/>
      </c>
      <c r="CJ287" s="19" t="str">
        <f t="shared" si="279"/>
        <v/>
      </c>
      <c r="CK287" s="19" t="str">
        <f t="shared" si="280"/>
        <v/>
      </c>
      <c r="CL287" s="19" t="str">
        <f t="shared" si="281"/>
        <v/>
      </c>
      <c r="CM287" s="19" t="str">
        <f t="shared" si="282"/>
        <v/>
      </c>
      <c r="CN287" s="19" t="str">
        <f t="shared" si="283"/>
        <v/>
      </c>
      <c r="CO287" s="19" t="str">
        <f t="shared" si="284"/>
        <v/>
      </c>
      <c r="CP287" s="19" t="str">
        <f t="shared" si="285"/>
        <v/>
      </c>
      <c r="CQ287" s="19" t="str">
        <f t="shared" si="286"/>
        <v/>
      </c>
      <c r="CR287" s="19" t="str">
        <f t="shared" si="287"/>
        <v/>
      </c>
      <c r="CS287" s="19" t="str">
        <f t="shared" si="288"/>
        <v/>
      </c>
      <c r="CT287" s="19" t="str">
        <f t="shared" si="289"/>
        <v/>
      </c>
      <c r="CU287" s="19" t="str">
        <f t="shared" si="290"/>
        <v/>
      </c>
      <c r="CV287" s="19" t="str">
        <f t="shared" si="291"/>
        <v/>
      </c>
      <c r="CW287" s="19" t="str">
        <f t="shared" si="292"/>
        <v/>
      </c>
      <c r="CX287" s="19" t="str">
        <f t="shared" si="293"/>
        <v/>
      </c>
      <c r="CY287" s="3" t="str">
        <f t="shared" si="294"/>
        <v/>
      </c>
      <c r="CZ287" s="3">
        <f t="shared" si="295"/>
        <v>5.2</v>
      </c>
      <c r="DA287" s="3" t="str">
        <f t="shared" si="296"/>
        <v/>
      </c>
      <c r="DB287" s="3" t="str">
        <f t="shared" si="297"/>
        <v/>
      </c>
      <c r="DC287" s="3" t="str">
        <f t="shared" si="298"/>
        <v/>
      </c>
    </row>
    <row r="288" spans="1:107">
      <c r="A288" s="3">
        <v>10</v>
      </c>
      <c r="B288" s="24">
        <v>41055</v>
      </c>
      <c r="C288" s="3">
        <v>8.3000000000000007</v>
      </c>
      <c r="D288" s="3" t="s">
        <v>36</v>
      </c>
      <c r="E288" s="65">
        <v>8</v>
      </c>
      <c r="F288" s="3" t="s">
        <v>22</v>
      </c>
      <c r="H288" s="3" t="s">
        <v>23</v>
      </c>
      <c r="I288" s="39">
        <v>6</v>
      </c>
      <c r="J288" s="7">
        <v>7</v>
      </c>
      <c r="K288" s="7">
        <v>8</v>
      </c>
      <c r="L288" s="7">
        <v>3</v>
      </c>
      <c r="M288" s="26">
        <v>10</v>
      </c>
      <c r="N288" s="82"/>
      <c r="O288" s="110">
        <v>1.9</v>
      </c>
      <c r="P288" s="21">
        <v>4.4000000000000004</v>
      </c>
      <c r="Q288" s="21">
        <v>2.2000000000000002</v>
      </c>
      <c r="R288" s="21">
        <v>14</v>
      </c>
      <c r="S288" s="21">
        <v>19.399999999999999</v>
      </c>
      <c r="U288" s="6">
        <v>1</v>
      </c>
      <c r="V288" s="7">
        <v>7</v>
      </c>
      <c r="W288" s="8">
        <v>5</v>
      </c>
      <c r="X288" s="19">
        <v>35.6</v>
      </c>
      <c r="Y288" s="20">
        <v>234.8</v>
      </c>
      <c r="Z288" s="19">
        <f t="shared" si="129"/>
        <v>-24</v>
      </c>
      <c r="AA288" s="134" t="s">
        <v>25</v>
      </c>
      <c r="AB288" s="68" t="str">
        <f t="shared" si="333"/>
        <v/>
      </c>
      <c r="AC288" s="7" t="str">
        <f t="shared" si="334"/>
        <v/>
      </c>
      <c r="AD288" s="89" t="str">
        <f t="shared" si="331"/>
        <v/>
      </c>
      <c r="AE288" s="89" t="str">
        <f t="shared" si="332"/>
        <v>E2</v>
      </c>
      <c r="AF288" s="49"/>
      <c r="AG288" s="13">
        <v>6</v>
      </c>
      <c r="AH288" s="7">
        <v>8</v>
      </c>
      <c r="AI288" s="7">
        <v>7</v>
      </c>
      <c r="AJ288" s="7">
        <v>3</v>
      </c>
      <c r="AK288" s="8">
        <v>1</v>
      </c>
      <c r="AL288" s="110">
        <v>1.9</v>
      </c>
      <c r="AM288" s="21">
        <v>2.2000000000000002</v>
      </c>
      <c r="AN288" s="21">
        <v>4.4000000000000004</v>
      </c>
      <c r="AO288" s="21">
        <v>14</v>
      </c>
      <c r="AP288" s="123">
        <v>16.8</v>
      </c>
      <c r="AR288" s="101" t="str">
        <f t="shared" si="303"/>
        <v>5</v>
      </c>
      <c r="AS288" s="102" t="str">
        <f t="shared" si="304"/>
        <v>3</v>
      </c>
      <c r="AT288" s="105" t="s">
        <v>26</v>
      </c>
      <c r="AU288" s="64">
        <f t="shared" si="301"/>
        <v>210.8</v>
      </c>
      <c r="AV288" s="49"/>
      <c r="BK288" s="3" t="str">
        <f t="shared" si="307"/>
        <v/>
      </c>
      <c r="BL288" s="3" t="str">
        <f t="shared" si="308"/>
        <v/>
      </c>
      <c r="BM288" s="3" t="str">
        <f t="shared" si="309"/>
        <v/>
      </c>
      <c r="BN288" s="3" t="str">
        <f t="shared" si="310"/>
        <v/>
      </c>
      <c r="BO288" s="3" t="str">
        <f t="shared" si="311"/>
        <v/>
      </c>
      <c r="BP288" s="3" t="str">
        <f t="shared" si="312"/>
        <v/>
      </c>
      <c r="BQ288" s="3" t="str">
        <f t="shared" si="313"/>
        <v/>
      </c>
      <c r="BR288" s="3" t="str">
        <f t="shared" si="314"/>
        <v/>
      </c>
      <c r="BS288" s="3" t="str">
        <f t="shared" si="315"/>
        <v/>
      </c>
      <c r="BT288" s="3" t="str">
        <f t="shared" si="316"/>
        <v/>
      </c>
      <c r="BU288" s="3" t="str">
        <f t="shared" si="317"/>
        <v/>
      </c>
      <c r="BV288" s="3" t="str">
        <f t="shared" si="318"/>
        <v/>
      </c>
      <c r="BW288" s="3" t="str">
        <f t="shared" si="319"/>
        <v/>
      </c>
      <c r="BX288" s="3" t="str">
        <f t="shared" si="320"/>
        <v/>
      </c>
      <c r="BY288" s="3" t="str">
        <f t="shared" si="321"/>
        <v/>
      </c>
      <c r="BZ288" s="3" t="str">
        <f t="shared" si="322"/>
        <v/>
      </c>
      <c r="CA288" s="3" t="str">
        <f t="shared" si="323"/>
        <v/>
      </c>
      <c r="CB288" s="3" t="str">
        <f t="shared" si="324"/>
        <v/>
      </c>
      <c r="CC288" s="3">
        <f t="shared" si="325"/>
        <v>1</v>
      </c>
      <c r="CD288" s="3" t="str">
        <f t="shared" si="326"/>
        <v/>
      </c>
      <c r="CE288" s="19" t="str">
        <f t="shared" si="274"/>
        <v/>
      </c>
      <c r="CF288" s="19" t="str">
        <f t="shared" si="275"/>
        <v/>
      </c>
      <c r="CG288" s="19" t="str">
        <f t="shared" si="276"/>
        <v/>
      </c>
      <c r="CH288" s="19" t="str">
        <f t="shared" si="277"/>
        <v/>
      </c>
      <c r="CI288" s="19" t="str">
        <f t="shared" si="278"/>
        <v/>
      </c>
      <c r="CJ288" s="19" t="str">
        <f t="shared" si="279"/>
        <v/>
      </c>
      <c r="CK288" s="19" t="str">
        <f t="shared" si="280"/>
        <v/>
      </c>
      <c r="CL288" s="19" t="str">
        <f t="shared" si="281"/>
        <v/>
      </c>
      <c r="CM288" s="19" t="str">
        <f t="shared" si="282"/>
        <v/>
      </c>
      <c r="CN288" s="19" t="str">
        <f t="shared" si="283"/>
        <v/>
      </c>
      <c r="CO288" s="19" t="str">
        <f t="shared" si="284"/>
        <v/>
      </c>
      <c r="CP288" s="19" t="str">
        <f t="shared" si="285"/>
        <v/>
      </c>
      <c r="CQ288" s="19" t="str">
        <f t="shared" si="286"/>
        <v/>
      </c>
      <c r="CR288" s="19" t="str">
        <f t="shared" si="287"/>
        <v/>
      </c>
      <c r="CS288" s="19" t="str">
        <f t="shared" si="288"/>
        <v/>
      </c>
      <c r="CT288" s="19" t="str">
        <f t="shared" si="289"/>
        <v/>
      </c>
      <c r="CU288" s="19" t="str">
        <f t="shared" si="290"/>
        <v/>
      </c>
      <c r="CV288" s="19" t="str">
        <f t="shared" si="291"/>
        <v/>
      </c>
      <c r="CW288" s="19">
        <f t="shared" si="292"/>
        <v>210.8</v>
      </c>
      <c r="CX288" s="19" t="str">
        <f t="shared" si="293"/>
        <v/>
      </c>
      <c r="CY288" s="3" t="str">
        <f t="shared" si="294"/>
        <v/>
      </c>
      <c r="CZ288" s="3" t="str">
        <f t="shared" si="295"/>
        <v/>
      </c>
      <c r="DA288" s="3" t="str">
        <f t="shared" si="296"/>
        <v/>
      </c>
      <c r="DB288" s="3" t="str">
        <f t="shared" si="297"/>
        <v/>
      </c>
      <c r="DC288" s="3">
        <f t="shared" si="298"/>
        <v>35.6</v>
      </c>
    </row>
    <row r="289" spans="1:107">
      <c r="A289" s="3">
        <v>1</v>
      </c>
      <c r="B289" s="24">
        <v>41056</v>
      </c>
      <c r="C289" s="3">
        <v>6</v>
      </c>
      <c r="D289" s="3" t="s">
        <v>36</v>
      </c>
      <c r="E289" s="65">
        <v>7</v>
      </c>
      <c r="F289" s="3" t="s">
        <v>22</v>
      </c>
      <c r="G289" s="3" t="s">
        <v>24</v>
      </c>
      <c r="H289" s="3" t="s">
        <v>23</v>
      </c>
      <c r="I289" s="39">
        <v>1</v>
      </c>
      <c r="J289" s="7">
        <v>7</v>
      </c>
      <c r="K289" s="7">
        <v>6</v>
      </c>
      <c r="L289" s="7">
        <v>2</v>
      </c>
      <c r="N289" s="82"/>
      <c r="O289" s="110">
        <v>1.3</v>
      </c>
      <c r="P289" s="21">
        <v>2.5</v>
      </c>
      <c r="Q289" s="21">
        <v>8.5</v>
      </c>
      <c r="R289" s="21">
        <v>8.6999999999999993</v>
      </c>
      <c r="U289" s="6">
        <v>8</v>
      </c>
      <c r="V289" s="7">
        <v>2</v>
      </c>
      <c r="W289" s="38">
        <v>1</v>
      </c>
      <c r="X289" s="19">
        <v>9.4</v>
      </c>
      <c r="Y289" s="20">
        <v>86.6</v>
      </c>
      <c r="Z289" s="19">
        <f t="shared" si="129"/>
        <v>-24</v>
      </c>
      <c r="AA289" s="134" t="s">
        <v>25</v>
      </c>
      <c r="AB289" s="68" t="str">
        <f t="shared" si="333"/>
        <v/>
      </c>
      <c r="AC289" s="7" t="str">
        <f t="shared" si="334"/>
        <v/>
      </c>
      <c r="AD289" s="89" t="str">
        <f t="shared" si="331"/>
        <v/>
      </c>
      <c r="AE289" s="89" t="str">
        <f t="shared" si="332"/>
        <v>L2</v>
      </c>
      <c r="AF289" s="49"/>
      <c r="AG289" s="13">
        <v>1</v>
      </c>
      <c r="AH289" s="7">
        <v>2</v>
      </c>
      <c r="AI289" s="7">
        <v>8</v>
      </c>
      <c r="AJ289" s="7">
        <v>7</v>
      </c>
      <c r="AK289" s="8">
        <v>6</v>
      </c>
      <c r="AL289" s="110">
        <v>1.3</v>
      </c>
      <c r="AM289" s="21">
        <v>8.6999999999999993</v>
      </c>
      <c r="AN289" s="21">
        <v>3.7</v>
      </c>
      <c r="AO289" s="21">
        <v>2.5</v>
      </c>
      <c r="AP289" s="123">
        <v>8.5</v>
      </c>
      <c r="AR289" s="101" t="str">
        <f t="shared" si="303"/>
        <v>3</v>
      </c>
      <c r="AS289" s="102" t="str">
        <f t="shared" si="304"/>
        <v>2</v>
      </c>
      <c r="AT289" s="105" t="s">
        <v>26</v>
      </c>
      <c r="AU289" s="64">
        <f t="shared" si="301"/>
        <v>62.599999999999994</v>
      </c>
      <c r="AV289" s="49"/>
      <c r="BK289" s="3" t="str">
        <f t="shared" si="307"/>
        <v/>
      </c>
      <c r="BL289" s="3" t="str">
        <f t="shared" si="308"/>
        <v/>
      </c>
      <c r="BM289" s="3" t="str">
        <f t="shared" si="309"/>
        <v/>
      </c>
      <c r="BN289" s="3" t="str">
        <f t="shared" si="310"/>
        <v/>
      </c>
      <c r="BO289" s="3" t="str">
        <f t="shared" si="311"/>
        <v/>
      </c>
      <c r="BP289" s="3" t="str">
        <f t="shared" si="312"/>
        <v/>
      </c>
      <c r="BQ289" s="3" t="str">
        <f t="shared" si="313"/>
        <v/>
      </c>
      <c r="BR289" s="3" t="str">
        <f t="shared" si="314"/>
        <v/>
      </c>
      <c r="BS289" s="3" t="str">
        <f t="shared" si="315"/>
        <v/>
      </c>
      <c r="BT289" s="3">
        <f t="shared" si="316"/>
        <v>1</v>
      </c>
      <c r="BU289" s="3" t="str">
        <f t="shared" si="317"/>
        <v/>
      </c>
      <c r="BV289" s="3" t="str">
        <f t="shared" si="318"/>
        <v/>
      </c>
      <c r="BW289" s="3" t="str">
        <f t="shared" si="319"/>
        <v/>
      </c>
      <c r="BX289" s="3" t="str">
        <f t="shared" si="320"/>
        <v/>
      </c>
      <c r="BY289" s="3" t="str">
        <f t="shared" si="321"/>
        <v/>
      </c>
      <c r="BZ289" s="3" t="str">
        <f t="shared" si="322"/>
        <v/>
      </c>
      <c r="CA289" s="3" t="str">
        <f t="shared" si="323"/>
        <v/>
      </c>
      <c r="CB289" s="3" t="str">
        <f t="shared" si="324"/>
        <v/>
      </c>
      <c r="CC289" s="3" t="str">
        <f t="shared" si="325"/>
        <v/>
      </c>
      <c r="CD289" s="3" t="str">
        <f t="shared" si="326"/>
        <v/>
      </c>
      <c r="CE289" s="19" t="str">
        <f t="shared" si="274"/>
        <v/>
      </c>
      <c r="CF289" s="19" t="str">
        <f t="shared" si="275"/>
        <v/>
      </c>
      <c r="CG289" s="19" t="str">
        <f t="shared" si="276"/>
        <v/>
      </c>
      <c r="CH289" s="19" t="str">
        <f t="shared" si="277"/>
        <v/>
      </c>
      <c r="CI289" s="19" t="str">
        <f t="shared" si="278"/>
        <v/>
      </c>
      <c r="CJ289" s="19" t="str">
        <f t="shared" si="279"/>
        <v/>
      </c>
      <c r="CK289" s="19" t="str">
        <f t="shared" si="280"/>
        <v/>
      </c>
      <c r="CL289" s="19" t="str">
        <f t="shared" si="281"/>
        <v/>
      </c>
      <c r="CM289" s="19" t="str">
        <f t="shared" si="282"/>
        <v/>
      </c>
      <c r="CN289" s="19">
        <f t="shared" si="283"/>
        <v>62.599999999999994</v>
      </c>
      <c r="CO289" s="19" t="str">
        <f t="shared" si="284"/>
        <v/>
      </c>
      <c r="CP289" s="19" t="str">
        <f t="shared" si="285"/>
        <v/>
      </c>
      <c r="CQ289" s="19" t="str">
        <f t="shared" si="286"/>
        <v/>
      </c>
      <c r="CR289" s="19" t="str">
        <f t="shared" si="287"/>
        <v/>
      </c>
      <c r="CS289" s="19" t="str">
        <f t="shared" si="288"/>
        <v/>
      </c>
      <c r="CT289" s="19" t="str">
        <f t="shared" si="289"/>
        <v/>
      </c>
      <c r="CU289" s="19" t="str">
        <f t="shared" si="290"/>
        <v/>
      </c>
      <c r="CV289" s="19" t="str">
        <f t="shared" si="291"/>
        <v/>
      </c>
      <c r="CW289" s="19" t="str">
        <f t="shared" si="292"/>
        <v/>
      </c>
      <c r="CX289" s="19" t="str">
        <f t="shared" si="293"/>
        <v/>
      </c>
      <c r="CY289" s="3" t="str">
        <f t="shared" si="294"/>
        <v/>
      </c>
      <c r="CZ289" s="3" t="str">
        <f t="shared" si="295"/>
        <v/>
      </c>
      <c r="DA289" s="3">
        <f t="shared" si="296"/>
        <v>9.4</v>
      </c>
      <c r="DB289" s="3" t="str">
        <f t="shared" si="297"/>
        <v/>
      </c>
      <c r="DC289" s="3" t="str">
        <f t="shared" si="298"/>
        <v/>
      </c>
    </row>
    <row r="290" spans="1:107" ht="15.75" thickBot="1">
      <c r="A290" s="3">
        <v>2</v>
      </c>
      <c r="B290" s="24">
        <v>41056</v>
      </c>
      <c r="C290" s="3">
        <v>6</v>
      </c>
      <c r="D290" s="3" t="s">
        <v>36</v>
      </c>
      <c r="E290" s="65">
        <v>8</v>
      </c>
      <c r="F290" s="3" t="s">
        <v>22</v>
      </c>
      <c r="G290" s="3" t="s">
        <v>24</v>
      </c>
      <c r="H290" s="3" t="s">
        <v>23</v>
      </c>
      <c r="I290" s="6">
        <v>4</v>
      </c>
      <c r="J290" s="7">
        <v>8</v>
      </c>
      <c r="K290" s="13">
        <v>1</v>
      </c>
      <c r="L290" s="7">
        <v>6</v>
      </c>
      <c r="N290" s="82"/>
      <c r="O290" s="21">
        <v>10.3</v>
      </c>
      <c r="P290" s="21">
        <v>1.7</v>
      </c>
      <c r="Q290" s="110">
        <v>0.8</v>
      </c>
      <c r="R290" s="21">
        <v>6.6</v>
      </c>
      <c r="U290" s="39">
        <v>1</v>
      </c>
      <c r="V290" s="7">
        <v>3</v>
      </c>
      <c r="W290" s="8">
        <v>8</v>
      </c>
      <c r="X290" s="19">
        <v>3.6</v>
      </c>
      <c r="Y290" s="20">
        <v>51</v>
      </c>
      <c r="Z290" s="19">
        <f t="shared" si="129"/>
        <v>-24</v>
      </c>
      <c r="AA290" s="134" t="s">
        <v>25</v>
      </c>
      <c r="AB290" s="68" t="str">
        <f t="shared" si="333"/>
        <v/>
      </c>
      <c r="AC290" s="7" t="str">
        <f t="shared" si="334"/>
        <v/>
      </c>
      <c r="AD290" s="89" t="str">
        <f t="shared" si="331"/>
        <v>L1</v>
      </c>
      <c r="AE290" s="89" t="str">
        <f t="shared" si="332"/>
        <v/>
      </c>
      <c r="AF290" s="49"/>
      <c r="AG290" s="7">
        <v>8</v>
      </c>
      <c r="AH290" s="13">
        <v>1</v>
      </c>
      <c r="AI290" s="7">
        <v>3</v>
      </c>
      <c r="AJ290" s="7">
        <v>5</v>
      </c>
      <c r="AK290" s="8">
        <v>6</v>
      </c>
      <c r="AL290" s="21">
        <v>1.7</v>
      </c>
      <c r="AM290" s="110">
        <v>0.8</v>
      </c>
      <c r="AN290" s="21">
        <v>48.5</v>
      </c>
      <c r="AO290" s="21">
        <v>25</v>
      </c>
      <c r="AP290" s="123">
        <v>6.6</v>
      </c>
      <c r="AR290" s="101" t="str">
        <f t="shared" si="303"/>
        <v>2</v>
      </c>
      <c r="AS290" s="102" t="str">
        <f t="shared" si="304"/>
        <v>3</v>
      </c>
      <c r="AT290" s="105" t="s">
        <v>26</v>
      </c>
      <c r="AU290" s="64">
        <f t="shared" si="301"/>
        <v>27</v>
      </c>
      <c r="AV290" s="49"/>
      <c r="BK290" s="3" t="str">
        <f t="shared" si="307"/>
        <v/>
      </c>
      <c r="BL290" s="3" t="str">
        <f t="shared" si="308"/>
        <v/>
      </c>
      <c r="BM290" s="3" t="str">
        <f t="shared" si="309"/>
        <v/>
      </c>
      <c r="BN290" s="3" t="str">
        <f t="shared" si="310"/>
        <v/>
      </c>
      <c r="BO290" s="3" t="str">
        <f t="shared" si="311"/>
        <v/>
      </c>
      <c r="BP290" s="3">
        <f t="shared" si="312"/>
        <v>1</v>
      </c>
      <c r="BQ290" s="3" t="str">
        <f t="shared" si="313"/>
        <v/>
      </c>
      <c r="BR290" s="3" t="str">
        <f t="shared" si="314"/>
        <v/>
      </c>
      <c r="BS290" s="3" t="str">
        <f t="shared" si="315"/>
        <v/>
      </c>
      <c r="BT290" s="3" t="str">
        <f t="shared" si="316"/>
        <v/>
      </c>
      <c r="BU290" s="3" t="str">
        <f t="shared" si="317"/>
        <v/>
      </c>
      <c r="BV290" s="3" t="str">
        <f t="shared" si="318"/>
        <v/>
      </c>
      <c r="BW290" s="3" t="str">
        <f t="shared" si="319"/>
        <v/>
      </c>
      <c r="BX290" s="3" t="str">
        <f t="shared" si="320"/>
        <v/>
      </c>
      <c r="BY290" s="3" t="str">
        <f t="shared" si="321"/>
        <v/>
      </c>
      <c r="BZ290" s="3" t="str">
        <f t="shared" si="322"/>
        <v/>
      </c>
      <c r="CA290" s="3" t="str">
        <f t="shared" si="323"/>
        <v/>
      </c>
      <c r="CB290" s="3" t="str">
        <f t="shared" si="324"/>
        <v/>
      </c>
      <c r="CC290" s="3" t="str">
        <f t="shared" si="325"/>
        <v/>
      </c>
      <c r="CD290" s="3" t="str">
        <f t="shared" si="326"/>
        <v/>
      </c>
      <c r="CE290" s="19" t="str">
        <f t="shared" si="274"/>
        <v/>
      </c>
      <c r="CF290" s="19" t="str">
        <f t="shared" si="275"/>
        <v/>
      </c>
      <c r="CG290" s="19" t="str">
        <f t="shared" si="276"/>
        <v/>
      </c>
      <c r="CH290" s="19" t="str">
        <f t="shared" si="277"/>
        <v/>
      </c>
      <c r="CI290" s="19" t="str">
        <f t="shared" si="278"/>
        <v/>
      </c>
      <c r="CJ290" s="19">
        <f t="shared" si="279"/>
        <v>27</v>
      </c>
      <c r="CK290" s="19" t="str">
        <f t="shared" si="280"/>
        <v/>
      </c>
      <c r="CL290" s="19" t="str">
        <f t="shared" si="281"/>
        <v/>
      </c>
      <c r="CM290" s="19" t="str">
        <f t="shared" si="282"/>
        <v/>
      </c>
      <c r="CN290" s="19" t="str">
        <f t="shared" si="283"/>
        <v/>
      </c>
      <c r="CO290" s="19" t="str">
        <f t="shared" si="284"/>
        <v/>
      </c>
      <c r="CP290" s="19" t="str">
        <f t="shared" si="285"/>
        <v/>
      </c>
      <c r="CQ290" s="19" t="str">
        <f t="shared" si="286"/>
        <v/>
      </c>
      <c r="CR290" s="19" t="str">
        <f t="shared" si="287"/>
        <v/>
      </c>
      <c r="CS290" s="19" t="str">
        <f t="shared" si="288"/>
        <v/>
      </c>
      <c r="CT290" s="19" t="str">
        <f t="shared" si="289"/>
        <v/>
      </c>
      <c r="CU290" s="19" t="str">
        <f t="shared" si="290"/>
        <v/>
      </c>
      <c r="CV290" s="19" t="str">
        <f t="shared" si="291"/>
        <v/>
      </c>
      <c r="CW290" s="19" t="str">
        <f t="shared" si="292"/>
        <v/>
      </c>
      <c r="CX290" s="19" t="str">
        <f t="shared" si="293"/>
        <v/>
      </c>
      <c r="CY290" s="3" t="str">
        <f t="shared" si="294"/>
        <v/>
      </c>
      <c r="CZ290" s="3">
        <f t="shared" si="295"/>
        <v>3.6</v>
      </c>
      <c r="DA290" s="3" t="str">
        <f t="shared" si="296"/>
        <v/>
      </c>
      <c r="DB290" s="3" t="str">
        <f t="shared" si="297"/>
        <v/>
      </c>
      <c r="DC290" s="3" t="str">
        <f t="shared" si="298"/>
        <v/>
      </c>
    </row>
    <row r="291" spans="1:107" ht="15.75" thickBot="1">
      <c r="A291" s="3">
        <v>5</v>
      </c>
      <c r="B291" s="24">
        <v>41056</v>
      </c>
      <c r="C291" s="3">
        <v>8</v>
      </c>
      <c r="D291" s="3" t="s">
        <v>29</v>
      </c>
      <c r="E291" s="84">
        <v>6</v>
      </c>
      <c r="F291" s="3" t="s">
        <v>22</v>
      </c>
      <c r="H291" s="3" t="s">
        <v>23</v>
      </c>
      <c r="I291" s="6">
        <v>5</v>
      </c>
      <c r="J291" s="7">
        <v>7</v>
      </c>
      <c r="K291" s="13">
        <v>1</v>
      </c>
      <c r="L291" s="7">
        <v>4</v>
      </c>
      <c r="N291" s="82"/>
      <c r="O291" s="21">
        <v>2.2999999999999998</v>
      </c>
      <c r="P291" s="21">
        <v>13.8</v>
      </c>
      <c r="Q291" s="110">
        <v>0.6</v>
      </c>
      <c r="R291" s="21">
        <v>17.100000000000001</v>
      </c>
      <c r="U291" s="39">
        <v>1</v>
      </c>
      <c r="V291" s="7">
        <v>3</v>
      </c>
      <c r="W291" s="8">
        <v>7</v>
      </c>
      <c r="X291" s="19">
        <v>3.2</v>
      </c>
      <c r="Y291" s="20">
        <v>13</v>
      </c>
      <c r="Z291" s="19">
        <f t="shared" si="129"/>
        <v>-24</v>
      </c>
      <c r="AA291" s="134" t="s">
        <v>25</v>
      </c>
      <c r="AB291" s="68" t="str">
        <f t="shared" si="333"/>
        <v/>
      </c>
      <c r="AC291" s="7" t="str">
        <f t="shared" si="334"/>
        <v/>
      </c>
      <c r="AD291" s="89" t="str">
        <f t="shared" si="331"/>
        <v>L1</v>
      </c>
      <c r="AE291" s="89" t="str">
        <f t="shared" si="332"/>
        <v/>
      </c>
      <c r="AF291" s="49"/>
      <c r="AG291" s="7">
        <v>3</v>
      </c>
      <c r="AH291" s="7">
        <v>5</v>
      </c>
      <c r="AI291" s="13">
        <v>1</v>
      </c>
      <c r="AJ291" s="7">
        <v>2</v>
      </c>
      <c r="AK291" s="8"/>
      <c r="AL291" s="21">
        <v>7.1</v>
      </c>
      <c r="AM291" s="21">
        <v>2.2999999999999998</v>
      </c>
      <c r="AN291" s="110">
        <v>0.6</v>
      </c>
      <c r="AO291" s="21">
        <v>21.1</v>
      </c>
      <c r="AP291" s="123"/>
      <c r="AR291" s="101" t="str">
        <f t="shared" ref="AR291:AR302" si="335">IF(U291=AG291,"1",IF(U291=AH291,"2",IF(U291=AI291,"3",IF(U291=AJ291,"4",IF(U291=AK291,"5","")))))</f>
        <v>3</v>
      </c>
      <c r="AS291" s="102" t="str">
        <f t="shared" ref="AS291:AS302" si="336">IF(V291=AG291,"1",IF(V291=AH291,"2",IF(V291=AI291,"3",IF(V291=AJ291,"4",IF(V291=AK291,"5","")))))</f>
        <v>1</v>
      </c>
      <c r="AT291" s="105" t="s">
        <v>26</v>
      </c>
      <c r="AU291" s="64">
        <f t="shared" si="301"/>
        <v>-11</v>
      </c>
      <c r="AV291" s="49"/>
      <c r="BK291" s="3" t="str">
        <f t="shared" si="307"/>
        <v/>
      </c>
      <c r="BL291" s="3" t="str">
        <f t="shared" si="308"/>
        <v/>
      </c>
      <c r="BM291" s="3" t="str">
        <f t="shared" si="309"/>
        <v/>
      </c>
      <c r="BN291" s="3" t="str">
        <f t="shared" si="310"/>
        <v/>
      </c>
      <c r="BO291" s="3" t="str">
        <f t="shared" si="311"/>
        <v/>
      </c>
      <c r="BP291" s="3" t="str">
        <f t="shared" si="312"/>
        <v/>
      </c>
      <c r="BQ291" s="3" t="str">
        <f t="shared" si="313"/>
        <v/>
      </c>
      <c r="BR291" s="3" t="str">
        <f t="shared" si="314"/>
        <v/>
      </c>
      <c r="BS291" s="3">
        <f t="shared" si="315"/>
        <v>1</v>
      </c>
      <c r="BT291" s="3" t="str">
        <f t="shared" si="316"/>
        <v/>
      </c>
      <c r="BU291" s="3" t="str">
        <f t="shared" si="317"/>
        <v/>
      </c>
      <c r="BV291" s="3" t="str">
        <f t="shared" si="318"/>
        <v/>
      </c>
      <c r="BW291" s="3" t="str">
        <f t="shared" si="319"/>
        <v/>
      </c>
      <c r="BX291" s="3" t="str">
        <f t="shared" si="320"/>
        <v/>
      </c>
      <c r="BY291" s="3" t="str">
        <f t="shared" si="321"/>
        <v/>
      </c>
      <c r="BZ291" s="3" t="str">
        <f t="shared" si="322"/>
        <v/>
      </c>
      <c r="CA291" s="3" t="str">
        <f t="shared" si="323"/>
        <v/>
      </c>
      <c r="CB291" s="3" t="str">
        <f t="shared" si="324"/>
        <v/>
      </c>
      <c r="CC291" s="3" t="str">
        <f t="shared" si="325"/>
        <v/>
      </c>
      <c r="CD291" s="3" t="str">
        <f t="shared" si="326"/>
        <v/>
      </c>
      <c r="CE291" s="19" t="str">
        <f t="shared" si="274"/>
        <v/>
      </c>
      <c r="CF291" s="19" t="str">
        <f t="shared" si="275"/>
        <v/>
      </c>
      <c r="CG291" s="19" t="str">
        <f t="shared" si="276"/>
        <v/>
      </c>
      <c r="CH291" s="19" t="str">
        <f t="shared" si="277"/>
        <v/>
      </c>
      <c r="CI291" s="19" t="str">
        <f t="shared" si="278"/>
        <v/>
      </c>
      <c r="CJ291" s="19" t="str">
        <f t="shared" si="279"/>
        <v/>
      </c>
      <c r="CK291" s="19" t="str">
        <f t="shared" si="280"/>
        <v/>
      </c>
      <c r="CL291" s="19" t="str">
        <f t="shared" si="281"/>
        <v/>
      </c>
      <c r="CM291" s="19">
        <f t="shared" si="282"/>
        <v>-11</v>
      </c>
      <c r="CN291" s="19" t="str">
        <f t="shared" si="283"/>
        <v/>
      </c>
      <c r="CO291" s="19" t="str">
        <f t="shared" si="284"/>
        <v/>
      </c>
      <c r="CP291" s="19" t="str">
        <f t="shared" si="285"/>
        <v/>
      </c>
      <c r="CQ291" s="19" t="str">
        <f t="shared" si="286"/>
        <v/>
      </c>
      <c r="CR291" s="19" t="str">
        <f t="shared" si="287"/>
        <v/>
      </c>
      <c r="CS291" s="19" t="str">
        <f t="shared" si="288"/>
        <v/>
      </c>
      <c r="CT291" s="19" t="str">
        <f t="shared" si="289"/>
        <v/>
      </c>
      <c r="CU291" s="19" t="str">
        <f t="shared" si="290"/>
        <v/>
      </c>
      <c r="CV291" s="19" t="str">
        <f t="shared" si="291"/>
        <v/>
      </c>
      <c r="CW291" s="19" t="str">
        <f t="shared" si="292"/>
        <v/>
      </c>
      <c r="CX291" s="19" t="str">
        <f t="shared" si="293"/>
        <v/>
      </c>
      <c r="CY291" s="3" t="str">
        <f t="shared" si="294"/>
        <v/>
      </c>
      <c r="CZ291" s="3" t="str">
        <f t="shared" si="295"/>
        <v/>
      </c>
      <c r="DA291" s="3">
        <f t="shared" si="296"/>
        <v>3.2</v>
      </c>
      <c r="DB291" s="3" t="str">
        <f t="shared" si="297"/>
        <v/>
      </c>
      <c r="DC291" s="3" t="str">
        <f t="shared" si="298"/>
        <v/>
      </c>
    </row>
    <row r="292" spans="1:107" ht="15.75" thickBot="1">
      <c r="A292" s="3">
        <v>6</v>
      </c>
      <c r="B292" s="24">
        <v>41057</v>
      </c>
      <c r="C292" s="3">
        <v>8</v>
      </c>
      <c r="D292" s="3" t="s">
        <v>32</v>
      </c>
      <c r="E292" s="84">
        <v>6</v>
      </c>
      <c r="F292" s="3" t="s">
        <v>22</v>
      </c>
      <c r="G292" s="3" t="s">
        <v>24</v>
      </c>
      <c r="H292" s="3" t="s">
        <v>23</v>
      </c>
      <c r="I292" s="6">
        <v>5</v>
      </c>
      <c r="J292" s="7">
        <v>1</v>
      </c>
      <c r="K292" s="13">
        <v>3</v>
      </c>
      <c r="L292" s="7">
        <v>6</v>
      </c>
      <c r="N292" s="82"/>
      <c r="O292" s="21">
        <v>24.3</v>
      </c>
      <c r="P292" s="21">
        <v>1.5</v>
      </c>
      <c r="Q292" s="110">
        <v>0.5</v>
      </c>
      <c r="R292" s="21">
        <v>39.5</v>
      </c>
      <c r="U292" s="6">
        <v>1</v>
      </c>
      <c r="V292" s="13">
        <v>3</v>
      </c>
      <c r="W292" s="8">
        <v>4</v>
      </c>
      <c r="X292" s="19">
        <v>5</v>
      </c>
      <c r="Y292" s="20">
        <v>6</v>
      </c>
      <c r="Z292" s="19">
        <f t="shared" si="129"/>
        <v>-18</v>
      </c>
      <c r="AA292" s="134" t="s">
        <v>26</v>
      </c>
      <c r="AB292" s="68">
        <f t="shared" si="333"/>
        <v>-18</v>
      </c>
      <c r="AC292" s="7" t="str">
        <f t="shared" si="334"/>
        <v>c5nw1y</v>
      </c>
      <c r="AD292" s="89" t="str">
        <f t="shared" si="331"/>
        <v>E2</v>
      </c>
      <c r="AE292" s="89" t="str">
        <f t="shared" si="332"/>
        <v>L1</v>
      </c>
      <c r="AF292" s="49"/>
      <c r="AG292" s="13">
        <v>3</v>
      </c>
      <c r="AH292" s="7">
        <v>1</v>
      </c>
      <c r="AI292" s="7">
        <v>7</v>
      </c>
      <c r="AJ292" s="7">
        <v>6</v>
      </c>
      <c r="AK292" s="8"/>
      <c r="AL292" s="110">
        <v>0.5</v>
      </c>
      <c r="AM292" s="21">
        <v>1.5</v>
      </c>
      <c r="AN292" s="21">
        <v>13.3</v>
      </c>
      <c r="AO292" s="21">
        <v>39.5</v>
      </c>
      <c r="AP292" s="123"/>
      <c r="AR292" s="101" t="str">
        <f t="shared" si="335"/>
        <v>2</v>
      </c>
      <c r="AS292" s="102" t="str">
        <f t="shared" si="336"/>
        <v>1</v>
      </c>
      <c r="AT292" s="105" t="s">
        <v>26</v>
      </c>
      <c r="AU292" s="64">
        <f t="shared" si="301"/>
        <v>-18</v>
      </c>
      <c r="AV292" s="49"/>
      <c r="BK292" s="3" t="str">
        <f t="shared" si="307"/>
        <v/>
      </c>
      <c r="BL292" s="3" t="str">
        <f t="shared" si="308"/>
        <v/>
      </c>
      <c r="BM292" s="3" t="str">
        <f t="shared" si="309"/>
        <v/>
      </c>
      <c r="BN292" s="3" t="str">
        <f t="shared" si="310"/>
        <v/>
      </c>
      <c r="BO292" s="3">
        <f t="shared" si="311"/>
        <v>1</v>
      </c>
      <c r="BP292" s="3" t="str">
        <f t="shared" si="312"/>
        <v/>
      </c>
      <c r="BQ292" s="3" t="str">
        <f t="shared" si="313"/>
        <v/>
      </c>
      <c r="BR292" s="3" t="str">
        <f t="shared" si="314"/>
        <v/>
      </c>
      <c r="BS292" s="3" t="str">
        <f t="shared" si="315"/>
        <v/>
      </c>
      <c r="BT292" s="3" t="str">
        <f t="shared" si="316"/>
        <v/>
      </c>
      <c r="BU292" s="3" t="str">
        <f t="shared" si="317"/>
        <v/>
      </c>
      <c r="BV292" s="3" t="str">
        <f t="shared" si="318"/>
        <v/>
      </c>
      <c r="BW292" s="3" t="str">
        <f t="shared" si="319"/>
        <v/>
      </c>
      <c r="BX292" s="3" t="str">
        <f t="shared" si="320"/>
        <v/>
      </c>
      <c r="BY292" s="3" t="str">
        <f t="shared" si="321"/>
        <v/>
      </c>
      <c r="BZ292" s="3" t="str">
        <f t="shared" si="322"/>
        <v/>
      </c>
      <c r="CA292" s="3" t="str">
        <f t="shared" si="323"/>
        <v/>
      </c>
      <c r="CB292" s="3" t="str">
        <f t="shared" si="324"/>
        <v/>
      </c>
      <c r="CC292" s="3" t="str">
        <f t="shared" si="325"/>
        <v/>
      </c>
      <c r="CD292" s="3" t="str">
        <f t="shared" si="326"/>
        <v/>
      </c>
      <c r="CE292" s="19" t="str">
        <f t="shared" si="274"/>
        <v/>
      </c>
      <c r="CF292" s="19" t="str">
        <f t="shared" si="275"/>
        <v/>
      </c>
      <c r="CG292" s="19" t="str">
        <f t="shared" si="276"/>
        <v/>
      </c>
      <c r="CH292" s="19" t="str">
        <f t="shared" si="277"/>
        <v/>
      </c>
      <c r="CI292" s="19">
        <f t="shared" si="278"/>
        <v>-18</v>
      </c>
      <c r="CJ292" s="19" t="str">
        <f t="shared" si="279"/>
        <v/>
      </c>
      <c r="CK292" s="19" t="str">
        <f t="shared" si="280"/>
        <v/>
      </c>
      <c r="CL292" s="19" t="str">
        <f t="shared" si="281"/>
        <v/>
      </c>
      <c r="CM292" s="19" t="str">
        <f t="shared" si="282"/>
        <v/>
      </c>
      <c r="CN292" s="19" t="str">
        <f t="shared" si="283"/>
        <v/>
      </c>
      <c r="CO292" s="19" t="str">
        <f t="shared" si="284"/>
        <v/>
      </c>
      <c r="CP292" s="19" t="str">
        <f t="shared" si="285"/>
        <v/>
      </c>
      <c r="CQ292" s="19" t="str">
        <f t="shared" si="286"/>
        <v/>
      </c>
      <c r="CR292" s="19" t="str">
        <f t="shared" si="287"/>
        <v/>
      </c>
      <c r="CS292" s="19" t="str">
        <f t="shared" si="288"/>
        <v/>
      </c>
      <c r="CT292" s="19" t="str">
        <f t="shared" si="289"/>
        <v/>
      </c>
      <c r="CU292" s="19" t="str">
        <f t="shared" si="290"/>
        <v/>
      </c>
      <c r="CV292" s="19" t="str">
        <f t="shared" si="291"/>
        <v/>
      </c>
      <c r="CW292" s="19" t="str">
        <f t="shared" si="292"/>
        <v/>
      </c>
      <c r="CX292" s="19" t="str">
        <f t="shared" si="293"/>
        <v/>
      </c>
      <c r="CY292" s="3" t="str">
        <f t="shared" si="294"/>
        <v/>
      </c>
      <c r="CZ292" s="3">
        <f t="shared" si="295"/>
        <v>5</v>
      </c>
      <c r="DA292" s="3" t="str">
        <f t="shared" si="296"/>
        <v/>
      </c>
      <c r="DB292" s="3" t="str">
        <f t="shared" si="297"/>
        <v/>
      </c>
      <c r="DC292" s="3" t="str">
        <f t="shared" si="298"/>
        <v/>
      </c>
    </row>
    <row r="293" spans="1:107">
      <c r="A293" s="3">
        <v>7</v>
      </c>
      <c r="B293" s="24">
        <v>41057</v>
      </c>
      <c r="C293" s="3">
        <v>5.5</v>
      </c>
      <c r="D293" s="3" t="s">
        <v>29</v>
      </c>
      <c r="E293" s="65">
        <v>9</v>
      </c>
      <c r="F293" s="3" t="s">
        <v>22</v>
      </c>
      <c r="G293" s="3" t="s">
        <v>24</v>
      </c>
      <c r="H293" s="3" t="s">
        <v>23</v>
      </c>
      <c r="I293" s="39">
        <v>5</v>
      </c>
      <c r="J293" s="7">
        <v>8</v>
      </c>
      <c r="K293" s="7">
        <v>2</v>
      </c>
      <c r="L293" s="7">
        <v>1</v>
      </c>
      <c r="N293" s="82"/>
      <c r="O293" s="110">
        <v>1.7</v>
      </c>
      <c r="P293" s="21">
        <v>2.7</v>
      </c>
      <c r="Q293" s="21">
        <v>12.9</v>
      </c>
      <c r="R293" s="21">
        <v>15.8</v>
      </c>
      <c r="U293" s="6">
        <v>9</v>
      </c>
      <c r="V293" s="7">
        <v>6</v>
      </c>
      <c r="W293" s="38">
        <v>5</v>
      </c>
      <c r="X293" s="19">
        <v>23.4</v>
      </c>
      <c r="Y293" s="20">
        <v>163.80000000000001</v>
      </c>
      <c r="Z293" s="19">
        <f t="shared" si="129"/>
        <v>-24</v>
      </c>
      <c r="AA293" s="134" t="s">
        <v>25</v>
      </c>
      <c r="AB293" s="68" t="str">
        <f t="shared" si="333"/>
        <v/>
      </c>
      <c r="AC293" s="7" t="str">
        <f t="shared" si="334"/>
        <v/>
      </c>
      <c r="AD293" s="89" t="str">
        <f t="shared" si="331"/>
        <v/>
      </c>
      <c r="AE293" s="89" t="str">
        <f t="shared" si="332"/>
        <v/>
      </c>
      <c r="AF293" s="49"/>
      <c r="AG293" s="7">
        <v>8</v>
      </c>
      <c r="AH293" s="13">
        <v>5</v>
      </c>
      <c r="AI293" s="7">
        <v>7</v>
      </c>
      <c r="AJ293" s="7">
        <v>6</v>
      </c>
      <c r="AK293" s="8">
        <v>9</v>
      </c>
      <c r="AL293" s="21">
        <v>2.7</v>
      </c>
      <c r="AM293" s="110">
        <v>1.7</v>
      </c>
      <c r="AN293" s="21">
        <v>4</v>
      </c>
      <c r="AO293" s="21">
        <v>8</v>
      </c>
      <c r="AP293" s="123">
        <v>10.7</v>
      </c>
      <c r="AR293" s="101" t="str">
        <f t="shared" si="335"/>
        <v>5</v>
      </c>
      <c r="AS293" s="102" t="str">
        <f t="shared" si="336"/>
        <v>4</v>
      </c>
      <c r="AT293" s="105" t="s">
        <v>26</v>
      </c>
      <c r="AU293" s="64">
        <f t="shared" si="301"/>
        <v>139.80000000000001</v>
      </c>
      <c r="AV293" s="49"/>
      <c r="BK293" s="3" t="str">
        <f t="shared" si="307"/>
        <v/>
      </c>
      <c r="BL293" s="3" t="str">
        <f t="shared" si="308"/>
        <v/>
      </c>
      <c r="BM293" s="3" t="str">
        <f t="shared" si="309"/>
        <v/>
      </c>
      <c r="BN293" s="3" t="str">
        <f t="shared" si="310"/>
        <v/>
      </c>
      <c r="BO293" s="3" t="str">
        <f t="shared" si="311"/>
        <v/>
      </c>
      <c r="BP293" s="3" t="str">
        <f t="shared" si="312"/>
        <v/>
      </c>
      <c r="BQ293" s="3" t="str">
        <f t="shared" si="313"/>
        <v/>
      </c>
      <c r="BR293" s="3" t="str">
        <f t="shared" si="314"/>
        <v/>
      </c>
      <c r="BS293" s="3" t="str">
        <f t="shared" si="315"/>
        <v/>
      </c>
      <c r="BT293" s="3" t="str">
        <f t="shared" si="316"/>
        <v/>
      </c>
      <c r="BU293" s="3" t="str">
        <f t="shared" si="317"/>
        <v/>
      </c>
      <c r="BV293" s="3" t="str">
        <f t="shared" si="318"/>
        <v/>
      </c>
      <c r="BW293" s="3" t="str">
        <f t="shared" si="319"/>
        <v/>
      </c>
      <c r="BX293" s="3" t="str">
        <f t="shared" si="320"/>
        <v/>
      </c>
      <c r="BY293" s="3" t="str">
        <f t="shared" si="321"/>
        <v/>
      </c>
      <c r="BZ293" s="3" t="str">
        <f t="shared" si="322"/>
        <v/>
      </c>
      <c r="CA293" s="3" t="str">
        <f t="shared" si="323"/>
        <v/>
      </c>
      <c r="CB293" s="3" t="str">
        <f t="shared" si="324"/>
        <v/>
      </c>
      <c r="CC293" s="3" t="str">
        <f t="shared" si="325"/>
        <v/>
      </c>
      <c r="CD293" s="3">
        <f t="shared" si="326"/>
        <v>1</v>
      </c>
      <c r="CE293" s="19" t="str">
        <f t="shared" si="274"/>
        <v/>
      </c>
      <c r="CF293" s="19" t="str">
        <f t="shared" si="275"/>
        <v/>
      </c>
      <c r="CG293" s="19" t="str">
        <f t="shared" si="276"/>
        <v/>
      </c>
      <c r="CH293" s="19" t="str">
        <f t="shared" si="277"/>
        <v/>
      </c>
      <c r="CI293" s="19" t="str">
        <f t="shared" si="278"/>
        <v/>
      </c>
      <c r="CJ293" s="19" t="str">
        <f t="shared" si="279"/>
        <v/>
      </c>
      <c r="CK293" s="19" t="str">
        <f t="shared" si="280"/>
        <v/>
      </c>
      <c r="CL293" s="19" t="str">
        <f t="shared" si="281"/>
        <v/>
      </c>
      <c r="CM293" s="19" t="str">
        <f t="shared" si="282"/>
        <v/>
      </c>
      <c r="CN293" s="19" t="str">
        <f t="shared" si="283"/>
        <v/>
      </c>
      <c r="CO293" s="19" t="str">
        <f t="shared" si="284"/>
        <v/>
      </c>
      <c r="CP293" s="19" t="str">
        <f t="shared" si="285"/>
        <v/>
      </c>
      <c r="CQ293" s="19" t="str">
        <f t="shared" si="286"/>
        <v/>
      </c>
      <c r="CR293" s="19" t="str">
        <f t="shared" si="287"/>
        <v/>
      </c>
      <c r="CS293" s="19" t="str">
        <f t="shared" si="288"/>
        <v/>
      </c>
      <c r="CT293" s="19" t="str">
        <f t="shared" si="289"/>
        <v/>
      </c>
      <c r="CU293" s="19" t="str">
        <f t="shared" si="290"/>
        <v/>
      </c>
      <c r="CV293" s="19" t="str">
        <f t="shared" si="291"/>
        <v/>
      </c>
      <c r="CW293" s="19" t="str">
        <f t="shared" si="292"/>
        <v/>
      </c>
      <c r="CX293" s="19">
        <f t="shared" si="293"/>
        <v>139.80000000000001</v>
      </c>
      <c r="CY293" s="3" t="str">
        <f t="shared" si="294"/>
        <v/>
      </c>
      <c r="CZ293" s="3" t="str">
        <f t="shared" si="295"/>
        <v/>
      </c>
      <c r="DA293" s="3" t="str">
        <f t="shared" si="296"/>
        <v/>
      </c>
      <c r="DB293" s="3" t="str">
        <f t="shared" si="297"/>
        <v/>
      </c>
      <c r="DC293" s="3">
        <f t="shared" si="298"/>
        <v>23.4</v>
      </c>
    </row>
    <row r="294" spans="1:107">
      <c r="A294" s="3">
        <v>9</v>
      </c>
      <c r="B294" s="24">
        <v>41057</v>
      </c>
      <c r="C294" s="3">
        <v>6</v>
      </c>
      <c r="D294" s="3" t="s">
        <v>42</v>
      </c>
      <c r="E294" s="65">
        <v>7</v>
      </c>
      <c r="F294" s="3" t="s">
        <v>22</v>
      </c>
      <c r="H294" s="3" t="s">
        <v>23</v>
      </c>
      <c r="I294" s="6">
        <v>6</v>
      </c>
      <c r="J294" s="7">
        <v>7</v>
      </c>
      <c r="K294" s="7">
        <v>5</v>
      </c>
      <c r="L294" s="13">
        <v>2</v>
      </c>
      <c r="N294" s="82"/>
      <c r="O294" s="21">
        <v>2.2999999999999998</v>
      </c>
      <c r="P294" s="21">
        <v>4.7</v>
      </c>
      <c r="Q294" s="21">
        <v>9</v>
      </c>
      <c r="R294" s="110">
        <v>1.6</v>
      </c>
      <c r="U294" s="39">
        <v>2</v>
      </c>
      <c r="V294" s="7">
        <v>6</v>
      </c>
      <c r="W294" s="8">
        <v>7</v>
      </c>
      <c r="X294" s="19">
        <v>5.2</v>
      </c>
      <c r="Y294" s="20">
        <v>17.600000000000001</v>
      </c>
      <c r="Z294" s="19">
        <f t="shared" si="129"/>
        <v>-6.3999999999999986</v>
      </c>
      <c r="AA294" s="134" t="s">
        <v>26</v>
      </c>
      <c r="AB294" s="68">
        <f t="shared" si="333"/>
        <v>-6.3999999999999986</v>
      </c>
      <c r="AC294" s="7" t="str">
        <f t="shared" si="334"/>
        <v>c5nw26m</v>
      </c>
      <c r="AD294" s="89" t="str">
        <f t="shared" si="331"/>
        <v>L2</v>
      </c>
      <c r="AE294" s="89" t="str">
        <f t="shared" si="332"/>
        <v>E1</v>
      </c>
      <c r="AF294" s="49"/>
      <c r="AG294" s="7">
        <v>6</v>
      </c>
      <c r="AH294" s="13">
        <v>2</v>
      </c>
      <c r="AI294" s="7">
        <v>7</v>
      </c>
      <c r="AJ294" s="7">
        <v>1</v>
      </c>
      <c r="AK294" s="8">
        <v>3</v>
      </c>
      <c r="AL294" s="21">
        <v>2.2999999999999998</v>
      </c>
      <c r="AM294" s="110">
        <v>1.6</v>
      </c>
      <c r="AN294" s="21">
        <v>4.7</v>
      </c>
      <c r="AO294" s="21">
        <v>4</v>
      </c>
      <c r="AP294" s="123">
        <v>20.100000000000001</v>
      </c>
      <c r="AR294" s="101" t="str">
        <f t="shared" si="335"/>
        <v>2</v>
      </c>
      <c r="AS294" s="102" t="str">
        <f t="shared" si="336"/>
        <v>1</v>
      </c>
      <c r="AT294" s="105" t="s">
        <v>26</v>
      </c>
      <c r="AU294" s="64">
        <f t="shared" si="301"/>
        <v>-6.3999999999999986</v>
      </c>
      <c r="AV294" s="49"/>
      <c r="BK294" s="3" t="str">
        <f t="shared" si="307"/>
        <v/>
      </c>
      <c r="BL294" s="3" t="str">
        <f t="shared" si="308"/>
        <v/>
      </c>
      <c r="BM294" s="3" t="str">
        <f t="shared" si="309"/>
        <v/>
      </c>
      <c r="BN294" s="3" t="str">
        <f t="shared" si="310"/>
        <v/>
      </c>
      <c r="BO294" s="3">
        <f t="shared" si="311"/>
        <v>1</v>
      </c>
      <c r="BP294" s="3" t="str">
        <f t="shared" si="312"/>
        <v/>
      </c>
      <c r="BQ294" s="3" t="str">
        <f t="shared" si="313"/>
        <v/>
      </c>
      <c r="BR294" s="3" t="str">
        <f t="shared" si="314"/>
        <v/>
      </c>
      <c r="BS294" s="3" t="str">
        <f t="shared" si="315"/>
        <v/>
      </c>
      <c r="BT294" s="3" t="str">
        <f t="shared" si="316"/>
        <v/>
      </c>
      <c r="BU294" s="3" t="str">
        <f t="shared" si="317"/>
        <v/>
      </c>
      <c r="BV294" s="3" t="str">
        <f t="shared" si="318"/>
        <v/>
      </c>
      <c r="BW294" s="3" t="str">
        <f t="shared" si="319"/>
        <v/>
      </c>
      <c r="BX294" s="3" t="str">
        <f t="shared" si="320"/>
        <v/>
      </c>
      <c r="BY294" s="3" t="str">
        <f t="shared" si="321"/>
        <v/>
      </c>
      <c r="BZ294" s="3" t="str">
        <f t="shared" si="322"/>
        <v/>
      </c>
      <c r="CA294" s="3" t="str">
        <f t="shared" si="323"/>
        <v/>
      </c>
      <c r="CB294" s="3" t="str">
        <f t="shared" si="324"/>
        <v/>
      </c>
      <c r="CC294" s="3" t="str">
        <f t="shared" si="325"/>
        <v/>
      </c>
      <c r="CD294" s="3" t="str">
        <f t="shared" si="326"/>
        <v/>
      </c>
      <c r="CE294" s="19" t="str">
        <f t="shared" si="274"/>
        <v/>
      </c>
      <c r="CF294" s="19" t="str">
        <f t="shared" si="275"/>
        <v/>
      </c>
      <c r="CG294" s="19" t="str">
        <f t="shared" si="276"/>
        <v/>
      </c>
      <c r="CH294" s="19" t="str">
        <f t="shared" si="277"/>
        <v/>
      </c>
      <c r="CI294" s="19">
        <f t="shared" si="278"/>
        <v>-6.3999999999999986</v>
      </c>
      <c r="CJ294" s="19" t="str">
        <f t="shared" si="279"/>
        <v/>
      </c>
      <c r="CK294" s="19" t="str">
        <f t="shared" si="280"/>
        <v/>
      </c>
      <c r="CL294" s="19" t="str">
        <f t="shared" si="281"/>
        <v/>
      </c>
      <c r="CM294" s="19" t="str">
        <f t="shared" si="282"/>
        <v/>
      </c>
      <c r="CN294" s="19" t="str">
        <f t="shared" si="283"/>
        <v/>
      </c>
      <c r="CO294" s="19" t="str">
        <f t="shared" si="284"/>
        <v/>
      </c>
      <c r="CP294" s="19" t="str">
        <f t="shared" si="285"/>
        <v/>
      </c>
      <c r="CQ294" s="19" t="str">
        <f t="shared" si="286"/>
        <v/>
      </c>
      <c r="CR294" s="19" t="str">
        <f t="shared" si="287"/>
        <v/>
      </c>
      <c r="CS294" s="19" t="str">
        <f t="shared" si="288"/>
        <v/>
      </c>
      <c r="CT294" s="19" t="str">
        <f t="shared" si="289"/>
        <v/>
      </c>
      <c r="CU294" s="19" t="str">
        <f t="shared" si="290"/>
        <v/>
      </c>
      <c r="CV294" s="19" t="str">
        <f t="shared" si="291"/>
        <v/>
      </c>
      <c r="CW294" s="19" t="str">
        <f t="shared" si="292"/>
        <v/>
      </c>
      <c r="CX294" s="19" t="str">
        <f t="shared" si="293"/>
        <v/>
      </c>
      <c r="CY294" s="3" t="str">
        <f t="shared" si="294"/>
        <v/>
      </c>
      <c r="CZ294" s="3">
        <f t="shared" si="295"/>
        <v>5.2</v>
      </c>
      <c r="DA294" s="3" t="str">
        <f t="shared" si="296"/>
        <v/>
      </c>
      <c r="DB294" s="3" t="str">
        <f t="shared" si="297"/>
        <v/>
      </c>
      <c r="DC294" s="3" t="str">
        <f t="shared" si="298"/>
        <v/>
      </c>
    </row>
    <row r="295" spans="1:107">
      <c r="A295" s="3">
        <v>10</v>
      </c>
      <c r="B295" s="24">
        <v>41057</v>
      </c>
      <c r="C295" s="3">
        <v>6</v>
      </c>
      <c r="D295" s="3" t="s">
        <v>36</v>
      </c>
      <c r="E295" s="65">
        <v>10</v>
      </c>
      <c r="F295" s="3" t="s">
        <v>22</v>
      </c>
      <c r="H295" s="3" t="s">
        <v>23</v>
      </c>
      <c r="I295" s="6">
        <v>3</v>
      </c>
      <c r="J295" s="7">
        <v>4</v>
      </c>
      <c r="K295" s="7">
        <v>1</v>
      </c>
      <c r="L295" s="7">
        <v>5</v>
      </c>
      <c r="M295" s="26">
        <v>6</v>
      </c>
      <c r="N295" s="82"/>
      <c r="O295" s="21">
        <v>5.9</v>
      </c>
      <c r="P295" s="21">
        <v>10.199999999999999</v>
      </c>
      <c r="Q295" s="21">
        <v>2.6</v>
      </c>
      <c r="R295" s="21">
        <v>4.3</v>
      </c>
      <c r="S295" s="21">
        <v>15.6</v>
      </c>
      <c r="U295" s="39">
        <v>2</v>
      </c>
      <c r="V295" s="7">
        <v>1</v>
      </c>
      <c r="W295" s="8">
        <v>5</v>
      </c>
      <c r="X295" s="19">
        <v>5.4</v>
      </c>
      <c r="Y295" s="20">
        <v>11.6</v>
      </c>
      <c r="Z295" s="19">
        <f t="shared" si="129"/>
        <v>-24</v>
      </c>
      <c r="AA295" s="134" t="s">
        <v>25</v>
      </c>
      <c r="AB295" s="68" t="str">
        <f t="shared" si="333"/>
        <v/>
      </c>
      <c r="AC295" s="7" t="str">
        <f t="shared" si="334"/>
        <v/>
      </c>
      <c r="AD295" s="89" t="str">
        <f t="shared" si="331"/>
        <v/>
      </c>
      <c r="AE295" s="89" t="str">
        <f t="shared" si="332"/>
        <v>L1</v>
      </c>
      <c r="AF295" s="49"/>
      <c r="AG295" s="13">
        <v>2</v>
      </c>
      <c r="AH295" s="7">
        <v>1</v>
      </c>
      <c r="AI295" s="7">
        <v>5</v>
      </c>
      <c r="AJ295" s="7">
        <v>7</v>
      </c>
      <c r="AK295" s="8">
        <v>6</v>
      </c>
      <c r="AL295" s="110">
        <v>1.7</v>
      </c>
      <c r="AM295" s="21">
        <v>2.7</v>
      </c>
      <c r="AN295" s="21">
        <v>4.3</v>
      </c>
      <c r="AO295" s="21">
        <v>23.4</v>
      </c>
      <c r="AP295" s="123">
        <v>15.6</v>
      </c>
      <c r="AR295" s="101" t="str">
        <f t="shared" si="335"/>
        <v>1</v>
      </c>
      <c r="AS295" s="102" t="str">
        <f t="shared" si="336"/>
        <v>2</v>
      </c>
      <c r="AT295" s="105" t="s">
        <v>26</v>
      </c>
      <c r="AU295" s="64">
        <f t="shared" si="301"/>
        <v>-12.4</v>
      </c>
      <c r="AV295" s="49"/>
      <c r="BK295" s="3">
        <f t="shared" si="307"/>
        <v>1</v>
      </c>
      <c r="BL295" s="3" t="str">
        <f t="shared" si="308"/>
        <v/>
      </c>
      <c r="BM295" s="3" t="str">
        <f t="shared" si="309"/>
        <v/>
      </c>
      <c r="BN295" s="3" t="str">
        <f t="shared" si="310"/>
        <v/>
      </c>
      <c r="BO295" s="3" t="str">
        <f t="shared" si="311"/>
        <v/>
      </c>
      <c r="BP295" s="3" t="str">
        <f t="shared" si="312"/>
        <v/>
      </c>
      <c r="BQ295" s="3" t="str">
        <f t="shared" si="313"/>
        <v/>
      </c>
      <c r="BR295" s="3" t="str">
        <f t="shared" si="314"/>
        <v/>
      </c>
      <c r="BS295" s="3" t="str">
        <f t="shared" si="315"/>
        <v/>
      </c>
      <c r="BT295" s="3" t="str">
        <f t="shared" si="316"/>
        <v/>
      </c>
      <c r="BU295" s="3" t="str">
        <f t="shared" si="317"/>
        <v/>
      </c>
      <c r="BV295" s="3" t="str">
        <f t="shared" si="318"/>
        <v/>
      </c>
      <c r="BW295" s="3" t="str">
        <f t="shared" si="319"/>
        <v/>
      </c>
      <c r="BX295" s="3" t="str">
        <f t="shared" si="320"/>
        <v/>
      </c>
      <c r="BY295" s="3" t="str">
        <f t="shared" si="321"/>
        <v/>
      </c>
      <c r="BZ295" s="3" t="str">
        <f t="shared" si="322"/>
        <v/>
      </c>
      <c r="CA295" s="3" t="str">
        <f t="shared" si="323"/>
        <v/>
      </c>
      <c r="CB295" s="3" t="str">
        <f t="shared" si="324"/>
        <v/>
      </c>
      <c r="CC295" s="3" t="str">
        <f t="shared" si="325"/>
        <v/>
      </c>
      <c r="CD295" s="3" t="str">
        <f t="shared" si="326"/>
        <v/>
      </c>
      <c r="CE295" s="19">
        <f t="shared" si="274"/>
        <v>-12.4</v>
      </c>
      <c r="CF295" s="19" t="str">
        <f t="shared" si="275"/>
        <v/>
      </c>
      <c r="CG295" s="19" t="str">
        <f t="shared" si="276"/>
        <v/>
      </c>
      <c r="CH295" s="19" t="str">
        <f t="shared" si="277"/>
        <v/>
      </c>
      <c r="CI295" s="19" t="str">
        <f t="shared" si="278"/>
        <v/>
      </c>
      <c r="CJ295" s="19" t="str">
        <f t="shared" si="279"/>
        <v/>
      </c>
      <c r="CK295" s="19" t="str">
        <f t="shared" si="280"/>
        <v/>
      </c>
      <c r="CL295" s="19" t="str">
        <f t="shared" si="281"/>
        <v/>
      </c>
      <c r="CM295" s="19" t="str">
        <f t="shared" si="282"/>
        <v/>
      </c>
      <c r="CN295" s="19" t="str">
        <f t="shared" si="283"/>
        <v/>
      </c>
      <c r="CO295" s="19" t="str">
        <f t="shared" si="284"/>
        <v/>
      </c>
      <c r="CP295" s="19" t="str">
        <f t="shared" si="285"/>
        <v/>
      </c>
      <c r="CQ295" s="19" t="str">
        <f t="shared" si="286"/>
        <v/>
      </c>
      <c r="CR295" s="19" t="str">
        <f t="shared" si="287"/>
        <v/>
      </c>
      <c r="CS295" s="19" t="str">
        <f t="shared" si="288"/>
        <v/>
      </c>
      <c r="CT295" s="19" t="str">
        <f t="shared" si="289"/>
        <v/>
      </c>
      <c r="CU295" s="19" t="str">
        <f t="shared" si="290"/>
        <v/>
      </c>
      <c r="CV295" s="19" t="str">
        <f t="shared" si="291"/>
        <v/>
      </c>
      <c r="CW295" s="19" t="str">
        <f t="shared" si="292"/>
        <v/>
      </c>
      <c r="CX295" s="19" t="str">
        <f t="shared" si="293"/>
        <v/>
      </c>
      <c r="CY295" s="3">
        <f t="shared" si="294"/>
        <v>5.4</v>
      </c>
      <c r="CZ295" s="3" t="str">
        <f t="shared" si="295"/>
        <v/>
      </c>
      <c r="DA295" s="3" t="str">
        <f t="shared" si="296"/>
        <v/>
      </c>
      <c r="DB295" s="3" t="str">
        <f t="shared" si="297"/>
        <v/>
      </c>
      <c r="DC295" s="3" t="str">
        <f t="shared" si="298"/>
        <v/>
      </c>
    </row>
    <row r="296" spans="1:107">
      <c r="A296" s="3">
        <v>5</v>
      </c>
      <c r="B296" s="24">
        <v>41058</v>
      </c>
      <c r="C296" s="3">
        <v>6</v>
      </c>
      <c r="D296" s="3" t="s">
        <v>36</v>
      </c>
      <c r="E296" s="65">
        <v>9</v>
      </c>
      <c r="F296" s="3" t="s">
        <v>22</v>
      </c>
      <c r="H296" s="3" t="s">
        <v>23</v>
      </c>
      <c r="I296" s="6">
        <v>9</v>
      </c>
      <c r="J296" s="7">
        <v>2</v>
      </c>
      <c r="K296" s="13">
        <v>3</v>
      </c>
      <c r="L296" s="7">
        <v>5</v>
      </c>
      <c r="N296" s="82"/>
      <c r="O296" s="21">
        <v>12</v>
      </c>
      <c r="P296" s="21">
        <v>8.1999999999999993</v>
      </c>
      <c r="Q296" s="110">
        <v>0.3</v>
      </c>
      <c r="R296" s="21">
        <v>4.9000000000000004</v>
      </c>
      <c r="U296" s="39">
        <v>3</v>
      </c>
      <c r="V296" s="7">
        <v>2</v>
      </c>
      <c r="W296" s="8">
        <v>4</v>
      </c>
      <c r="X296" s="19">
        <v>2.6</v>
      </c>
      <c r="Y296" s="20">
        <v>10.6</v>
      </c>
      <c r="Z296" s="19">
        <f t="shared" si="129"/>
        <v>-13.4</v>
      </c>
      <c r="AA296" s="134" t="s">
        <v>26</v>
      </c>
      <c r="AB296" s="68">
        <f t="shared" si="333"/>
        <v>-13.4</v>
      </c>
      <c r="AC296" s="7" t="str">
        <f t="shared" si="334"/>
        <v>c5nw2l</v>
      </c>
      <c r="AD296" s="89" t="str">
        <f t="shared" si="331"/>
        <v>L1</v>
      </c>
      <c r="AE296" s="89" t="str">
        <f t="shared" si="332"/>
        <v>E2</v>
      </c>
      <c r="AF296" s="49"/>
      <c r="AG296" s="13">
        <v>3</v>
      </c>
      <c r="AH296" s="7">
        <v>4</v>
      </c>
      <c r="AI296" s="7">
        <v>5</v>
      </c>
      <c r="AJ296" s="7">
        <v>2</v>
      </c>
      <c r="AK296" s="8">
        <v>9</v>
      </c>
      <c r="AL296" s="110">
        <v>0.3</v>
      </c>
      <c r="AM296" s="21">
        <v>11.4</v>
      </c>
      <c r="AN296" s="21">
        <v>4.9000000000000004</v>
      </c>
      <c r="AO296" s="21">
        <v>8.1999999999999993</v>
      </c>
      <c r="AP296" s="123">
        <v>12</v>
      </c>
      <c r="AR296" s="101" t="str">
        <f t="shared" si="335"/>
        <v>1</v>
      </c>
      <c r="AS296" s="102" t="str">
        <f t="shared" si="336"/>
        <v>4</v>
      </c>
      <c r="AT296" s="105" t="s">
        <v>26</v>
      </c>
      <c r="AU296" s="64">
        <f>IF(AT296="W",(Y296-24),-24)</f>
        <v>-13.4</v>
      </c>
      <c r="AV296" s="49"/>
      <c r="BK296" s="3" t="str">
        <f t="shared" si="307"/>
        <v/>
      </c>
      <c r="BL296" s="3" t="str">
        <f t="shared" si="308"/>
        <v/>
      </c>
      <c r="BM296" s="3">
        <f t="shared" si="309"/>
        <v>1</v>
      </c>
      <c r="BN296" s="3" t="str">
        <f t="shared" si="310"/>
        <v/>
      </c>
      <c r="BO296" s="3" t="str">
        <f t="shared" si="311"/>
        <v/>
      </c>
      <c r="BP296" s="3" t="str">
        <f t="shared" si="312"/>
        <v/>
      </c>
      <c r="BQ296" s="3" t="str">
        <f t="shared" si="313"/>
        <v/>
      </c>
      <c r="BR296" s="3" t="str">
        <f t="shared" si="314"/>
        <v/>
      </c>
      <c r="BS296" s="3" t="str">
        <f t="shared" si="315"/>
        <v/>
      </c>
      <c r="BT296" s="3" t="str">
        <f t="shared" si="316"/>
        <v/>
      </c>
      <c r="BU296" s="3" t="str">
        <f t="shared" si="317"/>
        <v/>
      </c>
      <c r="BV296" s="3" t="str">
        <f t="shared" si="318"/>
        <v/>
      </c>
      <c r="BW296" s="3" t="str">
        <f t="shared" si="319"/>
        <v/>
      </c>
      <c r="BX296" s="3" t="str">
        <f t="shared" si="320"/>
        <v/>
      </c>
      <c r="BY296" s="3" t="str">
        <f t="shared" si="321"/>
        <v/>
      </c>
      <c r="BZ296" s="3" t="str">
        <f t="shared" si="322"/>
        <v/>
      </c>
      <c r="CA296" s="3" t="str">
        <f t="shared" si="323"/>
        <v/>
      </c>
      <c r="CB296" s="3" t="str">
        <f t="shared" si="324"/>
        <v/>
      </c>
      <c r="CC296" s="3" t="str">
        <f t="shared" si="325"/>
        <v/>
      </c>
      <c r="CD296" s="3" t="str">
        <f t="shared" si="326"/>
        <v/>
      </c>
      <c r="CE296" s="19" t="str">
        <f t="shared" si="274"/>
        <v/>
      </c>
      <c r="CF296" s="19" t="str">
        <f t="shared" si="275"/>
        <v/>
      </c>
      <c r="CG296" s="19">
        <f t="shared" si="276"/>
        <v>-13.4</v>
      </c>
      <c r="CH296" s="19" t="str">
        <f t="shared" si="277"/>
        <v/>
      </c>
      <c r="CI296" s="19" t="str">
        <f t="shared" si="278"/>
        <v/>
      </c>
      <c r="CJ296" s="19" t="str">
        <f t="shared" si="279"/>
        <v/>
      </c>
      <c r="CK296" s="19" t="str">
        <f t="shared" si="280"/>
        <v/>
      </c>
      <c r="CL296" s="19" t="str">
        <f t="shared" si="281"/>
        <v/>
      </c>
      <c r="CM296" s="19" t="str">
        <f t="shared" si="282"/>
        <v/>
      </c>
      <c r="CN296" s="19" t="str">
        <f t="shared" si="283"/>
        <v/>
      </c>
      <c r="CO296" s="19" t="str">
        <f t="shared" si="284"/>
        <v/>
      </c>
      <c r="CP296" s="19" t="str">
        <f t="shared" si="285"/>
        <v/>
      </c>
      <c r="CQ296" s="19" t="str">
        <f t="shared" si="286"/>
        <v/>
      </c>
      <c r="CR296" s="19" t="str">
        <f t="shared" si="287"/>
        <v/>
      </c>
      <c r="CS296" s="19" t="str">
        <f t="shared" si="288"/>
        <v/>
      </c>
      <c r="CT296" s="19" t="str">
        <f t="shared" si="289"/>
        <v/>
      </c>
      <c r="CU296" s="19" t="str">
        <f t="shared" si="290"/>
        <v/>
      </c>
      <c r="CV296" s="19" t="str">
        <f t="shared" si="291"/>
        <v/>
      </c>
      <c r="CW296" s="19" t="str">
        <f t="shared" si="292"/>
        <v/>
      </c>
      <c r="CX296" s="19" t="str">
        <f t="shared" si="293"/>
        <v/>
      </c>
      <c r="CY296" s="3">
        <f t="shared" si="294"/>
        <v>2.6</v>
      </c>
      <c r="CZ296" s="3" t="str">
        <f t="shared" si="295"/>
        <v/>
      </c>
      <c r="DA296" s="3" t="str">
        <f t="shared" si="296"/>
        <v/>
      </c>
      <c r="DB296" s="3" t="str">
        <f t="shared" si="297"/>
        <v/>
      </c>
      <c r="DC296" s="3" t="str">
        <f t="shared" si="298"/>
        <v/>
      </c>
    </row>
    <row r="297" spans="1:107">
      <c r="A297" s="3">
        <v>6</v>
      </c>
      <c r="B297" s="24">
        <v>41058</v>
      </c>
      <c r="C297" s="3">
        <v>6</v>
      </c>
      <c r="D297" s="3" t="s">
        <v>30</v>
      </c>
      <c r="E297" s="65">
        <v>7</v>
      </c>
      <c r="F297" s="3" t="s">
        <v>22</v>
      </c>
      <c r="G297" s="3" t="s">
        <v>24</v>
      </c>
      <c r="H297" s="3" t="s">
        <v>23</v>
      </c>
      <c r="I297" s="6">
        <v>6</v>
      </c>
      <c r="J297" s="7">
        <v>1</v>
      </c>
      <c r="K297" s="13">
        <v>8</v>
      </c>
      <c r="L297" s="7">
        <v>2</v>
      </c>
      <c r="N297" s="82"/>
      <c r="O297" s="21">
        <v>18.8</v>
      </c>
      <c r="P297" s="21">
        <v>4.7</v>
      </c>
      <c r="Q297" s="110">
        <v>1.5</v>
      </c>
      <c r="R297" s="21">
        <v>24.3</v>
      </c>
      <c r="U297" s="39">
        <v>8</v>
      </c>
      <c r="V297" s="7">
        <v>7</v>
      </c>
      <c r="W297" s="8">
        <v>4</v>
      </c>
      <c r="X297" s="19">
        <v>5</v>
      </c>
      <c r="Y297" s="20">
        <v>15.8</v>
      </c>
      <c r="Z297" s="19">
        <f t="shared" si="129"/>
        <v>-24</v>
      </c>
      <c r="AA297" s="134" t="s">
        <v>25</v>
      </c>
      <c r="AB297" s="68" t="str">
        <f t="shared" si="333"/>
        <v/>
      </c>
      <c r="AC297" s="7" t="str">
        <f t="shared" si="334"/>
        <v/>
      </c>
      <c r="AD297" s="89" t="str">
        <f t="shared" si="331"/>
        <v>L1</v>
      </c>
      <c r="AE297" s="89" t="str">
        <f t="shared" si="332"/>
        <v/>
      </c>
      <c r="AF297" s="49"/>
      <c r="AG297" s="13">
        <v>8</v>
      </c>
      <c r="AH297" s="7">
        <v>3</v>
      </c>
      <c r="AI297" s="7">
        <v>7</v>
      </c>
      <c r="AJ297" s="7">
        <v>2</v>
      </c>
      <c r="AK297" s="8">
        <v>4</v>
      </c>
      <c r="AL297" s="110">
        <v>1.5</v>
      </c>
      <c r="AM297" s="21">
        <v>2.9</v>
      </c>
      <c r="AN297" s="21">
        <v>3.1</v>
      </c>
      <c r="AO297" s="21">
        <v>24.3</v>
      </c>
      <c r="AP297" s="123">
        <v>16.2</v>
      </c>
      <c r="AR297" s="101" t="str">
        <f t="shared" si="335"/>
        <v>1</v>
      </c>
      <c r="AS297" s="102" t="str">
        <f t="shared" si="336"/>
        <v>3</v>
      </c>
      <c r="AT297" s="105" t="s">
        <v>26</v>
      </c>
      <c r="AU297" s="64">
        <f>IF(AT297="W",(Y297-24),-24)</f>
        <v>-8.1999999999999993</v>
      </c>
      <c r="AV297" s="49"/>
      <c r="BK297" s="3" t="str">
        <f t="shared" si="307"/>
        <v/>
      </c>
      <c r="BL297" s="3">
        <f t="shared" si="308"/>
        <v>1</v>
      </c>
      <c r="BM297" s="3" t="str">
        <f t="shared" si="309"/>
        <v/>
      </c>
      <c r="BN297" s="3" t="str">
        <f t="shared" si="310"/>
        <v/>
      </c>
      <c r="BO297" s="3" t="str">
        <f t="shared" si="311"/>
        <v/>
      </c>
      <c r="BP297" s="3" t="str">
        <f t="shared" si="312"/>
        <v/>
      </c>
      <c r="BQ297" s="3" t="str">
        <f t="shared" si="313"/>
        <v/>
      </c>
      <c r="BR297" s="3" t="str">
        <f t="shared" si="314"/>
        <v/>
      </c>
      <c r="BS297" s="3" t="str">
        <f t="shared" si="315"/>
        <v/>
      </c>
      <c r="BT297" s="3" t="str">
        <f t="shared" si="316"/>
        <v/>
      </c>
      <c r="BU297" s="3" t="str">
        <f t="shared" si="317"/>
        <v/>
      </c>
      <c r="BV297" s="3" t="str">
        <f t="shared" si="318"/>
        <v/>
      </c>
      <c r="BW297" s="3" t="str">
        <f t="shared" si="319"/>
        <v/>
      </c>
      <c r="BX297" s="3" t="str">
        <f t="shared" si="320"/>
        <v/>
      </c>
      <c r="BY297" s="3" t="str">
        <f t="shared" si="321"/>
        <v/>
      </c>
      <c r="BZ297" s="3" t="str">
        <f t="shared" si="322"/>
        <v/>
      </c>
      <c r="CA297" s="3" t="str">
        <f t="shared" si="323"/>
        <v/>
      </c>
      <c r="CB297" s="3" t="str">
        <f t="shared" si="324"/>
        <v/>
      </c>
      <c r="CC297" s="3" t="str">
        <f t="shared" si="325"/>
        <v/>
      </c>
      <c r="CD297" s="3" t="str">
        <f t="shared" si="326"/>
        <v/>
      </c>
      <c r="CE297" s="19" t="str">
        <f t="shared" si="274"/>
        <v/>
      </c>
      <c r="CF297" s="19">
        <f t="shared" si="275"/>
        <v>-8.1999999999999993</v>
      </c>
      <c r="CG297" s="19" t="str">
        <f t="shared" si="276"/>
        <v/>
      </c>
      <c r="CH297" s="19" t="str">
        <f t="shared" si="277"/>
        <v/>
      </c>
      <c r="CI297" s="19" t="str">
        <f t="shared" si="278"/>
        <v/>
      </c>
      <c r="CJ297" s="19" t="str">
        <f t="shared" si="279"/>
        <v/>
      </c>
      <c r="CK297" s="19" t="str">
        <f t="shared" si="280"/>
        <v/>
      </c>
      <c r="CL297" s="19" t="str">
        <f t="shared" si="281"/>
        <v/>
      </c>
      <c r="CM297" s="19" t="str">
        <f t="shared" si="282"/>
        <v/>
      </c>
      <c r="CN297" s="19" t="str">
        <f t="shared" si="283"/>
        <v/>
      </c>
      <c r="CO297" s="19" t="str">
        <f t="shared" si="284"/>
        <v/>
      </c>
      <c r="CP297" s="19" t="str">
        <f t="shared" si="285"/>
        <v/>
      </c>
      <c r="CQ297" s="19" t="str">
        <f t="shared" si="286"/>
        <v/>
      </c>
      <c r="CR297" s="19" t="str">
        <f t="shared" si="287"/>
        <v/>
      </c>
      <c r="CS297" s="19" t="str">
        <f t="shared" si="288"/>
        <v/>
      </c>
      <c r="CT297" s="19" t="str">
        <f t="shared" si="289"/>
        <v/>
      </c>
      <c r="CU297" s="19" t="str">
        <f t="shared" si="290"/>
        <v/>
      </c>
      <c r="CV297" s="19" t="str">
        <f t="shared" si="291"/>
        <v/>
      </c>
      <c r="CW297" s="19" t="str">
        <f t="shared" si="292"/>
        <v/>
      </c>
      <c r="CX297" s="19" t="str">
        <f t="shared" si="293"/>
        <v/>
      </c>
      <c r="CY297" s="3">
        <f t="shared" si="294"/>
        <v>5</v>
      </c>
      <c r="CZ297" s="3" t="str">
        <f t="shared" si="295"/>
        <v/>
      </c>
      <c r="DA297" s="3" t="str">
        <f t="shared" si="296"/>
        <v/>
      </c>
      <c r="DB297" s="3" t="str">
        <f t="shared" si="297"/>
        <v/>
      </c>
      <c r="DC297" s="3" t="str">
        <f t="shared" si="298"/>
        <v/>
      </c>
    </row>
    <row r="298" spans="1:107">
      <c r="A298" s="3">
        <v>8</v>
      </c>
      <c r="B298" s="24">
        <v>41058</v>
      </c>
      <c r="C298" s="3">
        <v>8</v>
      </c>
      <c r="D298" s="3" t="s">
        <v>32</v>
      </c>
      <c r="E298" s="65">
        <v>8</v>
      </c>
      <c r="F298" s="3" t="s">
        <v>22</v>
      </c>
      <c r="H298" s="3" t="s">
        <v>23</v>
      </c>
      <c r="I298" s="39">
        <v>8</v>
      </c>
      <c r="J298" s="7">
        <v>3</v>
      </c>
      <c r="K298" s="7">
        <v>7</v>
      </c>
      <c r="L298" s="7">
        <v>9</v>
      </c>
      <c r="N298" s="82"/>
      <c r="O298" s="110">
        <v>2.2999999999999998</v>
      </c>
      <c r="P298" s="21">
        <v>3.8</v>
      </c>
      <c r="Q298" s="21">
        <v>2.8</v>
      </c>
      <c r="R298" s="21">
        <v>16.899999999999999</v>
      </c>
      <c r="U298" s="6">
        <v>1</v>
      </c>
      <c r="V298" s="13">
        <v>8</v>
      </c>
      <c r="W298" s="8">
        <v>9</v>
      </c>
      <c r="X298" s="19">
        <v>6.8</v>
      </c>
      <c r="Y298" s="20">
        <v>29.8</v>
      </c>
      <c r="Z298" s="19">
        <f t="shared" si="129"/>
        <v>-24</v>
      </c>
      <c r="AA298" s="134" t="s">
        <v>25</v>
      </c>
      <c r="AB298" s="68" t="str">
        <f t="shared" si="333"/>
        <v/>
      </c>
      <c r="AC298" s="7" t="str">
        <f t="shared" si="334"/>
        <v/>
      </c>
      <c r="AD298" s="89" t="str">
        <f t="shared" si="331"/>
        <v/>
      </c>
      <c r="AE298" s="89" t="str">
        <f t="shared" si="332"/>
        <v>E1</v>
      </c>
      <c r="AF298" s="49"/>
      <c r="AG298" s="7">
        <v>3</v>
      </c>
      <c r="AH298" s="13">
        <v>8</v>
      </c>
      <c r="AI298" s="7">
        <v>1</v>
      </c>
      <c r="AJ298" s="7">
        <v>7</v>
      </c>
      <c r="AK298" s="8">
        <v>9</v>
      </c>
      <c r="AL298" s="21">
        <v>3.8</v>
      </c>
      <c r="AM298" s="110">
        <v>2.2999999999999998</v>
      </c>
      <c r="AN298" s="21">
        <v>2.4</v>
      </c>
      <c r="AO298" s="21">
        <v>2.8</v>
      </c>
      <c r="AP298" s="123">
        <v>16.899999999999999</v>
      </c>
      <c r="AR298" s="101" t="str">
        <f t="shared" si="335"/>
        <v>3</v>
      </c>
      <c r="AS298" s="102" t="str">
        <f t="shared" si="336"/>
        <v>2</v>
      </c>
      <c r="AT298" s="105" t="s">
        <v>26</v>
      </c>
      <c r="AU298" s="64">
        <f t="shared" ref="AU298:AU305" si="337">IF(AT298="W",(Y298-24),-24)</f>
        <v>5.8000000000000007</v>
      </c>
      <c r="AV298" s="49"/>
      <c r="BK298" s="3" t="str">
        <f t="shared" si="307"/>
        <v/>
      </c>
      <c r="BL298" s="3" t="str">
        <f t="shared" si="308"/>
        <v/>
      </c>
      <c r="BM298" s="3" t="str">
        <f t="shared" si="309"/>
        <v/>
      </c>
      <c r="BN298" s="3" t="str">
        <f t="shared" si="310"/>
        <v/>
      </c>
      <c r="BO298" s="3" t="str">
        <f t="shared" si="311"/>
        <v/>
      </c>
      <c r="BP298" s="3" t="str">
        <f t="shared" si="312"/>
        <v/>
      </c>
      <c r="BQ298" s="3" t="str">
        <f t="shared" si="313"/>
        <v/>
      </c>
      <c r="BR298" s="3" t="str">
        <f t="shared" si="314"/>
        <v/>
      </c>
      <c r="BS298" s="3" t="str">
        <f t="shared" si="315"/>
        <v/>
      </c>
      <c r="BT298" s="3">
        <f t="shared" si="316"/>
        <v>1</v>
      </c>
      <c r="BU298" s="3" t="str">
        <f t="shared" si="317"/>
        <v/>
      </c>
      <c r="BV298" s="3" t="str">
        <f t="shared" si="318"/>
        <v/>
      </c>
      <c r="BW298" s="3" t="str">
        <f t="shared" si="319"/>
        <v/>
      </c>
      <c r="BX298" s="3" t="str">
        <f t="shared" si="320"/>
        <v/>
      </c>
      <c r="BY298" s="3" t="str">
        <f t="shared" si="321"/>
        <v/>
      </c>
      <c r="BZ298" s="3" t="str">
        <f t="shared" si="322"/>
        <v/>
      </c>
      <c r="CA298" s="3" t="str">
        <f t="shared" si="323"/>
        <v/>
      </c>
      <c r="CB298" s="3" t="str">
        <f t="shared" si="324"/>
        <v/>
      </c>
      <c r="CC298" s="3" t="str">
        <f t="shared" si="325"/>
        <v/>
      </c>
      <c r="CD298" s="3" t="str">
        <f t="shared" si="326"/>
        <v/>
      </c>
      <c r="CE298" s="19" t="str">
        <f t="shared" si="274"/>
        <v/>
      </c>
      <c r="CF298" s="19" t="str">
        <f t="shared" si="275"/>
        <v/>
      </c>
      <c r="CG298" s="19" t="str">
        <f t="shared" si="276"/>
        <v/>
      </c>
      <c r="CH298" s="19" t="str">
        <f t="shared" si="277"/>
        <v/>
      </c>
      <c r="CI298" s="19" t="str">
        <f t="shared" si="278"/>
        <v/>
      </c>
      <c r="CJ298" s="19" t="str">
        <f t="shared" si="279"/>
        <v/>
      </c>
      <c r="CK298" s="19" t="str">
        <f t="shared" si="280"/>
        <v/>
      </c>
      <c r="CL298" s="19" t="str">
        <f t="shared" si="281"/>
        <v/>
      </c>
      <c r="CM298" s="19" t="str">
        <f t="shared" si="282"/>
        <v/>
      </c>
      <c r="CN298" s="19">
        <f t="shared" si="283"/>
        <v>5.8000000000000007</v>
      </c>
      <c r="CO298" s="19" t="str">
        <f t="shared" si="284"/>
        <v/>
      </c>
      <c r="CP298" s="19" t="str">
        <f t="shared" si="285"/>
        <v/>
      </c>
      <c r="CQ298" s="19" t="str">
        <f t="shared" si="286"/>
        <v/>
      </c>
      <c r="CR298" s="19" t="str">
        <f t="shared" si="287"/>
        <v/>
      </c>
      <c r="CS298" s="19" t="str">
        <f t="shared" si="288"/>
        <v/>
      </c>
      <c r="CT298" s="19" t="str">
        <f t="shared" si="289"/>
        <v/>
      </c>
      <c r="CU298" s="19" t="str">
        <f t="shared" si="290"/>
        <v/>
      </c>
      <c r="CV298" s="19" t="str">
        <f t="shared" si="291"/>
        <v/>
      </c>
      <c r="CW298" s="19" t="str">
        <f t="shared" si="292"/>
        <v/>
      </c>
      <c r="CX298" s="19" t="str">
        <f t="shared" si="293"/>
        <v/>
      </c>
      <c r="CY298" s="3" t="str">
        <f t="shared" si="294"/>
        <v/>
      </c>
      <c r="CZ298" s="3" t="str">
        <f t="shared" si="295"/>
        <v/>
      </c>
      <c r="DA298" s="3">
        <f t="shared" si="296"/>
        <v>6.8</v>
      </c>
      <c r="DB298" s="3" t="str">
        <f t="shared" si="297"/>
        <v/>
      </c>
      <c r="DC298" s="3" t="str">
        <f t="shared" si="298"/>
        <v/>
      </c>
    </row>
    <row r="299" spans="1:107">
      <c r="A299" s="3">
        <v>10</v>
      </c>
      <c r="B299" s="24">
        <v>41058</v>
      </c>
      <c r="C299" s="3">
        <v>5.5</v>
      </c>
      <c r="D299" s="3" t="s">
        <v>29</v>
      </c>
      <c r="E299" s="65">
        <v>8</v>
      </c>
      <c r="F299" s="3" t="s">
        <v>22</v>
      </c>
      <c r="H299" s="3" t="s">
        <v>23</v>
      </c>
      <c r="I299" s="6">
        <v>5</v>
      </c>
      <c r="J299" s="7">
        <v>6</v>
      </c>
      <c r="K299" s="7">
        <v>3</v>
      </c>
      <c r="L299" s="7">
        <v>7</v>
      </c>
      <c r="M299" s="86">
        <v>4</v>
      </c>
      <c r="N299" s="82"/>
      <c r="O299" s="21">
        <v>1.8</v>
      </c>
      <c r="P299" s="21">
        <v>7.4</v>
      </c>
      <c r="Q299" s="21">
        <v>38.700000000000003</v>
      </c>
      <c r="R299" s="21">
        <v>38</v>
      </c>
      <c r="S299" s="110">
        <v>1.3</v>
      </c>
      <c r="U299" s="39">
        <v>4</v>
      </c>
      <c r="V299" s="7">
        <v>7</v>
      </c>
      <c r="W299" s="8">
        <v>2</v>
      </c>
      <c r="X299" s="19">
        <v>4.5999999999999996</v>
      </c>
      <c r="Y299" s="20">
        <v>70.599999999999994</v>
      </c>
      <c r="Z299" s="19">
        <f t="shared" si="129"/>
        <v>46.599999999999994</v>
      </c>
      <c r="AA299" s="134" t="s">
        <v>26</v>
      </c>
      <c r="AB299" s="68">
        <f t="shared" si="333"/>
        <v>46.599999999999994</v>
      </c>
      <c r="AC299" s="7" t="str">
        <f t="shared" si="334"/>
        <v>c5nw3l</v>
      </c>
      <c r="AD299" s="89" t="str">
        <f t="shared" si="331"/>
        <v>T</v>
      </c>
      <c r="AE299" s="89" t="str">
        <f t="shared" si="332"/>
        <v>L2</v>
      </c>
      <c r="AF299" s="49"/>
      <c r="AG299" s="7">
        <v>5</v>
      </c>
      <c r="AH299" s="13">
        <v>4</v>
      </c>
      <c r="AI299" s="7">
        <v>2</v>
      </c>
      <c r="AJ299" s="7">
        <v>8</v>
      </c>
      <c r="AK299" s="8">
        <v>6</v>
      </c>
      <c r="AL299" s="21">
        <v>1.8</v>
      </c>
      <c r="AM299" s="110">
        <v>1.3</v>
      </c>
      <c r="AN299" s="21">
        <v>4.3</v>
      </c>
      <c r="AO299" s="21">
        <v>14</v>
      </c>
      <c r="AP299" s="123">
        <v>7.4</v>
      </c>
      <c r="AR299" s="101" t="str">
        <f t="shared" si="335"/>
        <v>2</v>
      </c>
      <c r="AS299" s="102" t="str">
        <f t="shared" si="336"/>
        <v/>
      </c>
      <c r="AT299" s="105" t="s">
        <v>25</v>
      </c>
      <c r="AU299" s="64">
        <f t="shared" si="337"/>
        <v>-24</v>
      </c>
      <c r="AV299" s="49"/>
      <c r="BK299" s="3" t="str">
        <f t="shared" si="307"/>
        <v/>
      </c>
      <c r="BL299" s="3" t="str">
        <f t="shared" si="308"/>
        <v/>
      </c>
      <c r="BM299" s="3" t="str">
        <f t="shared" si="309"/>
        <v/>
      </c>
      <c r="BN299" s="3" t="str">
        <f t="shared" si="310"/>
        <v/>
      </c>
      <c r="BO299" s="3" t="str">
        <f t="shared" si="311"/>
        <v/>
      </c>
      <c r="BP299" s="3" t="str">
        <f t="shared" si="312"/>
        <v/>
      </c>
      <c r="BQ299" s="3" t="str">
        <f t="shared" si="313"/>
        <v/>
      </c>
      <c r="BR299" s="3" t="str">
        <f t="shared" si="314"/>
        <v/>
      </c>
      <c r="BS299" s="3" t="str">
        <f t="shared" si="315"/>
        <v/>
      </c>
      <c r="BT299" s="3" t="str">
        <f t="shared" si="316"/>
        <v/>
      </c>
      <c r="BU299" s="3" t="str">
        <f t="shared" si="317"/>
        <v/>
      </c>
      <c r="BV299" s="3" t="str">
        <f t="shared" si="318"/>
        <v/>
      </c>
      <c r="BW299" s="3" t="str">
        <f t="shared" si="319"/>
        <v/>
      </c>
      <c r="BX299" s="3" t="str">
        <f t="shared" si="320"/>
        <v/>
      </c>
      <c r="BY299" s="3" t="str">
        <f t="shared" si="321"/>
        <v/>
      </c>
      <c r="BZ299" s="3" t="str">
        <f t="shared" si="322"/>
        <v/>
      </c>
      <c r="CA299" s="3" t="str">
        <f t="shared" si="323"/>
        <v/>
      </c>
      <c r="CB299" s="3" t="str">
        <f t="shared" si="324"/>
        <v/>
      </c>
      <c r="CC299" s="3" t="str">
        <f t="shared" si="325"/>
        <v/>
      </c>
      <c r="CD299" s="3" t="str">
        <f t="shared" si="326"/>
        <v/>
      </c>
      <c r="CE299" s="19" t="str">
        <f t="shared" si="274"/>
        <v/>
      </c>
      <c r="CF299" s="19" t="str">
        <f t="shared" si="275"/>
        <v/>
      </c>
      <c r="CG299" s="19" t="str">
        <f t="shared" si="276"/>
        <v/>
      </c>
      <c r="CH299" s="19" t="str">
        <f t="shared" si="277"/>
        <v/>
      </c>
      <c r="CI299" s="19" t="str">
        <f t="shared" si="278"/>
        <v/>
      </c>
      <c r="CJ299" s="19" t="str">
        <f t="shared" si="279"/>
        <v/>
      </c>
      <c r="CK299" s="19" t="str">
        <f t="shared" si="280"/>
        <v/>
      </c>
      <c r="CL299" s="19" t="str">
        <f t="shared" si="281"/>
        <v/>
      </c>
      <c r="CM299" s="19" t="str">
        <f t="shared" si="282"/>
        <v/>
      </c>
      <c r="CN299" s="19" t="str">
        <f t="shared" si="283"/>
        <v/>
      </c>
      <c r="CO299" s="19" t="str">
        <f t="shared" si="284"/>
        <v/>
      </c>
      <c r="CP299" s="19" t="str">
        <f t="shared" si="285"/>
        <v/>
      </c>
      <c r="CQ299" s="19" t="str">
        <f t="shared" si="286"/>
        <v/>
      </c>
      <c r="CR299" s="19" t="str">
        <f t="shared" si="287"/>
        <v/>
      </c>
      <c r="CS299" s="19" t="str">
        <f t="shared" si="288"/>
        <v/>
      </c>
      <c r="CT299" s="19" t="str">
        <f t="shared" si="289"/>
        <v/>
      </c>
      <c r="CU299" s="19" t="str">
        <f t="shared" si="290"/>
        <v/>
      </c>
      <c r="CV299" s="19" t="str">
        <f t="shared" si="291"/>
        <v/>
      </c>
      <c r="CW299" s="19" t="str">
        <f t="shared" si="292"/>
        <v/>
      </c>
      <c r="CX299" s="19" t="str">
        <f t="shared" si="293"/>
        <v/>
      </c>
      <c r="CY299" s="3" t="str">
        <f t="shared" si="294"/>
        <v/>
      </c>
      <c r="CZ299" s="3">
        <f t="shared" si="295"/>
        <v>4.5999999999999996</v>
      </c>
      <c r="DA299" s="3" t="str">
        <f t="shared" si="296"/>
        <v/>
      </c>
      <c r="DB299" s="3" t="str">
        <f t="shared" si="297"/>
        <v/>
      </c>
      <c r="DC299" s="3" t="str">
        <f t="shared" si="298"/>
        <v/>
      </c>
    </row>
    <row r="300" spans="1:107">
      <c r="A300" s="3">
        <v>5</v>
      </c>
      <c r="B300" s="24">
        <v>41061</v>
      </c>
      <c r="C300" s="3">
        <v>6</v>
      </c>
      <c r="D300" s="3" t="s">
        <v>30</v>
      </c>
      <c r="E300" s="65">
        <v>9</v>
      </c>
      <c r="F300" s="3" t="s">
        <v>22</v>
      </c>
      <c r="H300" s="3" t="s">
        <v>23</v>
      </c>
      <c r="I300" s="39">
        <v>1</v>
      </c>
      <c r="J300" s="7">
        <v>5</v>
      </c>
      <c r="K300" s="7">
        <v>3</v>
      </c>
      <c r="L300" s="7">
        <v>4</v>
      </c>
      <c r="N300" s="82"/>
      <c r="O300" s="110">
        <v>2.6</v>
      </c>
      <c r="P300" s="21">
        <v>4.5</v>
      </c>
      <c r="Q300" s="21">
        <v>3.9</v>
      </c>
      <c r="R300" s="21">
        <v>32.299999999999997</v>
      </c>
      <c r="U300" s="6">
        <v>3</v>
      </c>
      <c r="V300" s="13">
        <v>1</v>
      </c>
      <c r="W300" s="8">
        <v>8</v>
      </c>
      <c r="X300" s="19">
        <v>9.8000000000000007</v>
      </c>
      <c r="Y300" s="20">
        <v>32.4</v>
      </c>
      <c r="Z300" s="19">
        <f t="shared" si="129"/>
        <v>8.3999999999999986</v>
      </c>
      <c r="AA300" s="134" t="s">
        <v>26</v>
      </c>
      <c r="AB300" s="68">
        <f t="shared" si="333"/>
        <v>8.3999999999999986</v>
      </c>
      <c r="AC300" s="7" t="str">
        <f t="shared" si="334"/>
        <v>c5nw4l</v>
      </c>
      <c r="AD300" s="89" t="str">
        <f t="shared" si="331"/>
        <v>L1</v>
      </c>
      <c r="AE300" s="89" t="str">
        <f t="shared" si="332"/>
        <v>E1</v>
      </c>
      <c r="AF300" s="49"/>
      <c r="AG300" s="7">
        <v>3</v>
      </c>
      <c r="AH300" s="7">
        <v>8</v>
      </c>
      <c r="AI300" s="13">
        <v>1</v>
      </c>
      <c r="AJ300" s="7">
        <v>2</v>
      </c>
      <c r="AK300" s="8">
        <v>7</v>
      </c>
      <c r="AL300" s="21">
        <v>3.9</v>
      </c>
      <c r="AM300" s="21">
        <v>3</v>
      </c>
      <c r="AN300" s="110">
        <v>2.6</v>
      </c>
      <c r="AO300" s="21">
        <v>9.6</v>
      </c>
      <c r="AP300" s="123">
        <v>6.5</v>
      </c>
      <c r="AR300" s="101" t="str">
        <f t="shared" si="335"/>
        <v>1</v>
      </c>
      <c r="AS300" s="102" t="str">
        <f t="shared" si="336"/>
        <v>3</v>
      </c>
      <c r="AT300" s="105" t="s">
        <v>26</v>
      </c>
      <c r="AU300" s="64">
        <f t="shared" si="337"/>
        <v>8.3999999999999986</v>
      </c>
      <c r="AV300" s="49"/>
      <c r="BK300" s="3" t="str">
        <f t="shared" si="307"/>
        <v/>
      </c>
      <c r="BL300" s="3">
        <f t="shared" si="308"/>
        <v>1</v>
      </c>
      <c r="BM300" s="3" t="str">
        <f t="shared" si="309"/>
        <v/>
      </c>
      <c r="BN300" s="3" t="str">
        <f t="shared" si="310"/>
        <v/>
      </c>
      <c r="BO300" s="3" t="str">
        <f t="shared" si="311"/>
        <v/>
      </c>
      <c r="BP300" s="3" t="str">
        <f t="shared" si="312"/>
        <v/>
      </c>
      <c r="BQ300" s="3" t="str">
        <f t="shared" si="313"/>
        <v/>
      </c>
      <c r="BR300" s="3" t="str">
        <f t="shared" si="314"/>
        <v/>
      </c>
      <c r="BS300" s="3" t="str">
        <f t="shared" si="315"/>
        <v/>
      </c>
      <c r="BT300" s="3" t="str">
        <f t="shared" si="316"/>
        <v/>
      </c>
      <c r="BU300" s="3" t="str">
        <f t="shared" si="317"/>
        <v/>
      </c>
      <c r="BV300" s="3" t="str">
        <f t="shared" si="318"/>
        <v/>
      </c>
      <c r="BW300" s="3" t="str">
        <f t="shared" si="319"/>
        <v/>
      </c>
      <c r="BX300" s="3" t="str">
        <f t="shared" si="320"/>
        <v/>
      </c>
      <c r="BY300" s="3" t="str">
        <f t="shared" si="321"/>
        <v/>
      </c>
      <c r="BZ300" s="3" t="str">
        <f t="shared" si="322"/>
        <v/>
      </c>
      <c r="CA300" s="3" t="str">
        <f t="shared" si="323"/>
        <v/>
      </c>
      <c r="CB300" s="3" t="str">
        <f t="shared" si="324"/>
        <v/>
      </c>
      <c r="CC300" s="3" t="str">
        <f t="shared" si="325"/>
        <v/>
      </c>
      <c r="CD300" s="3" t="str">
        <f t="shared" si="326"/>
        <v/>
      </c>
      <c r="CE300" s="19" t="str">
        <f t="shared" si="274"/>
        <v/>
      </c>
      <c r="CF300" s="19">
        <f t="shared" si="275"/>
        <v>8.3999999999999986</v>
      </c>
      <c r="CG300" s="19" t="str">
        <f t="shared" si="276"/>
        <v/>
      </c>
      <c r="CH300" s="19" t="str">
        <f t="shared" si="277"/>
        <v/>
      </c>
      <c r="CI300" s="19" t="str">
        <f t="shared" si="278"/>
        <v/>
      </c>
      <c r="CJ300" s="19" t="str">
        <f t="shared" si="279"/>
        <v/>
      </c>
      <c r="CK300" s="19" t="str">
        <f t="shared" si="280"/>
        <v/>
      </c>
      <c r="CL300" s="19" t="str">
        <f t="shared" si="281"/>
        <v/>
      </c>
      <c r="CM300" s="19" t="str">
        <f t="shared" si="282"/>
        <v/>
      </c>
      <c r="CN300" s="19" t="str">
        <f t="shared" si="283"/>
        <v/>
      </c>
      <c r="CO300" s="19" t="str">
        <f t="shared" si="284"/>
        <v/>
      </c>
      <c r="CP300" s="19" t="str">
        <f t="shared" si="285"/>
        <v/>
      </c>
      <c r="CQ300" s="19" t="str">
        <f t="shared" si="286"/>
        <v/>
      </c>
      <c r="CR300" s="19" t="str">
        <f t="shared" si="287"/>
        <v/>
      </c>
      <c r="CS300" s="19" t="str">
        <f t="shared" si="288"/>
        <v/>
      </c>
      <c r="CT300" s="19" t="str">
        <f t="shared" si="289"/>
        <v/>
      </c>
      <c r="CU300" s="19" t="str">
        <f t="shared" si="290"/>
        <v/>
      </c>
      <c r="CV300" s="19" t="str">
        <f t="shared" si="291"/>
        <v/>
      </c>
      <c r="CW300" s="19" t="str">
        <f t="shared" si="292"/>
        <v/>
      </c>
      <c r="CX300" s="19" t="str">
        <f t="shared" si="293"/>
        <v/>
      </c>
      <c r="CY300" s="3">
        <f t="shared" si="294"/>
        <v>9.8000000000000007</v>
      </c>
      <c r="CZ300" s="3" t="str">
        <f t="shared" si="295"/>
        <v/>
      </c>
      <c r="DA300" s="3" t="str">
        <f t="shared" si="296"/>
        <v/>
      </c>
      <c r="DB300" s="3" t="str">
        <f t="shared" si="297"/>
        <v/>
      </c>
      <c r="DC300" s="3" t="str">
        <f t="shared" si="298"/>
        <v/>
      </c>
    </row>
    <row r="301" spans="1:107">
      <c r="A301" s="3">
        <v>10</v>
      </c>
      <c r="B301" s="24">
        <v>41061</v>
      </c>
      <c r="C301" s="3">
        <v>5.5</v>
      </c>
      <c r="D301" s="3" t="s">
        <v>32</v>
      </c>
      <c r="E301" s="65">
        <v>10</v>
      </c>
      <c r="F301" s="3" t="s">
        <v>22</v>
      </c>
      <c r="G301" s="3" t="s">
        <v>24</v>
      </c>
      <c r="H301" s="3" t="s">
        <v>23</v>
      </c>
      <c r="I301" s="6">
        <v>10</v>
      </c>
      <c r="J301" s="13">
        <v>8</v>
      </c>
      <c r="K301" s="7">
        <v>1</v>
      </c>
      <c r="L301" s="7">
        <v>2</v>
      </c>
      <c r="N301" s="82"/>
      <c r="O301" s="21">
        <v>15.9</v>
      </c>
      <c r="P301" s="110">
        <v>2.8</v>
      </c>
      <c r="Q301" s="21">
        <v>6.1</v>
      </c>
      <c r="R301" s="21">
        <v>8.4</v>
      </c>
      <c r="U301" s="6">
        <v>7</v>
      </c>
      <c r="V301" s="7">
        <v>2</v>
      </c>
      <c r="W301" s="8">
        <v>6</v>
      </c>
      <c r="X301" s="19">
        <v>12</v>
      </c>
      <c r="Y301" s="20">
        <v>85.6</v>
      </c>
      <c r="Z301" s="19">
        <f t="shared" si="129"/>
        <v>-24</v>
      </c>
      <c r="AA301" s="134" t="s">
        <v>25</v>
      </c>
      <c r="AB301" s="68" t="str">
        <f t="shared" si="333"/>
        <v/>
      </c>
      <c r="AC301" s="7" t="str">
        <f t="shared" si="334"/>
        <v/>
      </c>
      <c r="AD301" s="89" t="str">
        <f t="shared" si="331"/>
        <v/>
      </c>
      <c r="AE301" s="89" t="str">
        <f t="shared" si="332"/>
        <v>L2</v>
      </c>
      <c r="AF301" s="49"/>
      <c r="AG301" s="7">
        <v>1</v>
      </c>
      <c r="AH301" s="7">
        <v>7</v>
      </c>
      <c r="AI301" s="7">
        <v>4</v>
      </c>
      <c r="AJ301" s="7">
        <v>9</v>
      </c>
      <c r="AK301" s="8">
        <v>2</v>
      </c>
      <c r="AL301" s="21">
        <v>6.1</v>
      </c>
      <c r="AM301" s="21">
        <v>5</v>
      </c>
      <c r="AN301" s="21">
        <v>4.2</v>
      </c>
      <c r="AO301" s="21">
        <v>8.1</v>
      </c>
      <c r="AP301" s="123">
        <v>8.4</v>
      </c>
      <c r="AR301" s="101" t="str">
        <f t="shared" si="335"/>
        <v>2</v>
      </c>
      <c r="AS301" s="102" t="str">
        <f t="shared" si="336"/>
        <v>5</v>
      </c>
      <c r="AT301" s="105" t="s">
        <v>26</v>
      </c>
      <c r="AU301" s="64">
        <f t="shared" si="337"/>
        <v>61.599999999999994</v>
      </c>
      <c r="AV301" s="49"/>
      <c r="BK301" s="3" t="str">
        <f t="shared" si="307"/>
        <v/>
      </c>
      <c r="BL301" s="3" t="str">
        <f t="shared" si="308"/>
        <v/>
      </c>
      <c r="BM301" s="3" t="str">
        <f t="shared" si="309"/>
        <v/>
      </c>
      <c r="BN301" s="3" t="str">
        <f t="shared" si="310"/>
        <v/>
      </c>
      <c r="BO301" s="3" t="str">
        <f t="shared" si="311"/>
        <v/>
      </c>
      <c r="BP301" s="3" t="str">
        <f t="shared" si="312"/>
        <v/>
      </c>
      <c r="BQ301" s="3" t="str">
        <f t="shared" si="313"/>
        <v/>
      </c>
      <c r="BR301" s="3">
        <f t="shared" si="314"/>
        <v>1</v>
      </c>
      <c r="BS301" s="3" t="str">
        <f t="shared" si="315"/>
        <v/>
      </c>
      <c r="BT301" s="3" t="str">
        <f t="shared" si="316"/>
        <v/>
      </c>
      <c r="BU301" s="3" t="str">
        <f t="shared" si="317"/>
        <v/>
      </c>
      <c r="BV301" s="3" t="str">
        <f t="shared" si="318"/>
        <v/>
      </c>
      <c r="BW301" s="3" t="str">
        <f t="shared" si="319"/>
        <v/>
      </c>
      <c r="BX301" s="3" t="str">
        <f t="shared" si="320"/>
        <v/>
      </c>
      <c r="BY301" s="3" t="str">
        <f t="shared" si="321"/>
        <v/>
      </c>
      <c r="BZ301" s="3" t="str">
        <f t="shared" si="322"/>
        <v/>
      </c>
      <c r="CA301" s="3" t="str">
        <f t="shared" si="323"/>
        <v/>
      </c>
      <c r="CB301" s="3" t="str">
        <f t="shared" si="324"/>
        <v/>
      </c>
      <c r="CC301" s="3" t="str">
        <f t="shared" si="325"/>
        <v/>
      </c>
      <c r="CD301" s="3" t="str">
        <f t="shared" si="326"/>
        <v/>
      </c>
      <c r="CE301" s="19" t="str">
        <f t="shared" si="274"/>
        <v/>
      </c>
      <c r="CF301" s="19" t="str">
        <f t="shared" si="275"/>
        <v/>
      </c>
      <c r="CG301" s="19" t="str">
        <f t="shared" si="276"/>
        <v/>
      </c>
      <c r="CH301" s="19" t="str">
        <f t="shared" si="277"/>
        <v/>
      </c>
      <c r="CI301" s="19" t="str">
        <f t="shared" si="278"/>
        <v/>
      </c>
      <c r="CJ301" s="19" t="str">
        <f t="shared" si="279"/>
        <v/>
      </c>
      <c r="CK301" s="19" t="str">
        <f t="shared" si="280"/>
        <v/>
      </c>
      <c r="CL301" s="19">
        <f t="shared" si="281"/>
        <v>61.599999999999994</v>
      </c>
      <c r="CM301" s="19" t="str">
        <f t="shared" si="282"/>
        <v/>
      </c>
      <c r="CN301" s="19" t="str">
        <f t="shared" si="283"/>
        <v/>
      </c>
      <c r="CO301" s="19" t="str">
        <f t="shared" si="284"/>
        <v/>
      </c>
      <c r="CP301" s="19" t="str">
        <f t="shared" si="285"/>
        <v/>
      </c>
      <c r="CQ301" s="19" t="str">
        <f t="shared" si="286"/>
        <v/>
      </c>
      <c r="CR301" s="19" t="str">
        <f t="shared" si="287"/>
        <v/>
      </c>
      <c r="CS301" s="19" t="str">
        <f t="shared" si="288"/>
        <v/>
      </c>
      <c r="CT301" s="19" t="str">
        <f t="shared" si="289"/>
        <v/>
      </c>
      <c r="CU301" s="19" t="str">
        <f t="shared" si="290"/>
        <v/>
      </c>
      <c r="CV301" s="19" t="str">
        <f t="shared" si="291"/>
        <v/>
      </c>
      <c r="CW301" s="19" t="str">
        <f t="shared" si="292"/>
        <v/>
      </c>
      <c r="CX301" s="19" t="str">
        <f t="shared" si="293"/>
        <v/>
      </c>
      <c r="CY301" s="3" t="str">
        <f t="shared" si="294"/>
        <v/>
      </c>
      <c r="CZ301" s="3">
        <f t="shared" si="295"/>
        <v>12</v>
      </c>
      <c r="DA301" s="3" t="str">
        <f t="shared" si="296"/>
        <v/>
      </c>
      <c r="DB301" s="3" t="str">
        <f t="shared" si="297"/>
        <v/>
      </c>
      <c r="DC301" s="3" t="str">
        <f t="shared" si="298"/>
        <v/>
      </c>
    </row>
    <row r="302" spans="1:107" ht="15.75" thickBot="1">
      <c r="A302" s="3">
        <v>7</v>
      </c>
      <c r="B302" s="24">
        <v>41062</v>
      </c>
      <c r="C302" s="3">
        <v>8.3000000000000007</v>
      </c>
      <c r="D302" s="3" t="s">
        <v>33</v>
      </c>
      <c r="E302" s="65">
        <v>7</v>
      </c>
      <c r="F302" s="3" t="s">
        <v>22</v>
      </c>
      <c r="H302" s="3" t="s">
        <v>23</v>
      </c>
      <c r="I302" s="39">
        <v>4</v>
      </c>
      <c r="J302" s="7">
        <v>5</v>
      </c>
      <c r="K302" s="7">
        <v>1</v>
      </c>
      <c r="L302" s="7">
        <v>7</v>
      </c>
      <c r="N302" s="82"/>
      <c r="O302" s="110">
        <v>1.4</v>
      </c>
      <c r="P302" s="21">
        <v>3.9</v>
      </c>
      <c r="Q302" s="21">
        <v>2.5</v>
      </c>
      <c r="R302" s="21">
        <v>4</v>
      </c>
      <c r="U302" s="6">
        <v>8</v>
      </c>
      <c r="V302" s="7">
        <v>1</v>
      </c>
      <c r="W302" s="8">
        <v>3</v>
      </c>
      <c r="X302" s="19">
        <v>48</v>
      </c>
      <c r="Y302" s="20">
        <v>248</v>
      </c>
      <c r="Z302" s="19">
        <f t="shared" si="129"/>
        <v>-24</v>
      </c>
      <c r="AA302" s="134" t="s">
        <v>25</v>
      </c>
      <c r="AB302" s="68" t="str">
        <f t="shared" si="333"/>
        <v/>
      </c>
      <c r="AC302" s="7" t="str">
        <f t="shared" si="334"/>
        <v/>
      </c>
      <c r="AD302" s="89" t="str">
        <f t="shared" si="331"/>
        <v/>
      </c>
      <c r="AE302" s="89" t="str">
        <f t="shared" si="332"/>
        <v>L1</v>
      </c>
      <c r="AF302" s="49"/>
      <c r="AG302" s="7">
        <v>1</v>
      </c>
      <c r="AH302" s="13">
        <v>4</v>
      </c>
      <c r="AI302" s="7">
        <v>7</v>
      </c>
      <c r="AJ302" s="7">
        <v>8</v>
      </c>
      <c r="AK302" s="8">
        <v>3</v>
      </c>
      <c r="AL302" s="21">
        <v>2.5</v>
      </c>
      <c r="AM302" s="110">
        <v>1.4</v>
      </c>
      <c r="AN302" s="21">
        <v>4</v>
      </c>
      <c r="AO302" s="21">
        <v>23</v>
      </c>
      <c r="AP302" s="123">
        <v>17.3</v>
      </c>
      <c r="AR302" s="101" t="str">
        <f t="shared" si="335"/>
        <v>4</v>
      </c>
      <c r="AS302" s="102" t="str">
        <f t="shared" si="336"/>
        <v>1</v>
      </c>
      <c r="AT302" s="105" t="s">
        <v>26</v>
      </c>
      <c r="AU302" s="64">
        <f t="shared" si="337"/>
        <v>224</v>
      </c>
      <c r="AV302" s="49"/>
      <c r="BK302" s="3" t="str">
        <f t="shared" si="307"/>
        <v/>
      </c>
      <c r="BL302" s="3" t="str">
        <f t="shared" si="308"/>
        <v/>
      </c>
      <c r="BM302" s="3" t="str">
        <f t="shared" si="309"/>
        <v/>
      </c>
      <c r="BN302" s="3" t="str">
        <f t="shared" si="310"/>
        <v/>
      </c>
      <c r="BO302" s="3" t="str">
        <f t="shared" si="311"/>
        <v/>
      </c>
      <c r="BP302" s="3" t="str">
        <f t="shared" si="312"/>
        <v/>
      </c>
      <c r="BQ302" s="3" t="str">
        <f t="shared" si="313"/>
        <v/>
      </c>
      <c r="BR302" s="3" t="str">
        <f t="shared" si="314"/>
        <v/>
      </c>
      <c r="BS302" s="3" t="str">
        <f t="shared" si="315"/>
        <v/>
      </c>
      <c r="BT302" s="3" t="str">
        <f t="shared" si="316"/>
        <v/>
      </c>
      <c r="BU302" s="3" t="str">
        <f t="shared" si="317"/>
        <v/>
      </c>
      <c r="BV302" s="3" t="str">
        <f t="shared" si="318"/>
        <v/>
      </c>
      <c r="BW302" s="3">
        <f t="shared" si="319"/>
        <v>1</v>
      </c>
      <c r="BX302" s="3" t="str">
        <f t="shared" si="320"/>
        <v/>
      </c>
      <c r="BY302" s="3" t="str">
        <f t="shared" si="321"/>
        <v/>
      </c>
      <c r="BZ302" s="3" t="str">
        <f t="shared" si="322"/>
        <v/>
      </c>
      <c r="CA302" s="3" t="str">
        <f t="shared" si="323"/>
        <v/>
      </c>
      <c r="CB302" s="3" t="str">
        <f t="shared" si="324"/>
        <v/>
      </c>
      <c r="CC302" s="3" t="str">
        <f t="shared" si="325"/>
        <v/>
      </c>
      <c r="CD302" s="3" t="str">
        <f t="shared" si="326"/>
        <v/>
      </c>
      <c r="CE302" s="19" t="str">
        <f t="shared" si="274"/>
        <v/>
      </c>
      <c r="CF302" s="19" t="str">
        <f t="shared" si="275"/>
        <v/>
      </c>
      <c r="CG302" s="19" t="str">
        <f t="shared" si="276"/>
        <v/>
      </c>
      <c r="CH302" s="19" t="str">
        <f t="shared" si="277"/>
        <v/>
      </c>
      <c r="CI302" s="19" t="str">
        <f t="shared" si="278"/>
        <v/>
      </c>
      <c r="CJ302" s="19" t="str">
        <f t="shared" si="279"/>
        <v/>
      </c>
      <c r="CK302" s="19" t="str">
        <f t="shared" si="280"/>
        <v/>
      </c>
      <c r="CL302" s="19" t="str">
        <f t="shared" si="281"/>
        <v/>
      </c>
      <c r="CM302" s="19" t="str">
        <f t="shared" si="282"/>
        <v/>
      </c>
      <c r="CN302" s="19" t="str">
        <f t="shared" si="283"/>
        <v/>
      </c>
      <c r="CO302" s="19" t="str">
        <f t="shared" si="284"/>
        <v/>
      </c>
      <c r="CP302" s="19" t="str">
        <f t="shared" si="285"/>
        <v/>
      </c>
      <c r="CQ302" s="19">
        <f t="shared" si="286"/>
        <v>224</v>
      </c>
      <c r="CR302" s="19" t="str">
        <f t="shared" si="287"/>
        <v/>
      </c>
      <c r="CS302" s="19" t="str">
        <f t="shared" si="288"/>
        <v/>
      </c>
      <c r="CT302" s="19" t="str">
        <f t="shared" si="289"/>
        <v/>
      </c>
      <c r="CU302" s="19" t="str">
        <f t="shared" si="290"/>
        <v/>
      </c>
      <c r="CV302" s="19" t="str">
        <f t="shared" si="291"/>
        <v/>
      </c>
      <c r="CW302" s="19" t="str">
        <f t="shared" si="292"/>
        <v/>
      </c>
      <c r="CX302" s="19" t="str">
        <f t="shared" si="293"/>
        <v/>
      </c>
      <c r="CY302" s="3" t="str">
        <f t="shared" si="294"/>
        <v/>
      </c>
      <c r="CZ302" s="3" t="str">
        <f t="shared" si="295"/>
        <v/>
      </c>
      <c r="DA302" s="3" t="str">
        <f t="shared" si="296"/>
        <v/>
      </c>
      <c r="DB302" s="3">
        <f t="shared" si="297"/>
        <v>48</v>
      </c>
      <c r="DC302" s="3" t="str">
        <f t="shared" si="298"/>
        <v/>
      </c>
    </row>
    <row r="303" spans="1:107" ht="15.75" thickBot="1">
      <c r="A303" s="3">
        <v>8</v>
      </c>
      <c r="B303" s="24">
        <v>41062</v>
      </c>
      <c r="C303" s="3">
        <v>5.5</v>
      </c>
      <c r="D303" s="3" t="s">
        <v>32</v>
      </c>
      <c r="E303" s="84">
        <v>6</v>
      </c>
      <c r="F303" s="3" t="s">
        <v>22</v>
      </c>
      <c r="H303" s="3" t="s">
        <v>23</v>
      </c>
      <c r="I303" s="6">
        <v>2</v>
      </c>
      <c r="J303" s="7">
        <v>5</v>
      </c>
      <c r="K303" s="7">
        <v>7</v>
      </c>
      <c r="L303" s="7">
        <v>3</v>
      </c>
      <c r="N303" s="82"/>
      <c r="O303" s="21">
        <v>9.1999999999999993</v>
      </c>
      <c r="P303" s="21">
        <v>3</v>
      </c>
      <c r="Q303" s="21">
        <v>2.9</v>
      </c>
      <c r="R303" s="21">
        <v>21.3</v>
      </c>
      <c r="U303" s="6">
        <v>2</v>
      </c>
      <c r="V303" s="7">
        <v>1</v>
      </c>
      <c r="W303" s="8">
        <v>4</v>
      </c>
      <c r="X303" s="19">
        <v>20.399999999999999</v>
      </c>
      <c r="Y303" s="20">
        <v>56</v>
      </c>
      <c r="Z303" s="19">
        <f t="shared" si="129"/>
        <v>-24</v>
      </c>
      <c r="AA303" s="134" t="s">
        <v>25</v>
      </c>
      <c r="AB303" s="68" t="str">
        <f t="shared" si="333"/>
        <v/>
      </c>
      <c r="AC303" s="7" t="str">
        <f t="shared" si="334"/>
        <v/>
      </c>
      <c r="AD303" s="89" t="str">
        <f t="shared" si="331"/>
        <v>E1</v>
      </c>
      <c r="AE303" s="89" t="str">
        <f t="shared" si="332"/>
        <v/>
      </c>
      <c r="AF303" s="49"/>
      <c r="AG303" s="7">
        <v>7</v>
      </c>
      <c r="AH303" s="7">
        <v>5</v>
      </c>
      <c r="AI303" s="7">
        <v>4</v>
      </c>
      <c r="AJ303" s="13">
        <v>1</v>
      </c>
      <c r="AK303" s="8"/>
      <c r="AL303" s="21">
        <v>2.9</v>
      </c>
      <c r="AM303" s="21">
        <v>3</v>
      </c>
      <c r="AN303" s="21">
        <v>4.0999999999999996</v>
      </c>
      <c r="AO303" s="110">
        <v>1.7</v>
      </c>
      <c r="AP303" s="123"/>
      <c r="AR303" s="101" t="str">
        <f t="shared" ref="AR303:AR317" si="338">IF(U303=AG303,"1",IF(U303=AH303,"2",IF(U303=AI303,"3",IF(U303=AJ303,"4",IF(U303=AK303,"5","")))))</f>
        <v/>
      </c>
      <c r="AS303" s="102" t="str">
        <f t="shared" ref="AS303:AS317" si="339">IF(V303=AG303,"1",IF(V303=AH303,"2",IF(V303=AI303,"3",IF(V303=AJ303,"4",IF(V303=AK303,"5","")))))</f>
        <v>4</v>
      </c>
      <c r="AT303" s="105" t="s">
        <v>25</v>
      </c>
      <c r="AU303" s="64">
        <f t="shared" si="337"/>
        <v>-24</v>
      </c>
      <c r="AV303" s="49"/>
      <c r="BK303" s="3" t="str">
        <f t="shared" si="307"/>
        <v/>
      </c>
      <c r="BL303" s="3" t="str">
        <f t="shared" si="308"/>
        <v/>
      </c>
      <c r="BM303" s="3" t="str">
        <f t="shared" si="309"/>
        <v/>
      </c>
      <c r="BN303" s="3" t="str">
        <f t="shared" si="310"/>
        <v/>
      </c>
      <c r="BO303" s="3" t="str">
        <f t="shared" si="311"/>
        <v/>
      </c>
      <c r="BP303" s="3" t="str">
        <f t="shared" si="312"/>
        <v/>
      </c>
      <c r="BQ303" s="3" t="str">
        <f t="shared" si="313"/>
        <v/>
      </c>
      <c r="BR303" s="3" t="str">
        <f t="shared" si="314"/>
        <v/>
      </c>
      <c r="BS303" s="3" t="str">
        <f t="shared" si="315"/>
        <v/>
      </c>
      <c r="BT303" s="3" t="str">
        <f t="shared" si="316"/>
        <v/>
      </c>
      <c r="BU303" s="3" t="str">
        <f t="shared" si="317"/>
        <v/>
      </c>
      <c r="BV303" s="3" t="str">
        <f t="shared" si="318"/>
        <v/>
      </c>
      <c r="BW303" s="3" t="str">
        <f t="shared" si="319"/>
        <v/>
      </c>
      <c r="BX303" s="3" t="str">
        <f t="shared" si="320"/>
        <v/>
      </c>
      <c r="BY303" s="3" t="str">
        <f t="shared" si="321"/>
        <v/>
      </c>
      <c r="BZ303" s="3" t="str">
        <f t="shared" si="322"/>
        <v/>
      </c>
      <c r="CA303" s="3" t="str">
        <f t="shared" si="323"/>
        <v/>
      </c>
      <c r="CB303" s="3" t="str">
        <f t="shared" si="324"/>
        <v/>
      </c>
      <c r="CC303" s="3" t="str">
        <f t="shared" si="325"/>
        <v/>
      </c>
      <c r="CD303" s="3" t="str">
        <f t="shared" si="326"/>
        <v/>
      </c>
      <c r="CE303" s="19" t="str">
        <f t="shared" si="274"/>
        <v/>
      </c>
      <c r="CF303" s="19" t="str">
        <f t="shared" si="275"/>
        <v/>
      </c>
      <c r="CG303" s="19" t="str">
        <f t="shared" si="276"/>
        <v/>
      </c>
      <c r="CH303" s="19" t="str">
        <f t="shared" si="277"/>
        <v/>
      </c>
      <c r="CI303" s="19" t="str">
        <f t="shared" si="278"/>
        <v/>
      </c>
      <c r="CJ303" s="19" t="str">
        <f t="shared" si="279"/>
        <v/>
      </c>
      <c r="CK303" s="19" t="str">
        <f t="shared" si="280"/>
        <v/>
      </c>
      <c r="CL303" s="19" t="str">
        <f t="shared" si="281"/>
        <v/>
      </c>
      <c r="CM303" s="19" t="str">
        <f t="shared" si="282"/>
        <v/>
      </c>
      <c r="CN303" s="19" t="str">
        <f t="shared" si="283"/>
        <v/>
      </c>
      <c r="CO303" s="19" t="str">
        <f t="shared" si="284"/>
        <v/>
      </c>
      <c r="CP303" s="19" t="str">
        <f t="shared" si="285"/>
        <v/>
      </c>
      <c r="CQ303" s="19" t="str">
        <f t="shared" si="286"/>
        <v/>
      </c>
      <c r="CR303" s="19" t="str">
        <f t="shared" si="287"/>
        <v/>
      </c>
      <c r="CS303" s="19" t="str">
        <f t="shared" si="288"/>
        <v/>
      </c>
      <c r="CT303" s="19" t="str">
        <f t="shared" si="289"/>
        <v/>
      </c>
      <c r="CU303" s="19" t="str">
        <f t="shared" si="290"/>
        <v/>
      </c>
      <c r="CV303" s="19" t="str">
        <f t="shared" si="291"/>
        <v/>
      </c>
      <c r="CW303" s="19" t="str">
        <f t="shared" si="292"/>
        <v/>
      </c>
      <c r="CX303" s="19" t="str">
        <f t="shared" si="293"/>
        <v/>
      </c>
      <c r="CY303" s="3" t="str">
        <f t="shared" si="294"/>
        <v/>
      </c>
      <c r="CZ303" s="3" t="str">
        <f t="shared" si="295"/>
        <v/>
      </c>
      <c r="DA303" s="3" t="str">
        <f t="shared" si="296"/>
        <v/>
      </c>
      <c r="DB303" s="3" t="str">
        <f t="shared" si="297"/>
        <v/>
      </c>
      <c r="DC303" s="3" t="str">
        <f t="shared" si="298"/>
        <v/>
      </c>
    </row>
    <row r="304" spans="1:107" ht="15.75" thickBot="1">
      <c r="A304" s="3">
        <v>10</v>
      </c>
      <c r="B304" s="24">
        <v>41062</v>
      </c>
      <c r="C304" s="3">
        <v>6</v>
      </c>
      <c r="D304" s="3" t="s">
        <v>37</v>
      </c>
      <c r="E304" s="65">
        <v>10</v>
      </c>
      <c r="F304" s="3" t="s">
        <v>22</v>
      </c>
      <c r="G304" s="3" t="s">
        <v>24</v>
      </c>
      <c r="H304" s="3" t="s">
        <v>23</v>
      </c>
      <c r="I304" s="6">
        <v>9</v>
      </c>
      <c r="J304" s="7">
        <v>8</v>
      </c>
      <c r="K304" s="7">
        <v>4</v>
      </c>
      <c r="L304" s="7">
        <v>10</v>
      </c>
      <c r="N304" s="82"/>
      <c r="O304" s="21">
        <v>5</v>
      </c>
      <c r="P304" s="21">
        <v>38.9</v>
      </c>
      <c r="Q304" s="21">
        <v>7</v>
      </c>
      <c r="R304" s="21">
        <v>13.5</v>
      </c>
      <c r="U304" s="6">
        <v>9</v>
      </c>
      <c r="V304" s="7">
        <v>4</v>
      </c>
      <c r="W304" s="8">
        <v>6</v>
      </c>
      <c r="X304" s="19">
        <v>12</v>
      </c>
      <c r="Y304" s="20">
        <v>86.2</v>
      </c>
      <c r="Z304" s="19">
        <f t="shared" si="129"/>
        <v>62.2</v>
      </c>
      <c r="AA304" s="134" t="s">
        <v>26</v>
      </c>
      <c r="AB304" s="68">
        <f t="shared" si="333"/>
        <v>62.2</v>
      </c>
      <c r="AC304" s="7" t="str">
        <f t="shared" si="334"/>
        <v>c5nw16m</v>
      </c>
      <c r="AD304" s="89" t="str">
        <f t="shared" si="331"/>
        <v>E1</v>
      </c>
      <c r="AE304" s="89" t="str">
        <f t="shared" si="332"/>
        <v>L1</v>
      </c>
      <c r="AF304" s="49"/>
      <c r="AG304" s="13">
        <v>3</v>
      </c>
      <c r="AH304" s="7">
        <v>2</v>
      </c>
      <c r="AI304" s="7">
        <v>8</v>
      </c>
      <c r="AJ304" s="7">
        <v>7</v>
      </c>
      <c r="AK304" s="8">
        <v>9</v>
      </c>
      <c r="AL304" s="21">
        <v>1.7</v>
      </c>
      <c r="AM304" s="21">
        <v>9.1999999999999993</v>
      </c>
      <c r="AN304" s="21">
        <v>38.9</v>
      </c>
      <c r="AO304" s="21">
        <v>7.3</v>
      </c>
      <c r="AP304" s="123">
        <v>5</v>
      </c>
      <c r="AR304" s="101" t="str">
        <f t="shared" si="338"/>
        <v>5</v>
      </c>
      <c r="AS304" s="102" t="str">
        <f t="shared" si="339"/>
        <v/>
      </c>
      <c r="AT304" s="105" t="s">
        <v>25</v>
      </c>
      <c r="AU304" s="64">
        <f t="shared" si="337"/>
        <v>-24</v>
      </c>
      <c r="AV304" s="49"/>
      <c r="BK304" s="3" t="str">
        <f t="shared" si="307"/>
        <v/>
      </c>
      <c r="BL304" s="3" t="str">
        <f t="shared" si="308"/>
        <v/>
      </c>
      <c r="BM304" s="3" t="str">
        <f t="shared" si="309"/>
        <v/>
      </c>
      <c r="BN304" s="3" t="str">
        <f t="shared" si="310"/>
        <v/>
      </c>
      <c r="BO304" s="3" t="str">
        <f t="shared" si="311"/>
        <v/>
      </c>
      <c r="BP304" s="3" t="str">
        <f t="shared" si="312"/>
        <v/>
      </c>
      <c r="BQ304" s="3" t="str">
        <f t="shared" si="313"/>
        <v/>
      </c>
      <c r="BR304" s="3" t="str">
        <f t="shared" si="314"/>
        <v/>
      </c>
      <c r="BS304" s="3" t="str">
        <f t="shared" si="315"/>
        <v/>
      </c>
      <c r="BT304" s="3" t="str">
        <f t="shared" si="316"/>
        <v/>
      </c>
      <c r="BU304" s="3" t="str">
        <f t="shared" si="317"/>
        <v/>
      </c>
      <c r="BV304" s="3" t="str">
        <f t="shared" si="318"/>
        <v/>
      </c>
      <c r="BW304" s="3" t="str">
        <f t="shared" si="319"/>
        <v/>
      </c>
      <c r="BX304" s="3" t="str">
        <f t="shared" si="320"/>
        <v/>
      </c>
      <c r="BY304" s="3" t="str">
        <f t="shared" si="321"/>
        <v/>
      </c>
      <c r="BZ304" s="3" t="str">
        <f t="shared" si="322"/>
        <v/>
      </c>
      <c r="CA304" s="3" t="str">
        <f t="shared" si="323"/>
        <v/>
      </c>
      <c r="CB304" s="3" t="str">
        <f t="shared" si="324"/>
        <v/>
      </c>
      <c r="CC304" s="3" t="str">
        <f t="shared" si="325"/>
        <v/>
      </c>
      <c r="CD304" s="3" t="str">
        <f t="shared" si="326"/>
        <v/>
      </c>
      <c r="CE304" s="19" t="str">
        <f t="shared" si="274"/>
        <v/>
      </c>
      <c r="CF304" s="19" t="str">
        <f t="shared" si="275"/>
        <v/>
      </c>
      <c r="CG304" s="19" t="str">
        <f t="shared" si="276"/>
        <v/>
      </c>
      <c r="CH304" s="19" t="str">
        <f t="shared" si="277"/>
        <v/>
      </c>
      <c r="CI304" s="19" t="str">
        <f t="shared" si="278"/>
        <v/>
      </c>
      <c r="CJ304" s="19" t="str">
        <f t="shared" si="279"/>
        <v/>
      </c>
      <c r="CK304" s="19" t="str">
        <f t="shared" si="280"/>
        <v/>
      </c>
      <c r="CL304" s="19" t="str">
        <f t="shared" si="281"/>
        <v/>
      </c>
      <c r="CM304" s="19" t="str">
        <f t="shared" si="282"/>
        <v/>
      </c>
      <c r="CN304" s="19" t="str">
        <f t="shared" si="283"/>
        <v/>
      </c>
      <c r="CO304" s="19" t="str">
        <f t="shared" si="284"/>
        <v/>
      </c>
      <c r="CP304" s="19" t="str">
        <f t="shared" si="285"/>
        <v/>
      </c>
      <c r="CQ304" s="19" t="str">
        <f t="shared" si="286"/>
        <v/>
      </c>
      <c r="CR304" s="19" t="str">
        <f t="shared" si="287"/>
        <v/>
      </c>
      <c r="CS304" s="19" t="str">
        <f t="shared" si="288"/>
        <v/>
      </c>
      <c r="CT304" s="19" t="str">
        <f t="shared" si="289"/>
        <v/>
      </c>
      <c r="CU304" s="19" t="str">
        <f t="shared" si="290"/>
        <v/>
      </c>
      <c r="CV304" s="19" t="str">
        <f t="shared" si="291"/>
        <v/>
      </c>
      <c r="CW304" s="19" t="str">
        <f t="shared" si="292"/>
        <v/>
      </c>
      <c r="CX304" s="19" t="str">
        <f t="shared" si="293"/>
        <v/>
      </c>
      <c r="CY304" s="3" t="str">
        <f t="shared" si="294"/>
        <v/>
      </c>
      <c r="CZ304" s="3" t="str">
        <f t="shared" si="295"/>
        <v/>
      </c>
      <c r="DA304" s="3" t="str">
        <f t="shared" si="296"/>
        <v/>
      </c>
      <c r="DB304" s="3" t="str">
        <f t="shared" si="297"/>
        <v/>
      </c>
      <c r="DC304" s="3">
        <f t="shared" si="298"/>
        <v>12</v>
      </c>
    </row>
    <row r="305" spans="1:107" ht="15.75" thickBot="1">
      <c r="A305" s="3">
        <v>5</v>
      </c>
      <c r="B305" s="24">
        <v>41063</v>
      </c>
      <c r="C305" s="3">
        <v>8</v>
      </c>
      <c r="D305" s="3" t="s">
        <v>36</v>
      </c>
      <c r="E305" s="84">
        <v>6</v>
      </c>
      <c r="F305" s="3" t="s">
        <v>22</v>
      </c>
      <c r="H305" s="3" t="s">
        <v>23</v>
      </c>
      <c r="I305" s="39">
        <v>6</v>
      </c>
      <c r="J305" s="7">
        <v>3</v>
      </c>
      <c r="K305" s="7">
        <v>1</v>
      </c>
      <c r="L305" s="7">
        <v>2</v>
      </c>
      <c r="N305" s="82"/>
      <c r="O305" s="110">
        <v>1.5</v>
      </c>
      <c r="P305" s="21">
        <v>2.8</v>
      </c>
      <c r="Q305" s="21">
        <v>1.8</v>
      </c>
      <c r="R305" s="21">
        <v>12.7</v>
      </c>
      <c r="U305" s="39">
        <v>6</v>
      </c>
      <c r="V305" s="7">
        <v>1</v>
      </c>
      <c r="W305" s="8">
        <v>3</v>
      </c>
      <c r="X305" s="19">
        <v>5</v>
      </c>
      <c r="Y305" s="20">
        <v>11.6</v>
      </c>
      <c r="Z305" s="19">
        <f t="shared" si="129"/>
        <v>-12.4</v>
      </c>
      <c r="AA305" s="134" t="s">
        <v>26</v>
      </c>
      <c r="AB305" s="68">
        <f t="shared" si="333"/>
        <v>-12.4</v>
      </c>
      <c r="AC305" s="7" t="str">
        <f t="shared" si="334"/>
        <v>c5nw2l</v>
      </c>
      <c r="AD305" s="89" t="str">
        <f t="shared" si="331"/>
        <v>E1</v>
      </c>
      <c r="AE305" s="89" t="str">
        <f t="shared" si="332"/>
        <v>L1</v>
      </c>
      <c r="AF305" s="49"/>
      <c r="AG305" s="7">
        <v>1</v>
      </c>
      <c r="AH305" s="7">
        <v>3</v>
      </c>
      <c r="AI305" s="13">
        <v>6</v>
      </c>
      <c r="AJ305" s="7">
        <v>7</v>
      </c>
      <c r="AK305" s="8"/>
      <c r="AL305" s="21">
        <v>1.8</v>
      </c>
      <c r="AM305" s="21">
        <v>2.8</v>
      </c>
      <c r="AN305" s="21">
        <v>1.5</v>
      </c>
      <c r="AO305" s="21">
        <v>12.3</v>
      </c>
      <c r="AP305" s="123"/>
      <c r="AR305" s="101" t="str">
        <f t="shared" si="338"/>
        <v>3</v>
      </c>
      <c r="AS305" s="102" t="str">
        <f t="shared" si="339"/>
        <v>1</v>
      </c>
      <c r="AT305" s="105" t="s">
        <v>26</v>
      </c>
      <c r="AU305" s="64">
        <f t="shared" si="337"/>
        <v>-12.4</v>
      </c>
      <c r="AV305" s="49"/>
      <c r="BK305" s="3" t="str">
        <f t="shared" si="307"/>
        <v/>
      </c>
      <c r="BL305" s="3" t="str">
        <f t="shared" si="308"/>
        <v/>
      </c>
      <c r="BM305" s="3" t="str">
        <f t="shared" si="309"/>
        <v/>
      </c>
      <c r="BN305" s="3" t="str">
        <f t="shared" si="310"/>
        <v/>
      </c>
      <c r="BO305" s="3" t="str">
        <f t="shared" si="311"/>
        <v/>
      </c>
      <c r="BP305" s="3" t="str">
        <f t="shared" si="312"/>
        <v/>
      </c>
      <c r="BQ305" s="3" t="str">
        <f t="shared" si="313"/>
        <v/>
      </c>
      <c r="BR305" s="3" t="str">
        <f t="shared" si="314"/>
        <v/>
      </c>
      <c r="BS305" s="3">
        <f t="shared" si="315"/>
        <v>1</v>
      </c>
      <c r="BT305" s="3" t="str">
        <f t="shared" si="316"/>
        <v/>
      </c>
      <c r="BU305" s="3" t="str">
        <f t="shared" si="317"/>
        <v/>
      </c>
      <c r="BV305" s="3" t="str">
        <f t="shared" si="318"/>
        <v/>
      </c>
      <c r="BW305" s="3" t="str">
        <f t="shared" si="319"/>
        <v/>
      </c>
      <c r="BX305" s="3" t="str">
        <f t="shared" si="320"/>
        <v/>
      </c>
      <c r="BY305" s="3" t="str">
        <f t="shared" si="321"/>
        <v/>
      </c>
      <c r="BZ305" s="3" t="str">
        <f t="shared" si="322"/>
        <v/>
      </c>
      <c r="CA305" s="3" t="str">
        <f t="shared" si="323"/>
        <v/>
      </c>
      <c r="CB305" s="3" t="str">
        <f t="shared" si="324"/>
        <v/>
      </c>
      <c r="CC305" s="3" t="str">
        <f t="shared" si="325"/>
        <v/>
      </c>
      <c r="CD305" s="3" t="str">
        <f t="shared" si="326"/>
        <v/>
      </c>
      <c r="CE305" s="19" t="str">
        <f t="shared" si="274"/>
        <v/>
      </c>
      <c r="CF305" s="19" t="str">
        <f t="shared" si="275"/>
        <v/>
      </c>
      <c r="CG305" s="19" t="str">
        <f t="shared" si="276"/>
        <v/>
      </c>
      <c r="CH305" s="19" t="str">
        <f t="shared" si="277"/>
        <v/>
      </c>
      <c r="CI305" s="19" t="str">
        <f t="shared" si="278"/>
        <v/>
      </c>
      <c r="CJ305" s="19" t="str">
        <f t="shared" si="279"/>
        <v/>
      </c>
      <c r="CK305" s="19" t="str">
        <f t="shared" si="280"/>
        <v/>
      </c>
      <c r="CL305" s="19" t="str">
        <f t="shared" si="281"/>
        <v/>
      </c>
      <c r="CM305" s="19">
        <f t="shared" si="282"/>
        <v>-12.4</v>
      </c>
      <c r="CN305" s="19" t="str">
        <f t="shared" si="283"/>
        <v/>
      </c>
      <c r="CO305" s="19" t="str">
        <f t="shared" si="284"/>
        <v/>
      </c>
      <c r="CP305" s="19" t="str">
        <f t="shared" si="285"/>
        <v/>
      </c>
      <c r="CQ305" s="19" t="str">
        <f t="shared" si="286"/>
        <v/>
      </c>
      <c r="CR305" s="19" t="str">
        <f t="shared" si="287"/>
        <v/>
      </c>
      <c r="CS305" s="19" t="str">
        <f t="shared" si="288"/>
        <v/>
      </c>
      <c r="CT305" s="19" t="str">
        <f t="shared" si="289"/>
        <v/>
      </c>
      <c r="CU305" s="19" t="str">
        <f t="shared" si="290"/>
        <v/>
      </c>
      <c r="CV305" s="19" t="str">
        <f t="shared" si="291"/>
        <v/>
      </c>
      <c r="CW305" s="19" t="str">
        <f t="shared" si="292"/>
        <v/>
      </c>
      <c r="CX305" s="19" t="str">
        <f t="shared" si="293"/>
        <v/>
      </c>
      <c r="CY305" s="3" t="str">
        <f t="shared" si="294"/>
        <v/>
      </c>
      <c r="CZ305" s="3" t="str">
        <f t="shared" si="295"/>
        <v/>
      </c>
      <c r="DA305" s="3">
        <f t="shared" si="296"/>
        <v>5</v>
      </c>
      <c r="DB305" s="3" t="str">
        <f t="shared" si="297"/>
        <v/>
      </c>
      <c r="DC305" s="3" t="str">
        <f t="shared" si="298"/>
        <v/>
      </c>
    </row>
    <row r="306" spans="1:107" ht="15.75" thickBot="1">
      <c r="A306" s="3">
        <v>6</v>
      </c>
      <c r="B306" s="24">
        <v>41063</v>
      </c>
      <c r="C306" s="3">
        <v>6</v>
      </c>
      <c r="D306" s="3" t="s">
        <v>37</v>
      </c>
      <c r="E306" s="65">
        <v>7</v>
      </c>
      <c r="F306" s="3" t="s">
        <v>22</v>
      </c>
      <c r="H306" s="3" t="s">
        <v>23</v>
      </c>
      <c r="I306" s="6">
        <v>4</v>
      </c>
      <c r="J306" s="13">
        <v>3</v>
      </c>
      <c r="K306" s="7">
        <v>5</v>
      </c>
      <c r="L306" s="7">
        <v>2</v>
      </c>
      <c r="M306" s="26">
        <v>6</v>
      </c>
      <c r="N306" s="82"/>
      <c r="O306" s="21">
        <v>18</v>
      </c>
      <c r="P306" s="110">
        <v>1.3</v>
      </c>
      <c r="Q306" s="21">
        <v>1.6</v>
      </c>
      <c r="R306" s="21">
        <v>3.3</v>
      </c>
      <c r="S306" s="21">
        <v>18.8</v>
      </c>
      <c r="U306" s="6">
        <v>2</v>
      </c>
      <c r="V306" s="13">
        <v>3</v>
      </c>
      <c r="W306" s="8">
        <v>5</v>
      </c>
      <c r="X306" s="19">
        <v>8.6</v>
      </c>
      <c r="Y306" s="20">
        <v>27.6</v>
      </c>
      <c r="Z306" s="19">
        <f t="shared" si="129"/>
        <v>3.6000000000000014</v>
      </c>
      <c r="AA306" s="134" t="s">
        <v>26</v>
      </c>
      <c r="AB306" s="68">
        <f t="shared" si="333"/>
        <v>3.6000000000000014</v>
      </c>
      <c r="AC306" s="7" t="str">
        <f t="shared" si="334"/>
        <v>c5nw16m</v>
      </c>
      <c r="AD306" s="89" t="str">
        <f t="shared" ref="AD306:AD317" si="340">IF(U306=I306,"E1",IF(U306=J306,"E2",IF(U306=K306,"L1",IF(U306=L306,"L2",IF(U306=M306,"T",IF(U306=N306,"T",""))))))</f>
        <v>L2</v>
      </c>
      <c r="AE306" s="89" t="str">
        <f t="shared" si="332"/>
        <v>E2</v>
      </c>
      <c r="AF306" s="49"/>
      <c r="AG306" s="7">
        <v>5</v>
      </c>
      <c r="AH306" s="7">
        <v>2</v>
      </c>
      <c r="AI306" s="13">
        <v>3</v>
      </c>
      <c r="AJ306" s="7">
        <v>1</v>
      </c>
      <c r="AK306" s="8">
        <v>7</v>
      </c>
      <c r="AL306" s="21">
        <v>1.6</v>
      </c>
      <c r="AM306" s="21">
        <v>3.3</v>
      </c>
      <c r="AN306" s="110">
        <v>1.3</v>
      </c>
      <c r="AO306" s="21">
        <v>18.2</v>
      </c>
      <c r="AP306" s="123">
        <v>42.2</v>
      </c>
      <c r="AR306" s="101" t="str">
        <f t="shared" si="338"/>
        <v>2</v>
      </c>
      <c r="AS306" s="102" t="str">
        <f t="shared" si="339"/>
        <v>3</v>
      </c>
      <c r="AT306" s="105" t="s">
        <v>26</v>
      </c>
      <c r="AU306" s="64">
        <f t="shared" ref="AU306:AU359" si="341">IF(AT306="W",(Y306-24),-24)</f>
        <v>3.6000000000000014</v>
      </c>
      <c r="AV306" s="49"/>
      <c r="BK306" s="3" t="str">
        <f t="shared" si="307"/>
        <v/>
      </c>
      <c r="BL306" s="3" t="str">
        <f t="shared" si="308"/>
        <v/>
      </c>
      <c r="BM306" s="3" t="str">
        <f t="shared" si="309"/>
        <v/>
      </c>
      <c r="BN306" s="3" t="str">
        <f t="shared" si="310"/>
        <v/>
      </c>
      <c r="BO306" s="3" t="str">
        <f t="shared" si="311"/>
        <v/>
      </c>
      <c r="BP306" s="3">
        <f t="shared" si="312"/>
        <v>1</v>
      </c>
      <c r="BQ306" s="3" t="str">
        <f t="shared" si="313"/>
        <v/>
      </c>
      <c r="BR306" s="3" t="str">
        <f t="shared" si="314"/>
        <v/>
      </c>
      <c r="BS306" s="3" t="str">
        <f t="shared" si="315"/>
        <v/>
      </c>
      <c r="BT306" s="3" t="str">
        <f t="shared" si="316"/>
        <v/>
      </c>
      <c r="BU306" s="3" t="str">
        <f t="shared" si="317"/>
        <v/>
      </c>
      <c r="BV306" s="3" t="str">
        <f t="shared" si="318"/>
        <v/>
      </c>
      <c r="BW306" s="3" t="str">
        <f t="shared" si="319"/>
        <v/>
      </c>
      <c r="BX306" s="3" t="str">
        <f t="shared" si="320"/>
        <v/>
      </c>
      <c r="BY306" s="3" t="str">
        <f t="shared" si="321"/>
        <v/>
      </c>
      <c r="BZ306" s="3" t="str">
        <f t="shared" si="322"/>
        <v/>
      </c>
      <c r="CA306" s="3" t="str">
        <f t="shared" si="323"/>
        <v/>
      </c>
      <c r="CB306" s="3" t="str">
        <f t="shared" si="324"/>
        <v/>
      </c>
      <c r="CC306" s="3" t="str">
        <f t="shared" si="325"/>
        <v/>
      </c>
      <c r="CD306" s="3" t="str">
        <f t="shared" si="326"/>
        <v/>
      </c>
      <c r="CE306" s="19" t="str">
        <f t="shared" si="274"/>
        <v/>
      </c>
      <c r="CF306" s="19" t="str">
        <f t="shared" si="275"/>
        <v/>
      </c>
      <c r="CG306" s="19" t="str">
        <f t="shared" si="276"/>
        <v/>
      </c>
      <c r="CH306" s="19" t="str">
        <f t="shared" si="277"/>
        <v/>
      </c>
      <c r="CI306" s="19" t="str">
        <f t="shared" si="278"/>
        <v/>
      </c>
      <c r="CJ306" s="19">
        <f t="shared" si="279"/>
        <v>3.6000000000000014</v>
      </c>
      <c r="CK306" s="19" t="str">
        <f t="shared" si="280"/>
        <v/>
      </c>
      <c r="CL306" s="19" t="str">
        <f t="shared" si="281"/>
        <v/>
      </c>
      <c r="CM306" s="19" t="str">
        <f t="shared" si="282"/>
        <v/>
      </c>
      <c r="CN306" s="19" t="str">
        <f t="shared" si="283"/>
        <v/>
      </c>
      <c r="CO306" s="19" t="str">
        <f t="shared" si="284"/>
        <v/>
      </c>
      <c r="CP306" s="19" t="str">
        <f t="shared" si="285"/>
        <v/>
      </c>
      <c r="CQ306" s="19" t="str">
        <f t="shared" si="286"/>
        <v/>
      </c>
      <c r="CR306" s="19" t="str">
        <f t="shared" si="287"/>
        <v/>
      </c>
      <c r="CS306" s="19" t="str">
        <f t="shared" si="288"/>
        <v/>
      </c>
      <c r="CT306" s="19" t="str">
        <f t="shared" si="289"/>
        <v/>
      </c>
      <c r="CU306" s="19" t="str">
        <f t="shared" si="290"/>
        <v/>
      </c>
      <c r="CV306" s="19" t="str">
        <f t="shared" si="291"/>
        <v/>
      </c>
      <c r="CW306" s="19" t="str">
        <f t="shared" si="292"/>
        <v/>
      </c>
      <c r="CX306" s="19" t="str">
        <f t="shared" si="293"/>
        <v/>
      </c>
      <c r="CY306" s="3" t="str">
        <f t="shared" si="294"/>
        <v/>
      </c>
      <c r="CZ306" s="3">
        <f t="shared" si="295"/>
        <v>8.6</v>
      </c>
      <c r="DA306" s="3" t="str">
        <f t="shared" si="296"/>
        <v/>
      </c>
      <c r="DB306" s="3" t="str">
        <f t="shared" si="297"/>
        <v/>
      </c>
      <c r="DC306" s="3" t="str">
        <f t="shared" si="298"/>
        <v/>
      </c>
    </row>
    <row r="307" spans="1:107" ht="15.75" thickBot="1">
      <c r="A307" s="3">
        <v>7</v>
      </c>
      <c r="B307" s="24">
        <v>41063</v>
      </c>
      <c r="C307" s="3">
        <v>5.5</v>
      </c>
      <c r="D307" s="3" t="s">
        <v>33</v>
      </c>
      <c r="E307" s="84">
        <v>6</v>
      </c>
      <c r="F307" s="3" t="s">
        <v>22</v>
      </c>
      <c r="G307" s="3" t="s">
        <v>24</v>
      </c>
      <c r="H307" s="3" t="s">
        <v>23</v>
      </c>
      <c r="I307" s="6">
        <v>6</v>
      </c>
      <c r="J307" s="13">
        <v>2</v>
      </c>
      <c r="K307" s="7">
        <v>5</v>
      </c>
      <c r="L307" s="7">
        <v>1</v>
      </c>
      <c r="N307" s="82"/>
      <c r="O307" s="21">
        <v>1.9</v>
      </c>
      <c r="P307" s="110">
        <v>0.5</v>
      </c>
      <c r="Q307" s="21">
        <v>6.6</v>
      </c>
      <c r="R307" s="21">
        <v>27.6</v>
      </c>
      <c r="U307" s="39">
        <v>2</v>
      </c>
      <c r="V307" s="7">
        <v>5</v>
      </c>
      <c r="W307" s="8">
        <v>4</v>
      </c>
      <c r="X307" s="19">
        <v>3</v>
      </c>
      <c r="Y307" s="20">
        <v>16.399999999999999</v>
      </c>
      <c r="Z307" s="19">
        <f t="shared" si="129"/>
        <v>-7.6000000000000014</v>
      </c>
      <c r="AA307" s="134" t="s">
        <v>26</v>
      </c>
      <c r="AB307" s="68">
        <f t="shared" si="333"/>
        <v>-7.6000000000000014</v>
      </c>
      <c r="AC307" s="7" t="str">
        <f t="shared" si="334"/>
        <v>c5nw2y</v>
      </c>
      <c r="AD307" s="89" t="str">
        <f t="shared" si="340"/>
        <v>E2</v>
      </c>
      <c r="AE307" s="89" t="str">
        <f t="shared" si="332"/>
        <v>L1</v>
      </c>
      <c r="AF307" s="49"/>
      <c r="AG307" s="13">
        <v>2</v>
      </c>
      <c r="AH307" s="7">
        <v>6</v>
      </c>
      <c r="AI307" s="7">
        <v>5</v>
      </c>
      <c r="AJ307" s="7">
        <v>1</v>
      </c>
      <c r="AK307" s="8"/>
      <c r="AL307" s="110">
        <v>0.5</v>
      </c>
      <c r="AM307" s="21">
        <v>1.9</v>
      </c>
      <c r="AN307" s="21">
        <v>6.6</v>
      </c>
      <c r="AO307" s="21">
        <v>27.6</v>
      </c>
      <c r="AP307" s="123"/>
      <c r="AR307" s="101" t="str">
        <f t="shared" si="338"/>
        <v>1</v>
      </c>
      <c r="AS307" s="102" t="str">
        <f t="shared" si="339"/>
        <v>3</v>
      </c>
      <c r="AT307" s="105" t="s">
        <v>26</v>
      </c>
      <c r="AU307" s="64">
        <f t="shared" si="341"/>
        <v>-7.6000000000000014</v>
      </c>
      <c r="AV307" s="49"/>
      <c r="BK307" s="3" t="str">
        <f t="shared" si="307"/>
        <v/>
      </c>
      <c r="BL307" s="3">
        <f t="shared" si="308"/>
        <v>1</v>
      </c>
      <c r="BM307" s="3" t="str">
        <f t="shared" si="309"/>
        <v/>
      </c>
      <c r="BN307" s="3" t="str">
        <f t="shared" si="310"/>
        <v/>
      </c>
      <c r="BO307" s="3" t="str">
        <f t="shared" si="311"/>
        <v/>
      </c>
      <c r="BP307" s="3" t="str">
        <f t="shared" si="312"/>
        <v/>
      </c>
      <c r="BQ307" s="3" t="str">
        <f t="shared" si="313"/>
        <v/>
      </c>
      <c r="BR307" s="3" t="str">
        <f t="shared" si="314"/>
        <v/>
      </c>
      <c r="BS307" s="3" t="str">
        <f t="shared" si="315"/>
        <v/>
      </c>
      <c r="BT307" s="3" t="str">
        <f t="shared" si="316"/>
        <v/>
      </c>
      <c r="BU307" s="3" t="str">
        <f t="shared" si="317"/>
        <v/>
      </c>
      <c r="BV307" s="3" t="str">
        <f t="shared" si="318"/>
        <v/>
      </c>
      <c r="BW307" s="3" t="str">
        <f t="shared" si="319"/>
        <v/>
      </c>
      <c r="BX307" s="3" t="str">
        <f t="shared" si="320"/>
        <v/>
      </c>
      <c r="BY307" s="3" t="str">
        <f t="shared" si="321"/>
        <v/>
      </c>
      <c r="BZ307" s="3" t="str">
        <f t="shared" si="322"/>
        <v/>
      </c>
      <c r="CA307" s="3" t="str">
        <f t="shared" si="323"/>
        <v/>
      </c>
      <c r="CB307" s="3" t="str">
        <f t="shared" si="324"/>
        <v/>
      </c>
      <c r="CC307" s="3" t="str">
        <f t="shared" si="325"/>
        <v/>
      </c>
      <c r="CD307" s="3" t="str">
        <f t="shared" si="326"/>
        <v/>
      </c>
      <c r="CE307" s="19" t="str">
        <f t="shared" si="274"/>
        <v/>
      </c>
      <c r="CF307" s="19">
        <f t="shared" si="275"/>
        <v>-7.6000000000000014</v>
      </c>
      <c r="CG307" s="19" t="str">
        <f t="shared" si="276"/>
        <v/>
      </c>
      <c r="CH307" s="19" t="str">
        <f t="shared" si="277"/>
        <v/>
      </c>
      <c r="CI307" s="19" t="str">
        <f t="shared" si="278"/>
        <v/>
      </c>
      <c r="CJ307" s="19" t="str">
        <f t="shared" si="279"/>
        <v/>
      </c>
      <c r="CK307" s="19" t="str">
        <f t="shared" si="280"/>
        <v/>
      </c>
      <c r="CL307" s="19" t="str">
        <f t="shared" si="281"/>
        <v/>
      </c>
      <c r="CM307" s="19" t="str">
        <f t="shared" si="282"/>
        <v/>
      </c>
      <c r="CN307" s="19" t="str">
        <f t="shared" si="283"/>
        <v/>
      </c>
      <c r="CO307" s="19" t="str">
        <f t="shared" si="284"/>
        <v/>
      </c>
      <c r="CP307" s="19" t="str">
        <f t="shared" si="285"/>
        <v/>
      </c>
      <c r="CQ307" s="19" t="str">
        <f t="shared" si="286"/>
        <v/>
      </c>
      <c r="CR307" s="19" t="str">
        <f t="shared" si="287"/>
        <v/>
      </c>
      <c r="CS307" s="19" t="str">
        <f t="shared" si="288"/>
        <v/>
      </c>
      <c r="CT307" s="19" t="str">
        <f t="shared" si="289"/>
        <v/>
      </c>
      <c r="CU307" s="19" t="str">
        <f t="shared" si="290"/>
        <v/>
      </c>
      <c r="CV307" s="19" t="str">
        <f t="shared" si="291"/>
        <v/>
      </c>
      <c r="CW307" s="19" t="str">
        <f t="shared" si="292"/>
        <v/>
      </c>
      <c r="CX307" s="19" t="str">
        <f t="shared" si="293"/>
        <v/>
      </c>
      <c r="CY307" s="3">
        <f t="shared" si="294"/>
        <v>3</v>
      </c>
      <c r="CZ307" s="3" t="str">
        <f t="shared" si="295"/>
        <v/>
      </c>
      <c r="DA307" s="3" t="str">
        <f t="shared" si="296"/>
        <v/>
      </c>
      <c r="DB307" s="3" t="str">
        <f t="shared" si="297"/>
        <v/>
      </c>
      <c r="DC307" s="3" t="str">
        <f t="shared" si="298"/>
        <v/>
      </c>
    </row>
    <row r="308" spans="1:107" ht="15.75" thickBot="1">
      <c r="A308" s="3">
        <v>8</v>
      </c>
      <c r="B308" s="24">
        <v>41063</v>
      </c>
      <c r="C308" s="3">
        <v>5.5</v>
      </c>
      <c r="D308" s="3" t="s">
        <v>33</v>
      </c>
      <c r="E308" s="84">
        <v>6</v>
      </c>
      <c r="F308" s="3" t="s">
        <v>22</v>
      </c>
      <c r="G308" s="3" t="s">
        <v>24</v>
      </c>
      <c r="H308" s="3" t="s">
        <v>23</v>
      </c>
      <c r="I308" s="39">
        <v>2</v>
      </c>
      <c r="J308" s="7">
        <v>5</v>
      </c>
      <c r="K308" s="7">
        <v>4</v>
      </c>
      <c r="L308" s="7">
        <v>7</v>
      </c>
      <c r="N308" s="82"/>
      <c r="O308" s="21">
        <v>0.5</v>
      </c>
      <c r="P308" s="21">
        <v>3.7</v>
      </c>
      <c r="Q308" s="21">
        <v>11.9</v>
      </c>
      <c r="R308" s="21">
        <v>6.8</v>
      </c>
      <c r="U308" s="6">
        <v>7</v>
      </c>
      <c r="V308" s="13">
        <v>2</v>
      </c>
      <c r="W308" s="8">
        <v>4</v>
      </c>
      <c r="X308" s="19">
        <v>15.6</v>
      </c>
      <c r="Y308" s="20">
        <v>42</v>
      </c>
      <c r="Z308" s="19">
        <f t="shared" si="129"/>
        <v>18</v>
      </c>
      <c r="AA308" s="134" t="s">
        <v>26</v>
      </c>
      <c r="AB308" s="68">
        <f t="shared" si="333"/>
        <v>18</v>
      </c>
      <c r="AC308" s="7" t="str">
        <f t="shared" si="334"/>
        <v>c5nw2y</v>
      </c>
      <c r="AD308" s="89" t="str">
        <f t="shared" si="340"/>
        <v>L2</v>
      </c>
      <c r="AE308" s="89" t="str">
        <f t="shared" si="332"/>
        <v>E1</v>
      </c>
      <c r="AF308" s="49"/>
      <c r="AG308" s="13">
        <v>2</v>
      </c>
      <c r="AH308" s="7">
        <v>6</v>
      </c>
      <c r="AI308" s="7">
        <v>5</v>
      </c>
      <c r="AJ308" s="7">
        <v>4</v>
      </c>
      <c r="AK308" s="8"/>
      <c r="AL308" s="110">
        <v>0.5</v>
      </c>
      <c r="AM308" s="21">
        <v>6.8</v>
      </c>
      <c r="AN308" s="21">
        <v>3.7</v>
      </c>
      <c r="AO308" s="21">
        <v>11.9</v>
      </c>
      <c r="AP308" s="123"/>
      <c r="AR308" s="101" t="str">
        <f t="shared" si="338"/>
        <v/>
      </c>
      <c r="AS308" s="102" t="str">
        <f t="shared" si="339"/>
        <v>1</v>
      </c>
      <c r="AT308" s="105" t="s">
        <v>25</v>
      </c>
      <c r="AU308" s="64">
        <f t="shared" si="341"/>
        <v>-24</v>
      </c>
      <c r="AV308" s="49"/>
      <c r="BK308" s="3" t="str">
        <f t="shared" si="307"/>
        <v/>
      </c>
      <c r="BL308" s="3" t="str">
        <f t="shared" si="308"/>
        <v/>
      </c>
      <c r="BM308" s="3" t="str">
        <f t="shared" si="309"/>
        <v/>
      </c>
      <c r="BN308" s="3" t="str">
        <f t="shared" si="310"/>
        <v/>
      </c>
      <c r="BO308" s="3" t="str">
        <f t="shared" si="311"/>
        <v/>
      </c>
      <c r="BP308" s="3" t="str">
        <f t="shared" si="312"/>
        <v/>
      </c>
      <c r="BQ308" s="3" t="str">
        <f t="shared" si="313"/>
        <v/>
      </c>
      <c r="BR308" s="3" t="str">
        <f t="shared" si="314"/>
        <v/>
      </c>
      <c r="BS308" s="3" t="str">
        <f t="shared" si="315"/>
        <v/>
      </c>
      <c r="BT308" s="3" t="str">
        <f t="shared" si="316"/>
        <v/>
      </c>
      <c r="BU308" s="3" t="str">
        <f t="shared" si="317"/>
        <v/>
      </c>
      <c r="BV308" s="3" t="str">
        <f t="shared" si="318"/>
        <v/>
      </c>
      <c r="BW308" s="3" t="str">
        <f t="shared" si="319"/>
        <v/>
      </c>
      <c r="BX308" s="3" t="str">
        <f t="shared" si="320"/>
        <v/>
      </c>
      <c r="BY308" s="3" t="str">
        <f t="shared" si="321"/>
        <v/>
      </c>
      <c r="BZ308" s="3" t="str">
        <f t="shared" si="322"/>
        <v/>
      </c>
      <c r="CA308" s="3" t="str">
        <f t="shared" si="323"/>
        <v/>
      </c>
      <c r="CB308" s="3" t="str">
        <f t="shared" si="324"/>
        <v/>
      </c>
      <c r="CC308" s="3" t="str">
        <f t="shared" si="325"/>
        <v/>
      </c>
      <c r="CD308" s="3" t="str">
        <f t="shared" si="326"/>
        <v/>
      </c>
      <c r="CE308" s="19" t="str">
        <f t="shared" si="274"/>
        <v/>
      </c>
      <c r="CF308" s="19" t="str">
        <f t="shared" si="275"/>
        <v/>
      </c>
      <c r="CG308" s="19" t="str">
        <f t="shared" si="276"/>
        <v/>
      </c>
      <c r="CH308" s="19" t="str">
        <f t="shared" si="277"/>
        <v/>
      </c>
      <c r="CI308" s="19" t="str">
        <f t="shared" si="278"/>
        <v/>
      </c>
      <c r="CJ308" s="19" t="str">
        <f t="shared" si="279"/>
        <v/>
      </c>
      <c r="CK308" s="19" t="str">
        <f t="shared" si="280"/>
        <v/>
      </c>
      <c r="CL308" s="19" t="str">
        <f t="shared" si="281"/>
        <v/>
      </c>
      <c r="CM308" s="19" t="str">
        <f t="shared" si="282"/>
        <v/>
      </c>
      <c r="CN308" s="19" t="str">
        <f t="shared" si="283"/>
        <v/>
      </c>
      <c r="CO308" s="19" t="str">
        <f t="shared" si="284"/>
        <v/>
      </c>
      <c r="CP308" s="19" t="str">
        <f t="shared" si="285"/>
        <v/>
      </c>
      <c r="CQ308" s="19" t="str">
        <f t="shared" si="286"/>
        <v/>
      </c>
      <c r="CR308" s="19" t="str">
        <f t="shared" si="287"/>
        <v/>
      </c>
      <c r="CS308" s="19" t="str">
        <f t="shared" si="288"/>
        <v/>
      </c>
      <c r="CT308" s="19" t="str">
        <f t="shared" si="289"/>
        <v/>
      </c>
      <c r="CU308" s="19" t="str">
        <f t="shared" si="290"/>
        <v/>
      </c>
      <c r="CV308" s="19" t="str">
        <f t="shared" si="291"/>
        <v/>
      </c>
      <c r="CW308" s="19" t="str">
        <f t="shared" si="292"/>
        <v/>
      </c>
      <c r="CX308" s="19" t="str">
        <f t="shared" si="293"/>
        <v/>
      </c>
      <c r="CY308" s="3" t="str">
        <f t="shared" si="294"/>
        <v/>
      </c>
      <c r="CZ308" s="3" t="str">
        <f t="shared" si="295"/>
        <v/>
      </c>
      <c r="DA308" s="3" t="str">
        <f t="shared" si="296"/>
        <v/>
      </c>
      <c r="DB308" s="3" t="str">
        <f t="shared" si="297"/>
        <v/>
      </c>
      <c r="DC308" s="3" t="str">
        <f t="shared" si="298"/>
        <v/>
      </c>
    </row>
    <row r="309" spans="1:107">
      <c r="A309" s="3">
        <v>6</v>
      </c>
      <c r="B309" s="24">
        <v>41064</v>
      </c>
      <c r="C309" s="3">
        <v>5.5</v>
      </c>
      <c r="D309" s="3" t="s">
        <v>33</v>
      </c>
      <c r="E309" s="65">
        <v>7</v>
      </c>
      <c r="F309" s="3" t="s">
        <v>22</v>
      </c>
      <c r="H309" s="3" t="s">
        <v>23</v>
      </c>
      <c r="I309" s="6">
        <v>2</v>
      </c>
      <c r="J309" s="7">
        <v>5</v>
      </c>
      <c r="K309" s="13">
        <v>7</v>
      </c>
      <c r="L309" s="7">
        <v>1</v>
      </c>
      <c r="N309" s="82"/>
      <c r="O309" s="21">
        <v>6.3</v>
      </c>
      <c r="P309" s="21">
        <v>4.9000000000000004</v>
      </c>
      <c r="Q309" s="110">
        <v>0.6</v>
      </c>
      <c r="R309" s="21">
        <v>12.2</v>
      </c>
      <c r="U309" s="6">
        <v>2</v>
      </c>
      <c r="V309" s="13">
        <v>7</v>
      </c>
      <c r="W309" s="8">
        <v>1</v>
      </c>
      <c r="X309" s="19">
        <v>14.6</v>
      </c>
      <c r="Y309" s="20">
        <v>39.4</v>
      </c>
      <c r="Z309" s="19">
        <f t="shared" si="129"/>
        <v>15.399999999999999</v>
      </c>
      <c r="AA309" s="134" t="s">
        <v>26</v>
      </c>
      <c r="AB309" s="68">
        <f t="shared" si="333"/>
        <v>15.399999999999999</v>
      </c>
      <c r="AC309" s="7" t="str">
        <f t="shared" si="334"/>
        <v>c5nw2y</v>
      </c>
      <c r="AD309" s="89" t="str">
        <f t="shared" si="340"/>
        <v>E1</v>
      </c>
      <c r="AE309" s="89" t="str">
        <f t="shared" si="332"/>
        <v>L1</v>
      </c>
      <c r="AF309" s="49"/>
      <c r="AG309" s="13">
        <v>7</v>
      </c>
      <c r="AH309" s="7">
        <v>5</v>
      </c>
      <c r="AI309" s="7">
        <v>1</v>
      </c>
      <c r="AJ309" s="7">
        <v>3</v>
      </c>
      <c r="AK309" s="8">
        <v>6</v>
      </c>
      <c r="AL309" s="21">
        <v>0.6</v>
      </c>
      <c r="AM309" s="21">
        <v>4.9000000000000004</v>
      </c>
      <c r="AN309" s="21">
        <v>12.2</v>
      </c>
      <c r="AO309" s="21">
        <v>21.1</v>
      </c>
      <c r="AP309" s="123">
        <v>20.8</v>
      </c>
      <c r="AR309" s="101" t="str">
        <f t="shared" si="338"/>
        <v/>
      </c>
      <c r="AS309" s="102" t="str">
        <f t="shared" si="339"/>
        <v>1</v>
      </c>
      <c r="AT309" s="105" t="s">
        <v>25</v>
      </c>
      <c r="AU309" s="64">
        <f t="shared" si="341"/>
        <v>-24</v>
      </c>
      <c r="AV309" s="49"/>
      <c r="BK309" s="3" t="str">
        <f t="shared" si="307"/>
        <v/>
      </c>
      <c r="BL309" s="3" t="str">
        <f t="shared" si="308"/>
        <v/>
      </c>
      <c r="BM309" s="3" t="str">
        <f t="shared" si="309"/>
        <v/>
      </c>
      <c r="BN309" s="3" t="str">
        <f t="shared" si="310"/>
        <v/>
      </c>
      <c r="BO309" s="3" t="str">
        <f t="shared" si="311"/>
        <v/>
      </c>
      <c r="BP309" s="3" t="str">
        <f t="shared" si="312"/>
        <v/>
      </c>
      <c r="BQ309" s="3" t="str">
        <f t="shared" si="313"/>
        <v/>
      </c>
      <c r="BR309" s="3" t="str">
        <f t="shared" si="314"/>
        <v/>
      </c>
      <c r="BS309" s="3" t="str">
        <f t="shared" si="315"/>
        <v/>
      </c>
      <c r="BT309" s="3" t="str">
        <f t="shared" si="316"/>
        <v/>
      </c>
      <c r="BU309" s="3" t="str">
        <f t="shared" si="317"/>
        <v/>
      </c>
      <c r="BV309" s="3" t="str">
        <f t="shared" si="318"/>
        <v/>
      </c>
      <c r="BW309" s="3" t="str">
        <f t="shared" si="319"/>
        <v/>
      </c>
      <c r="BX309" s="3" t="str">
        <f t="shared" si="320"/>
        <v/>
      </c>
      <c r="BY309" s="3" t="str">
        <f t="shared" si="321"/>
        <v/>
      </c>
      <c r="BZ309" s="3" t="str">
        <f t="shared" si="322"/>
        <v/>
      </c>
      <c r="CA309" s="3" t="str">
        <f t="shared" si="323"/>
        <v/>
      </c>
      <c r="CB309" s="3" t="str">
        <f t="shared" si="324"/>
        <v/>
      </c>
      <c r="CC309" s="3" t="str">
        <f t="shared" si="325"/>
        <v/>
      </c>
      <c r="CD309" s="3" t="str">
        <f t="shared" si="326"/>
        <v/>
      </c>
      <c r="CE309" s="19" t="str">
        <f t="shared" si="274"/>
        <v/>
      </c>
      <c r="CF309" s="19" t="str">
        <f t="shared" si="275"/>
        <v/>
      </c>
      <c r="CG309" s="19" t="str">
        <f t="shared" si="276"/>
        <v/>
      </c>
      <c r="CH309" s="19" t="str">
        <f t="shared" si="277"/>
        <v/>
      </c>
      <c r="CI309" s="19" t="str">
        <f t="shared" si="278"/>
        <v/>
      </c>
      <c r="CJ309" s="19" t="str">
        <f t="shared" si="279"/>
        <v/>
      </c>
      <c r="CK309" s="19" t="str">
        <f t="shared" si="280"/>
        <v/>
      </c>
      <c r="CL309" s="19" t="str">
        <f t="shared" si="281"/>
        <v/>
      </c>
      <c r="CM309" s="19" t="str">
        <f t="shared" si="282"/>
        <v/>
      </c>
      <c r="CN309" s="19" t="str">
        <f t="shared" si="283"/>
        <v/>
      </c>
      <c r="CO309" s="19" t="str">
        <f t="shared" si="284"/>
        <v/>
      </c>
      <c r="CP309" s="19" t="str">
        <f t="shared" si="285"/>
        <v/>
      </c>
      <c r="CQ309" s="19" t="str">
        <f t="shared" si="286"/>
        <v/>
      </c>
      <c r="CR309" s="19" t="str">
        <f t="shared" si="287"/>
        <v/>
      </c>
      <c r="CS309" s="19" t="str">
        <f t="shared" si="288"/>
        <v/>
      </c>
      <c r="CT309" s="19" t="str">
        <f t="shared" si="289"/>
        <v/>
      </c>
      <c r="CU309" s="19" t="str">
        <f t="shared" si="290"/>
        <v/>
      </c>
      <c r="CV309" s="19" t="str">
        <f t="shared" si="291"/>
        <v/>
      </c>
      <c r="CW309" s="19" t="str">
        <f t="shared" si="292"/>
        <v/>
      </c>
      <c r="CX309" s="19" t="str">
        <f t="shared" si="293"/>
        <v/>
      </c>
      <c r="CY309" s="3" t="str">
        <f t="shared" si="294"/>
        <v/>
      </c>
      <c r="CZ309" s="3" t="str">
        <f t="shared" si="295"/>
        <v/>
      </c>
      <c r="DA309" s="3" t="str">
        <f t="shared" si="296"/>
        <v/>
      </c>
      <c r="DB309" s="3" t="str">
        <f t="shared" si="297"/>
        <v/>
      </c>
      <c r="DC309" s="3" t="str">
        <f t="shared" si="298"/>
        <v/>
      </c>
    </row>
    <row r="310" spans="1:107" ht="15.75" thickBot="1">
      <c r="A310" s="3">
        <v>7</v>
      </c>
      <c r="B310" s="24">
        <v>41064</v>
      </c>
      <c r="C310" s="3">
        <v>8</v>
      </c>
      <c r="D310" s="3" t="s">
        <v>36</v>
      </c>
      <c r="E310" s="65">
        <v>8</v>
      </c>
      <c r="F310" s="3" t="s">
        <v>22</v>
      </c>
      <c r="H310" s="3" t="s">
        <v>23</v>
      </c>
      <c r="I310" s="6">
        <v>8</v>
      </c>
      <c r="J310" s="13">
        <v>2</v>
      </c>
      <c r="K310" s="7">
        <v>7</v>
      </c>
      <c r="L310" s="7">
        <v>1</v>
      </c>
      <c r="N310" s="82"/>
      <c r="O310" s="21">
        <v>4.4000000000000004</v>
      </c>
      <c r="P310" s="110">
        <v>1.2</v>
      </c>
      <c r="Q310" s="21">
        <v>3.2</v>
      </c>
      <c r="R310" s="21">
        <v>15.8</v>
      </c>
      <c r="U310" s="6">
        <v>5</v>
      </c>
      <c r="V310" s="7">
        <v>7</v>
      </c>
      <c r="W310" s="38">
        <v>2</v>
      </c>
      <c r="X310" s="19">
        <v>9.8000000000000007</v>
      </c>
      <c r="Y310" s="20">
        <v>41.8</v>
      </c>
      <c r="Z310" s="19">
        <f t="shared" si="129"/>
        <v>-24</v>
      </c>
      <c r="AA310" s="134" t="s">
        <v>25</v>
      </c>
      <c r="AB310" s="68" t="str">
        <f t="shared" si="333"/>
        <v/>
      </c>
      <c r="AC310" s="7" t="str">
        <f t="shared" si="334"/>
        <v/>
      </c>
      <c r="AD310" s="89" t="str">
        <f t="shared" si="340"/>
        <v/>
      </c>
      <c r="AE310" s="89" t="str">
        <f t="shared" si="332"/>
        <v>L1</v>
      </c>
      <c r="AF310" s="49"/>
      <c r="AG310" s="7">
        <v>7</v>
      </c>
      <c r="AH310" s="7">
        <v>8</v>
      </c>
      <c r="AI310" s="7">
        <v>5</v>
      </c>
      <c r="AJ310" s="7">
        <v>1</v>
      </c>
      <c r="AK310" s="8">
        <v>3</v>
      </c>
      <c r="AL310" s="21">
        <v>3.2</v>
      </c>
      <c r="AM310" s="21">
        <v>4.4000000000000004</v>
      </c>
      <c r="AN310" s="21">
        <v>3.9</v>
      </c>
      <c r="AO310" s="21">
        <v>15.8</v>
      </c>
      <c r="AP310" s="123">
        <v>60.7</v>
      </c>
      <c r="AR310" s="101" t="str">
        <f t="shared" si="338"/>
        <v>3</v>
      </c>
      <c r="AS310" s="102" t="str">
        <f t="shared" si="339"/>
        <v>1</v>
      </c>
      <c r="AT310" s="105" t="s">
        <v>26</v>
      </c>
      <c r="AU310" s="64">
        <f t="shared" si="341"/>
        <v>17.799999999999997</v>
      </c>
      <c r="AV310" s="49"/>
      <c r="BK310" s="3" t="str">
        <f t="shared" si="307"/>
        <v/>
      </c>
      <c r="BL310" s="3" t="str">
        <f t="shared" si="308"/>
        <v/>
      </c>
      <c r="BM310" s="3" t="str">
        <f t="shared" si="309"/>
        <v/>
      </c>
      <c r="BN310" s="3" t="str">
        <f t="shared" si="310"/>
        <v/>
      </c>
      <c r="BO310" s="3" t="str">
        <f t="shared" si="311"/>
        <v/>
      </c>
      <c r="BP310" s="3" t="str">
        <f t="shared" si="312"/>
        <v/>
      </c>
      <c r="BQ310" s="3" t="str">
        <f t="shared" si="313"/>
        <v/>
      </c>
      <c r="BR310" s="3" t="str">
        <f t="shared" si="314"/>
        <v/>
      </c>
      <c r="BS310" s="3">
        <f t="shared" si="315"/>
        <v>1</v>
      </c>
      <c r="BT310" s="3" t="str">
        <f t="shared" si="316"/>
        <v/>
      </c>
      <c r="BU310" s="3" t="str">
        <f t="shared" si="317"/>
        <v/>
      </c>
      <c r="BV310" s="3" t="str">
        <f t="shared" si="318"/>
        <v/>
      </c>
      <c r="BW310" s="3" t="str">
        <f t="shared" si="319"/>
        <v/>
      </c>
      <c r="BX310" s="3" t="str">
        <f t="shared" si="320"/>
        <v/>
      </c>
      <c r="BY310" s="3" t="str">
        <f t="shared" si="321"/>
        <v/>
      </c>
      <c r="BZ310" s="3" t="str">
        <f t="shared" si="322"/>
        <v/>
      </c>
      <c r="CA310" s="3" t="str">
        <f t="shared" si="323"/>
        <v/>
      </c>
      <c r="CB310" s="3" t="str">
        <f t="shared" si="324"/>
        <v/>
      </c>
      <c r="CC310" s="3" t="str">
        <f t="shared" si="325"/>
        <v/>
      </c>
      <c r="CD310" s="3" t="str">
        <f t="shared" si="326"/>
        <v/>
      </c>
      <c r="CE310" s="19" t="str">
        <f t="shared" si="274"/>
        <v/>
      </c>
      <c r="CF310" s="19" t="str">
        <f t="shared" si="275"/>
        <v/>
      </c>
      <c r="CG310" s="19" t="str">
        <f t="shared" si="276"/>
        <v/>
      </c>
      <c r="CH310" s="19" t="str">
        <f t="shared" si="277"/>
        <v/>
      </c>
      <c r="CI310" s="19" t="str">
        <f t="shared" si="278"/>
        <v/>
      </c>
      <c r="CJ310" s="19" t="str">
        <f t="shared" si="279"/>
        <v/>
      </c>
      <c r="CK310" s="19" t="str">
        <f t="shared" si="280"/>
        <v/>
      </c>
      <c r="CL310" s="19" t="str">
        <f t="shared" si="281"/>
        <v/>
      </c>
      <c r="CM310" s="19">
        <f t="shared" si="282"/>
        <v>17.799999999999997</v>
      </c>
      <c r="CN310" s="19" t="str">
        <f t="shared" si="283"/>
        <v/>
      </c>
      <c r="CO310" s="19" t="str">
        <f t="shared" si="284"/>
        <v/>
      </c>
      <c r="CP310" s="19" t="str">
        <f t="shared" si="285"/>
        <v/>
      </c>
      <c r="CQ310" s="19" t="str">
        <f t="shared" si="286"/>
        <v/>
      </c>
      <c r="CR310" s="19" t="str">
        <f t="shared" si="287"/>
        <v/>
      </c>
      <c r="CS310" s="19" t="str">
        <f t="shared" si="288"/>
        <v/>
      </c>
      <c r="CT310" s="19" t="str">
        <f t="shared" si="289"/>
        <v/>
      </c>
      <c r="CU310" s="19" t="str">
        <f t="shared" si="290"/>
        <v/>
      </c>
      <c r="CV310" s="19" t="str">
        <f t="shared" si="291"/>
        <v/>
      </c>
      <c r="CW310" s="19" t="str">
        <f t="shared" si="292"/>
        <v/>
      </c>
      <c r="CX310" s="19" t="str">
        <f t="shared" si="293"/>
        <v/>
      </c>
      <c r="CY310" s="3" t="str">
        <f t="shared" si="294"/>
        <v/>
      </c>
      <c r="CZ310" s="3" t="str">
        <f t="shared" si="295"/>
        <v/>
      </c>
      <c r="DA310" s="3">
        <f t="shared" si="296"/>
        <v>9.8000000000000007</v>
      </c>
      <c r="DB310" s="3" t="str">
        <f t="shared" si="297"/>
        <v/>
      </c>
      <c r="DC310" s="3" t="str">
        <f t="shared" si="298"/>
        <v/>
      </c>
    </row>
    <row r="311" spans="1:107" ht="15.75" thickBot="1">
      <c r="A311" s="3">
        <v>8</v>
      </c>
      <c r="B311" s="24">
        <v>41064</v>
      </c>
      <c r="C311" s="3">
        <v>5.5</v>
      </c>
      <c r="D311" s="3" t="s">
        <v>33</v>
      </c>
      <c r="E311" s="84">
        <v>6</v>
      </c>
      <c r="F311" s="3" t="s">
        <v>22</v>
      </c>
      <c r="H311" s="3" t="s">
        <v>23</v>
      </c>
      <c r="I311" s="39">
        <v>4</v>
      </c>
      <c r="J311" s="7">
        <v>3</v>
      </c>
      <c r="K311" s="7">
        <v>2</v>
      </c>
      <c r="L311" s="7">
        <v>5</v>
      </c>
      <c r="N311" s="82"/>
      <c r="O311" s="110">
        <v>1.3</v>
      </c>
      <c r="P311" s="21">
        <v>7.6</v>
      </c>
      <c r="Q311" s="21">
        <v>2.2000000000000002</v>
      </c>
      <c r="R311" s="21">
        <v>3.2</v>
      </c>
      <c r="U311" s="6">
        <v>2</v>
      </c>
      <c r="V311" s="7">
        <v>5</v>
      </c>
      <c r="W311" s="8">
        <v>3</v>
      </c>
      <c r="X311" s="19">
        <v>6.4</v>
      </c>
      <c r="Y311" s="20">
        <v>24.8</v>
      </c>
      <c r="Z311" s="19">
        <f t="shared" si="129"/>
        <v>0.80000000000000071</v>
      </c>
      <c r="AA311" s="134" t="s">
        <v>26</v>
      </c>
      <c r="AB311" s="68">
        <f t="shared" si="333"/>
        <v>0.80000000000000071</v>
      </c>
      <c r="AC311" s="7" t="str">
        <f t="shared" si="334"/>
        <v>c5nw2y</v>
      </c>
      <c r="AD311" s="89" t="str">
        <f t="shared" si="340"/>
        <v>L1</v>
      </c>
      <c r="AE311" s="89" t="str">
        <f t="shared" si="332"/>
        <v>L2</v>
      </c>
      <c r="AF311" s="49"/>
      <c r="AG311" s="7">
        <v>2</v>
      </c>
      <c r="AH311" s="13">
        <v>4</v>
      </c>
      <c r="AI311" s="7">
        <v>5</v>
      </c>
      <c r="AJ311" s="7">
        <v>6</v>
      </c>
      <c r="AK311" s="8"/>
      <c r="AL311" s="21">
        <v>2.2000000000000002</v>
      </c>
      <c r="AM311" s="110">
        <v>1.3</v>
      </c>
      <c r="AN311" s="21">
        <v>3.2</v>
      </c>
      <c r="AO311" s="21">
        <v>12</v>
      </c>
      <c r="AP311" s="123"/>
      <c r="AR311" s="101" t="str">
        <f t="shared" si="338"/>
        <v>1</v>
      </c>
      <c r="AS311" s="102" t="str">
        <f t="shared" si="339"/>
        <v>3</v>
      </c>
      <c r="AT311" s="105" t="s">
        <v>26</v>
      </c>
      <c r="AU311" s="64">
        <f t="shared" si="341"/>
        <v>0.80000000000000071</v>
      </c>
      <c r="AV311" s="49"/>
      <c r="BK311" s="3" t="str">
        <f t="shared" si="307"/>
        <v/>
      </c>
      <c r="BL311" s="3">
        <f t="shared" si="308"/>
        <v>1</v>
      </c>
      <c r="BM311" s="3" t="str">
        <f t="shared" si="309"/>
        <v/>
      </c>
      <c r="BN311" s="3" t="str">
        <f t="shared" si="310"/>
        <v/>
      </c>
      <c r="BO311" s="3" t="str">
        <f t="shared" si="311"/>
        <v/>
      </c>
      <c r="BP311" s="3" t="str">
        <f t="shared" si="312"/>
        <v/>
      </c>
      <c r="BQ311" s="3" t="str">
        <f t="shared" si="313"/>
        <v/>
      </c>
      <c r="BR311" s="3" t="str">
        <f t="shared" si="314"/>
        <v/>
      </c>
      <c r="BS311" s="3" t="str">
        <f t="shared" si="315"/>
        <v/>
      </c>
      <c r="BT311" s="3" t="str">
        <f t="shared" si="316"/>
        <v/>
      </c>
      <c r="BU311" s="3" t="str">
        <f t="shared" si="317"/>
        <v/>
      </c>
      <c r="BV311" s="3" t="str">
        <f t="shared" si="318"/>
        <v/>
      </c>
      <c r="BW311" s="3" t="str">
        <f t="shared" si="319"/>
        <v/>
      </c>
      <c r="BX311" s="3" t="str">
        <f t="shared" si="320"/>
        <v/>
      </c>
      <c r="BY311" s="3" t="str">
        <f t="shared" si="321"/>
        <v/>
      </c>
      <c r="BZ311" s="3" t="str">
        <f t="shared" si="322"/>
        <v/>
      </c>
      <c r="CA311" s="3" t="str">
        <f t="shared" si="323"/>
        <v/>
      </c>
      <c r="CB311" s="3" t="str">
        <f t="shared" si="324"/>
        <v/>
      </c>
      <c r="CC311" s="3" t="str">
        <f t="shared" si="325"/>
        <v/>
      </c>
      <c r="CD311" s="3" t="str">
        <f t="shared" si="326"/>
        <v/>
      </c>
      <c r="CE311" s="19" t="str">
        <f t="shared" si="274"/>
        <v/>
      </c>
      <c r="CF311" s="19">
        <f t="shared" si="275"/>
        <v>0.80000000000000071</v>
      </c>
      <c r="CG311" s="19" t="str">
        <f t="shared" si="276"/>
        <v/>
      </c>
      <c r="CH311" s="19" t="str">
        <f t="shared" si="277"/>
        <v/>
      </c>
      <c r="CI311" s="19" t="str">
        <f t="shared" si="278"/>
        <v/>
      </c>
      <c r="CJ311" s="19" t="str">
        <f t="shared" si="279"/>
        <v/>
      </c>
      <c r="CK311" s="19" t="str">
        <f t="shared" si="280"/>
        <v/>
      </c>
      <c r="CL311" s="19" t="str">
        <f t="shared" si="281"/>
        <v/>
      </c>
      <c r="CM311" s="19" t="str">
        <f t="shared" si="282"/>
        <v/>
      </c>
      <c r="CN311" s="19" t="str">
        <f t="shared" si="283"/>
        <v/>
      </c>
      <c r="CO311" s="19" t="str">
        <f t="shared" si="284"/>
        <v/>
      </c>
      <c r="CP311" s="19" t="str">
        <f t="shared" si="285"/>
        <v/>
      </c>
      <c r="CQ311" s="19" t="str">
        <f t="shared" si="286"/>
        <v/>
      </c>
      <c r="CR311" s="19" t="str">
        <f t="shared" si="287"/>
        <v/>
      </c>
      <c r="CS311" s="19" t="str">
        <f t="shared" si="288"/>
        <v/>
      </c>
      <c r="CT311" s="19" t="str">
        <f t="shared" si="289"/>
        <v/>
      </c>
      <c r="CU311" s="19" t="str">
        <f t="shared" si="290"/>
        <v/>
      </c>
      <c r="CV311" s="19" t="str">
        <f t="shared" si="291"/>
        <v/>
      </c>
      <c r="CW311" s="19" t="str">
        <f t="shared" si="292"/>
        <v/>
      </c>
      <c r="CX311" s="19" t="str">
        <f t="shared" si="293"/>
        <v/>
      </c>
      <c r="CY311" s="3">
        <f t="shared" si="294"/>
        <v>6.4</v>
      </c>
      <c r="CZ311" s="3" t="str">
        <f t="shared" si="295"/>
        <v/>
      </c>
      <c r="DA311" s="3" t="str">
        <f t="shared" si="296"/>
        <v/>
      </c>
      <c r="DB311" s="3" t="str">
        <f t="shared" si="297"/>
        <v/>
      </c>
      <c r="DC311" s="3" t="str">
        <f t="shared" si="298"/>
        <v/>
      </c>
    </row>
    <row r="312" spans="1:107">
      <c r="A312" s="3">
        <v>9</v>
      </c>
      <c r="B312" s="24">
        <v>41064</v>
      </c>
      <c r="C312" s="3">
        <v>8</v>
      </c>
      <c r="D312" s="18" t="s">
        <v>40</v>
      </c>
      <c r="E312" s="65">
        <v>8</v>
      </c>
      <c r="F312" s="3" t="s">
        <v>22</v>
      </c>
      <c r="H312" s="3" t="s">
        <v>23</v>
      </c>
      <c r="I312" s="6">
        <v>7</v>
      </c>
      <c r="J312" s="7">
        <v>1</v>
      </c>
      <c r="K312" s="13">
        <v>4</v>
      </c>
      <c r="L312" s="7">
        <v>3</v>
      </c>
      <c r="N312" s="82"/>
      <c r="O312" s="21">
        <v>2.9</v>
      </c>
      <c r="P312" s="21">
        <v>5.5</v>
      </c>
      <c r="Q312" s="110">
        <v>2.2000000000000002</v>
      </c>
      <c r="R312" s="21">
        <v>13.5</v>
      </c>
      <c r="U312" s="6">
        <v>5</v>
      </c>
      <c r="V312" s="7">
        <v>8</v>
      </c>
      <c r="W312" s="8">
        <v>7</v>
      </c>
      <c r="X312" s="19">
        <v>7.4</v>
      </c>
      <c r="Y312" s="20">
        <v>55</v>
      </c>
      <c r="Z312" s="19">
        <f t="shared" si="129"/>
        <v>-24</v>
      </c>
      <c r="AA312" s="134" t="s">
        <v>25</v>
      </c>
      <c r="AB312" s="68" t="str">
        <f t="shared" si="333"/>
        <v/>
      </c>
      <c r="AC312" s="7" t="str">
        <f t="shared" si="334"/>
        <v/>
      </c>
      <c r="AD312" s="89" t="str">
        <f t="shared" si="340"/>
        <v/>
      </c>
      <c r="AE312" s="89" t="str">
        <f t="shared" si="332"/>
        <v/>
      </c>
      <c r="AF312" s="49"/>
      <c r="AG312" s="7">
        <v>7</v>
      </c>
      <c r="AH312" s="27">
        <v>5</v>
      </c>
      <c r="AI312" s="7">
        <v>8</v>
      </c>
      <c r="AJ312" s="13">
        <v>4</v>
      </c>
      <c r="AK312" s="8">
        <v>1</v>
      </c>
      <c r="AL312" s="21">
        <v>2.9</v>
      </c>
      <c r="AM312" s="21">
        <v>2.7</v>
      </c>
      <c r="AN312" s="21">
        <v>8</v>
      </c>
      <c r="AO312" s="110">
        <v>2.2000000000000002</v>
      </c>
      <c r="AP312" s="123">
        <v>5.5</v>
      </c>
      <c r="AR312" s="101" t="str">
        <f t="shared" si="338"/>
        <v>2</v>
      </c>
      <c r="AS312" s="102" t="str">
        <f t="shared" si="339"/>
        <v>3</v>
      </c>
      <c r="AT312" s="105" t="s">
        <v>26</v>
      </c>
      <c r="AU312" s="64">
        <f t="shared" si="341"/>
        <v>31</v>
      </c>
      <c r="AV312" s="49"/>
      <c r="BK312" s="3" t="str">
        <f t="shared" si="307"/>
        <v/>
      </c>
      <c r="BL312" s="3" t="str">
        <f t="shared" si="308"/>
        <v/>
      </c>
      <c r="BM312" s="3" t="str">
        <f t="shared" si="309"/>
        <v/>
      </c>
      <c r="BN312" s="3" t="str">
        <f t="shared" si="310"/>
        <v/>
      </c>
      <c r="BO312" s="3" t="str">
        <f t="shared" si="311"/>
        <v/>
      </c>
      <c r="BP312" s="3">
        <f t="shared" si="312"/>
        <v>1</v>
      </c>
      <c r="BQ312" s="3" t="str">
        <f t="shared" si="313"/>
        <v/>
      </c>
      <c r="BR312" s="3" t="str">
        <f t="shared" si="314"/>
        <v/>
      </c>
      <c r="BS312" s="3" t="str">
        <f t="shared" si="315"/>
        <v/>
      </c>
      <c r="BT312" s="3" t="str">
        <f t="shared" si="316"/>
        <v/>
      </c>
      <c r="BU312" s="3" t="str">
        <f t="shared" si="317"/>
        <v/>
      </c>
      <c r="BV312" s="3" t="str">
        <f t="shared" si="318"/>
        <v/>
      </c>
      <c r="BW312" s="3" t="str">
        <f t="shared" si="319"/>
        <v/>
      </c>
      <c r="BX312" s="3" t="str">
        <f t="shared" si="320"/>
        <v/>
      </c>
      <c r="BY312" s="3" t="str">
        <f t="shared" si="321"/>
        <v/>
      </c>
      <c r="BZ312" s="3" t="str">
        <f t="shared" si="322"/>
        <v/>
      </c>
      <c r="CA312" s="3" t="str">
        <f t="shared" si="323"/>
        <v/>
      </c>
      <c r="CB312" s="3" t="str">
        <f t="shared" si="324"/>
        <v/>
      </c>
      <c r="CC312" s="3" t="str">
        <f t="shared" si="325"/>
        <v/>
      </c>
      <c r="CD312" s="3" t="str">
        <f t="shared" si="326"/>
        <v/>
      </c>
      <c r="CE312" s="19" t="str">
        <f t="shared" si="274"/>
        <v/>
      </c>
      <c r="CF312" s="19" t="str">
        <f t="shared" si="275"/>
        <v/>
      </c>
      <c r="CG312" s="19" t="str">
        <f t="shared" si="276"/>
        <v/>
      </c>
      <c r="CH312" s="19" t="str">
        <f t="shared" si="277"/>
        <v/>
      </c>
      <c r="CI312" s="19" t="str">
        <f t="shared" si="278"/>
        <v/>
      </c>
      <c r="CJ312" s="19">
        <f t="shared" si="279"/>
        <v>31</v>
      </c>
      <c r="CK312" s="19" t="str">
        <f t="shared" si="280"/>
        <v/>
      </c>
      <c r="CL312" s="19" t="str">
        <f t="shared" si="281"/>
        <v/>
      </c>
      <c r="CM312" s="19" t="str">
        <f t="shared" si="282"/>
        <v/>
      </c>
      <c r="CN312" s="19" t="str">
        <f t="shared" si="283"/>
        <v/>
      </c>
      <c r="CO312" s="19" t="str">
        <f t="shared" si="284"/>
        <v/>
      </c>
      <c r="CP312" s="19" t="str">
        <f t="shared" si="285"/>
        <v/>
      </c>
      <c r="CQ312" s="19" t="str">
        <f t="shared" si="286"/>
        <v/>
      </c>
      <c r="CR312" s="19" t="str">
        <f t="shared" si="287"/>
        <v/>
      </c>
      <c r="CS312" s="19" t="str">
        <f t="shared" si="288"/>
        <v/>
      </c>
      <c r="CT312" s="19" t="str">
        <f t="shared" si="289"/>
        <v/>
      </c>
      <c r="CU312" s="19" t="str">
        <f t="shared" si="290"/>
        <v/>
      </c>
      <c r="CV312" s="19" t="str">
        <f t="shared" si="291"/>
        <v/>
      </c>
      <c r="CW312" s="19" t="str">
        <f t="shared" si="292"/>
        <v/>
      </c>
      <c r="CX312" s="19" t="str">
        <f t="shared" si="293"/>
        <v/>
      </c>
      <c r="CY312" s="3" t="str">
        <f t="shared" si="294"/>
        <v/>
      </c>
      <c r="CZ312" s="3">
        <f t="shared" si="295"/>
        <v>7.4</v>
      </c>
      <c r="DA312" s="3" t="str">
        <f t="shared" si="296"/>
        <v/>
      </c>
      <c r="DB312" s="3" t="str">
        <f t="shared" si="297"/>
        <v/>
      </c>
      <c r="DC312" s="3" t="str">
        <f t="shared" si="298"/>
        <v/>
      </c>
    </row>
    <row r="313" spans="1:107" ht="15.75" thickBot="1">
      <c r="A313" s="3">
        <v>10</v>
      </c>
      <c r="B313" s="24">
        <v>41064</v>
      </c>
      <c r="C313" s="3">
        <v>8.3000000000000007</v>
      </c>
      <c r="D313" s="3" t="s">
        <v>29</v>
      </c>
      <c r="E313" s="65">
        <v>10</v>
      </c>
      <c r="F313" s="3" t="s">
        <v>22</v>
      </c>
      <c r="G313" s="3" t="s">
        <v>24</v>
      </c>
      <c r="H313" s="3" t="s">
        <v>23</v>
      </c>
      <c r="I313" s="39">
        <v>10</v>
      </c>
      <c r="J313" s="7">
        <v>2</v>
      </c>
      <c r="K313" s="7">
        <v>3</v>
      </c>
      <c r="L313" s="7">
        <v>7</v>
      </c>
      <c r="M313" s="26">
        <v>9</v>
      </c>
      <c r="N313" s="82"/>
      <c r="O313" s="110">
        <v>1.6</v>
      </c>
      <c r="P313" s="21">
        <v>7.4</v>
      </c>
      <c r="Q313" s="21">
        <v>2.2999999999999998</v>
      </c>
      <c r="R313" s="21">
        <v>10.1</v>
      </c>
      <c r="S313" s="21">
        <v>26.2</v>
      </c>
      <c r="U313" s="6">
        <v>3</v>
      </c>
      <c r="V313" s="7">
        <v>1</v>
      </c>
      <c r="W313" s="8">
        <v>2</v>
      </c>
      <c r="X313" s="19">
        <v>6.6</v>
      </c>
      <c r="Y313" s="20">
        <v>88.6</v>
      </c>
      <c r="Z313" s="19">
        <f t="shared" si="129"/>
        <v>-24</v>
      </c>
      <c r="AA313" s="134" t="s">
        <v>25</v>
      </c>
      <c r="AB313" s="68" t="str">
        <f t="shared" si="333"/>
        <v/>
      </c>
      <c r="AC313" s="7" t="str">
        <f t="shared" si="334"/>
        <v/>
      </c>
      <c r="AD313" s="89" t="str">
        <f t="shared" si="340"/>
        <v>L1</v>
      </c>
      <c r="AE313" s="89" t="str">
        <f t="shared" si="332"/>
        <v/>
      </c>
      <c r="AF313" s="49"/>
      <c r="AG313" s="7">
        <v>3</v>
      </c>
      <c r="AH313" s="7">
        <v>6</v>
      </c>
      <c r="AI313" s="7">
        <v>2</v>
      </c>
      <c r="AJ313" s="7">
        <v>7</v>
      </c>
      <c r="AK313" s="38">
        <v>10</v>
      </c>
      <c r="AL313" s="21">
        <v>2.2999999999999998</v>
      </c>
      <c r="AM313" s="21">
        <v>4.4000000000000004</v>
      </c>
      <c r="AN313" s="21">
        <v>7.4</v>
      </c>
      <c r="AO313" s="21">
        <v>10.1</v>
      </c>
      <c r="AP313" s="124">
        <v>1.6</v>
      </c>
      <c r="AR313" s="101" t="str">
        <f t="shared" si="338"/>
        <v>1</v>
      </c>
      <c r="AS313" s="102" t="str">
        <f t="shared" si="339"/>
        <v/>
      </c>
      <c r="AT313" s="105" t="s">
        <v>25</v>
      </c>
      <c r="AU313" s="64">
        <f t="shared" si="341"/>
        <v>-24</v>
      </c>
      <c r="AV313" s="49"/>
      <c r="BK313" s="3" t="str">
        <f t="shared" si="307"/>
        <v/>
      </c>
      <c r="BL313" s="3" t="str">
        <f t="shared" si="308"/>
        <v/>
      </c>
      <c r="BM313" s="3" t="str">
        <f t="shared" si="309"/>
        <v/>
      </c>
      <c r="BN313" s="3" t="str">
        <f t="shared" si="310"/>
        <v/>
      </c>
      <c r="BO313" s="3" t="str">
        <f t="shared" si="311"/>
        <v/>
      </c>
      <c r="BP313" s="3" t="str">
        <f t="shared" si="312"/>
        <v/>
      </c>
      <c r="BQ313" s="3" t="str">
        <f t="shared" si="313"/>
        <v/>
      </c>
      <c r="BR313" s="3" t="str">
        <f t="shared" si="314"/>
        <v/>
      </c>
      <c r="BS313" s="3" t="str">
        <f t="shared" si="315"/>
        <v/>
      </c>
      <c r="BT313" s="3" t="str">
        <f t="shared" si="316"/>
        <v/>
      </c>
      <c r="BU313" s="3" t="str">
        <f t="shared" si="317"/>
        <v/>
      </c>
      <c r="BV313" s="3" t="str">
        <f t="shared" si="318"/>
        <v/>
      </c>
      <c r="BW313" s="3" t="str">
        <f t="shared" si="319"/>
        <v/>
      </c>
      <c r="BX313" s="3" t="str">
        <f t="shared" si="320"/>
        <v/>
      </c>
      <c r="BY313" s="3" t="str">
        <f t="shared" si="321"/>
        <v/>
      </c>
      <c r="BZ313" s="3" t="str">
        <f t="shared" si="322"/>
        <v/>
      </c>
      <c r="CA313" s="3" t="str">
        <f t="shared" si="323"/>
        <v/>
      </c>
      <c r="CB313" s="3" t="str">
        <f t="shared" si="324"/>
        <v/>
      </c>
      <c r="CC313" s="3" t="str">
        <f t="shared" si="325"/>
        <v/>
      </c>
      <c r="CD313" s="3" t="str">
        <f t="shared" si="326"/>
        <v/>
      </c>
      <c r="CE313" s="19" t="str">
        <f t="shared" si="274"/>
        <v/>
      </c>
      <c r="CF313" s="19" t="str">
        <f t="shared" si="275"/>
        <v/>
      </c>
      <c r="CG313" s="19" t="str">
        <f t="shared" si="276"/>
        <v/>
      </c>
      <c r="CH313" s="19" t="str">
        <f t="shared" si="277"/>
        <v/>
      </c>
      <c r="CI313" s="19" t="str">
        <f t="shared" si="278"/>
        <v/>
      </c>
      <c r="CJ313" s="19" t="str">
        <f t="shared" si="279"/>
        <v/>
      </c>
      <c r="CK313" s="19" t="str">
        <f t="shared" si="280"/>
        <v/>
      </c>
      <c r="CL313" s="19" t="str">
        <f t="shared" si="281"/>
        <v/>
      </c>
      <c r="CM313" s="19" t="str">
        <f t="shared" si="282"/>
        <v/>
      </c>
      <c r="CN313" s="19" t="str">
        <f t="shared" si="283"/>
        <v/>
      </c>
      <c r="CO313" s="19" t="str">
        <f t="shared" si="284"/>
        <v/>
      </c>
      <c r="CP313" s="19" t="str">
        <f t="shared" si="285"/>
        <v/>
      </c>
      <c r="CQ313" s="19" t="str">
        <f t="shared" si="286"/>
        <v/>
      </c>
      <c r="CR313" s="19" t="str">
        <f t="shared" si="287"/>
        <v/>
      </c>
      <c r="CS313" s="19" t="str">
        <f t="shared" si="288"/>
        <v/>
      </c>
      <c r="CT313" s="19" t="str">
        <f t="shared" si="289"/>
        <v/>
      </c>
      <c r="CU313" s="19" t="str">
        <f t="shared" si="290"/>
        <v/>
      </c>
      <c r="CV313" s="19" t="str">
        <f t="shared" si="291"/>
        <v/>
      </c>
      <c r="CW313" s="19" t="str">
        <f t="shared" si="292"/>
        <v/>
      </c>
      <c r="CX313" s="19" t="str">
        <f t="shared" si="293"/>
        <v/>
      </c>
      <c r="CY313" s="3">
        <f t="shared" si="294"/>
        <v>6.6</v>
      </c>
      <c r="CZ313" s="3" t="str">
        <f t="shared" si="295"/>
        <v/>
      </c>
      <c r="DA313" s="3" t="str">
        <f t="shared" si="296"/>
        <v/>
      </c>
      <c r="DB313" s="3" t="str">
        <f t="shared" si="297"/>
        <v/>
      </c>
      <c r="DC313" s="3" t="str">
        <f t="shared" si="298"/>
        <v/>
      </c>
    </row>
    <row r="314" spans="1:107" ht="15.75" thickBot="1">
      <c r="A314" s="3">
        <v>4</v>
      </c>
      <c r="B314" s="24">
        <v>41065</v>
      </c>
      <c r="C314" s="3">
        <v>8</v>
      </c>
      <c r="D314" s="3" t="s">
        <v>30</v>
      </c>
      <c r="E314" s="84">
        <v>6</v>
      </c>
      <c r="F314" s="3" t="s">
        <v>22</v>
      </c>
      <c r="G314" s="3" t="s">
        <v>24</v>
      </c>
      <c r="H314" s="3" t="s">
        <v>23</v>
      </c>
      <c r="I314" s="39">
        <v>4</v>
      </c>
      <c r="J314" s="7">
        <v>6</v>
      </c>
      <c r="K314" s="7">
        <v>1</v>
      </c>
      <c r="L314" s="7">
        <v>3</v>
      </c>
      <c r="N314" s="82"/>
      <c r="O314" s="110">
        <v>1.5</v>
      </c>
      <c r="P314" s="21">
        <v>2</v>
      </c>
      <c r="Q314" s="21">
        <v>3.8</v>
      </c>
      <c r="R314" s="21">
        <v>9.5</v>
      </c>
      <c r="U314" s="6">
        <v>2</v>
      </c>
      <c r="V314" s="7">
        <v>6</v>
      </c>
      <c r="W314" s="38">
        <v>4</v>
      </c>
      <c r="X314" s="19">
        <v>12.4</v>
      </c>
      <c r="Y314" s="20">
        <v>53</v>
      </c>
      <c r="Z314" s="19">
        <f t="shared" si="129"/>
        <v>-24</v>
      </c>
      <c r="AA314" s="134" t="s">
        <v>25</v>
      </c>
      <c r="AB314" s="68" t="str">
        <f t="shared" si="333"/>
        <v/>
      </c>
      <c r="AC314" s="7" t="str">
        <f t="shared" si="334"/>
        <v/>
      </c>
      <c r="AD314" s="89" t="str">
        <f t="shared" si="340"/>
        <v/>
      </c>
      <c r="AE314" s="89" t="str">
        <f t="shared" si="332"/>
        <v>E2</v>
      </c>
      <c r="AF314" s="49"/>
      <c r="AG314" s="7">
        <v>6</v>
      </c>
      <c r="AH314" s="7">
        <v>3</v>
      </c>
      <c r="AI314" s="13">
        <v>4</v>
      </c>
      <c r="AJ314" s="7">
        <v>1</v>
      </c>
      <c r="AK314" s="8"/>
      <c r="AL314" s="21">
        <v>2</v>
      </c>
      <c r="AM314" s="21">
        <v>9.5</v>
      </c>
      <c r="AN314" s="110">
        <v>1.5</v>
      </c>
      <c r="AO314" s="21">
        <v>3.8</v>
      </c>
      <c r="AP314" s="123"/>
      <c r="AR314" s="101" t="str">
        <f t="shared" si="338"/>
        <v/>
      </c>
      <c r="AS314" s="102" t="str">
        <f t="shared" si="339"/>
        <v>1</v>
      </c>
      <c r="AT314" s="105" t="s">
        <v>25</v>
      </c>
      <c r="AU314" s="64">
        <f t="shared" si="341"/>
        <v>-24</v>
      </c>
      <c r="AV314" s="49"/>
      <c r="BK314" s="3" t="str">
        <f t="shared" si="307"/>
        <v/>
      </c>
      <c r="BL314" s="3" t="str">
        <f t="shared" si="308"/>
        <v/>
      </c>
      <c r="BM314" s="3" t="str">
        <f t="shared" si="309"/>
        <v/>
      </c>
      <c r="BN314" s="3" t="str">
        <f t="shared" si="310"/>
        <v/>
      </c>
      <c r="BO314" s="3" t="str">
        <f t="shared" si="311"/>
        <v/>
      </c>
      <c r="BP314" s="3" t="str">
        <f t="shared" si="312"/>
        <v/>
      </c>
      <c r="BQ314" s="3" t="str">
        <f t="shared" si="313"/>
        <v/>
      </c>
      <c r="BR314" s="3" t="str">
        <f t="shared" si="314"/>
        <v/>
      </c>
      <c r="BS314" s="3" t="str">
        <f t="shared" si="315"/>
        <v/>
      </c>
      <c r="BT314" s="3" t="str">
        <f t="shared" si="316"/>
        <v/>
      </c>
      <c r="BU314" s="3" t="str">
        <f t="shared" si="317"/>
        <v/>
      </c>
      <c r="BV314" s="3" t="str">
        <f t="shared" si="318"/>
        <v/>
      </c>
      <c r="BW314" s="3" t="str">
        <f t="shared" si="319"/>
        <v/>
      </c>
      <c r="BX314" s="3" t="str">
        <f t="shared" si="320"/>
        <v/>
      </c>
      <c r="BY314" s="3" t="str">
        <f t="shared" si="321"/>
        <v/>
      </c>
      <c r="BZ314" s="3" t="str">
        <f t="shared" si="322"/>
        <v/>
      </c>
      <c r="CA314" s="3" t="str">
        <f t="shared" si="323"/>
        <v/>
      </c>
      <c r="CB314" s="3" t="str">
        <f t="shared" si="324"/>
        <v/>
      </c>
      <c r="CC314" s="3" t="str">
        <f t="shared" si="325"/>
        <v/>
      </c>
      <c r="CD314" s="3" t="str">
        <f t="shared" si="326"/>
        <v/>
      </c>
      <c r="CE314" s="19" t="str">
        <f t="shared" si="274"/>
        <v/>
      </c>
      <c r="CF314" s="19" t="str">
        <f t="shared" si="275"/>
        <v/>
      </c>
      <c r="CG314" s="19" t="str">
        <f t="shared" si="276"/>
        <v/>
      </c>
      <c r="CH314" s="19" t="str">
        <f t="shared" si="277"/>
        <v/>
      </c>
      <c r="CI314" s="19" t="str">
        <f t="shared" si="278"/>
        <v/>
      </c>
      <c r="CJ314" s="19" t="str">
        <f t="shared" si="279"/>
        <v/>
      </c>
      <c r="CK314" s="19" t="str">
        <f t="shared" si="280"/>
        <v/>
      </c>
      <c r="CL314" s="19" t="str">
        <f t="shared" si="281"/>
        <v/>
      </c>
      <c r="CM314" s="19" t="str">
        <f t="shared" si="282"/>
        <v/>
      </c>
      <c r="CN314" s="19" t="str">
        <f t="shared" si="283"/>
        <v/>
      </c>
      <c r="CO314" s="19" t="str">
        <f t="shared" si="284"/>
        <v/>
      </c>
      <c r="CP314" s="19" t="str">
        <f t="shared" si="285"/>
        <v/>
      </c>
      <c r="CQ314" s="19" t="str">
        <f t="shared" si="286"/>
        <v/>
      </c>
      <c r="CR314" s="19" t="str">
        <f t="shared" si="287"/>
        <v/>
      </c>
      <c r="CS314" s="19" t="str">
        <f t="shared" si="288"/>
        <v/>
      </c>
      <c r="CT314" s="19" t="str">
        <f t="shared" si="289"/>
        <v/>
      </c>
      <c r="CU314" s="19" t="str">
        <f t="shared" si="290"/>
        <v/>
      </c>
      <c r="CV314" s="19" t="str">
        <f t="shared" si="291"/>
        <v/>
      </c>
      <c r="CW314" s="19" t="str">
        <f t="shared" si="292"/>
        <v/>
      </c>
      <c r="CX314" s="19" t="str">
        <f t="shared" si="293"/>
        <v/>
      </c>
      <c r="CY314" s="3" t="str">
        <f t="shared" si="294"/>
        <v/>
      </c>
      <c r="CZ314" s="3" t="str">
        <f t="shared" si="295"/>
        <v/>
      </c>
      <c r="DA314" s="3" t="str">
        <f t="shared" si="296"/>
        <v/>
      </c>
      <c r="DB314" s="3" t="str">
        <f t="shared" si="297"/>
        <v/>
      </c>
      <c r="DC314" s="3" t="str">
        <f t="shared" si="298"/>
        <v/>
      </c>
    </row>
    <row r="315" spans="1:107" ht="15.75" thickBot="1">
      <c r="A315" s="3">
        <v>6</v>
      </c>
      <c r="B315" s="24">
        <v>41065</v>
      </c>
      <c r="C315" s="3">
        <v>6</v>
      </c>
      <c r="D315" s="18" t="s">
        <v>40</v>
      </c>
      <c r="E315" s="84">
        <v>6</v>
      </c>
      <c r="F315" s="3" t="s">
        <v>22</v>
      </c>
      <c r="H315" s="3" t="s">
        <v>23</v>
      </c>
      <c r="I315" s="6">
        <v>3</v>
      </c>
      <c r="J315" s="13">
        <v>6</v>
      </c>
      <c r="K315" s="7">
        <v>1</v>
      </c>
      <c r="L315" s="7">
        <v>4</v>
      </c>
      <c r="N315" s="82"/>
      <c r="O315" s="21">
        <v>1.6</v>
      </c>
      <c r="P315" s="110">
        <v>1.4</v>
      </c>
      <c r="Q315" s="21">
        <v>3.7</v>
      </c>
      <c r="R315" s="21">
        <v>13.2</v>
      </c>
      <c r="U315" s="6">
        <v>2</v>
      </c>
      <c r="V315" s="7">
        <v>3</v>
      </c>
      <c r="W315" s="38">
        <v>6</v>
      </c>
      <c r="X315" s="19">
        <v>18.2</v>
      </c>
      <c r="Y315" s="20">
        <v>68.8</v>
      </c>
      <c r="Z315" s="19">
        <f t="shared" si="129"/>
        <v>-24</v>
      </c>
      <c r="AA315" s="134" t="s">
        <v>25</v>
      </c>
      <c r="AB315" s="68" t="str">
        <f t="shared" si="333"/>
        <v/>
      </c>
      <c r="AC315" s="7" t="str">
        <f t="shared" si="334"/>
        <v/>
      </c>
      <c r="AD315" s="89" t="str">
        <f t="shared" si="340"/>
        <v/>
      </c>
      <c r="AE315" s="89" t="str">
        <f t="shared" si="332"/>
        <v>E1</v>
      </c>
      <c r="AF315" s="49"/>
      <c r="AG315" s="13">
        <v>6</v>
      </c>
      <c r="AH315" s="7">
        <v>1</v>
      </c>
      <c r="AI315" s="7">
        <v>2</v>
      </c>
      <c r="AJ315" s="7">
        <v>4</v>
      </c>
      <c r="AK315" s="8"/>
      <c r="AL315" s="110">
        <v>1.4</v>
      </c>
      <c r="AM315" s="21">
        <v>3.7</v>
      </c>
      <c r="AN315" s="21">
        <v>8.1</v>
      </c>
      <c r="AO315" s="21">
        <v>13.2</v>
      </c>
      <c r="AP315" s="123"/>
      <c r="AR315" s="101" t="str">
        <f t="shared" si="338"/>
        <v>3</v>
      </c>
      <c r="AS315" s="102" t="str">
        <f t="shared" si="339"/>
        <v/>
      </c>
      <c r="AT315" s="105" t="s">
        <v>25</v>
      </c>
      <c r="AU315" s="64">
        <f t="shared" si="341"/>
        <v>-24</v>
      </c>
      <c r="AV315" s="49"/>
      <c r="BK315" s="3" t="str">
        <f t="shared" si="307"/>
        <v/>
      </c>
      <c r="BL315" s="3" t="str">
        <f t="shared" si="308"/>
        <v/>
      </c>
      <c r="BM315" s="3" t="str">
        <f t="shared" si="309"/>
        <v/>
      </c>
      <c r="BN315" s="3" t="str">
        <f t="shared" si="310"/>
        <v/>
      </c>
      <c r="BO315" s="3" t="str">
        <f t="shared" si="311"/>
        <v/>
      </c>
      <c r="BP315" s="3" t="str">
        <f t="shared" si="312"/>
        <v/>
      </c>
      <c r="BQ315" s="3" t="str">
        <f t="shared" si="313"/>
        <v/>
      </c>
      <c r="BR315" s="3" t="str">
        <f t="shared" si="314"/>
        <v/>
      </c>
      <c r="BS315" s="3" t="str">
        <f t="shared" si="315"/>
        <v/>
      </c>
      <c r="BT315" s="3" t="str">
        <f t="shared" si="316"/>
        <v/>
      </c>
      <c r="BU315" s="3" t="str">
        <f t="shared" si="317"/>
        <v/>
      </c>
      <c r="BV315" s="3" t="str">
        <f t="shared" si="318"/>
        <v/>
      </c>
      <c r="BW315" s="3" t="str">
        <f t="shared" si="319"/>
        <v/>
      </c>
      <c r="BX315" s="3" t="str">
        <f t="shared" si="320"/>
        <v/>
      </c>
      <c r="BY315" s="3" t="str">
        <f t="shared" si="321"/>
        <v/>
      </c>
      <c r="BZ315" s="3" t="str">
        <f t="shared" si="322"/>
        <v/>
      </c>
      <c r="CA315" s="3" t="str">
        <f t="shared" si="323"/>
        <v/>
      </c>
      <c r="CB315" s="3" t="str">
        <f t="shared" si="324"/>
        <v/>
      </c>
      <c r="CC315" s="3" t="str">
        <f t="shared" si="325"/>
        <v/>
      </c>
      <c r="CD315" s="3" t="str">
        <f t="shared" si="326"/>
        <v/>
      </c>
      <c r="CE315" s="19" t="str">
        <f t="shared" si="274"/>
        <v/>
      </c>
      <c r="CF315" s="19" t="str">
        <f t="shared" si="275"/>
        <v/>
      </c>
      <c r="CG315" s="19" t="str">
        <f t="shared" si="276"/>
        <v/>
      </c>
      <c r="CH315" s="19" t="str">
        <f t="shared" si="277"/>
        <v/>
      </c>
      <c r="CI315" s="19" t="str">
        <f t="shared" si="278"/>
        <v/>
      </c>
      <c r="CJ315" s="19" t="str">
        <f t="shared" si="279"/>
        <v/>
      </c>
      <c r="CK315" s="19" t="str">
        <f t="shared" si="280"/>
        <v/>
      </c>
      <c r="CL315" s="19" t="str">
        <f t="shared" si="281"/>
        <v/>
      </c>
      <c r="CM315" s="19" t="str">
        <f t="shared" si="282"/>
        <v/>
      </c>
      <c r="CN315" s="19" t="str">
        <f t="shared" si="283"/>
        <v/>
      </c>
      <c r="CO315" s="19" t="str">
        <f t="shared" si="284"/>
        <v/>
      </c>
      <c r="CP315" s="19" t="str">
        <f t="shared" si="285"/>
        <v/>
      </c>
      <c r="CQ315" s="19" t="str">
        <f t="shared" si="286"/>
        <v/>
      </c>
      <c r="CR315" s="19" t="str">
        <f t="shared" si="287"/>
        <v/>
      </c>
      <c r="CS315" s="19" t="str">
        <f t="shared" si="288"/>
        <v/>
      </c>
      <c r="CT315" s="19" t="str">
        <f t="shared" si="289"/>
        <v/>
      </c>
      <c r="CU315" s="19" t="str">
        <f t="shared" si="290"/>
        <v/>
      </c>
      <c r="CV315" s="19" t="str">
        <f t="shared" si="291"/>
        <v/>
      </c>
      <c r="CW315" s="19" t="str">
        <f t="shared" si="292"/>
        <v/>
      </c>
      <c r="CX315" s="19" t="str">
        <f t="shared" si="293"/>
        <v/>
      </c>
      <c r="CY315" s="3" t="str">
        <f t="shared" si="294"/>
        <v/>
      </c>
      <c r="CZ315" s="3" t="str">
        <f t="shared" si="295"/>
        <v/>
      </c>
      <c r="DA315" s="3">
        <f t="shared" si="296"/>
        <v>18.2</v>
      </c>
      <c r="DB315" s="3" t="str">
        <f t="shared" si="297"/>
        <v/>
      </c>
      <c r="DC315" s="3" t="str">
        <f t="shared" si="298"/>
        <v/>
      </c>
    </row>
    <row r="316" spans="1:107">
      <c r="A316" s="3">
        <v>7</v>
      </c>
      <c r="B316" s="24">
        <v>41065</v>
      </c>
      <c r="C316" s="3">
        <v>8.3000000000000007</v>
      </c>
      <c r="D316" s="3" t="s">
        <v>29</v>
      </c>
      <c r="E316" s="65">
        <v>8</v>
      </c>
      <c r="F316" s="3" t="s">
        <v>22</v>
      </c>
      <c r="H316" s="3" t="s">
        <v>23</v>
      </c>
      <c r="I316" s="6">
        <v>3</v>
      </c>
      <c r="J316" s="7">
        <v>6</v>
      </c>
      <c r="K316" s="13">
        <v>2</v>
      </c>
      <c r="L316" s="7">
        <v>4</v>
      </c>
      <c r="M316" s="26">
        <v>7</v>
      </c>
      <c r="N316" s="82"/>
      <c r="O316" s="21">
        <v>2.8</v>
      </c>
      <c r="P316" s="21">
        <v>8.9</v>
      </c>
      <c r="Q316" s="110">
        <v>1.8</v>
      </c>
      <c r="R316" s="21">
        <v>13.2</v>
      </c>
      <c r="S316" s="21">
        <v>4</v>
      </c>
      <c r="U316" s="39">
        <v>2</v>
      </c>
      <c r="V316" s="7">
        <v>9</v>
      </c>
      <c r="W316" s="8">
        <v>5</v>
      </c>
      <c r="X316" s="19">
        <v>5.6</v>
      </c>
      <c r="Y316" s="20">
        <v>96</v>
      </c>
      <c r="Z316" s="19">
        <f t="shared" si="129"/>
        <v>-24</v>
      </c>
      <c r="AA316" s="134" t="s">
        <v>25</v>
      </c>
      <c r="AB316" s="68" t="str">
        <f t="shared" si="333"/>
        <v/>
      </c>
      <c r="AC316" s="7" t="str">
        <f t="shared" si="334"/>
        <v/>
      </c>
      <c r="AD316" s="89" t="str">
        <f t="shared" si="340"/>
        <v>L1</v>
      </c>
      <c r="AE316" s="89" t="str">
        <f t="shared" si="332"/>
        <v/>
      </c>
      <c r="AF316" s="49"/>
      <c r="AG316" s="13">
        <v>2</v>
      </c>
      <c r="AH316" s="7">
        <v>7</v>
      </c>
      <c r="AI316" s="7">
        <v>5</v>
      </c>
      <c r="AJ316" s="7">
        <v>1</v>
      </c>
      <c r="AK316" s="8">
        <v>4</v>
      </c>
      <c r="AL316" s="21">
        <v>1.8</v>
      </c>
      <c r="AM316" s="21">
        <v>4</v>
      </c>
      <c r="AN316" s="21">
        <v>8.5</v>
      </c>
      <c r="AO316" s="21">
        <v>12.3</v>
      </c>
      <c r="AP316" s="123">
        <v>13.2</v>
      </c>
      <c r="AR316" s="101" t="str">
        <f t="shared" si="338"/>
        <v>1</v>
      </c>
      <c r="AS316" s="102" t="str">
        <f t="shared" si="339"/>
        <v/>
      </c>
      <c r="AT316" s="105" t="s">
        <v>25</v>
      </c>
      <c r="AU316" s="64">
        <f t="shared" si="341"/>
        <v>-24</v>
      </c>
      <c r="AV316" s="49"/>
      <c r="BK316" s="3" t="str">
        <f t="shared" si="307"/>
        <v/>
      </c>
      <c r="BL316" s="3" t="str">
        <f t="shared" si="308"/>
        <v/>
      </c>
      <c r="BM316" s="3" t="str">
        <f t="shared" si="309"/>
        <v/>
      </c>
      <c r="BN316" s="3" t="str">
        <f t="shared" si="310"/>
        <v/>
      </c>
      <c r="BO316" s="3" t="str">
        <f t="shared" si="311"/>
        <v/>
      </c>
      <c r="BP316" s="3" t="str">
        <f t="shared" si="312"/>
        <v/>
      </c>
      <c r="BQ316" s="3" t="str">
        <f t="shared" si="313"/>
        <v/>
      </c>
      <c r="BR316" s="3" t="str">
        <f t="shared" si="314"/>
        <v/>
      </c>
      <c r="BS316" s="3" t="str">
        <f t="shared" si="315"/>
        <v/>
      </c>
      <c r="BT316" s="3" t="str">
        <f t="shared" si="316"/>
        <v/>
      </c>
      <c r="BU316" s="3" t="str">
        <f t="shared" si="317"/>
        <v/>
      </c>
      <c r="BV316" s="3" t="str">
        <f t="shared" si="318"/>
        <v/>
      </c>
      <c r="BW316" s="3" t="str">
        <f t="shared" si="319"/>
        <v/>
      </c>
      <c r="BX316" s="3" t="str">
        <f t="shared" si="320"/>
        <v/>
      </c>
      <c r="BY316" s="3" t="str">
        <f t="shared" si="321"/>
        <v/>
      </c>
      <c r="BZ316" s="3" t="str">
        <f t="shared" si="322"/>
        <v/>
      </c>
      <c r="CA316" s="3" t="str">
        <f t="shared" si="323"/>
        <v/>
      </c>
      <c r="CB316" s="3" t="str">
        <f t="shared" si="324"/>
        <v/>
      </c>
      <c r="CC316" s="3" t="str">
        <f t="shared" si="325"/>
        <v/>
      </c>
      <c r="CD316" s="3" t="str">
        <f t="shared" si="326"/>
        <v/>
      </c>
      <c r="CE316" s="19" t="str">
        <f t="shared" si="274"/>
        <v/>
      </c>
      <c r="CF316" s="19" t="str">
        <f t="shared" si="275"/>
        <v/>
      </c>
      <c r="CG316" s="19" t="str">
        <f t="shared" si="276"/>
        <v/>
      </c>
      <c r="CH316" s="19" t="str">
        <f t="shared" si="277"/>
        <v/>
      </c>
      <c r="CI316" s="19" t="str">
        <f t="shared" si="278"/>
        <v/>
      </c>
      <c r="CJ316" s="19" t="str">
        <f t="shared" si="279"/>
        <v/>
      </c>
      <c r="CK316" s="19" t="str">
        <f t="shared" si="280"/>
        <v/>
      </c>
      <c r="CL316" s="19" t="str">
        <f t="shared" si="281"/>
        <v/>
      </c>
      <c r="CM316" s="19" t="str">
        <f t="shared" si="282"/>
        <v/>
      </c>
      <c r="CN316" s="19" t="str">
        <f t="shared" si="283"/>
        <v/>
      </c>
      <c r="CO316" s="19" t="str">
        <f t="shared" si="284"/>
        <v/>
      </c>
      <c r="CP316" s="19" t="str">
        <f t="shared" si="285"/>
        <v/>
      </c>
      <c r="CQ316" s="19" t="str">
        <f t="shared" si="286"/>
        <v/>
      </c>
      <c r="CR316" s="19" t="str">
        <f t="shared" si="287"/>
        <v/>
      </c>
      <c r="CS316" s="19" t="str">
        <f t="shared" si="288"/>
        <v/>
      </c>
      <c r="CT316" s="19" t="str">
        <f t="shared" si="289"/>
        <v/>
      </c>
      <c r="CU316" s="19" t="str">
        <f t="shared" si="290"/>
        <v/>
      </c>
      <c r="CV316" s="19" t="str">
        <f t="shared" si="291"/>
        <v/>
      </c>
      <c r="CW316" s="19" t="str">
        <f t="shared" si="292"/>
        <v/>
      </c>
      <c r="CX316" s="19" t="str">
        <f t="shared" si="293"/>
        <v/>
      </c>
      <c r="CY316" s="3">
        <f t="shared" si="294"/>
        <v>5.6</v>
      </c>
      <c r="CZ316" s="3" t="str">
        <f t="shared" si="295"/>
        <v/>
      </c>
      <c r="DA316" s="3" t="str">
        <f t="shared" si="296"/>
        <v/>
      </c>
      <c r="DB316" s="3" t="str">
        <f t="shared" si="297"/>
        <v/>
      </c>
      <c r="DC316" s="3" t="str">
        <f t="shared" si="298"/>
        <v/>
      </c>
    </row>
    <row r="317" spans="1:107">
      <c r="A317" s="3">
        <v>9</v>
      </c>
      <c r="B317" s="24">
        <v>41065</v>
      </c>
      <c r="C317" s="3">
        <v>5.5</v>
      </c>
      <c r="D317" s="3" t="s">
        <v>42</v>
      </c>
      <c r="E317" s="65">
        <v>7</v>
      </c>
      <c r="F317" s="3" t="s">
        <v>22</v>
      </c>
      <c r="G317" s="3" t="s">
        <v>24</v>
      </c>
      <c r="H317" s="3" t="s">
        <v>23</v>
      </c>
      <c r="I317" s="6">
        <v>3</v>
      </c>
      <c r="J317" s="13">
        <v>2</v>
      </c>
      <c r="K317" s="7">
        <v>5</v>
      </c>
      <c r="L317" s="7">
        <v>7</v>
      </c>
      <c r="N317" s="82"/>
      <c r="O317" s="21">
        <v>2.6</v>
      </c>
      <c r="P317" s="110">
        <v>1.8</v>
      </c>
      <c r="Q317" s="21">
        <v>2.2000000000000002</v>
      </c>
      <c r="R317" s="21">
        <v>12.8</v>
      </c>
      <c r="U317" s="6">
        <v>3</v>
      </c>
      <c r="V317" s="7">
        <v>5</v>
      </c>
      <c r="W317" s="8">
        <v>6</v>
      </c>
      <c r="X317" s="19">
        <v>7.2</v>
      </c>
      <c r="Y317" s="20">
        <v>25.2</v>
      </c>
      <c r="Z317" s="19">
        <f t="shared" si="129"/>
        <v>1.1999999999999993</v>
      </c>
      <c r="AA317" s="134" t="s">
        <v>26</v>
      </c>
      <c r="AB317" s="68">
        <f t="shared" si="333"/>
        <v>1.1999999999999993</v>
      </c>
      <c r="AC317" s="7" t="str">
        <f t="shared" si="334"/>
        <v>c5nw26m</v>
      </c>
      <c r="AD317" s="89" t="str">
        <f t="shared" si="340"/>
        <v>E1</v>
      </c>
      <c r="AE317" s="89" t="str">
        <f t="shared" si="332"/>
        <v>L1</v>
      </c>
      <c r="AF317" s="49"/>
      <c r="AG317" s="7">
        <v>5</v>
      </c>
      <c r="AH317" s="7">
        <v>3</v>
      </c>
      <c r="AI317" s="13">
        <v>2</v>
      </c>
      <c r="AJ317" s="7">
        <v>7</v>
      </c>
      <c r="AK317" s="8">
        <v>1</v>
      </c>
      <c r="AL317" s="21">
        <v>2.2000000000000002</v>
      </c>
      <c r="AM317" s="21">
        <v>2.6</v>
      </c>
      <c r="AN317" s="110">
        <v>1.8</v>
      </c>
      <c r="AO317" s="21">
        <v>12.8</v>
      </c>
      <c r="AP317" s="123">
        <v>12.4</v>
      </c>
      <c r="AR317" s="101" t="str">
        <f t="shared" si="338"/>
        <v>2</v>
      </c>
      <c r="AS317" s="102" t="str">
        <f t="shared" si="339"/>
        <v>1</v>
      </c>
      <c r="AT317" s="105" t="s">
        <v>26</v>
      </c>
      <c r="AU317" s="64">
        <f t="shared" si="341"/>
        <v>1.1999999999999993</v>
      </c>
      <c r="AV317" s="49"/>
      <c r="BK317" s="3" t="str">
        <f t="shared" si="307"/>
        <v/>
      </c>
      <c r="BL317" s="3" t="str">
        <f t="shared" si="308"/>
        <v/>
      </c>
      <c r="BM317" s="3" t="str">
        <f t="shared" si="309"/>
        <v/>
      </c>
      <c r="BN317" s="3" t="str">
        <f t="shared" si="310"/>
        <v/>
      </c>
      <c r="BO317" s="3">
        <f t="shared" si="311"/>
        <v>1</v>
      </c>
      <c r="BP317" s="3" t="str">
        <f t="shared" si="312"/>
        <v/>
      </c>
      <c r="BQ317" s="3" t="str">
        <f t="shared" si="313"/>
        <v/>
      </c>
      <c r="BR317" s="3" t="str">
        <f t="shared" si="314"/>
        <v/>
      </c>
      <c r="BS317" s="3" t="str">
        <f t="shared" si="315"/>
        <v/>
      </c>
      <c r="BT317" s="3" t="str">
        <f t="shared" si="316"/>
        <v/>
      </c>
      <c r="BU317" s="3" t="str">
        <f t="shared" si="317"/>
        <v/>
      </c>
      <c r="BV317" s="3" t="str">
        <f t="shared" si="318"/>
        <v/>
      </c>
      <c r="BW317" s="3" t="str">
        <f t="shared" si="319"/>
        <v/>
      </c>
      <c r="BX317" s="3" t="str">
        <f t="shared" si="320"/>
        <v/>
      </c>
      <c r="BY317" s="3" t="str">
        <f t="shared" si="321"/>
        <v/>
      </c>
      <c r="BZ317" s="3" t="str">
        <f t="shared" si="322"/>
        <v/>
      </c>
      <c r="CA317" s="3" t="str">
        <f t="shared" si="323"/>
        <v/>
      </c>
      <c r="CB317" s="3" t="str">
        <f t="shared" si="324"/>
        <v/>
      </c>
      <c r="CC317" s="3" t="str">
        <f t="shared" si="325"/>
        <v/>
      </c>
      <c r="CD317" s="3" t="str">
        <f t="shared" si="326"/>
        <v/>
      </c>
      <c r="CE317" s="19" t="str">
        <f t="shared" si="274"/>
        <v/>
      </c>
      <c r="CF317" s="19" t="str">
        <f t="shared" si="275"/>
        <v/>
      </c>
      <c r="CG317" s="19" t="str">
        <f t="shared" si="276"/>
        <v/>
      </c>
      <c r="CH317" s="19" t="str">
        <f t="shared" si="277"/>
        <v/>
      </c>
      <c r="CI317" s="19">
        <f t="shared" si="278"/>
        <v>1.1999999999999993</v>
      </c>
      <c r="CJ317" s="19" t="str">
        <f t="shared" si="279"/>
        <v/>
      </c>
      <c r="CK317" s="19" t="str">
        <f t="shared" si="280"/>
        <v/>
      </c>
      <c r="CL317" s="19" t="str">
        <f t="shared" si="281"/>
        <v/>
      </c>
      <c r="CM317" s="19" t="str">
        <f t="shared" si="282"/>
        <v/>
      </c>
      <c r="CN317" s="19" t="str">
        <f t="shared" si="283"/>
        <v/>
      </c>
      <c r="CO317" s="19" t="str">
        <f t="shared" si="284"/>
        <v/>
      </c>
      <c r="CP317" s="19" t="str">
        <f t="shared" si="285"/>
        <v/>
      </c>
      <c r="CQ317" s="19" t="str">
        <f t="shared" si="286"/>
        <v/>
      </c>
      <c r="CR317" s="19" t="str">
        <f t="shared" si="287"/>
        <v/>
      </c>
      <c r="CS317" s="19" t="str">
        <f t="shared" si="288"/>
        <v/>
      </c>
      <c r="CT317" s="19" t="str">
        <f t="shared" si="289"/>
        <v/>
      </c>
      <c r="CU317" s="19" t="str">
        <f t="shared" si="290"/>
        <v/>
      </c>
      <c r="CV317" s="19" t="str">
        <f t="shared" si="291"/>
        <v/>
      </c>
      <c r="CW317" s="19" t="str">
        <f t="shared" si="292"/>
        <v/>
      </c>
      <c r="CX317" s="19" t="str">
        <f t="shared" si="293"/>
        <v/>
      </c>
      <c r="CY317" s="3" t="str">
        <f t="shared" si="294"/>
        <v/>
      </c>
      <c r="CZ317" s="3">
        <f t="shared" si="295"/>
        <v>7.2</v>
      </c>
      <c r="DA317" s="3" t="str">
        <f t="shared" si="296"/>
        <v/>
      </c>
      <c r="DB317" s="3" t="str">
        <f t="shared" si="297"/>
        <v/>
      </c>
      <c r="DC317" s="3" t="str">
        <f t="shared" si="298"/>
        <v/>
      </c>
    </row>
    <row r="318" spans="1:107">
      <c r="A318" s="3">
        <v>10</v>
      </c>
      <c r="B318" s="24">
        <v>41065</v>
      </c>
      <c r="C318" s="3">
        <v>5.5</v>
      </c>
      <c r="D318" s="3" t="s">
        <v>36</v>
      </c>
      <c r="E318" s="65">
        <v>10</v>
      </c>
      <c r="F318" s="3" t="s">
        <v>22</v>
      </c>
      <c r="G318" s="3" t="s">
        <v>24</v>
      </c>
      <c r="H318" s="3" t="s">
        <v>23</v>
      </c>
      <c r="I318" s="6">
        <v>7</v>
      </c>
      <c r="J318" s="7">
        <v>4</v>
      </c>
      <c r="K318" s="7">
        <v>1</v>
      </c>
      <c r="L318" s="7">
        <v>8</v>
      </c>
      <c r="N318" s="82"/>
      <c r="O318" s="21">
        <v>3.8</v>
      </c>
      <c r="P318" s="21">
        <v>2.9</v>
      </c>
      <c r="Q318" s="21">
        <v>4.9000000000000004</v>
      </c>
      <c r="R318" s="21">
        <v>17.2</v>
      </c>
      <c r="U318" s="6">
        <v>7</v>
      </c>
      <c r="V318" s="7">
        <v>9</v>
      </c>
      <c r="W318" s="8">
        <v>5</v>
      </c>
      <c r="X318" s="19">
        <v>9.6</v>
      </c>
      <c r="Y318" s="20">
        <v>336.2</v>
      </c>
      <c r="Z318" s="19">
        <f t="shared" si="129"/>
        <v>-24</v>
      </c>
      <c r="AA318" s="134" t="s">
        <v>25</v>
      </c>
      <c r="AB318" s="68" t="str">
        <f t="shared" si="333"/>
        <v/>
      </c>
      <c r="AC318" s="7" t="str">
        <f t="shared" si="334"/>
        <v/>
      </c>
      <c r="AD318" s="89" t="str">
        <f t="shared" ref="AD318:AD324" si="342">IF(U318=I318,"E1",IF(U318=J318,"E2",IF(U318=K318,"L1",IF(U318=L318,"L2",IF(U318=M318,"T",IF(U318=N318,"T",""))))))</f>
        <v>E1</v>
      </c>
      <c r="AE318" s="89" t="str">
        <f t="shared" si="332"/>
        <v/>
      </c>
      <c r="AF318" s="49"/>
      <c r="AG318" s="7">
        <v>1</v>
      </c>
      <c r="AH318" s="13">
        <v>5</v>
      </c>
      <c r="AI318" s="7">
        <v>4</v>
      </c>
      <c r="AJ318" s="7">
        <v>3</v>
      </c>
      <c r="AK318" s="8">
        <v>8</v>
      </c>
      <c r="AL318" s="21">
        <v>4.9000000000000004</v>
      </c>
      <c r="AM318" s="110">
        <v>2.2000000000000002</v>
      </c>
      <c r="AN318" s="21">
        <v>2.9</v>
      </c>
      <c r="AO318" s="21">
        <v>8</v>
      </c>
      <c r="AP318" s="123">
        <v>17.2</v>
      </c>
      <c r="AR318" s="101" t="str">
        <f t="shared" ref="AR318:AR328" si="343">IF(U318=AG318,"1",IF(U318=AH318,"2",IF(U318=AI318,"3",IF(U318=AJ318,"4",IF(U318=AK318,"5","")))))</f>
        <v/>
      </c>
      <c r="AS318" s="102" t="str">
        <f t="shared" ref="AS318:AS328" si="344">IF(V318=AG318,"1",IF(V318=AH318,"2",IF(V318=AI318,"3",IF(V318=AJ318,"4",IF(V318=AK318,"5","")))))</f>
        <v/>
      </c>
      <c r="AT318" s="105" t="s">
        <v>25</v>
      </c>
      <c r="AU318" s="64">
        <f t="shared" si="341"/>
        <v>-24</v>
      </c>
      <c r="BK318" s="3" t="str">
        <f t="shared" si="307"/>
        <v/>
      </c>
      <c r="BL318" s="3" t="str">
        <f t="shared" si="308"/>
        <v/>
      </c>
      <c r="BM318" s="3" t="str">
        <f t="shared" si="309"/>
        <v/>
      </c>
      <c r="BN318" s="3" t="str">
        <f t="shared" si="310"/>
        <v/>
      </c>
      <c r="BO318" s="3" t="str">
        <f t="shared" si="311"/>
        <v/>
      </c>
      <c r="BP318" s="3" t="str">
        <f t="shared" si="312"/>
        <v/>
      </c>
      <c r="BQ318" s="3" t="str">
        <f t="shared" si="313"/>
        <v/>
      </c>
      <c r="BR318" s="3" t="str">
        <f t="shared" si="314"/>
        <v/>
      </c>
      <c r="BS318" s="3" t="str">
        <f t="shared" si="315"/>
        <v/>
      </c>
      <c r="BT318" s="3" t="str">
        <f t="shared" si="316"/>
        <v/>
      </c>
      <c r="BU318" s="3" t="str">
        <f t="shared" si="317"/>
        <v/>
      </c>
      <c r="BV318" s="3" t="str">
        <f t="shared" si="318"/>
        <v/>
      </c>
      <c r="BW318" s="3" t="str">
        <f t="shared" si="319"/>
        <v/>
      </c>
      <c r="BX318" s="3" t="str">
        <f t="shared" si="320"/>
        <v/>
      </c>
      <c r="BY318" s="3" t="str">
        <f t="shared" si="321"/>
        <v/>
      </c>
      <c r="BZ318" s="3" t="str">
        <f t="shared" si="322"/>
        <v/>
      </c>
      <c r="CA318" s="3" t="str">
        <f t="shared" si="323"/>
        <v/>
      </c>
      <c r="CB318" s="3" t="str">
        <f t="shared" si="324"/>
        <v/>
      </c>
      <c r="CC318" s="3" t="str">
        <f t="shared" si="325"/>
        <v/>
      </c>
      <c r="CD318" s="3" t="str">
        <f t="shared" si="326"/>
        <v/>
      </c>
      <c r="CE318" s="19" t="str">
        <f t="shared" si="274"/>
        <v/>
      </c>
      <c r="CF318" s="19" t="str">
        <f t="shared" si="275"/>
        <v/>
      </c>
      <c r="CG318" s="19" t="str">
        <f t="shared" si="276"/>
        <v/>
      </c>
      <c r="CH318" s="19" t="str">
        <f t="shared" si="277"/>
        <v/>
      </c>
      <c r="CI318" s="19" t="str">
        <f t="shared" si="278"/>
        <v/>
      </c>
      <c r="CJ318" s="19" t="str">
        <f t="shared" si="279"/>
        <v/>
      </c>
      <c r="CK318" s="19" t="str">
        <f t="shared" si="280"/>
        <v/>
      </c>
      <c r="CL318" s="19" t="str">
        <f t="shared" si="281"/>
        <v/>
      </c>
      <c r="CM318" s="19" t="str">
        <f t="shared" si="282"/>
        <v/>
      </c>
      <c r="CN318" s="19" t="str">
        <f t="shared" si="283"/>
        <v/>
      </c>
      <c r="CO318" s="19" t="str">
        <f t="shared" si="284"/>
        <v/>
      </c>
      <c r="CP318" s="19" t="str">
        <f t="shared" si="285"/>
        <v/>
      </c>
      <c r="CQ318" s="19" t="str">
        <f t="shared" si="286"/>
        <v/>
      </c>
      <c r="CR318" s="19" t="str">
        <f t="shared" si="287"/>
        <v/>
      </c>
      <c r="CS318" s="19" t="str">
        <f t="shared" si="288"/>
        <v/>
      </c>
      <c r="CT318" s="19" t="str">
        <f t="shared" si="289"/>
        <v/>
      </c>
      <c r="CU318" s="19" t="str">
        <f t="shared" si="290"/>
        <v/>
      </c>
      <c r="CV318" s="19" t="str">
        <f t="shared" si="291"/>
        <v/>
      </c>
      <c r="CW318" s="19" t="str">
        <f t="shared" si="292"/>
        <v/>
      </c>
      <c r="CX318" s="19" t="str">
        <f t="shared" si="293"/>
        <v/>
      </c>
      <c r="CY318" s="3" t="str">
        <f t="shared" si="294"/>
        <v/>
      </c>
      <c r="CZ318" s="3" t="str">
        <f t="shared" si="295"/>
        <v/>
      </c>
      <c r="DA318" s="3" t="str">
        <f t="shared" si="296"/>
        <v/>
      </c>
      <c r="DB318" s="3" t="str">
        <f t="shared" si="297"/>
        <v/>
      </c>
      <c r="DC318" s="3" t="str">
        <f t="shared" si="298"/>
        <v/>
      </c>
    </row>
    <row r="319" spans="1:107">
      <c r="A319" s="3">
        <v>1</v>
      </c>
      <c r="B319" s="24">
        <v>41068</v>
      </c>
      <c r="C319" s="3">
        <v>8</v>
      </c>
      <c r="D319" s="3" t="s">
        <v>30</v>
      </c>
      <c r="E319" s="65">
        <v>9</v>
      </c>
      <c r="F319" s="3" t="s">
        <v>22</v>
      </c>
      <c r="H319" s="3" t="s">
        <v>23</v>
      </c>
      <c r="I319" s="6">
        <v>6</v>
      </c>
      <c r="J319" s="7">
        <v>8</v>
      </c>
      <c r="K319" s="7">
        <v>7</v>
      </c>
      <c r="L319" s="7">
        <v>5</v>
      </c>
      <c r="N319" s="82"/>
      <c r="O319" s="21">
        <v>4.2</v>
      </c>
      <c r="P319" s="21">
        <v>4</v>
      </c>
      <c r="Q319" s="21">
        <v>7.5</v>
      </c>
      <c r="R319" s="21">
        <v>21.8</v>
      </c>
      <c r="U319" s="6">
        <v>7</v>
      </c>
      <c r="V319" s="7">
        <v>5</v>
      </c>
      <c r="W319" s="8">
        <v>4</v>
      </c>
      <c r="X319" s="19">
        <v>17</v>
      </c>
      <c r="Y319" s="20">
        <v>228</v>
      </c>
      <c r="Z319" s="19">
        <f t="shared" si="129"/>
        <v>204</v>
      </c>
      <c r="AA319" s="134" t="s">
        <v>26</v>
      </c>
      <c r="AB319" s="68">
        <f t="shared" si="333"/>
        <v>204</v>
      </c>
      <c r="AC319" s="7" t="str">
        <f t="shared" si="334"/>
        <v>c5nw4l</v>
      </c>
      <c r="AD319" s="89" t="str">
        <f t="shared" si="342"/>
        <v>L1</v>
      </c>
      <c r="AE319" s="89" t="str">
        <f t="shared" si="332"/>
        <v>L2</v>
      </c>
      <c r="AF319" s="49"/>
      <c r="AG319" s="13">
        <v>9</v>
      </c>
      <c r="AH319" s="7">
        <v>7</v>
      </c>
      <c r="AI319" s="7">
        <v>6</v>
      </c>
      <c r="AJ319" s="7">
        <v>8</v>
      </c>
      <c r="AK319" s="8">
        <v>3</v>
      </c>
      <c r="AL319" s="21">
        <v>2.5</v>
      </c>
      <c r="AM319" s="21">
        <v>7.5</v>
      </c>
      <c r="AN319" s="21">
        <v>4.2</v>
      </c>
      <c r="AO319" s="21">
        <v>4</v>
      </c>
      <c r="AP319" s="123">
        <v>11.8</v>
      </c>
      <c r="AR319" s="101" t="str">
        <f t="shared" si="343"/>
        <v>2</v>
      </c>
      <c r="AS319" s="102" t="str">
        <f t="shared" si="344"/>
        <v/>
      </c>
      <c r="AT319" s="105" t="s">
        <v>25</v>
      </c>
      <c r="AU319" s="64">
        <f t="shared" si="341"/>
        <v>-24</v>
      </c>
      <c r="BK319" s="3" t="str">
        <f t="shared" si="307"/>
        <v/>
      </c>
      <c r="BL319" s="3" t="str">
        <f t="shared" si="308"/>
        <v/>
      </c>
      <c r="BM319" s="3" t="str">
        <f t="shared" si="309"/>
        <v/>
      </c>
      <c r="BN319" s="3" t="str">
        <f t="shared" si="310"/>
        <v/>
      </c>
      <c r="BO319" s="3" t="str">
        <f t="shared" si="311"/>
        <v/>
      </c>
      <c r="BP319" s="3" t="str">
        <f t="shared" si="312"/>
        <v/>
      </c>
      <c r="BQ319" s="3" t="str">
        <f t="shared" si="313"/>
        <v/>
      </c>
      <c r="BR319" s="3" t="str">
        <f t="shared" si="314"/>
        <v/>
      </c>
      <c r="BS319" s="3" t="str">
        <f t="shared" si="315"/>
        <v/>
      </c>
      <c r="BT319" s="3" t="str">
        <f t="shared" si="316"/>
        <v/>
      </c>
      <c r="BU319" s="3" t="str">
        <f t="shared" si="317"/>
        <v/>
      </c>
      <c r="BV319" s="3" t="str">
        <f t="shared" si="318"/>
        <v/>
      </c>
      <c r="BW319" s="3" t="str">
        <f t="shared" si="319"/>
        <v/>
      </c>
      <c r="BX319" s="3" t="str">
        <f t="shared" si="320"/>
        <v/>
      </c>
      <c r="BY319" s="3" t="str">
        <f t="shared" si="321"/>
        <v/>
      </c>
      <c r="BZ319" s="3" t="str">
        <f t="shared" si="322"/>
        <v/>
      </c>
      <c r="CA319" s="3" t="str">
        <f t="shared" si="323"/>
        <v/>
      </c>
      <c r="CB319" s="3" t="str">
        <f t="shared" si="324"/>
        <v/>
      </c>
      <c r="CC319" s="3" t="str">
        <f t="shared" si="325"/>
        <v/>
      </c>
      <c r="CD319" s="3" t="str">
        <f t="shared" si="326"/>
        <v/>
      </c>
      <c r="CE319" s="19" t="str">
        <f t="shared" si="274"/>
        <v/>
      </c>
      <c r="CF319" s="19" t="str">
        <f t="shared" si="275"/>
        <v/>
      </c>
      <c r="CG319" s="19" t="str">
        <f t="shared" si="276"/>
        <v/>
      </c>
      <c r="CH319" s="19" t="str">
        <f t="shared" si="277"/>
        <v/>
      </c>
      <c r="CI319" s="19" t="str">
        <f t="shared" si="278"/>
        <v/>
      </c>
      <c r="CJ319" s="19" t="str">
        <f t="shared" si="279"/>
        <v/>
      </c>
      <c r="CK319" s="19" t="str">
        <f t="shared" si="280"/>
        <v/>
      </c>
      <c r="CL319" s="19" t="str">
        <f t="shared" si="281"/>
        <v/>
      </c>
      <c r="CM319" s="19" t="str">
        <f t="shared" si="282"/>
        <v/>
      </c>
      <c r="CN319" s="19" t="str">
        <f t="shared" si="283"/>
        <v/>
      </c>
      <c r="CO319" s="19" t="str">
        <f t="shared" si="284"/>
        <v/>
      </c>
      <c r="CP319" s="19" t="str">
        <f t="shared" si="285"/>
        <v/>
      </c>
      <c r="CQ319" s="19" t="str">
        <f t="shared" si="286"/>
        <v/>
      </c>
      <c r="CR319" s="19" t="str">
        <f t="shared" si="287"/>
        <v/>
      </c>
      <c r="CS319" s="19" t="str">
        <f t="shared" si="288"/>
        <v/>
      </c>
      <c r="CT319" s="19" t="str">
        <f t="shared" si="289"/>
        <v/>
      </c>
      <c r="CU319" s="19" t="str">
        <f t="shared" si="290"/>
        <v/>
      </c>
      <c r="CV319" s="19" t="str">
        <f t="shared" si="291"/>
        <v/>
      </c>
      <c r="CW319" s="19" t="str">
        <f t="shared" si="292"/>
        <v/>
      </c>
      <c r="CX319" s="19" t="str">
        <f t="shared" si="293"/>
        <v/>
      </c>
      <c r="CY319" s="3" t="str">
        <f t="shared" si="294"/>
        <v/>
      </c>
      <c r="CZ319" s="3">
        <f t="shared" si="295"/>
        <v>17</v>
      </c>
      <c r="DA319" s="3" t="str">
        <f t="shared" si="296"/>
        <v/>
      </c>
      <c r="DB319" s="3" t="str">
        <f t="shared" si="297"/>
        <v/>
      </c>
      <c r="DC319" s="3" t="str">
        <f t="shared" si="298"/>
        <v/>
      </c>
    </row>
    <row r="320" spans="1:107">
      <c r="A320" s="3">
        <v>3</v>
      </c>
      <c r="B320" s="24">
        <v>41068</v>
      </c>
      <c r="C320" s="3">
        <v>5.5</v>
      </c>
      <c r="D320" s="3" t="s">
        <v>36</v>
      </c>
      <c r="E320" s="65">
        <v>7</v>
      </c>
      <c r="F320" s="3" t="s">
        <v>22</v>
      </c>
      <c r="H320" s="3" t="s">
        <v>23</v>
      </c>
      <c r="I320" s="6">
        <v>4</v>
      </c>
      <c r="J320" s="7">
        <v>3</v>
      </c>
      <c r="K320" s="7">
        <v>5</v>
      </c>
      <c r="L320" s="7">
        <v>7</v>
      </c>
      <c r="N320" s="82"/>
      <c r="O320" s="21">
        <v>1.6</v>
      </c>
      <c r="P320" s="21">
        <v>14.6</v>
      </c>
      <c r="Q320" s="21">
        <v>8.3000000000000007</v>
      </c>
      <c r="R320" s="21">
        <v>67.900000000000006</v>
      </c>
      <c r="U320" s="6">
        <v>4</v>
      </c>
      <c r="V320" s="7">
        <v>6</v>
      </c>
      <c r="W320" s="8">
        <v>5</v>
      </c>
      <c r="X320" s="19">
        <v>5.2</v>
      </c>
      <c r="Y320" s="20">
        <v>27.2</v>
      </c>
      <c r="Z320" s="19">
        <f t="shared" si="129"/>
        <v>-24</v>
      </c>
      <c r="AA320" s="134" t="s">
        <v>25</v>
      </c>
      <c r="AB320" s="68" t="str">
        <f t="shared" si="333"/>
        <v/>
      </c>
      <c r="AC320" s="7" t="str">
        <f t="shared" si="334"/>
        <v/>
      </c>
      <c r="AD320" s="89" t="str">
        <f t="shared" si="342"/>
        <v>E1</v>
      </c>
      <c r="AE320" s="89" t="str">
        <f t="shared" si="332"/>
        <v/>
      </c>
      <c r="AF320" s="49"/>
      <c r="AG320" s="13">
        <v>2</v>
      </c>
      <c r="AH320" s="7">
        <v>5</v>
      </c>
      <c r="AI320" s="7">
        <v>6</v>
      </c>
      <c r="AJ320" s="7">
        <v>3</v>
      </c>
      <c r="AK320" s="8">
        <v>4</v>
      </c>
      <c r="AL320" s="110">
        <v>1.2</v>
      </c>
      <c r="AM320" s="21">
        <v>8.3000000000000007</v>
      </c>
      <c r="AN320" s="21">
        <v>4.0999999999999996</v>
      </c>
      <c r="AO320" s="21">
        <v>14.6</v>
      </c>
      <c r="AP320" s="123">
        <v>1.6</v>
      </c>
      <c r="AR320" s="101" t="str">
        <f t="shared" si="343"/>
        <v>5</v>
      </c>
      <c r="AS320" s="102" t="str">
        <f t="shared" si="344"/>
        <v>3</v>
      </c>
      <c r="AT320" s="105" t="s">
        <v>26</v>
      </c>
      <c r="AU320" s="64">
        <f t="shared" si="341"/>
        <v>3.1999999999999993</v>
      </c>
      <c r="BK320" s="3" t="str">
        <f t="shared" si="307"/>
        <v/>
      </c>
      <c r="BL320" s="3" t="str">
        <f t="shared" si="308"/>
        <v/>
      </c>
      <c r="BM320" s="3" t="str">
        <f t="shared" si="309"/>
        <v/>
      </c>
      <c r="BN320" s="3" t="str">
        <f t="shared" si="310"/>
        <v/>
      </c>
      <c r="BO320" s="3" t="str">
        <f t="shared" si="311"/>
        <v/>
      </c>
      <c r="BP320" s="3" t="str">
        <f t="shared" si="312"/>
        <v/>
      </c>
      <c r="BQ320" s="3" t="str">
        <f t="shared" si="313"/>
        <v/>
      </c>
      <c r="BR320" s="3" t="str">
        <f t="shared" si="314"/>
        <v/>
      </c>
      <c r="BS320" s="3" t="str">
        <f t="shared" si="315"/>
        <v/>
      </c>
      <c r="BT320" s="3" t="str">
        <f t="shared" si="316"/>
        <v/>
      </c>
      <c r="BU320" s="3" t="str">
        <f t="shared" si="317"/>
        <v/>
      </c>
      <c r="BV320" s="3" t="str">
        <f t="shared" si="318"/>
        <v/>
      </c>
      <c r="BW320" s="3" t="str">
        <f t="shared" si="319"/>
        <v/>
      </c>
      <c r="BX320" s="3" t="str">
        <f t="shared" si="320"/>
        <v/>
      </c>
      <c r="BY320" s="3" t="str">
        <f t="shared" si="321"/>
        <v/>
      </c>
      <c r="BZ320" s="3" t="str">
        <f t="shared" si="322"/>
        <v/>
      </c>
      <c r="CA320" s="3" t="str">
        <f t="shared" si="323"/>
        <v/>
      </c>
      <c r="CB320" s="3" t="str">
        <f t="shared" si="324"/>
        <v/>
      </c>
      <c r="CC320" s="3">
        <f t="shared" si="325"/>
        <v>1</v>
      </c>
      <c r="CD320" s="3" t="str">
        <f t="shared" si="326"/>
        <v/>
      </c>
      <c r="CE320" s="19" t="str">
        <f t="shared" si="274"/>
        <v/>
      </c>
      <c r="CF320" s="19" t="str">
        <f t="shared" si="275"/>
        <v/>
      </c>
      <c r="CG320" s="19" t="str">
        <f t="shared" si="276"/>
        <v/>
      </c>
      <c r="CH320" s="19" t="str">
        <f t="shared" si="277"/>
        <v/>
      </c>
      <c r="CI320" s="19" t="str">
        <f t="shared" si="278"/>
        <v/>
      </c>
      <c r="CJ320" s="19" t="str">
        <f t="shared" si="279"/>
        <v/>
      </c>
      <c r="CK320" s="19" t="str">
        <f t="shared" si="280"/>
        <v/>
      </c>
      <c r="CL320" s="19" t="str">
        <f t="shared" si="281"/>
        <v/>
      </c>
      <c r="CM320" s="19" t="str">
        <f t="shared" si="282"/>
        <v/>
      </c>
      <c r="CN320" s="19" t="str">
        <f t="shared" si="283"/>
        <v/>
      </c>
      <c r="CO320" s="19" t="str">
        <f t="shared" si="284"/>
        <v/>
      </c>
      <c r="CP320" s="19" t="str">
        <f t="shared" si="285"/>
        <v/>
      </c>
      <c r="CQ320" s="19" t="str">
        <f t="shared" si="286"/>
        <v/>
      </c>
      <c r="CR320" s="19" t="str">
        <f t="shared" si="287"/>
        <v/>
      </c>
      <c r="CS320" s="19" t="str">
        <f t="shared" si="288"/>
        <v/>
      </c>
      <c r="CT320" s="19" t="str">
        <f t="shared" si="289"/>
        <v/>
      </c>
      <c r="CU320" s="19" t="str">
        <f t="shared" si="290"/>
        <v/>
      </c>
      <c r="CV320" s="19" t="str">
        <f t="shared" si="291"/>
        <v/>
      </c>
      <c r="CW320" s="19">
        <f t="shared" si="292"/>
        <v>3.1999999999999993</v>
      </c>
      <c r="CX320" s="19" t="str">
        <f t="shared" si="293"/>
        <v/>
      </c>
      <c r="CY320" s="3" t="str">
        <f t="shared" si="294"/>
        <v/>
      </c>
      <c r="CZ320" s="3" t="str">
        <f t="shared" si="295"/>
        <v/>
      </c>
      <c r="DA320" s="3" t="str">
        <f t="shared" si="296"/>
        <v/>
      </c>
      <c r="DB320" s="3" t="str">
        <f t="shared" si="297"/>
        <v/>
      </c>
      <c r="DC320" s="3">
        <f t="shared" si="298"/>
        <v>5.2</v>
      </c>
    </row>
    <row r="321" spans="1:107">
      <c r="A321" s="3">
        <v>4</v>
      </c>
      <c r="B321" s="24">
        <v>41068</v>
      </c>
      <c r="C321" s="3">
        <v>5.5</v>
      </c>
      <c r="D321" s="3" t="s">
        <v>36</v>
      </c>
      <c r="E321" s="65">
        <v>7</v>
      </c>
      <c r="F321" s="3" t="s">
        <v>22</v>
      </c>
      <c r="H321" s="3" t="s">
        <v>23</v>
      </c>
      <c r="I321" s="6">
        <v>7</v>
      </c>
      <c r="J321" s="7">
        <v>5</v>
      </c>
      <c r="K321" s="13">
        <v>4</v>
      </c>
      <c r="L321" s="7">
        <v>3</v>
      </c>
      <c r="N321" s="82"/>
      <c r="O321" s="21">
        <v>7.4</v>
      </c>
      <c r="P321" s="21">
        <v>3</v>
      </c>
      <c r="Q321" s="110">
        <v>1.8</v>
      </c>
      <c r="R321" s="21">
        <v>2.2000000000000002</v>
      </c>
      <c r="U321" s="6">
        <v>5</v>
      </c>
      <c r="V321" s="13">
        <v>4</v>
      </c>
      <c r="W321" s="8">
        <v>3</v>
      </c>
      <c r="X321" s="19">
        <v>8</v>
      </c>
      <c r="Y321" s="20">
        <v>27.4</v>
      </c>
      <c r="Z321" s="19">
        <f t="shared" si="129"/>
        <v>3.3999999999999986</v>
      </c>
      <c r="AA321" s="134" t="s">
        <v>26</v>
      </c>
      <c r="AB321" s="68">
        <f t="shared" si="333"/>
        <v>3.3999999999999986</v>
      </c>
      <c r="AC321" s="7" t="str">
        <f t="shared" si="334"/>
        <v>c5nw2l</v>
      </c>
      <c r="AD321" s="89" t="str">
        <f t="shared" si="342"/>
        <v>E2</v>
      </c>
      <c r="AE321" s="89" t="str">
        <f t="shared" si="332"/>
        <v>L1</v>
      </c>
      <c r="AF321" s="49"/>
      <c r="AG321" s="7">
        <v>5</v>
      </c>
      <c r="AH321" s="7">
        <v>3</v>
      </c>
      <c r="AI321" s="13">
        <v>4</v>
      </c>
      <c r="AJ321" s="7">
        <v>7</v>
      </c>
      <c r="AK321" s="8">
        <v>6</v>
      </c>
      <c r="AL321" s="21">
        <v>3</v>
      </c>
      <c r="AM321" s="21">
        <v>2.2000000000000002</v>
      </c>
      <c r="AN321" s="110">
        <v>1.8</v>
      </c>
      <c r="AO321" s="21">
        <v>7.4</v>
      </c>
      <c r="AP321" s="123">
        <v>6.7</v>
      </c>
      <c r="AR321" s="101" t="str">
        <f t="shared" si="343"/>
        <v>1</v>
      </c>
      <c r="AS321" s="102" t="str">
        <f t="shared" si="344"/>
        <v>3</v>
      </c>
      <c r="AT321" s="105" t="s">
        <v>26</v>
      </c>
      <c r="AU321" s="64">
        <f t="shared" si="341"/>
        <v>3.3999999999999986</v>
      </c>
      <c r="BK321" s="3" t="str">
        <f t="shared" si="307"/>
        <v/>
      </c>
      <c r="BL321" s="3">
        <f t="shared" si="308"/>
        <v>1</v>
      </c>
      <c r="BM321" s="3" t="str">
        <f t="shared" si="309"/>
        <v/>
      </c>
      <c r="BN321" s="3" t="str">
        <f t="shared" si="310"/>
        <v/>
      </c>
      <c r="BO321" s="3" t="str">
        <f t="shared" si="311"/>
        <v/>
      </c>
      <c r="BP321" s="3" t="str">
        <f t="shared" si="312"/>
        <v/>
      </c>
      <c r="BQ321" s="3" t="str">
        <f t="shared" si="313"/>
        <v/>
      </c>
      <c r="BR321" s="3" t="str">
        <f t="shared" si="314"/>
        <v/>
      </c>
      <c r="BS321" s="3" t="str">
        <f t="shared" si="315"/>
        <v/>
      </c>
      <c r="BT321" s="3" t="str">
        <f t="shared" si="316"/>
        <v/>
      </c>
      <c r="BU321" s="3" t="str">
        <f t="shared" si="317"/>
        <v/>
      </c>
      <c r="BV321" s="3" t="str">
        <f t="shared" si="318"/>
        <v/>
      </c>
      <c r="BW321" s="3" t="str">
        <f t="shared" si="319"/>
        <v/>
      </c>
      <c r="BX321" s="3" t="str">
        <f t="shared" si="320"/>
        <v/>
      </c>
      <c r="BY321" s="3" t="str">
        <f t="shared" si="321"/>
        <v/>
      </c>
      <c r="BZ321" s="3" t="str">
        <f t="shared" si="322"/>
        <v/>
      </c>
      <c r="CA321" s="3" t="str">
        <f t="shared" si="323"/>
        <v/>
      </c>
      <c r="CB321" s="3" t="str">
        <f t="shared" si="324"/>
        <v/>
      </c>
      <c r="CC321" s="3" t="str">
        <f t="shared" si="325"/>
        <v/>
      </c>
      <c r="CD321" s="3" t="str">
        <f t="shared" si="326"/>
        <v/>
      </c>
      <c r="CE321" s="19" t="str">
        <f t="shared" si="274"/>
        <v/>
      </c>
      <c r="CF321" s="19">
        <f t="shared" si="275"/>
        <v>3.3999999999999986</v>
      </c>
      <c r="CG321" s="19" t="str">
        <f t="shared" si="276"/>
        <v/>
      </c>
      <c r="CH321" s="19" t="str">
        <f t="shared" si="277"/>
        <v/>
      </c>
      <c r="CI321" s="19" t="str">
        <f t="shared" si="278"/>
        <v/>
      </c>
      <c r="CJ321" s="19" t="str">
        <f t="shared" si="279"/>
        <v/>
      </c>
      <c r="CK321" s="19" t="str">
        <f t="shared" si="280"/>
        <v/>
      </c>
      <c r="CL321" s="19" t="str">
        <f t="shared" si="281"/>
        <v/>
      </c>
      <c r="CM321" s="19" t="str">
        <f t="shared" si="282"/>
        <v/>
      </c>
      <c r="CN321" s="19" t="str">
        <f t="shared" si="283"/>
        <v/>
      </c>
      <c r="CO321" s="19" t="str">
        <f t="shared" si="284"/>
        <v/>
      </c>
      <c r="CP321" s="19" t="str">
        <f t="shared" si="285"/>
        <v/>
      </c>
      <c r="CQ321" s="19" t="str">
        <f t="shared" si="286"/>
        <v/>
      </c>
      <c r="CR321" s="19" t="str">
        <f t="shared" si="287"/>
        <v/>
      </c>
      <c r="CS321" s="19" t="str">
        <f t="shared" si="288"/>
        <v/>
      </c>
      <c r="CT321" s="19" t="str">
        <f t="shared" si="289"/>
        <v/>
      </c>
      <c r="CU321" s="19" t="str">
        <f t="shared" si="290"/>
        <v/>
      </c>
      <c r="CV321" s="19" t="str">
        <f t="shared" si="291"/>
        <v/>
      </c>
      <c r="CW321" s="19" t="str">
        <f t="shared" si="292"/>
        <v/>
      </c>
      <c r="CX321" s="19" t="str">
        <f t="shared" si="293"/>
        <v/>
      </c>
      <c r="CY321" s="3">
        <f t="shared" si="294"/>
        <v>8</v>
      </c>
      <c r="CZ321" s="3" t="str">
        <f t="shared" si="295"/>
        <v/>
      </c>
      <c r="DA321" s="3" t="str">
        <f t="shared" si="296"/>
        <v/>
      </c>
      <c r="DB321" s="3" t="str">
        <f t="shared" si="297"/>
        <v/>
      </c>
      <c r="DC321" s="3" t="str">
        <f t="shared" si="298"/>
        <v/>
      </c>
    </row>
    <row r="322" spans="1:107">
      <c r="A322" s="3">
        <v>5</v>
      </c>
      <c r="B322" s="24">
        <v>41068</v>
      </c>
      <c r="C322" s="3">
        <v>5.5</v>
      </c>
      <c r="D322" s="3" t="s">
        <v>42</v>
      </c>
      <c r="E322" s="65">
        <v>8</v>
      </c>
      <c r="F322" s="3" t="s">
        <v>22</v>
      </c>
      <c r="H322" s="3" t="s">
        <v>23</v>
      </c>
      <c r="I322" s="6">
        <v>5</v>
      </c>
      <c r="J322" s="7">
        <v>1</v>
      </c>
      <c r="K322" s="13">
        <v>6</v>
      </c>
      <c r="L322" s="7">
        <v>7</v>
      </c>
      <c r="N322" s="82"/>
      <c r="O322" s="21">
        <v>8.5</v>
      </c>
      <c r="P322" s="21">
        <v>2</v>
      </c>
      <c r="Q322" s="110">
        <v>1.3</v>
      </c>
      <c r="R322" s="21">
        <v>38.299999999999997</v>
      </c>
      <c r="U322" s="6">
        <v>1</v>
      </c>
      <c r="V322" s="7">
        <v>8</v>
      </c>
      <c r="W322" s="8">
        <v>5</v>
      </c>
      <c r="X322" s="19">
        <v>6</v>
      </c>
      <c r="Y322" s="20">
        <v>147.19999999999999</v>
      </c>
      <c r="Z322" s="19">
        <f t="shared" si="129"/>
        <v>-24</v>
      </c>
      <c r="AA322" s="134" t="s">
        <v>25</v>
      </c>
      <c r="AB322" s="68" t="str">
        <f t="shared" si="333"/>
        <v/>
      </c>
      <c r="AC322" s="7" t="str">
        <f t="shared" si="334"/>
        <v/>
      </c>
      <c r="AD322" s="89" t="str">
        <f t="shared" si="342"/>
        <v>E2</v>
      </c>
      <c r="AE322" s="89" t="str">
        <f t="shared" si="332"/>
        <v/>
      </c>
      <c r="AF322" s="49"/>
      <c r="AG322" s="13">
        <v>6</v>
      </c>
      <c r="AH322" s="7">
        <v>1</v>
      </c>
      <c r="AI322" s="7">
        <v>2</v>
      </c>
      <c r="AJ322" s="7">
        <v>8</v>
      </c>
      <c r="AK322" s="8">
        <v>4</v>
      </c>
      <c r="AL322" s="110">
        <v>1.3</v>
      </c>
      <c r="AM322" s="21">
        <v>2</v>
      </c>
      <c r="AN322" s="21">
        <v>4.8</v>
      </c>
      <c r="AO322" s="21">
        <v>23.8</v>
      </c>
      <c r="AP322" s="123">
        <v>19.899999999999999</v>
      </c>
      <c r="AR322" s="101" t="str">
        <f t="shared" si="343"/>
        <v>2</v>
      </c>
      <c r="AS322" s="102" t="str">
        <f t="shared" si="344"/>
        <v>4</v>
      </c>
      <c r="AT322" s="105" t="s">
        <v>26</v>
      </c>
      <c r="AU322" s="64">
        <f t="shared" si="341"/>
        <v>123.19999999999999</v>
      </c>
      <c r="BK322" s="3" t="str">
        <f t="shared" si="307"/>
        <v/>
      </c>
      <c r="BL322" s="3" t="str">
        <f t="shared" si="308"/>
        <v/>
      </c>
      <c r="BM322" s="3" t="str">
        <f t="shared" si="309"/>
        <v/>
      </c>
      <c r="BN322" s="3" t="str">
        <f t="shared" si="310"/>
        <v/>
      </c>
      <c r="BO322" s="3" t="str">
        <f t="shared" si="311"/>
        <v/>
      </c>
      <c r="BP322" s="3" t="str">
        <f t="shared" si="312"/>
        <v/>
      </c>
      <c r="BQ322" s="3">
        <f t="shared" si="313"/>
        <v>1</v>
      </c>
      <c r="BR322" s="3" t="str">
        <f t="shared" si="314"/>
        <v/>
      </c>
      <c r="BS322" s="3" t="str">
        <f t="shared" si="315"/>
        <v/>
      </c>
      <c r="BT322" s="3" t="str">
        <f t="shared" si="316"/>
        <v/>
      </c>
      <c r="BU322" s="3" t="str">
        <f t="shared" si="317"/>
        <v/>
      </c>
      <c r="BV322" s="3" t="str">
        <f t="shared" si="318"/>
        <v/>
      </c>
      <c r="BW322" s="3" t="str">
        <f t="shared" si="319"/>
        <v/>
      </c>
      <c r="BX322" s="3" t="str">
        <f t="shared" si="320"/>
        <v/>
      </c>
      <c r="BY322" s="3" t="str">
        <f t="shared" si="321"/>
        <v/>
      </c>
      <c r="BZ322" s="3" t="str">
        <f t="shared" si="322"/>
        <v/>
      </c>
      <c r="CA322" s="3" t="str">
        <f t="shared" si="323"/>
        <v/>
      </c>
      <c r="CB322" s="3" t="str">
        <f t="shared" si="324"/>
        <v/>
      </c>
      <c r="CC322" s="3" t="str">
        <f t="shared" si="325"/>
        <v/>
      </c>
      <c r="CD322" s="3" t="str">
        <f t="shared" si="326"/>
        <v/>
      </c>
      <c r="CE322" s="19" t="str">
        <f t="shared" ref="CE322:CE385" si="345">IF(BK322=1,AU322,"")</f>
        <v/>
      </c>
      <c r="CF322" s="19" t="str">
        <f t="shared" ref="CF322:CF385" si="346">IF(BL322=1,AU322,"")</f>
        <v/>
      </c>
      <c r="CG322" s="19" t="str">
        <f t="shared" ref="CG322:CG385" si="347">IF(BM322=1,AU322,"")</f>
        <v/>
      </c>
      <c r="CH322" s="19" t="str">
        <f t="shared" ref="CH322:CH385" si="348">IF(BN322=1,AU322,"")</f>
        <v/>
      </c>
      <c r="CI322" s="19" t="str">
        <f t="shared" ref="CI322:CI385" si="349">IF(BO322=1,AU322,"")</f>
        <v/>
      </c>
      <c r="CJ322" s="19" t="str">
        <f t="shared" ref="CJ322:CJ385" si="350">IF(BP322=1,AU322,"")</f>
        <v/>
      </c>
      <c r="CK322" s="19">
        <f t="shared" ref="CK322:CK385" si="351">IF(BQ322=1,AU322,"")</f>
        <v>123.19999999999999</v>
      </c>
      <c r="CL322" s="19" t="str">
        <f t="shared" ref="CL322:CL385" si="352">IF(BR322=1,AU322,"")</f>
        <v/>
      </c>
      <c r="CM322" s="19" t="str">
        <f t="shared" ref="CM322:CM385" si="353">IF(BS322=1,AU322,"")</f>
        <v/>
      </c>
      <c r="CN322" s="19" t="str">
        <f t="shared" ref="CN322:CN385" si="354">IF(BT322=1,AU322,"")</f>
        <v/>
      </c>
      <c r="CO322" s="19" t="str">
        <f t="shared" ref="CO322:CO385" si="355">IF(BU322=1,AU322,"")</f>
        <v/>
      </c>
      <c r="CP322" s="19" t="str">
        <f t="shared" ref="CP322:CP385" si="356">IF(BV322=1,AU322,"")</f>
        <v/>
      </c>
      <c r="CQ322" s="19" t="str">
        <f t="shared" ref="CQ322:CQ385" si="357">IF(BW322=1,AU322,"")</f>
        <v/>
      </c>
      <c r="CR322" s="19" t="str">
        <f t="shared" ref="CR322:CR385" si="358">IF(BX322=1,AU322,"")</f>
        <v/>
      </c>
      <c r="CS322" s="19" t="str">
        <f t="shared" ref="CS322:CS385" si="359">IF(BY322=1,AU322,"")</f>
        <v/>
      </c>
      <c r="CT322" s="19" t="str">
        <f t="shared" ref="CT322:CT385" si="360">IF(BZ322=1,AU322,"")</f>
        <v/>
      </c>
      <c r="CU322" s="19" t="str">
        <f t="shared" ref="CU322:CU385" si="361">IF(CA322=1,AU322,"")</f>
        <v/>
      </c>
      <c r="CV322" s="19" t="str">
        <f t="shared" ref="CV322:CV385" si="362">IF(CB322=1,AU322,"")</f>
        <v/>
      </c>
      <c r="CW322" s="19" t="str">
        <f t="shared" ref="CW322:CW385" si="363">IF(CC322=1,AU322,"")</f>
        <v/>
      </c>
      <c r="CX322" s="19" t="str">
        <f t="shared" ref="CX322:CX385" si="364">IF(CD322=1,AU322,"")</f>
        <v/>
      </c>
      <c r="CY322" s="3" t="str">
        <f t="shared" ref="CY322:CY385" si="365">IF(AG322=U322,X322,"")</f>
        <v/>
      </c>
      <c r="CZ322" s="3">
        <f t="shared" ref="CZ322:CZ385" si="366">IF(AH322=U322,X322,"")</f>
        <v>6</v>
      </c>
      <c r="DA322" s="3" t="str">
        <f t="shared" ref="DA322:DA385" si="367">IF(AI322=U322,X322,"")</f>
        <v/>
      </c>
      <c r="DB322" s="3" t="str">
        <f t="shared" ref="DB322:DB385" si="368">IF(AJ322=U322,X322,"")</f>
        <v/>
      </c>
      <c r="DC322" s="3" t="str">
        <f t="shared" ref="DC322:DC385" si="369">IF(AK322=U322,X322,"")</f>
        <v/>
      </c>
    </row>
    <row r="323" spans="1:107">
      <c r="A323" s="3">
        <v>7</v>
      </c>
      <c r="B323" s="24">
        <v>41068</v>
      </c>
      <c r="C323" s="3">
        <v>6</v>
      </c>
      <c r="D323" s="3" t="s">
        <v>29</v>
      </c>
      <c r="E323" s="65">
        <v>7</v>
      </c>
      <c r="F323" s="3" t="s">
        <v>22</v>
      </c>
      <c r="G323" s="3" t="s">
        <v>24</v>
      </c>
      <c r="H323" s="3" t="s">
        <v>23</v>
      </c>
      <c r="I323" s="6">
        <v>7</v>
      </c>
      <c r="J323" s="7">
        <v>5</v>
      </c>
      <c r="K323" s="7">
        <v>3</v>
      </c>
      <c r="L323" s="7">
        <v>1</v>
      </c>
      <c r="N323" s="82"/>
      <c r="O323" s="21">
        <v>4.5999999999999996</v>
      </c>
      <c r="P323" s="21">
        <v>2.6</v>
      </c>
      <c r="Q323" s="21">
        <v>15.5</v>
      </c>
      <c r="R323" s="21">
        <v>8.4</v>
      </c>
      <c r="U323" s="6">
        <v>5</v>
      </c>
      <c r="V323" s="7">
        <v>4</v>
      </c>
      <c r="W323" s="8">
        <v>2</v>
      </c>
      <c r="X323" s="19">
        <v>7.2</v>
      </c>
      <c r="Y323" s="20">
        <v>101.8</v>
      </c>
      <c r="Z323" s="19">
        <f t="shared" si="129"/>
        <v>-24</v>
      </c>
      <c r="AA323" s="134" t="s">
        <v>25</v>
      </c>
      <c r="AB323" s="68" t="str">
        <f t="shared" si="333"/>
        <v/>
      </c>
      <c r="AC323" s="7" t="str">
        <f t="shared" si="334"/>
        <v/>
      </c>
      <c r="AD323" s="89" t="str">
        <f t="shared" si="342"/>
        <v>E2</v>
      </c>
      <c r="AE323" s="89" t="str">
        <f t="shared" si="332"/>
        <v/>
      </c>
      <c r="AF323" s="49"/>
      <c r="AG323" s="7">
        <v>7</v>
      </c>
      <c r="AH323" s="7">
        <v>2</v>
      </c>
      <c r="AI323" s="13">
        <v>6</v>
      </c>
      <c r="AJ323" s="7">
        <v>3</v>
      </c>
      <c r="AK323" s="8">
        <v>1</v>
      </c>
      <c r="AL323" s="21">
        <v>4.5999999999999996</v>
      </c>
      <c r="AM323" s="21">
        <v>3.4</v>
      </c>
      <c r="AN323" s="110">
        <v>2</v>
      </c>
      <c r="AO323" s="21">
        <v>15.5</v>
      </c>
      <c r="AP323" s="123">
        <v>8.4</v>
      </c>
      <c r="AR323" s="101" t="str">
        <f t="shared" si="343"/>
        <v/>
      </c>
      <c r="AS323" s="102" t="str">
        <f t="shared" si="344"/>
        <v/>
      </c>
      <c r="AT323" s="105" t="s">
        <v>25</v>
      </c>
      <c r="AU323" s="64">
        <f t="shared" si="341"/>
        <v>-24</v>
      </c>
      <c r="BK323" s="3" t="str">
        <f t="shared" si="307"/>
        <v/>
      </c>
      <c r="BL323" s="3" t="str">
        <f t="shared" si="308"/>
        <v/>
      </c>
      <c r="BM323" s="3" t="str">
        <f t="shared" si="309"/>
        <v/>
      </c>
      <c r="BN323" s="3" t="str">
        <f t="shared" si="310"/>
        <v/>
      </c>
      <c r="BO323" s="3" t="str">
        <f t="shared" si="311"/>
        <v/>
      </c>
      <c r="BP323" s="3" t="str">
        <f t="shared" si="312"/>
        <v/>
      </c>
      <c r="BQ323" s="3" t="str">
        <f t="shared" si="313"/>
        <v/>
      </c>
      <c r="BR323" s="3" t="str">
        <f t="shared" si="314"/>
        <v/>
      </c>
      <c r="BS323" s="3" t="str">
        <f t="shared" si="315"/>
        <v/>
      </c>
      <c r="BT323" s="3" t="str">
        <f t="shared" si="316"/>
        <v/>
      </c>
      <c r="BU323" s="3" t="str">
        <f t="shared" si="317"/>
        <v/>
      </c>
      <c r="BV323" s="3" t="str">
        <f t="shared" si="318"/>
        <v/>
      </c>
      <c r="BW323" s="3" t="str">
        <f t="shared" si="319"/>
        <v/>
      </c>
      <c r="BX323" s="3" t="str">
        <f t="shared" si="320"/>
        <v/>
      </c>
      <c r="BY323" s="3" t="str">
        <f t="shared" si="321"/>
        <v/>
      </c>
      <c r="BZ323" s="3" t="str">
        <f t="shared" si="322"/>
        <v/>
      </c>
      <c r="CA323" s="3" t="str">
        <f t="shared" si="323"/>
        <v/>
      </c>
      <c r="CB323" s="3" t="str">
        <f t="shared" si="324"/>
        <v/>
      </c>
      <c r="CC323" s="3" t="str">
        <f t="shared" si="325"/>
        <v/>
      </c>
      <c r="CD323" s="3" t="str">
        <f t="shared" si="326"/>
        <v/>
      </c>
      <c r="CE323" s="19" t="str">
        <f t="shared" si="345"/>
        <v/>
      </c>
      <c r="CF323" s="19" t="str">
        <f t="shared" si="346"/>
        <v/>
      </c>
      <c r="CG323" s="19" t="str">
        <f t="shared" si="347"/>
        <v/>
      </c>
      <c r="CH323" s="19" t="str">
        <f t="shared" si="348"/>
        <v/>
      </c>
      <c r="CI323" s="19" t="str">
        <f t="shared" si="349"/>
        <v/>
      </c>
      <c r="CJ323" s="19" t="str">
        <f t="shared" si="350"/>
        <v/>
      </c>
      <c r="CK323" s="19" t="str">
        <f t="shared" si="351"/>
        <v/>
      </c>
      <c r="CL323" s="19" t="str">
        <f t="shared" si="352"/>
        <v/>
      </c>
      <c r="CM323" s="19" t="str">
        <f t="shared" si="353"/>
        <v/>
      </c>
      <c r="CN323" s="19" t="str">
        <f t="shared" si="354"/>
        <v/>
      </c>
      <c r="CO323" s="19" t="str">
        <f t="shared" si="355"/>
        <v/>
      </c>
      <c r="CP323" s="19" t="str">
        <f t="shared" si="356"/>
        <v/>
      </c>
      <c r="CQ323" s="19" t="str">
        <f t="shared" si="357"/>
        <v/>
      </c>
      <c r="CR323" s="19" t="str">
        <f t="shared" si="358"/>
        <v/>
      </c>
      <c r="CS323" s="19" t="str">
        <f t="shared" si="359"/>
        <v/>
      </c>
      <c r="CT323" s="19" t="str">
        <f t="shared" si="360"/>
        <v/>
      </c>
      <c r="CU323" s="19" t="str">
        <f t="shared" si="361"/>
        <v/>
      </c>
      <c r="CV323" s="19" t="str">
        <f t="shared" si="362"/>
        <v/>
      </c>
      <c r="CW323" s="19" t="str">
        <f t="shared" si="363"/>
        <v/>
      </c>
      <c r="CX323" s="19" t="str">
        <f t="shared" si="364"/>
        <v/>
      </c>
      <c r="CY323" s="3" t="str">
        <f t="shared" si="365"/>
        <v/>
      </c>
      <c r="CZ323" s="3" t="str">
        <f t="shared" si="366"/>
        <v/>
      </c>
      <c r="DA323" s="3" t="str">
        <f t="shared" si="367"/>
        <v/>
      </c>
      <c r="DB323" s="3" t="str">
        <f t="shared" si="368"/>
        <v/>
      </c>
      <c r="DC323" s="3" t="str">
        <f t="shared" si="369"/>
        <v/>
      </c>
    </row>
    <row r="324" spans="1:107">
      <c r="A324" s="3">
        <v>4</v>
      </c>
      <c r="B324" s="24">
        <v>41069</v>
      </c>
      <c r="C324" s="3">
        <v>6</v>
      </c>
      <c r="D324" s="3" t="s">
        <v>41</v>
      </c>
      <c r="E324" s="65">
        <v>10</v>
      </c>
      <c r="F324" s="3" t="s">
        <v>22</v>
      </c>
      <c r="H324" s="3" t="s">
        <v>23</v>
      </c>
      <c r="I324" s="39">
        <v>9</v>
      </c>
      <c r="J324" s="7">
        <v>3</v>
      </c>
      <c r="K324" s="7">
        <v>10</v>
      </c>
      <c r="L324" s="7">
        <v>4</v>
      </c>
      <c r="N324" s="82"/>
      <c r="O324" s="110">
        <v>1.1000000000000001</v>
      </c>
      <c r="P324" s="21">
        <v>10.7</v>
      </c>
      <c r="Q324" s="21">
        <v>3.3</v>
      </c>
      <c r="R324" s="21">
        <v>14.5</v>
      </c>
      <c r="U324" s="39">
        <v>9</v>
      </c>
      <c r="V324" s="7">
        <v>3</v>
      </c>
      <c r="W324" s="8">
        <v>10</v>
      </c>
      <c r="X324" s="19">
        <v>4.2</v>
      </c>
      <c r="Y324" s="20">
        <v>27.2</v>
      </c>
      <c r="Z324" s="19">
        <f t="shared" si="129"/>
        <v>3.1999999999999993</v>
      </c>
      <c r="AA324" s="134" t="s">
        <v>26</v>
      </c>
      <c r="AB324" s="68">
        <f t="shared" si="333"/>
        <v>3.1999999999999993</v>
      </c>
      <c r="AC324" s="7" t="str">
        <f t="shared" si="334"/>
        <v>c5</v>
      </c>
      <c r="AD324" s="89" t="str">
        <f t="shared" si="342"/>
        <v>E1</v>
      </c>
      <c r="AE324" s="89" t="str">
        <f t="shared" si="332"/>
        <v>E2</v>
      </c>
      <c r="AF324" s="49"/>
      <c r="AG324" s="7">
        <v>10</v>
      </c>
      <c r="AH324" s="13">
        <v>9</v>
      </c>
      <c r="AI324" s="7">
        <v>1</v>
      </c>
      <c r="AJ324" s="7">
        <v>7</v>
      </c>
      <c r="AK324" s="8">
        <v>8</v>
      </c>
      <c r="AL324" s="21">
        <v>3.3</v>
      </c>
      <c r="AM324" s="110">
        <v>1.1000000000000001</v>
      </c>
      <c r="AN324" s="21">
        <v>17.600000000000001</v>
      </c>
      <c r="AO324" s="21">
        <v>6.6</v>
      </c>
      <c r="AP324" s="123">
        <v>33.5</v>
      </c>
      <c r="AR324" s="101" t="str">
        <f t="shared" si="343"/>
        <v>2</v>
      </c>
      <c r="AS324" s="102" t="str">
        <f t="shared" si="344"/>
        <v/>
      </c>
      <c r="AT324" s="105" t="s">
        <v>25</v>
      </c>
      <c r="AU324" s="64">
        <f t="shared" si="341"/>
        <v>-24</v>
      </c>
      <c r="AV324" s="111"/>
      <c r="BK324" s="3" t="str">
        <f t="shared" si="307"/>
        <v/>
      </c>
      <c r="BL324" s="3" t="str">
        <f t="shared" si="308"/>
        <v/>
      </c>
      <c r="BM324" s="3" t="str">
        <f t="shared" si="309"/>
        <v/>
      </c>
      <c r="BN324" s="3" t="str">
        <f t="shared" si="310"/>
        <v/>
      </c>
      <c r="BO324" s="3" t="str">
        <f t="shared" si="311"/>
        <v/>
      </c>
      <c r="BP324" s="3" t="str">
        <f t="shared" si="312"/>
        <v/>
      </c>
      <c r="BQ324" s="3" t="str">
        <f t="shared" si="313"/>
        <v/>
      </c>
      <c r="BR324" s="3" t="str">
        <f t="shared" si="314"/>
        <v/>
      </c>
      <c r="BS324" s="3" t="str">
        <f t="shared" si="315"/>
        <v/>
      </c>
      <c r="BT324" s="3" t="str">
        <f t="shared" si="316"/>
        <v/>
      </c>
      <c r="BU324" s="3" t="str">
        <f t="shared" si="317"/>
        <v/>
      </c>
      <c r="BV324" s="3" t="str">
        <f t="shared" si="318"/>
        <v/>
      </c>
      <c r="BW324" s="3" t="str">
        <f t="shared" si="319"/>
        <v/>
      </c>
      <c r="BX324" s="3" t="str">
        <f t="shared" si="320"/>
        <v/>
      </c>
      <c r="BY324" s="3" t="str">
        <f t="shared" si="321"/>
        <v/>
      </c>
      <c r="BZ324" s="3" t="str">
        <f t="shared" si="322"/>
        <v/>
      </c>
      <c r="CA324" s="3" t="str">
        <f t="shared" si="323"/>
        <v/>
      </c>
      <c r="CB324" s="3" t="str">
        <f t="shared" si="324"/>
        <v/>
      </c>
      <c r="CC324" s="3" t="str">
        <f t="shared" si="325"/>
        <v/>
      </c>
      <c r="CD324" s="3" t="str">
        <f t="shared" si="326"/>
        <v/>
      </c>
      <c r="CE324" s="19" t="str">
        <f t="shared" si="345"/>
        <v/>
      </c>
      <c r="CF324" s="19" t="str">
        <f t="shared" si="346"/>
        <v/>
      </c>
      <c r="CG324" s="19" t="str">
        <f t="shared" si="347"/>
        <v/>
      </c>
      <c r="CH324" s="19" t="str">
        <f t="shared" si="348"/>
        <v/>
      </c>
      <c r="CI324" s="19" t="str">
        <f t="shared" si="349"/>
        <v/>
      </c>
      <c r="CJ324" s="19" t="str">
        <f t="shared" si="350"/>
        <v/>
      </c>
      <c r="CK324" s="19" t="str">
        <f t="shared" si="351"/>
        <v/>
      </c>
      <c r="CL324" s="19" t="str">
        <f t="shared" si="352"/>
        <v/>
      </c>
      <c r="CM324" s="19" t="str">
        <f t="shared" si="353"/>
        <v/>
      </c>
      <c r="CN324" s="19" t="str">
        <f t="shared" si="354"/>
        <v/>
      </c>
      <c r="CO324" s="19" t="str">
        <f t="shared" si="355"/>
        <v/>
      </c>
      <c r="CP324" s="19" t="str">
        <f t="shared" si="356"/>
        <v/>
      </c>
      <c r="CQ324" s="19" t="str">
        <f t="shared" si="357"/>
        <v/>
      </c>
      <c r="CR324" s="19" t="str">
        <f t="shared" si="358"/>
        <v/>
      </c>
      <c r="CS324" s="19" t="str">
        <f t="shared" si="359"/>
        <v/>
      </c>
      <c r="CT324" s="19" t="str">
        <f t="shared" si="360"/>
        <v/>
      </c>
      <c r="CU324" s="19" t="str">
        <f t="shared" si="361"/>
        <v/>
      </c>
      <c r="CV324" s="19" t="str">
        <f t="shared" si="362"/>
        <v/>
      </c>
      <c r="CW324" s="19" t="str">
        <f t="shared" si="363"/>
        <v/>
      </c>
      <c r="CX324" s="19" t="str">
        <f t="shared" si="364"/>
        <v/>
      </c>
      <c r="CY324" s="3" t="str">
        <f t="shared" si="365"/>
        <v/>
      </c>
      <c r="CZ324" s="3">
        <f t="shared" si="366"/>
        <v>4.2</v>
      </c>
      <c r="DA324" s="3" t="str">
        <f t="shared" si="367"/>
        <v/>
      </c>
      <c r="DB324" s="3" t="str">
        <f t="shared" si="368"/>
        <v/>
      </c>
      <c r="DC324" s="3" t="str">
        <f t="shared" si="369"/>
        <v/>
      </c>
    </row>
    <row r="325" spans="1:107">
      <c r="A325" s="3">
        <v>6</v>
      </c>
      <c r="B325" s="24">
        <v>41069</v>
      </c>
      <c r="C325" s="3">
        <v>5.5</v>
      </c>
      <c r="D325" s="3" t="s">
        <v>30</v>
      </c>
      <c r="E325" s="65">
        <v>7</v>
      </c>
      <c r="F325" s="3" t="s">
        <v>22</v>
      </c>
      <c r="G325" s="3" t="s">
        <v>24</v>
      </c>
      <c r="H325" s="3" t="s">
        <v>23</v>
      </c>
      <c r="I325" s="6">
        <v>7</v>
      </c>
      <c r="J325" s="13">
        <v>4</v>
      </c>
      <c r="K325" s="7">
        <v>5</v>
      </c>
      <c r="L325" s="7">
        <v>6</v>
      </c>
      <c r="N325" s="82"/>
      <c r="O325" s="21">
        <v>64.5</v>
      </c>
      <c r="P325" s="110">
        <v>1</v>
      </c>
      <c r="Q325" s="21">
        <v>3.3</v>
      </c>
      <c r="R325" s="21">
        <v>3.2</v>
      </c>
      <c r="U325" s="39">
        <v>4</v>
      </c>
      <c r="V325" s="7">
        <v>2</v>
      </c>
      <c r="W325" s="8">
        <v>6</v>
      </c>
      <c r="X325" s="19">
        <v>4</v>
      </c>
      <c r="Y325" s="20">
        <v>22.8</v>
      </c>
      <c r="Z325" s="19">
        <f t="shared" si="129"/>
        <v>-24</v>
      </c>
      <c r="AA325" s="134" t="s">
        <v>25</v>
      </c>
      <c r="AB325" s="68" t="str">
        <f t="shared" ref="AB325:AB331" si="370">IF(AA325="W",Z325,"")</f>
        <v/>
      </c>
      <c r="AC325" s="7" t="str">
        <f t="shared" ref="AC325:AC331" si="371">IF(AA325="w",D325,"")</f>
        <v/>
      </c>
      <c r="AD325" s="89" t="str">
        <f t="shared" ref="AD325:AD331" si="372">IF(U325=I325,"E1",IF(U325=J325,"E2",IF(U325=K325,"L1",IF(U325=L325,"L2",IF(U325=M325,"T",IF(U325=N325,"T",""))))))</f>
        <v>E2</v>
      </c>
      <c r="AE325" s="89" t="str">
        <f t="shared" ref="AE325:AE331" si="373">IF(V325=I325,"E1",IF(V325=J325,"E2",IF(V325=K325,"L1",IF(V325=L325,"L2",IF(V325=M325,"T",IF(V325=N325,"T",""))))))</f>
        <v/>
      </c>
      <c r="AF325" s="49"/>
      <c r="AG325" s="13">
        <v>4</v>
      </c>
      <c r="AH325" s="7">
        <v>2</v>
      </c>
      <c r="AI325" s="7">
        <v>5</v>
      </c>
      <c r="AJ325" s="7">
        <v>6</v>
      </c>
      <c r="AK325" s="8">
        <v>1</v>
      </c>
      <c r="AL325" s="110">
        <v>1</v>
      </c>
      <c r="AM325" s="21">
        <v>6.9</v>
      </c>
      <c r="AN325" s="21">
        <v>3.3</v>
      </c>
      <c r="AO325" s="21">
        <v>3.2</v>
      </c>
      <c r="AP325" s="123">
        <v>17.7</v>
      </c>
      <c r="AR325" s="101" t="str">
        <f t="shared" si="343"/>
        <v>1</v>
      </c>
      <c r="AS325" s="102" t="str">
        <f t="shared" si="344"/>
        <v>2</v>
      </c>
      <c r="AT325" s="105" t="s">
        <v>26</v>
      </c>
      <c r="AU325" s="64">
        <f t="shared" si="341"/>
        <v>-1.1999999999999993</v>
      </c>
      <c r="AV325" s="111"/>
      <c r="BK325" s="3">
        <f t="shared" si="307"/>
        <v>1</v>
      </c>
      <c r="BL325" s="3" t="str">
        <f t="shared" si="308"/>
        <v/>
      </c>
      <c r="BM325" s="3" t="str">
        <f t="shared" si="309"/>
        <v/>
      </c>
      <c r="BN325" s="3" t="str">
        <f t="shared" si="310"/>
        <v/>
      </c>
      <c r="BO325" s="3" t="str">
        <f t="shared" si="311"/>
        <v/>
      </c>
      <c r="BP325" s="3" t="str">
        <f t="shared" si="312"/>
        <v/>
      </c>
      <c r="BQ325" s="3" t="str">
        <f t="shared" si="313"/>
        <v/>
      </c>
      <c r="BR325" s="3" t="str">
        <f t="shared" si="314"/>
        <v/>
      </c>
      <c r="BS325" s="3" t="str">
        <f t="shared" si="315"/>
        <v/>
      </c>
      <c r="BT325" s="3" t="str">
        <f t="shared" si="316"/>
        <v/>
      </c>
      <c r="BU325" s="3" t="str">
        <f t="shared" si="317"/>
        <v/>
      </c>
      <c r="BV325" s="3" t="str">
        <f t="shared" si="318"/>
        <v/>
      </c>
      <c r="BW325" s="3" t="str">
        <f t="shared" si="319"/>
        <v/>
      </c>
      <c r="BX325" s="3" t="str">
        <f t="shared" si="320"/>
        <v/>
      </c>
      <c r="BY325" s="3" t="str">
        <f t="shared" si="321"/>
        <v/>
      </c>
      <c r="BZ325" s="3" t="str">
        <f t="shared" si="322"/>
        <v/>
      </c>
      <c r="CA325" s="3" t="str">
        <f t="shared" si="323"/>
        <v/>
      </c>
      <c r="CB325" s="3" t="str">
        <f t="shared" si="324"/>
        <v/>
      </c>
      <c r="CC325" s="3" t="str">
        <f t="shared" si="325"/>
        <v/>
      </c>
      <c r="CD325" s="3" t="str">
        <f t="shared" si="326"/>
        <v/>
      </c>
      <c r="CE325" s="19">
        <f t="shared" si="345"/>
        <v>-1.1999999999999993</v>
      </c>
      <c r="CF325" s="19" t="str">
        <f t="shared" si="346"/>
        <v/>
      </c>
      <c r="CG325" s="19" t="str">
        <f t="shared" si="347"/>
        <v/>
      </c>
      <c r="CH325" s="19" t="str">
        <f t="shared" si="348"/>
        <v/>
      </c>
      <c r="CI325" s="19" t="str">
        <f t="shared" si="349"/>
        <v/>
      </c>
      <c r="CJ325" s="19" t="str">
        <f t="shared" si="350"/>
        <v/>
      </c>
      <c r="CK325" s="19" t="str">
        <f t="shared" si="351"/>
        <v/>
      </c>
      <c r="CL325" s="19" t="str">
        <f t="shared" si="352"/>
        <v/>
      </c>
      <c r="CM325" s="19" t="str">
        <f t="shared" si="353"/>
        <v/>
      </c>
      <c r="CN325" s="19" t="str">
        <f t="shared" si="354"/>
        <v/>
      </c>
      <c r="CO325" s="19" t="str">
        <f t="shared" si="355"/>
        <v/>
      </c>
      <c r="CP325" s="19" t="str">
        <f t="shared" si="356"/>
        <v/>
      </c>
      <c r="CQ325" s="19" t="str">
        <f t="shared" si="357"/>
        <v/>
      </c>
      <c r="CR325" s="19" t="str">
        <f t="shared" si="358"/>
        <v/>
      </c>
      <c r="CS325" s="19" t="str">
        <f t="shared" si="359"/>
        <v/>
      </c>
      <c r="CT325" s="19" t="str">
        <f t="shared" si="360"/>
        <v/>
      </c>
      <c r="CU325" s="19" t="str">
        <f t="shared" si="361"/>
        <v/>
      </c>
      <c r="CV325" s="19" t="str">
        <f t="shared" si="362"/>
        <v/>
      </c>
      <c r="CW325" s="19" t="str">
        <f t="shared" si="363"/>
        <v/>
      </c>
      <c r="CX325" s="19" t="str">
        <f t="shared" si="364"/>
        <v/>
      </c>
      <c r="CY325" s="3">
        <f t="shared" si="365"/>
        <v>4</v>
      </c>
      <c r="CZ325" s="3" t="str">
        <f t="shared" si="366"/>
        <v/>
      </c>
      <c r="DA325" s="3" t="str">
        <f t="shared" si="367"/>
        <v/>
      </c>
      <c r="DB325" s="3" t="str">
        <f t="shared" si="368"/>
        <v/>
      </c>
      <c r="DC325" s="3" t="str">
        <f t="shared" si="369"/>
        <v/>
      </c>
    </row>
    <row r="326" spans="1:107">
      <c r="A326" s="3">
        <v>7</v>
      </c>
      <c r="B326" s="24">
        <v>41069</v>
      </c>
      <c r="C326" s="3">
        <v>8.3000000000000007</v>
      </c>
      <c r="D326" s="3" t="s">
        <v>32</v>
      </c>
      <c r="E326" s="65">
        <v>8</v>
      </c>
      <c r="F326" s="3" t="s">
        <v>22</v>
      </c>
      <c r="H326" s="3" t="s">
        <v>23</v>
      </c>
      <c r="I326" s="39">
        <v>4</v>
      </c>
      <c r="J326" s="7">
        <v>8</v>
      </c>
      <c r="K326" s="7">
        <v>3</v>
      </c>
      <c r="L326" s="7">
        <v>5</v>
      </c>
      <c r="N326" s="82"/>
      <c r="O326" s="110">
        <v>0.9</v>
      </c>
      <c r="P326" s="21">
        <v>6.3</v>
      </c>
      <c r="Q326" s="21">
        <v>1.8</v>
      </c>
      <c r="R326" s="21">
        <v>52.8</v>
      </c>
      <c r="U326" s="6">
        <v>3</v>
      </c>
      <c r="V326" s="7">
        <v>7</v>
      </c>
      <c r="W326" s="8">
        <v>2</v>
      </c>
      <c r="X326" s="19">
        <v>5.7</v>
      </c>
      <c r="Y326" s="20">
        <v>128.19999999999999</v>
      </c>
      <c r="Z326" s="19">
        <f t="shared" si="129"/>
        <v>-24</v>
      </c>
      <c r="AA326" s="134" t="s">
        <v>25</v>
      </c>
      <c r="AB326" s="68" t="str">
        <f t="shared" si="370"/>
        <v/>
      </c>
      <c r="AC326" s="7" t="str">
        <f t="shared" si="371"/>
        <v/>
      </c>
      <c r="AD326" s="89" t="str">
        <f t="shared" si="372"/>
        <v>L1</v>
      </c>
      <c r="AE326" s="89" t="str">
        <f t="shared" si="373"/>
        <v/>
      </c>
      <c r="AF326" s="49"/>
      <c r="AG326" s="7">
        <v>3</v>
      </c>
      <c r="AH326" s="13">
        <v>4</v>
      </c>
      <c r="AI326" s="7">
        <v>1</v>
      </c>
      <c r="AJ326" s="7">
        <v>7</v>
      </c>
      <c r="AK326" s="8">
        <v>6</v>
      </c>
      <c r="AL326" s="21">
        <v>1.8</v>
      </c>
      <c r="AM326" s="110">
        <v>0.9</v>
      </c>
      <c r="AN326" s="21">
        <v>23.1</v>
      </c>
      <c r="AO326" s="21">
        <v>32.6</v>
      </c>
      <c r="AP326" s="123">
        <v>10.8</v>
      </c>
      <c r="AR326" s="101" t="str">
        <f t="shared" si="343"/>
        <v>1</v>
      </c>
      <c r="AS326" s="102" t="str">
        <f t="shared" si="344"/>
        <v>4</v>
      </c>
      <c r="AT326" s="105" t="s">
        <v>26</v>
      </c>
      <c r="AU326" s="64">
        <f t="shared" si="341"/>
        <v>104.19999999999999</v>
      </c>
      <c r="AV326" s="111"/>
      <c r="BK326" s="3" t="str">
        <f t="shared" si="307"/>
        <v/>
      </c>
      <c r="BL326" s="3" t="str">
        <f t="shared" si="308"/>
        <v/>
      </c>
      <c r="BM326" s="3">
        <f t="shared" si="309"/>
        <v>1</v>
      </c>
      <c r="BN326" s="3" t="str">
        <f t="shared" si="310"/>
        <v/>
      </c>
      <c r="BO326" s="3" t="str">
        <f t="shared" si="311"/>
        <v/>
      </c>
      <c r="BP326" s="3" t="str">
        <f t="shared" si="312"/>
        <v/>
      </c>
      <c r="BQ326" s="3" t="str">
        <f t="shared" si="313"/>
        <v/>
      </c>
      <c r="BR326" s="3" t="str">
        <f t="shared" si="314"/>
        <v/>
      </c>
      <c r="BS326" s="3" t="str">
        <f t="shared" si="315"/>
        <v/>
      </c>
      <c r="BT326" s="3" t="str">
        <f t="shared" si="316"/>
        <v/>
      </c>
      <c r="BU326" s="3" t="str">
        <f t="shared" si="317"/>
        <v/>
      </c>
      <c r="BV326" s="3" t="str">
        <f t="shared" si="318"/>
        <v/>
      </c>
      <c r="BW326" s="3" t="str">
        <f t="shared" si="319"/>
        <v/>
      </c>
      <c r="BX326" s="3" t="str">
        <f t="shared" si="320"/>
        <v/>
      </c>
      <c r="BY326" s="3" t="str">
        <f t="shared" si="321"/>
        <v/>
      </c>
      <c r="BZ326" s="3" t="str">
        <f t="shared" si="322"/>
        <v/>
      </c>
      <c r="CA326" s="3" t="str">
        <f t="shared" si="323"/>
        <v/>
      </c>
      <c r="CB326" s="3" t="str">
        <f t="shared" si="324"/>
        <v/>
      </c>
      <c r="CC326" s="3" t="str">
        <f t="shared" si="325"/>
        <v/>
      </c>
      <c r="CD326" s="3" t="str">
        <f t="shared" si="326"/>
        <v/>
      </c>
      <c r="CE326" s="19" t="str">
        <f t="shared" si="345"/>
        <v/>
      </c>
      <c r="CF326" s="19" t="str">
        <f t="shared" si="346"/>
        <v/>
      </c>
      <c r="CG326" s="19">
        <f t="shared" si="347"/>
        <v>104.19999999999999</v>
      </c>
      <c r="CH326" s="19" t="str">
        <f t="shared" si="348"/>
        <v/>
      </c>
      <c r="CI326" s="19" t="str">
        <f t="shared" si="349"/>
        <v/>
      </c>
      <c r="CJ326" s="19" t="str">
        <f t="shared" si="350"/>
        <v/>
      </c>
      <c r="CK326" s="19" t="str">
        <f t="shared" si="351"/>
        <v/>
      </c>
      <c r="CL326" s="19" t="str">
        <f t="shared" si="352"/>
        <v/>
      </c>
      <c r="CM326" s="19" t="str">
        <f t="shared" si="353"/>
        <v/>
      </c>
      <c r="CN326" s="19" t="str">
        <f t="shared" si="354"/>
        <v/>
      </c>
      <c r="CO326" s="19" t="str">
        <f t="shared" si="355"/>
        <v/>
      </c>
      <c r="CP326" s="19" t="str">
        <f t="shared" si="356"/>
        <v/>
      </c>
      <c r="CQ326" s="19" t="str">
        <f t="shared" si="357"/>
        <v/>
      </c>
      <c r="CR326" s="19" t="str">
        <f t="shared" si="358"/>
        <v/>
      </c>
      <c r="CS326" s="19" t="str">
        <f t="shared" si="359"/>
        <v/>
      </c>
      <c r="CT326" s="19" t="str">
        <f t="shared" si="360"/>
        <v/>
      </c>
      <c r="CU326" s="19" t="str">
        <f t="shared" si="361"/>
        <v/>
      </c>
      <c r="CV326" s="19" t="str">
        <f t="shared" si="362"/>
        <v/>
      </c>
      <c r="CW326" s="19" t="str">
        <f t="shared" si="363"/>
        <v/>
      </c>
      <c r="CX326" s="19" t="str">
        <f t="shared" si="364"/>
        <v/>
      </c>
      <c r="CY326" s="3">
        <f t="shared" si="365"/>
        <v>5.7</v>
      </c>
      <c r="CZ326" s="3" t="str">
        <f t="shared" si="366"/>
        <v/>
      </c>
      <c r="DA326" s="3" t="str">
        <f t="shared" si="367"/>
        <v/>
      </c>
      <c r="DB326" s="3" t="str">
        <f t="shared" si="368"/>
        <v/>
      </c>
      <c r="DC326" s="3" t="str">
        <f t="shared" si="369"/>
        <v/>
      </c>
    </row>
    <row r="327" spans="1:107">
      <c r="A327" s="3">
        <v>10</v>
      </c>
      <c r="B327" s="24">
        <v>41069</v>
      </c>
      <c r="C327" s="3">
        <v>6</v>
      </c>
      <c r="D327" s="3" t="s">
        <v>29</v>
      </c>
      <c r="E327" s="65">
        <v>10</v>
      </c>
      <c r="F327" s="3" t="s">
        <v>22</v>
      </c>
      <c r="H327" s="3" t="s">
        <v>23</v>
      </c>
      <c r="I327" s="39">
        <v>9</v>
      </c>
      <c r="J327" s="7">
        <v>8</v>
      </c>
      <c r="K327" s="7">
        <v>3</v>
      </c>
      <c r="L327" s="7">
        <v>7</v>
      </c>
      <c r="N327" s="82"/>
      <c r="O327" s="110">
        <v>2</v>
      </c>
      <c r="P327" s="21">
        <v>4.4000000000000004</v>
      </c>
      <c r="Q327" s="21">
        <v>57.3</v>
      </c>
      <c r="R327" s="21">
        <v>7.9</v>
      </c>
      <c r="U327" s="6">
        <v>5</v>
      </c>
      <c r="V327" s="7">
        <v>8</v>
      </c>
      <c r="W327" s="8">
        <v>10</v>
      </c>
      <c r="X327" s="19">
        <v>105.8</v>
      </c>
      <c r="Y327" s="20">
        <v>1066.8</v>
      </c>
      <c r="Z327" s="19">
        <f t="shared" si="129"/>
        <v>-24</v>
      </c>
      <c r="AA327" s="134" t="s">
        <v>25</v>
      </c>
      <c r="AB327" s="68" t="str">
        <f t="shared" si="370"/>
        <v/>
      </c>
      <c r="AC327" s="7" t="str">
        <f t="shared" si="371"/>
        <v/>
      </c>
      <c r="AD327" s="89" t="str">
        <f t="shared" si="372"/>
        <v/>
      </c>
      <c r="AE327" s="89" t="str">
        <f t="shared" si="373"/>
        <v>E2</v>
      </c>
      <c r="AF327" s="49"/>
      <c r="AG327" s="7">
        <v>8</v>
      </c>
      <c r="AH327" s="13">
        <v>9</v>
      </c>
      <c r="AI327" s="7">
        <v>6</v>
      </c>
      <c r="AJ327" s="7">
        <v>10</v>
      </c>
      <c r="AK327" s="8">
        <v>7</v>
      </c>
      <c r="AL327" s="21">
        <v>4.4000000000000004</v>
      </c>
      <c r="AM327" s="21">
        <v>2</v>
      </c>
      <c r="AN327" s="21">
        <v>4.3</v>
      </c>
      <c r="AO327" s="21">
        <v>6.7</v>
      </c>
      <c r="AP327" s="123">
        <v>7.9</v>
      </c>
      <c r="AR327" s="101" t="str">
        <f t="shared" si="343"/>
        <v/>
      </c>
      <c r="AS327" s="102" t="str">
        <f t="shared" si="344"/>
        <v>1</v>
      </c>
      <c r="AT327" s="105" t="s">
        <v>25</v>
      </c>
      <c r="AU327" s="64">
        <f t="shared" si="341"/>
        <v>-24</v>
      </c>
      <c r="AV327" s="111"/>
      <c r="BK327" s="3" t="str">
        <f t="shared" si="307"/>
        <v/>
      </c>
      <c r="BL327" s="3" t="str">
        <f t="shared" si="308"/>
        <v/>
      </c>
      <c r="BM327" s="3" t="str">
        <f t="shared" si="309"/>
        <v/>
      </c>
      <c r="BN327" s="3" t="str">
        <f t="shared" si="310"/>
        <v/>
      </c>
      <c r="BO327" s="3" t="str">
        <f t="shared" si="311"/>
        <v/>
      </c>
      <c r="BP327" s="3" t="str">
        <f t="shared" si="312"/>
        <v/>
      </c>
      <c r="BQ327" s="3" t="str">
        <f t="shared" si="313"/>
        <v/>
      </c>
      <c r="BR327" s="3" t="str">
        <f t="shared" si="314"/>
        <v/>
      </c>
      <c r="BS327" s="3" t="str">
        <f t="shared" si="315"/>
        <v/>
      </c>
      <c r="BT327" s="3" t="str">
        <f t="shared" si="316"/>
        <v/>
      </c>
      <c r="BU327" s="3" t="str">
        <f t="shared" si="317"/>
        <v/>
      </c>
      <c r="BV327" s="3" t="str">
        <f t="shared" si="318"/>
        <v/>
      </c>
      <c r="BW327" s="3" t="str">
        <f t="shared" si="319"/>
        <v/>
      </c>
      <c r="BX327" s="3" t="str">
        <f t="shared" si="320"/>
        <v/>
      </c>
      <c r="BY327" s="3" t="str">
        <f t="shared" si="321"/>
        <v/>
      </c>
      <c r="BZ327" s="3" t="str">
        <f t="shared" si="322"/>
        <v/>
      </c>
      <c r="CA327" s="3" t="str">
        <f t="shared" si="323"/>
        <v/>
      </c>
      <c r="CB327" s="3" t="str">
        <f t="shared" si="324"/>
        <v/>
      </c>
      <c r="CC327" s="3" t="str">
        <f t="shared" si="325"/>
        <v/>
      </c>
      <c r="CD327" s="3" t="str">
        <f t="shared" si="326"/>
        <v/>
      </c>
      <c r="CE327" s="19" t="str">
        <f t="shared" si="345"/>
        <v/>
      </c>
      <c r="CF327" s="19" t="str">
        <f t="shared" si="346"/>
        <v/>
      </c>
      <c r="CG327" s="19" t="str">
        <f t="shared" si="347"/>
        <v/>
      </c>
      <c r="CH327" s="19" t="str">
        <f t="shared" si="348"/>
        <v/>
      </c>
      <c r="CI327" s="19" t="str">
        <f t="shared" si="349"/>
        <v/>
      </c>
      <c r="CJ327" s="19" t="str">
        <f t="shared" si="350"/>
        <v/>
      </c>
      <c r="CK327" s="19" t="str">
        <f t="shared" si="351"/>
        <v/>
      </c>
      <c r="CL327" s="19" t="str">
        <f t="shared" si="352"/>
        <v/>
      </c>
      <c r="CM327" s="19" t="str">
        <f t="shared" si="353"/>
        <v/>
      </c>
      <c r="CN327" s="19" t="str">
        <f t="shared" si="354"/>
        <v/>
      </c>
      <c r="CO327" s="19" t="str">
        <f t="shared" si="355"/>
        <v/>
      </c>
      <c r="CP327" s="19" t="str">
        <f t="shared" si="356"/>
        <v/>
      </c>
      <c r="CQ327" s="19" t="str">
        <f t="shared" si="357"/>
        <v/>
      </c>
      <c r="CR327" s="19" t="str">
        <f t="shared" si="358"/>
        <v/>
      </c>
      <c r="CS327" s="19" t="str">
        <f t="shared" si="359"/>
        <v/>
      </c>
      <c r="CT327" s="19" t="str">
        <f t="shared" si="360"/>
        <v/>
      </c>
      <c r="CU327" s="19" t="str">
        <f t="shared" si="361"/>
        <v/>
      </c>
      <c r="CV327" s="19" t="str">
        <f t="shared" si="362"/>
        <v/>
      </c>
      <c r="CW327" s="19" t="str">
        <f t="shared" si="363"/>
        <v/>
      </c>
      <c r="CX327" s="19" t="str">
        <f t="shared" si="364"/>
        <v/>
      </c>
      <c r="CY327" s="3" t="str">
        <f t="shared" si="365"/>
        <v/>
      </c>
      <c r="CZ327" s="3" t="str">
        <f t="shared" si="366"/>
        <v/>
      </c>
      <c r="DA327" s="3" t="str">
        <f t="shared" si="367"/>
        <v/>
      </c>
      <c r="DB327" s="3" t="str">
        <f t="shared" si="368"/>
        <v/>
      </c>
      <c r="DC327" s="3" t="str">
        <f t="shared" si="369"/>
        <v/>
      </c>
    </row>
    <row r="328" spans="1:107" ht="15.75" thickBot="1">
      <c r="A328" s="3">
        <v>5</v>
      </c>
      <c r="B328" s="24">
        <v>41070</v>
      </c>
      <c r="C328" s="3">
        <v>6</v>
      </c>
      <c r="D328" s="3" t="s">
        <v>29</v>
      </c>
      <c r="E328" s="65">
        <v>10</v>
      </c>
      <c r="F328" s="3" t="s">
        <v>22</v>
      </c>
      <c r="H328" s="3" t="s">
        <v>23</v>
      </c>
      <c r="I328" s="39">
        <v>7</v>
      </c>
      <c r="J328" s="7">
        <v>5</v>
      </c>
      <c r="K328" s="7">
        <v>8</v>
      </c>
      <c r="L328" s="7">
        <v>9</v>
      </c>
      <c r="N328" s="82"/>
      <c r="O328" s="110">
        <v>2.2000000000000002</v>
      </c>
      <c r="P328" s="21">
        <v>4.9000000000000004</v>
      </c>
      <c r="Q328" s="21">
        <v>20</v>
      </c>
      <c r="R328" s="21">
        <v>28.5</v>
      </c>
      <c r="U328" s="6">
        <v>5</v>
      </c>
      <c r="V328" s="7">
        <v>3</v>
      </c>
      <c r="W328" s="8">
        <v>6</v>
      </c>
      <c r="X328" s="19">
        <v>11.8</v>
      </c>
      <c r="Y328" s="20">
        <v>50.2</v>
      </c>
      <c r="Z328" s="19">
        <f t="shared" si="129"/>
        <v>-24</v>
      </c>
      <c r="AA328" s="134" t="s">
        <v>25</v>
      </c>
      <c r="AB328" s="68" t="str">
        <f t="shared" si="370"/>
        <v/>
      </c>
      <c r="AC328" s="7" t="str">
        <f t="shared" si="371"/>
        <v/>
      </c>
      <c r="AD328" s="89" t="str">
        <f t="shared" si="372"/>
        <v>E2</v>
      </c>
      <c r="AE328" s="89" t="str">
        <f t="shared" si="373"/>
        <v/>
      </c>
      <c r="AF328" s="49"/>
      <c r="AG328" s="7">
        <v>10</v>
      </c>
      <c r="AH328" s="13">
        <v>7</v>
      </c>
      <c r="AI328" s="7">
        <v>5</v>
      </c>
      <c r="AJ328" s="7">
        <v>3</v>
      </c>
      <c r="AK328" s="8">
        <v>8</v>
      </c>
      <c r="AL328" s="21">
        <v>7.8</v>
      </c>
      <c r="AM328" s="110">
        <v>2.2000000000000002</v>
      </c>
      <c r="AN328" s="21">
        <v>4.9000000000000004</v>
      </c>
      <c r="AO328" s="21">
        <v>3.1</v>
      </c>
      <c r="AP328" s="123">
        <v>20</v>
      </c>
      <c r="AR328" s="101" t="str">
        <f t="shared" si="343"/>
        <v>3</v>
      </c>
      <c r="AS328" s="102" t="str">
        <f t="shared" si="344"/>
        <v>4</v>
      </c>
      <c r="AT328" s="105" t="s">
        <v>26</v>
      </c>
      <c r="AU328" s="64">
        <f t="shared" si="341"/>
        <v>26.200000000000003</v>
      </c>
      <c r="AV328" s="111"/>
      <c r="BK328" s="3" t="str">
        <f t="shared" si="307"/>
        <v/>
      </c>
      <c r="BL328" s="3" t="str">
        <f t="shared" si="308"/>
        <v/>
      </c>
      <c r="BM328" s="3" t="str">
        <f t="shared" si="309"/>
        <v/>
      </c>
      <c r="BN328" s="3" t="str">
        <f t="shared" si="310"/>
        <v/>
      </c>
      <c r="BO328" s="3" t="str">
        <f t="shared" si="311"/>
        <v/>
      </c>
      <c r="BP328" s="3" t="str">
        <f t="shared" si="312"/>
        <v/>
      </c>
      <c r="BQ328" s="3" t="str">
        <f t="shared" si="313"/>
        <v/>
      </c>
      <c r="BR328" s="3" t="str">
        <f t="shared" si="314"/>
        <v/>
      </c>
      <c r="BS328" s="3" t="str">
        <f t="shared" si="315"/>
        <v/>
      </c>
      <c r="BT328" s="3" t="str">
        <f t="shared" si="316"/>
        <v/>
      </c>
      <c r="BU328" s="3">
        <f t="shared" si="317"/>
        <v>1</v>
      </c>
      <c r="BV328" s="3" t="str">
        <f t="shared" si="318"/>
        <v/>
      </c>
      <c r="BW328" s="3" t="str">
        <f t="shared" si="319"/>
        <v/>
      </c>
      <c r="BX328" s="3" t="str">
        <f t="shared" si="320"/>
        <v/>
      </c>
      <c r="BY328" s="3" t="str">
        <f t="shared" si="321"/>
        <v/>
      </c>
      <c r="BZ328" s="3" t="str">
        <f t="shared" si="322"/>
        <v/>
      </c>
      <c r="CA328" s="3" t="str">
        <f t="shared" si="323"/>
        <v/>
      </c>
      <c r="CB328" s="3" t="str">
        <f t="shared" si="324"/>
        <v/>
      </c>
      <c r="CC328" s="3" t="str">
        <f t="shared" si="325"/>
        <v/>
      </c>
      <c r="CD328" s="3" t="str">
        <f t="shared" si="326"/>
        <v/>
      </c>
      <c r="CE328" s="19" t="str">
        <f t="shared" si="345"/>
        <v/>
      </c>
      <c r="CF328" s="19" t="str">
        <f t="shared" si="346"/>
        <v/>
      </c>
      <c r="CG328" s="19" t="str">
        <f t="shared" si="347"/>
        <v/>
      </c>
      <c r="CH328" s="19" t="str">
        <f t="shared" si="348"/>
        <v/>
      </c>
      <c r="CI328" s="19" t="str">
        <f t="shared" si="349"/>
        <v/>
      </c>
      <c r="CJ328" s="19" t="str">
        <f t="shared" si="350"/>
        <v/>
      </c>
      <c r="CK328" s="19" t="str">
        <f t="shared" si="351"/>
        <v/>
      </c>
      <c r="CL328" s="19" t="str">
        <f t="shared" si="352"/>
        <v/>
      </c>
      <c r="CM328" s="19" t="str">
        <f t="shared" si="353"/>
        <v/>
      </c>
      <c r="CN328" s="19" t="str">
        <f t="shared" si="354"/>
        <v/>
      </c>
      <c r="CO328" s="19">
        <f t="shared" si="355"/>
        <v>26.200000000000003</v>
      </c>
      <c r="CP328" s="19" t="str">
        <f t="shared" si="356"/>
        <v/>
      </c>
      <c r="CQ328" s="19" t="str">
        <f t="shared" si="357"/>
        <v/>
      </c>
      <c r="CR328" s="19" t="str">
        <f t="shared" si="358"/>
        <v/>
      </c>
      <c r="CS328" s="19" t="str">
        <f t="shared" si="359"/>
        <v/>
      </c>
      <c r="CT328" s="19" t="str">
        <f t="shared" si="360"/>
        <v/>
      </c>
      <c r="CU328" s="19" t="str">
        <f t="shared" si="361"/>
        <v/>
      </c>
      <c r="CV328" s="19" t="str">
        <f t="shared" si="362"/>
        <v/>
      </c>
      <c r="CW328" s="19" t="str">
        <f t="shared" si="363"/>
        <v/>
      </c>
      <c r="CX328" s="19" t="str">
        <f t="shared" si="364"/>
        <v/>
      </c>
      <c r="CY328" s="3" t="str">
        <f t="shared" si="365"/>
        <v/>
      </c>
      <c r="CZ328" s="3" t="str">
        <f t="shared" si="366"/>
        <v/>
      </c>
      <c r="DA328" s="3">
        <f t="shared" si="367"/>
        <v>11.8</v>
      </c>
      <c r="DB328" s="3" t="str">
        <f t="shared" si="368"/>
        <v/>
      </c>
      <c r="DC328" s="3" t="str">
        <f t="shared" si="369"/>
        <v/>
      </c>
    </row>
    <row r="329" spans="1:107" ht="15.75" thickBot="1">
      <c r="A329" s="3">
        <v>7</v>
      </c>
      <c r="B329" s="24">
        <v>41070</v>
      </c>
      <c r="C329" s="3">
        <v>8</v>
      </c>
      <c r="D329" s="3" t="s">
        <v>37</v>
      </c>
      <c r="E329" s="84">
        <v>6</v>
      </c>
      <c r="F329" s="3" t="s">
        <v>22</v>
      </c>
      <c r="G329" s="3" t="s">
        <v>24</v>
      </c>
      <c r="H329" s="3" t="s">
        <v>23</v>
      </c>
      <c r="I329" s="6">
        <v>2</v>
      </c>
      <c r="J329" s="7">
        <v>5</v>
      </c>
      <c r="K329" s="7">
        <v>3</v>
      </c>
      <c r="L329" s="13">
        <v>1</v>
      </c>
      <c r="N329" s="82"/>
      <c r="O329" s="21">
        <v>17.100000000000001</v>
      </c>
      <c r="P329" s="21">
        <v>7.8</v>
      </c>
      <c r="Q329" s="21">
        <v>3.9</v>
      </c>
      <c r="R329" s="110">
        <v>0.8</v>
      </c>
      <c r="U329" s="6">
        <v>3</v>
      </c>
      <c r="V329" s="7">
        <v>4</v>
      </c>
      <c r="W329" s="38">
        <v>1</v>
      </c>
      <c r="X329" s="19">
        <v>9.8000000000000007</v>
      </c>
      <c r="Y329" s="20">
        <v>32.6</v>
      </c>
      <c r="Z329" s="19">
        <f t="shared" si="129"/>
        <v>-24</v>
      </c>
      <c r="AA329" s="134" t="s">
        <v>25</v>
      </c>
      <c r="AB329" s="68" t="str">
        <f t="shared" si="370"/>
        <v/>
      </c>
      <c r="AC329" s="7" t="str">
        <f t="shared" si="371"/>
        <v/>
      </c>
      <c r="AD329" s="89" t="str">
        <f t="shared" si="372"/>
        <v>L1</v>
      </c>
      <c r="AE329" s="89" t="str">
        <f t="shared" si="373"/>
        <v/>
      </c>
      <c r="AF329" s="49"/>
      <c r="AG329" s="13">
        <v>1</v>
      </c>
      <c r="AH329" s="7">
        <v>4</v>
      </c>
      <c r="AI329" s="7">
        <v>3</v>
      </c>
      <c r="AJ329" s="7">
        <v>6</v>
      </c>
      <c r="AK329" s="8"/>
      <c r="AL329" s="110">
        <v>0.8</v>
      </c>
      <c r="AM329" s="21">
        <v>2.6</v>
      </c>
      <c r="AN329" s="21">
        <v>3.9</v>
      </c>
      <c r="AO329" s="21">
        <v>33.200000000000003</v>
      </c>
      <c r="AP329" s="123"/>
      <c r="AR329" s="101" t="str">
        <f t="shared" ref="AR329:AR334" si="374">IF(U329=AG329,"1",IF(U329=AH329,"2",IF(U329=AI329,"3",IF(U329=AJ329,"4",IF(U329=AK329,"5","")))))</f>
        <v>3</v>
      </c>
      <c r="AS329" s="102" t="str">
        <f t="shared" ref="AS329:AS334" si="375">IF(V329=AG329,"1",IF(V329=AH329,"2",IF(V329=AI329,"3",IF(V329=AJ329,"4",IF(V329=AK329,"5","")))))</f>
        <v>2</v>
      </c>
      <c r="AT329" s="105" t="s">
        <v>26</v>
      </c>
      <c r="AU329" s="64">
        <f t="shared" si="341"/>
        <v>8.6000000000000014</v>
      </c>
      <c r="AV329" s="111"/>
      <c r="BK329" s="3" t="str">
        <f t="shared" si="307"/>
        <v/>
      </c>
      <c r="BL329" s="3" t="str">
        <f t="shared" si="308"/>
        <v/>
      </c>
      <c r="BM329" s="3" t="str">
        <f t="shared" si="309"/>
        <v/>
      </c>
      <c r="BN329" s="3" t="str">
        <f t="shared" si="310"/>
        <v/>
      </c>
      <c r="BO329" s="3" t="str">
        <f t="shared" si="311"/>
        <v/>
      </c>
      <c r="BP329" s="3" t="str">
        <f t="shared" si="312"/>
        <v/>
      </c>
      <c r="BQ329" s="3" t="str">
        <f t="shared" si="313"/>
        <v/>
      </c>
      <c r="BR329" s="3" t="str">
        <f t="shared" si="314"/>
        <v/>
      </c>
      <c r="BS329" s="3" t="str">
        <f t="shared" si="315"/>
        <v/>
      </c>
      <c r="BT329" s="3">
        <f t="shared" si="316"/>
        <v>1</v>
      </c>
      <c r="BU329" s="3" t="str">
        <f t="shared" si="317"/>
        <v/>
      </c>
      <c r="BV329" s="3" t="str">
        <f t="shared" si="318"/>
        <v/>
      </c>
      <c r="BW329" s="3" t="str">
        <f t="shared" si="319"/>
        <v/>
      </c>
      <c r="BX329" s="3" t="str">
        <f t="shared" si="320"/>
        <v/>
      </c>
      <c r="BY329" s="3" t="str">
        <f t="shared" si="321"/>
        <v/>
      </c>
      <c r="BZ329" s="3" t="str">
        <f t="shared" si="322"/>
        <v/>
      </c>
      <c r="CA329" s="3" t="str">
        <f t="shared" si="323"/>
        <v/>
      </c>
      <c r="CB329" s="3" t="str">
        <f t="shared" si="324"/>
        <v/>
      </c>
      <c r="CC329" s="3" t="str">
        <f t="shared" si="325"/>
        <v/>
      </c>
      <c r="CD329" s="3" t="str">
        <f t="shared" si="326"/>
        <v/>
      </c>
      <c r="CE329" s="19" t="str">
        <f t="shared" si="345"/>
        <v/>
      </c>
      <c r="CF329" s="19" t="str">
        <f t="shared" si="346"/>
        <v/>
      </c>
      <c r="CG329" s="19" t="str">
        <f t="shared" si="347"/>
        <v/>
      </c>
      <c r="CH329" s="19" t="str">
        <f t="shared" si="348"/>
        <v/>
      </c>
      <c r="CI329" s="19" t="str">
        <f t="shared" si="349"/>
        <v/>
      </c>
      <c r="CJ329" s="19" t="str">
        <f t="shared" si="350"/>
        <v/>
      </c>
      <c r="CK329" s="19" t="str">
        <f t="shared" si="351"/>
        <v/>
      </c>
      <c r="CL329" s="19" t="str">
        <f t="shared" si="352"/>
        <v/>
      </c>
      <c r="CM329" s="19" t="str">
        <f t="shared" si="353"/>
        <v/>
      </c>
      <c r="CN329" s="19">
        <f t="shared" si="354"/>
        <v>8.6000000000000014</v>
      </c>
      <c r="CO329" s="19" t="str">
        <f t="shared" si="355"/>
        <v/>
      </c>
      <c r="CP329" s="19" t="str">
        <f t="shared" si="356"/>
        <v/>
      </c>
      <c r="CQ329" s="19" t="str">
        <f t="shared" si="357"/>
        <v/>
      </c>
      <c r="CR329" s="19" t="str">
        <f t="shared" si="358"/>
        <v/>
      </c>
      <c r="CS329" s="19" t="str">
        <f t="shared" si="359"/>
        <v/>
      </c>
      <c r="CT329" s="19" t="str">
        <f t="shared" si="360"/>
        <v/>
      </c>
      <c r="CU329" s="19" t="str">
        <f t="shared" si="361"/>
        <v/>
      </c>
      <c r="CV329" s="19" t="str">
        <f t="shared" si="362"/>
        <v/>
      </c>
      <c r="CW329" s="19" t="str">
        <f t="shared" si="363"/>
        <v/>
      </c>
      <c r="CX329" s="19" t="str">
        <f t="shared" si="364"/>
        <v/>
      </c>
      <c r="CY329" s="3" t="str">
        <f t="shared" si="365"/>
        <v/>
      </c>
      <c r="CZ329" s="3" t="str">
        <f t="shared" si="366"/>
        <v/>
      </c>
      <c r="DA329" s="3">
        <f t="shared" si="367"/>
        <v>9.8000000000000007</v>
      </c>
      <c r="DB329" s="3" t="str">
        <f t="shared" si="368"/>
        <v/>
      </c>
      <c r="DC329" s="3" t="str">
        <f t="shared" si="369"/>
        <v/>
      </c>
    </row>
    <row r="330" spans="1:107">
      <c r="A330" s="3">
        <v>10</v>
      </c>
      <c r="B330" s="24">
        <v>41070</v>
      </c>
      <c r="C330" s="3">
        <v>6</v>
      </c>
      <c r="D330" s="3" t="s">
        <v>32</v>
      </c>
      <c r="E330" s="65">
        <v>10</v>
      </c>
      <c r="F330" s="3" t="s">
        <v>22</v>
      </c>
      <c r="G330" s="3" t="s">
        <v>24</v>
      </c>
      <c r="H330" s="3" t="s">
        <v>23</v>
      </c>
      <c r="I330" s="39">
        <v>7</v>
      </c>
      <c r="J330" s="7">
        <v>1</v>
      </c>
      <c r="K330" s="7">
        <v>3</v>
      </c>
      <c r="L330" s="7">
        <v>8</v>
      </c>
      <c r="N330" s="82"/>
      <c r="O330" s="110">
        <v>1.4</v>
      </c>
      <c r="P330" s="21">
        <v>3.6</v>
      </c>
      <c r="Q330" s="21">
        <v>3</v>
      </c>
      <c r="R330" s="21">
        <v>10.5</v>
      </c>
      <c r="U330" s="39">
        <v>7</v>
      </c>
      <c r="V330" s="7">
        <v>3</v>
      </c>
      <c r="W330" s="8">
        <v>1</v>
      </c>
      <c r="X330" s="19">
        <v>4.8</v>
      </c>
      <c r="Y330" s="20">
        <v>15</v>
      </c>
      <c r="Z330" s="19">
        <f t="shared" si="129"/>
        <v>-24</v>
      </c>
      <c r="AA330" s="134" t="s">
        <v>25</v>
      </c>
      <c r="AB330" s="68" t="str">
        <f t="shared" si="370"/>
        <v/>
      </c>
      <c r="AC330" s="7" t="str">
        <f t="shared" si="371"/>
        <v/>
      </c>
      <c r="AD330" s="89" t="str">
        <f t="shared" si="372"/>
        <v>E1</v>
      </c>
      <c r="AE330" s="89" t="str">
        <f t="shared" si="373"/>
        <v>L1</v>
      </c>
      <c r="AF330" s="49"/>
      <c r="AG330" s="7">
        <v>3</v>
      </c>
      <c r="AH330" s="13">
        <v>7</v>
      </c>
      <c r="AI330" s="7">
        <v>5</v>
      </c>
      <c r="AJ330" s="7">
        <v>2</v>
      </c>
      <c r="AK330" s="8">
        <v>1</v>
      </c>
      <c r="AL330" s="21">
        <v>3</v>
      </c>
      <c r="AM330" s="110">
        <v>1.4</v>
      </c>
      <c r="AN330" s="21">
        <v>9.1</v>
      </c>
      <c r="AO330" s="21">
        <v>2</v>
      </c>
      <c r="AP330" s="123">
        <v>3.6</v>
      </c>
      <c r="AR330" s="101" t="str">
        <f t="shared" si="374"/>
        <v>2</v>
      </c>
      <c r="AS330" s="102" t="str">
        <f t="shared" si="375"/>
        <v>1</v>
      </c>
      <c r="AT330" s="105" t="s">
        <v>26</v>
      </c>
      <c r="AU330" s="64">
        <f t="shared" si="341"/>
        <v>-9</v>
      </c>
      <c r="AV330" s="111"/>
      <c r="BK330" s="3" t="str">
        <f t="shared" si="307"/>
        <v/>
      </c>
      <c r="BL330" s="3" t="str">
        <f t="shared" si="308"/>
        <v/>
      </c>
      <c r="BM330" s="3" t="str">
        <f t="shared" si="309"/>
        <v/>
      </c>
      <c r="BN330" s="3" t="str">
        <f t="shared" si="310"/>
        <v/>
      </c>
      <c r="BO330" s="3">
        <f t="shared" si="311"/>
        <v>1</v>
      </c>
      <c r="BP330" s="3" t="str">
        <f t="shared" si="312"/>
        <v/>
      </c>
      <c r="BQ330" s="3" t="str">
        <f t="shared" si="313"/>
        <v/>
      </c>
      <c r="BR330" s="3" t="str">
        <f t="shared" si="314"/>
        <v/>
      </c>
      <c r="BS330" s="3" t="str">
        <f t="shared" si="315"/>
        <v/>
      </c>
      <c r="BT330" s="3" t="str">
        <f t="shared" si="316"/>
        <v/>
      </c>
      <c r="BU330" s="3" t="str">
        <f t="shared" si="317"/>
        <v/>
      </c>
      <c r="BV330" s="3" t="str">
        <f t="shared" si="318"/>
        <v/>
      </c>
      <c r="BW330" s="3" t="str">
        <f t="shared" si="319"/>
        <v/>
      </c>
      <c r="BX330" s="3" t="str">
        <f t="shared" si="320"/>
        <v/>
      </c>
      <c r="BY330" s="3" t="str">
        <f t="shared" si="321"/>
        <v/>
      </c>
      <c r="BZ330" s="3" t="str">
        <f t="shared" si="322"/>
        <v/>
      </c>
      <c r="CA330" s="3" t="str">
        <f t="shared" si="323"/>
        <v/>
      </c>
      <c r="CB330" s="3" t="str">
        <f t="shared" si="324"/>
        <v/>
      </c>
      <c r="CC330" s="3" t="str">
        <f t="shared" si="325"/>
        <v/>
      </c>
      <c r="CD330" s="3" t="str">
        <f t="shared" si="326"/>
        <v/>
      </c>
      <c r="CE330" s="19" t="str">
        <f t="shared" si="345"/>
        <v/>
      </c>
      <c r="CF330" s="19" t="str">
        <f t="shared" si="346"/>
        <v/>
      </c>
      <c r="CG330" s="19" t="str">
        <f t="shared" si="347"/>
        <v/>
      </c>
      <c r="CH330" s="19" t="str">
        <f t="shared" si="348"/>
        <v/>
      </c>
      <c r="CI330" s="19">
        <f t="shared" si="349"/>
        <v>-9</v>
      </c>
      <c r="CJ330" s="19" t="str">
        <f t="shared" si="350"/>
        <v/>
      </c>
      <c r="CK330" s="19" t="str">
        <f t="shared" si="351"/>
        <v/>
      </c>
      <c r="CL330" s="19" t="str">
        <f t="shared" si="352"/>
        <v/>
      </c>
      <c r="CM330" s="19" t="str">
        <f t="shared" si="353"/>
        <v/>
      </c>
      <c r="CN330" s="19" t="str">
        <f t="shared" si="354"/>
        <v/>
      </c>
      <c r="CO330" s="19" t="str">
        <f t="shared" si="355"/>
        <v/>
      </c>
      <c r="CP330" s="19" t="str">
        <f t="shared" si="356"/>
        <v/>
      </c>
      <c r="CQ330" s="19" t="str">
        <f t="shared" si="357"/>
        <v/>
      </c>
      <c r="CR330" s="19" t="str">
        <f t="shared" si="358"/>
        <v/>
      </c>
      <c r="CS330" s="19" t="str">
        <f t="shared" si="359"/>
        <v/>
      </c>
      <c r="CT330" s="19" t="str">
        <f t="shared" si="360"/>
        <v/>
      </c>
      <c r="CU330" s="19" t="str">
        <f t="shared" si="361"/>
        <v/>
      </c>
      <c r="CV330" s="19" t="str">
        <f t="shared" si="362"/>
        <v/>
      </c>
      <c r="CW330" s="19" t="str">
        <f t="shared" si="363"/>
        <v/>
      </c>
      <c r="CX330" s="19" t="str">
        <f t="shared" si="364"/>
        <v/>
      </c>
      <c r="CY330" s="3" t="str">
        <f t="shared" si="365"/>
        <v/>
      </c>
      <c r="CZ330" s="3">
        <f t="shared" si="366"/>
        <v>4.8</v>
      </c>
      <c r="DA330" s="3" t="str">
        <f t="shared" si="367"/>
        <v/>
      </c>
      <c r="DB330" s="3" t="str">
        <f t="shared" si="368"/>
        <v/>
      </c>
      <c r="DC330" s="3" t="str">
        <f t="shared" si="369"/>
        <v/>
      </c>
    </row>
    <row r="331" spans="1:107">
      <c r="A331" s="3">
        <v>5</v>
      </c>
      <c r="B331" s="24">
        <v>41071</v>
      </c>
      <c r="C331" s="3">
        <v>6</v>
      </c>
      <c r="D331" s="3" t="s">
        <v>32</v>
      </c>
      <c r="E331" s="65">
        <v>7</v>
      </c>
      <c r="F331" s="3" t="s">
        <v>22</v>
      </c>
      <c r="G331" s="3" t="s">
        <v>24</v>
      </c>
      <c r="H331" s="3" t="s">
        <v>23</v>
      </c>
      <c r="I331" s="6">
        <v>1</v>
      </c>
      <c r="J331" s="13">
        <v>8</v>
      </c>
      <c r="K331" s="7">
        <v>4</v>
      </c>
      <c r="L331" s="7">
        <v>3</v>
      </c>
      <c r="N331" s="82"/>
      <c r="O331" s="21">
        <v>7.3</v>
      </c>
      <c r="P331" s="21">
        <v>1</v>
      </c>
      <c r="Q331" s="21">
        <v>11.6</v>
      </c>
      <c r="R331" s="21">
        <v>3.1</v>
      </c>
      <c r="U331" s="39">
        <v>8</v>
      </c>
      <c r="V331" s="7">
        <v>3</v>
      </c>
      <c r="W331" s="8">
        <v>1</v>
      </c>
      <c r="X331" s="19">
        <v>4</v>
      </c>
      <c r="Y331" s="20">
        <v>15.8</v>
      </c>
      <c r="Z331" s="19">
        <f t="shared" si="129"/>
        <v>-8.1999999999999993</v>
      </c>
      <c r="AA331" s="134" t="s">
        <v>26</v>
      </c>
      <c r="AB331" s="68">
        <f t="shared" si="370"/>
        <v>-8.1999999999999993</v>
      </c>
      <c r="AC331" s="7" t="str">
        <f t="shared" si="371"/>
        <v>c5nw1y</v>
      </c>
      <c r="AD331" s="89" t="str">
        <f t="shared" si="372"/>
        <v>E2</v>
      </c>
      <c r="AE331" s="89" t="str">
        <f t="shared" si="373"/>
        <v>L2</v>
      </c>
      <c r="AF331" s="49"/>
      <c r="AG331" s="13">
        <v>8</v>
      </c>
      <c r="AH331" s="7">
        <v>7</v>
      </c>
      <c r="AI331" s="7">
        <v>3</v>
      </c>
      <c r="AJ331" s="7">
        <v>5</v>
      </c>
      <c r="AK331" s="8">
        <v>2</v>
      </c>
      <c r="AL331" s="110">
        <v>1</v>
      </c>
      <c r="AM331" s="21">
        <v>4.3</v>
      </c>
      <c r="AN331" s="21">
        <v>3.1</v>
      </c>
      <c r="AO331" s="21">
        <v>12.9</v>
      </c>
      <c r="AP331" s="123">
        <v>31.7</v>
      </c>
      <c r="AR331" s="101" t="str">
        <f t="shared" si="374"/>
        <v>1</v>
      </c>
      <c r="AS331" s="102" t="str">
        <f t="shared" si="375"/>
        <v>3</v>
      </c>
      <c r="AT331" s="105" t="s">
        <v>26</v>
      </c>
      <c r="AU331" s="64">
        <f t="shared" si="341"/>
        <v>-8.1999999999999993</v>
      </c>
      <c r="AV331" s="111"/>
      <c r="BK331" s="3" t="str">
        <f t="shared" si="307"/>
        <v/>
      </c>
      <c r="BL331" s="3">
        <f t="shared" si="308"/>
        <v>1</v>
      </c>
      <c r="BM331" s="3" t="str">
        <f t="shared" si="309"/>
        <v/>
      </c>
      <c r="BN331" s="3" t="str">
        <f t="shared" si="310"/>
        <v/>
      </c>
      <c r="BO331" s="3" t="str">
        <f t="shared" si="311"/>
        <v/>
      </c>
      <c r="BP331" s="3" t="str">
        <f t="shared" si="312"/>
        <v/>
      </c>
      <c r="BQ331" s="3" t="str">
        <f t="shared" si="313"/>
        <v/>
      </c>
      <c r="BR331" s="3" t="str">
        <f t="shared" si="314"/>
        <v/>
      </c>
      <c r="BS331" s="3" t="str">
        <f t="shared" si="315"/>
        <v/>
      </c>
      <c r="BT331" s="3" t="str">
        <f t="shared" si="316"/>
        <v/>
      </c>
      <c r="BU331" s="3" t="str">
        <f t="shared" si="317"/>
        <v/>
      </c>
      <c r="BV331" s="3" t="str">
        <f t="shared" si="318"/>
        <v/>
      </c>
      <c r="BW331" s="3" t="str">
        <f t="shared" si="319"/>
        <v/>
      </c>
      <c r="BX331" s="3" t="str">
        <f t="shared" si="320"/>
        <v/>
      </c>
      <c r="BY331" s="3" t="str">
        <f t="shared" si="321"/>
        <v/>
      </c>
      <c r="BZ331" s="3" t="str">
        <f t="shared" si="322"/>
        <v/>
      </c>
      <c r="CA331" s="3" t="str">
        <f t="shared" si="323"/>
        <v/>
      </c>
      <c r="CB331" s="3" t="str">
        <f t="shared" si="324"/>
        <v/>
      </c>
      <c r="CC331" s="3" t="str">
        <f t="shared" si="325"/>
        <v/>
      </c>
      <c r="CD331" s="3" t="str">
        <f t="shared" si="326"/>
        <v/>
      </c>
      <c r="CE331" s="19" t="str">
        <f t="shared" si="345"/>
        <v/>
      </c>
      <c r="CF331" s="19">
        <f t="shared" si="346"/>
        <v>-8.1999999999999993</v>
      </c>
      <c r="CG331" s="19" t="str">
        <f t="shared" si="347"/>
        <v/>
      </c>
      <c r="CH331" s="19" t="str">
        <f t="shared" si="348"/>
        <v/>
      </c>
      <c r="CI331" s="19" t="str">
        <f t="shared" si="349"/>
        <v/>
      </c>
      <c r="CJ331" s="19" t="str">
        <f t="shared" si="350"/>
        <v/>
      </c>
      <c r="CK331" s="19" t="str">
        <f t="shared" si="351"/>
        <v/>
      </c>
      <c r="CL331" s="19" t="str">
        <f t="shared" si="352"/>
        <v/>
      </c>
      <c r="CM331" s="19" t="str">
        <f t="shared" si="353"/>
        <v/>
      </c>
      <c r="CN331" s="19" t="str">
        <f t="shared" si="354"/>
        <v/>
      </c>
      <c r="CO331" s="19" t="str">
        <f t="shared" si="355"/>
        <v/>
      </c>
      <c r="CP331" s="19" t="str">
        <f t="shared" si="356"/>
        <v/>
      </c>
      <c r="CQ331" s="19" t="str">
        <f t="shared" si="357"/>
        <v/>
      </c>
      <c r="CR331" s="19" t="str">
        <f t="shared" si="358"/>
        <v/>
      </c>
      <c r="CS331" s="19" t="str">
        <f t="shared" si="359"/>
        <v/>
      </c>
      <c r="CT331" s="19" t="str">
        <f t="shared" si="360"/>
        <v/>
      </c>
      <c r="CU331" s="19" t="str">
        <f t="shared" si="361"/>
        <v/>
      </c>
      <c r="CV331" s="19" t="str">
        <f t="shared" si="362"/>
        <v/>
      </c>
      <c r="CW331" s="19" t="str">
        <f t="shared" si="363"/>
        <v/>
      </c>
      <c r="CX331" s="19" t="str">
        <f t="shared" si="364"/>
        <v/>
      </c>
      <c r="CY331" s="3">
        <f t="shared" si="365"/>
        <v>4</v>
      </c>
      <c r="CZ331" s="3" t="str">
        <f t="shared" si="366"/>
        <v/>
      </c>
      <c r="DA331" s="3" t="str">
        <f t="shared" si="367"/>
        <v/>
      </c>
      <c r="DB331" s="3" t="str">
        <f t="shared" si="368"/>
        <v/>
      </c>
      <c r="DC331" s="3" t="str">
        <f t="shared" si="369"/>
        <v/>
      </c>
    </row>
    <row r="332" spans="1:107">
      <c r="A332" s="3">
        <v>8</v>
      </c>
      <c r="B332" s="24">
        <v>41071</v>
      </c>
      <c r="C332" s="3">
        <v>8</v>
      </c>
      <c r="D332" s="3" t="s">
        <v>33</v>
      </c>
      <c r="E332" s="65">
        <v>10</v>
      </c>
      <c r="F332" s="3" t="s">
        <v>22</v>
      </c>
      <c r="H332" s="3" t="s">
        <v>23</v>
      </c>
      <c r="I332" s="39">
        <v>7</v>
      </c>
      <c r="J332" s="7">
        <v>2</v>
      </c>
      <c r="K332" s="7">
        <v>4</v>
      </c>
      <c r="L332" s="7">
        <v>8</v>
      </c>
      <c r="N332" s="82"/>
      <c r="O332" s="21">
        <v>1.2</v>
      </c>
      <c r="P332" s="21">
        <v>70.099999999999994</v>
      </c>
      <c r="Q332" s="21">
        <v>2.5</v>
      </c>
      <c r="R332" s="21">
        <v>18.100000000000001</v>
      </c>
      <c r="U332" s="6">
        <v>4</v>
      </c>
      <c r="V332" s="7">
        <v>6</v>
      </c>
      <c r="W332" s="8">
        <v>2</v>
      </c>
      <c r="X332" s="19">
        <v>7</v>
      </c>
      <c r="Y332" s="20">
        <v>42</v>
      </c>
      <c r="Z332" s="19">
        <f t="shared" si="129"/>
        <v>-24</v>
      </c>
      <c r="AA332" s="134" t="s">
        <v>25</v>
      </c>
      <c r="AB332" s="68" t="str">
        <f t="shared" ref="AB332:AB342" si="376">IF(AA332="W",Z332,"")</f>
        <v/>
      </c>
      <c r="AC332" s="7" t="str">
        <f t="shared" ref="AC332:AC342" si="377">IF(AA332="w",D332,"")</f>
        <v/>
      </c>
      <c r="AD332" s="89" t="str">
        <f t="shared" ref="AD332:AD338" si="378">IF(U332=I332,"E1",IF(U332=J332,"E2",IF(U332=K332,"L1",IF(U332=L332,"L2",IF(U332=M332,"T",IF(U332=N332,"T",""))))))</f>
        <v>L1</v>
      </c>
      <c r="AE332" s="89" t="str">
        <f t="shared" ref="AE332:AE338" si="379">IF(V332=I332,"E1",IF(V332=J332,"E2",IF(V332=K332,"L1",IF(V332=L332,"L2",IF(V332=M332,"T",IF(V332=N332,"T",""))))))</f>
        <v/>
      </c>
      <c r="AF332" s="49"/>
      <c r="AG332" s="13">
        <v>7</v>
      </c>
      <c r="AH332" s="7">
        <v>4</v>
      </c>
      <c r="AI332" s="7">
        <v>8</v>
      </c>
      <c r="AJ332" s="7">
        <v>9</v>
      </c>
      <c r="AK332" s="8">
        <v>1</v>
      </c>
      <c r="AL332" s="110">
        <v>1.2</v>
      </c>
      <c r="AM332" s="21">
        <v>2.5</v>
      </c>
      <c r="AN332" s="21">
        <v>18.100000000000001</v>
      </c>
      <c r="AO332" s="21">
        <v>9.1999999999999993</v>
      </c>
      <c r="AP332" s="123">
        <v>16.899999999999999</v>
      </c>
      <c r="AR332" s="101" t="str">
        <f t="shared" si="374"/>
        <v>2</v>
      </c>
      <c r="AS332" s="102" t="str">
        <f t="shared" si="375"/>
        <v/>
      </c>
      <c r="AT332" s="105" t="s">
        <v>25</v>
      </c>
      <c r="AU332" s="64">
        <f t="shared" si="341"/>
        <v>-24</v>
      </c>
      <c r="AV332" s="111"/>
      <c r="BK332" s="3" t="str">
        <f t="shared" si="307"/>
        <v/>
      </c>
      <c r="BL332" s="3" t="str">
        <f t="shared" si="308"/>
        <v/>
      </c>
      <c r="BM332" s="3" t="str">
        <f t="shared" si="309"/>
        <v/>
      </c>
      <c r="BN332" s="3" t="str">
        <f t="shared" si="310"/>
        <v/>
      </c>
      <c r="BO332" s="3" t="str">
        <f t="shared" si="311"/>
        <v/>
      </c>
      <c r="BP332" s="3" t="str">
        <f t="shared" si="312"/>
        <v/>
      </c>
      <c r="BQ332" s="3" t="str">
        <f t="shared" si="313"/>
        <v/>
      </c>
      <c r="BR332" s="3" t="str">
        <f t="shared" si="314"/>
        <v/>
      </c>
      <c r="BS332" s="3" t="str">
        <f t="shared" si="315"/>
        <v/>
      </c>
      <c r="BT332" s="3" t="str">
        <f t="shared" si="316"/>
        <v/>
      </c>
      <c r="BU332" s="3" t="str">
        <f t="shared" si="317"/>
        <v/>
      </c>
      <c r="BV332" s="3" t="str">
        <f t="shared" si="318"/>
        <v/>
      </c>
      <c r="BW332" s="3" t="str">
        <f t="shared" si="319"/>
        <v/>
      </c>
      <c r="BX332" s="3" t="str">
        <f t="shared" si="320"/>
        <v/>
      </c>
      <c r="BY332" s="3" t="str">
        <f t="shared" si="321"/>
        <v/>
      </c>
      <c r="BZ332" s="3" t="str">
        <f t="shared" si="322"/>
        <v/>
      </c>
      <c r="CA332" s="3" t="str">
        <f t="shared" si="323"/>
        <v/>
      </c>
      <c r="CB332" s="3" t="str">
        <f t="shared" si="324"/>
        <v/>
      </c>
      <c r="CC332" s="3" t="str">
        <f t="shared" si="325"/>
        <v/>
      </c>
      <c r="CD332" s="3" t="str">
        <f t="shared" si="326"/>
        <v/>
      </c>
      <c r="CE332" s="19" t="str">
        <f t="shared" si="345"/>
        <v/>
      </c>
      <c r="CF332" s="19" t="str">
        <f t="shared" si="346"/>
        <v/>
      </c>
      <c r="CG332" s="19" t="str">
        <f t="shared" si="347"/>
        <v/>
      </c>
      <c r="CH332" s="19" t="str">
        <f t="shared" si="348"/>
        <v/>
      </c>
      <c r="CI332" s="19" t="str">
        <f t="shared" si="349"/>
        <v/>
      </c>
      <c r="CJ332" s="19" t="str">
        <f t="shared" si="350"/>
        <v/>
      </c>
      <c r="CK332" s="19" t="str">
        <f t="shared" si="351"/>
        <v/>
      </c>
      <c r="CL332" s="19" t="str">
        <f t="shared" si="352"/>
        <v/>
      </c>
      <c r="CM332" s="19" t="str">
        <f t="shared" si="353"/>
        <v/>
      </c>
      <c r="CN332" s="19" t="str">
        <f t="shared" si="354"/>
        <v/>
      </c>
      <c r="CO332" s="19" t="str">
        <f t="shared" si="355"/>
        <v/>
      </c>
      <c r="CP332" s="19" t="str">
        <f t="shared" si="356"/>
        <v/>
      </c>
      <c r="CQ332" s="19" t="str">
        <f t="shared" si="357"/>
        <v/>
      </c>
      <c r="CR332" s="19" t="str">
        <f t="shared" si="358"/>
        <v/>
      </c>
      <c r="CS332" s="19" t="str">
        <f t="shared" si="359"/>
        <v/>
      </c>
      <c r="CT332" s="19" t="str">
        <f t="shared" si="360"/>
        <v/>
      </c>
      <c r="CU332" s="19" t="str">
        <f t="shared" si="361"/>
        <v/>
      </c>
      <c r="CV332" s="19" t="str">
        <f t="shared" si="362"/>
        <v/>
      </c>
      <c r="CW332" s="19" t="str">
        <f t="shared" si="363"/>
        <v/>
      </c>
      <c r="CX332" s="19" t="str">
        <f t="shared" si="364"/>
        <v/>
      </c>
      <c r="CY332" s="3" t="str">
        <f t="shared" si="365"/>
        <v/>
      </c>
      <c r="CZ332" s="3">
        <f t="shared" si="366"/>
        <v>7</v>
      </c>
      <c r="DA332" s="3" t="str">
        <f t="shared" si="367"/>
        <v/>
      </c>
      <c r="DB332" s="3" t="str">
        <f t="shared" si="368"/>
        <v/>
      </c>
      <c r="DC332" s="3" t="str">
        <f t="shared" si="369"/>
        <v/>
      </c>
    </row>
    <row r="333" spans="1:107">
      <c r="A333" s="3">
        <v>9</v>
      </c>
      <c r="B333" s="24">
        <v>41071</v>
      </c>
      <c r="C333" s="3">
        <v>5.5</v>
      </c>
      <c r="D333" s="3" t="s">
        <v>37</v>
      </c>
      <c r="E333" s="65">
        <v>7</v>
      </c>
      <c r="F333" s="3" t="s">
        <v>22</v>
      </c>
      <c r="G333" s="3" t="s">
        <v>24</v>
      </c>
      <c r="H333" s="3" t="s">
        <v>23</v>
      </c>
      <c r="I333" s="6">
        <v>2</v>
      </c>
      <c r="J333" s="7">
        <v>3</v>
      </c>
      <c r="K333" s="13">
        <v>7</v>
      </c>
      <c r="L333" s="7">
        <v>6</v>
      </c>
      <c r="N333" s="82"/>
      <c r="O333" s="21">
        <v>3</v>
      </c>
      <c r="P333" s="21">
        <v>2.4</v>
      </c>
      <c r="Q333" s="110">
        <v>2.2999999999999998</v>
      </c>
      <c r="R333" s="21">
        <v>24.4</v>
      </c>
      <c r="U333" s="6">
        <v>3</v>
      </c>
      <c r="V333" s="13">
        <v>7</v>
      </c>
      <c r="W333" s="8">
        <v>2</v>
      </c>
      <c r="X333" s="19">
        <v>6.8</v>
      </c>
      <c r="Y333" s="20">
        <v>21</v>
      </c>
      <c r="Z333" s="19">
        <f t="shared" si="129"/>
        <v>-3</v>
      </c>
      <c r="AA333" s="134" t="s">
        <v>26</v>
      </c>
      <c r="AB333" s="68">
        <f t="shared" si="376"/>
        <v>-3</v>
      </c>
      <c r="AC333" s="7" t="str">
        <f t="shared" si="377"/>
        <v>c5nw16m</v>
      </c>
      <c r="AD333" s="89" t="str">
        <f t="shared" si="378"/>
        <v>E2</v>
      </c>
      <c r="AE333" s="89" t="str">
        <f t="shared" si="379"/>
        <v>L1</v>
      </c>
      <c r="AF333" s="49"/>
      <c r="AG333" s="7">
        <v>4</v>
      </c>
      <c r="AH333" s="7">
        <v>3</v>
      </c>
      <c r="AI333" s="7">
        <v>2</v>
      </c>
      <c r="AJ333" s="13">
        <v>7</v>
      </c>
      <c r="AK333" s="8">
        <v>6</v>
      </c>
      <c r="AL333" s="21">
        <v>4.7</v>
      </c>
      <c r="AM333" s="21">
        <v>2.4</v>
      </c>
      <c r="AN333" s="21">
        <v>3</v>
      </c>
      <c r="AO333" s="110">
        <v>2.2999999999999998</v>
      </c>
      <c r="AP333" s="123">
        <v>24.4</v>
      </c>
      <c r="AR333" s="101" t="str">
        <f t="shared" si="374"/>
        <v>2</v>
      </c>
      <c r="AS333" s="102" t="str">
        <f t="shared" si="375"/>
        <v>4</v>
      </c>
      <c r="AT333" s="105" t="s">
        <v>26</v>
      </c>
      <c r="AU333" s="64">
        <f t="shared" si="341"/>
        <v>-3</v>
      </c>
      <c r="AV333" s="111"/>
      <c r="BK333" s="3" t="str">
        <f t="shared" si="307"/>
        <v/>
      </c>
      <c r="BL333" s="3" t="str">
        <f t="shared" si="308"/>
        <v/>
      </c>
      <c r="BM333" s="3" t="str">
        <f t="shared" si="309"/>
        <v/>
      </c>
      <c r="BN333" s="3" t="str">
        <f t="shared" si="310"/>
        <v/>
      </c>
      <c r="BO333" s="3" t="str">
        <f t="shared" si="311"/>
        <v/>
      </c>
      <c r="BP333" s="3" t="str">
        <f t="shared" si="312"/>
        <v/>
      </c>
      <c r="BQ333" s="3">
        <f t="shared" si="313"/>
        <v>1</v>
      </c>
      <c r="BR333" s="3" t="str">
        <f t="shared" si="314"/>
        <v/>
      </c>
      <c r="BS333" s="3" t="str">
        <f t="shared" si="315"/>
        <v/>
      </c>
      <c r="BT333" s="3" t="str">
        <f t="shared" si="316"/>
        <v/>
      </c>
      <c r="BU333" s="3" t="str">
        <f t="shared" si="317"/>
        <v/>
      </c>
      <c r="BV333" s="3" t="str">
        <f t="shared" si="318"/>
        <v/>
      </c>
      <c r="BW333" s="3" t="str">
        <f t="shared" si="319"/>
        <v/>
      </c>
      <c r="BX333" s="3" t="str">
        <f t="shared" si="320"/>
        <v/>
      </c>
      <c r="BY333" s="3" t="str">
        <f t="shared" si="321"/>
        <v/>
      </c>
      <c r="BZ333" s="3" t="str">
        <f t="shared" si="322"/>
        <v/>
      </c>
      <c r="CA333" s="3" t="str">
        <f t="shared" si="323"/>
        <v/>
      </c>
      <c r="CB333" s="3" t="str">
        <f t="shared" si="324"/>
        <v/>
      </c>
      <c r="CC333" s="3" t="str">
        <f t="shared" si="325"/>
        <v/>
      </c>
      <c r="CD333" s="3" t="str">
        <f t="shared" si="326"/>
        <v/>
      </c>
      <c r="CE333" s="19" t="str">
        <f t="shared" si="345"/>
        <v/>
      </c>
      <c r="CF333" s="19" t="str">
        <f t="shared" si="346"/>
        <v/>
      </c>
      <c r="CG333" s="19" t="str">
        <f t="shared" si="347"/>
        <v/>
      </c>
      <c r="CH333" s="19" t="str">
        <f t="shared" si="348"/>
        <v/>
      </c>
      <c r="CI333" s="19" t="str">
        <f t="shared" si="349"/>
        <v/>
      </c>
      <c r="CJ333" s="19" t="str">
        <f t="shared" si="350"/>
        <v/>
      </c>
      <c r="CK333" s="19">
        <f t="shared" si="351"/>
        <v>-3</v>
      </c>
      <c r="CL333" s="19" t="str">
        <f t="shared" si="352"/>
        <v/>
      </c>
      <c r="CM333" s="19" t="str">
        <f t="shared" si="353"/>
        <v/>
      </c>
      <c r="CN333" s="19" t="str">
        <f t="shared" si="354"/>
        <v/>
      </c>
      <c r="CO333" s="19" t="str">
        <f t="shared" si="355"/>
        <v/>
      </c>
      <c r="CP333" s="19" t="str">
        <f t="shared" si="356"/>
        <v/>
      </c>
      <c r="CQ333" s="19" t="str">
        <f t="shared" si="357"/>
        <v/>
      </c>
      <c r="CR333" s="19" t="str">
        <f t="shared" si="358"/>
        <v/>
      </c>
      <c r="CS333" s="19" t="str">
        <f t="shared" si="359"/>
        <v/>
      </c>
      <c r="CT333" s="19" t="str">
        <f t="shared" si="360"/>
        <v/>
      </c>
      <c r="CU333" s="19" t="str">
        <f t="shared" si="361"/>
        <v/>
      </c>
      <c r="CV333" s="19" t="str">
        <f t="shared" si="362"/>
        <v/>
      </c>
      <c r="CW333" s="19" t="str">
        <f t="shared" si="363"/>
        <v/>
      </c>
      <c r="CX333" s="19" t="str">
        <f t="shared" si="364"/>
        <v/>
      </c>
      <c r="CY333" s="3" t="str">
        <f t="shared" si="365"/>
        <v/>
      </c>
      <c r="CZ333" s="3">
        <f t="shared" si="366"/>
        <v>6.8</v>
      </c>
      <c r="DA333" s="3" t="str">
        <f t="shared" si="367"/>
        <v/>
      </c>
      <c r="DB333" s="3" t="str">
        <f t="shared" si="368"/>
        <v/>
      </c>
      <c r="DC333" s="3" t="str">
        <f t="shared" si="369"/>
        <v/>
      </c>
    </row>
    <row r="334" spans="1:107" ht="15.75" thickBot="1">
      <c r="A334" s="3">
        <v>10</v>
      </c>
      <c r="B334" s="24">
        <v>41071</v>
      </c>
      <c r="C334" s="3">
        <v>6</v>
      </c>
      <c r="D334" s="3" t="s">
        <v>32</v>
      </c>
      <c r="E334" s="65">
        <v>10</v>
      </c>
      <c r="F334" s="3" t="s">
        <v>22</v>
      </c>
      <c r="H334" s="3" t="s">
        <v>23</v>
      </c>
      <c r="I334" s="39">
        <v>4</v>
      </c>
      <c r="J334" s="7">
        <v>1</v>
      </c>
      <c r="K334" s="7">
        <v>10</v>
      </c>
      <c r="L334" s="7">
        <v>9</v>
      </c>
      <c r="N334" s="82"/>
      <c r="O334" s="110">
        <v>1.8</v>
      </c>
      <c r="P334" s="21">
        <v>5.2</v>
      </c>
      <c r="Q334" s="21">
        <v>2.7</v>
      </c>
      <c r="R334" s="21">
        <v>16.2</v>
      </c>
      <c r="U334" s="6">
        <v>1</v>
      </c>
      <c r="V334" s="13">
        <v>4</v>
      </c>
      <c r="W334" s="8">
        <v>3</v>
      </c>
      <c r="X334" s="19">
        <v>12.4</v>
      </c>
      <c r="Y334" s="20">
        <v>77.400000000000006</v>
      </c>
      <c r="Z334" s="19">
        <f t="shared" si="129"/>
        <v>53.400000000000006</v>
      </c>
      <c r="AA334" s="134" t="s">
        <v>26</v>
      </c>
      <c r="AB334" s="68">
        <f t="shared" si="376"/>
        <v>53.400000000000006</v>
      </c>
      <c r="AC334" s="7" t="str">
        <f t="shared" si="377"/>
        <v>c5nw1y</v>
      </c>
      <c r="AD334" s="89" t="str">
        <f t="shared" si="378"/>
        <v>E2</v>
      </c>
      <c r="AE334" s="89" t="str">
        <f t="shared" si="379"/>
        <v>E1</v>
      </c>
      <c r="AF334" s="49"/>
      <c r="AG334" s="7">
        <v>10</v>
      </c>
      <c r="AH334" s="7">
        <v>6</v>
      </c>
      <c r="AI334" s="13">
        <v>4</v>
      </c>
      <c r="AJ334" s="7">
        <v>5</v>
      </c>
      <c r="AK334" s="8">
        <v>8</v>
      </c>
      <c r="AL334" s="21">
        <v>2.7</v>
      </c>
      <c r="AM334" s="21">
        <v>4.3</v>
      </c>
      <c r="AN334" s="110">
        <v>1.8</v>
      </c>
      <c r="AO334" s="21">
        <v>13.9</v>
      </c>
      <c r="AP334" s="123">
        <v>28.1</v>
      </c>
      <c r="AR334" s="101" t="str">
        <f t="shared" si="374"/>
        <v/>
      </c>
      <c r="AS334" s="102" t="str">
        <f t="shared" si="375"/>
        <v>3</v>
      </c>
      <c r="AT334" s="105" t="s">
        <v>25</v>
      </c>
      <c r="AU334" s="64">
        <f t="shared" si="341"/>
        <v>-24</v>
      </c>
      <c r="AV334" s="111"/>
      <c r="BK334" s="3" t="str">
        <f t="shared" ref="BK334:BK397" si="380">IF(AND(AR334="1",AS334="2"),1,"")</f>
        <v/>
      </c>
      <c r="BL334" s="3" t="str">
        <f t="shared" ref="BL334:BL397" si="381">IF(AND(AR334="1",AS334="3"),1,"")</f>
        <v/>
      </c>
      <c r="BM334" s="3" t="str">
        <f t="shared" ref="BM334:BM397" si="382">IF(AND(AR334="1",AS334="4"),1,"")</f>
        <v/>
      </c>
      <c r="BN334" s="3" t="str">
        <f t="shared" ref="BN334:BN397" si="383">IF(AND(AR334="1",AS334="5"),1,"")</f>
        <v/>
      </c>
      <c r="BO334" s="3" t="str">
        <f t="shared" ref="BO334:BO397" si="384">IF(AND(AR334="2",AS334="1"),1,"")</f>
        <v/>
      </c>
      <c r="BP334" s="3" t="str">
        <f t="shared" ref="BP334:BP397" si="385">IF(AND(AR334="2",AS334="3"),1,"")</f>
        <v/>
      </c>
      <c r="BQ334" s="3" t="str">
        <f t="shared" ref="BQ334:BQ397" si="386">IF(AND(AR334="2",AS334="4"),1,"")</f>
        <v/>
      </c>
      <c r="BR334" s="3" t="str">
        <f t="shared" ref="BR334:BR397" si="387">IF(AND(AR334="2",AS334="5"),1,"")</f>
        <v/>
      </c>
      <c r="BS334" s="3" t="str">
        <f t="shared" ref="BS334:BS397" si="388">IF(AND(AR334="3",AS334="1"),1,"")</f>
        <v/>
      </c>
      <c r="BT334" s="3" t="str">
        <f t="shared" ref="BT334:BT397" si="389">IF(AND(AR334="3",AS334="2"),1,"")</f>
        <v/>
      </c>
      <c r="BU334" s="3" t="str">
        <f t="shared" ref="BU334:BU397" si="390">IF(AND(AR334="3",AS334="4"),1,"")</f>
        <v/>
      </c>
      <c r="BV334" s="3" t="str">
        <f t="shared" ref="BV334:BV397" si="391">IF(AND(AR334="3",AS334="5"),1,"")</f>
        <v/>
      </c>
      <c r="BW334" s="3" t="str">
        <f t="shared" ref="BW334:BW397" si="392">IF(AND(AR334="4",AS334="1"),1,"")</f>
        <v/>
      </c>
      <c r="BX334" s="3" t="str">
        <f t="shared" ref="BX334:BX397" si="393">IF(AND(AR334="4",AS334="2"),1,"")</f>
        <v/>
      </c>
      <c r="BY334" s="3" t="str">
        <f t="shared" ref="BY334:BY397" si="394">IF(AND(AR334="4",AS334="3"),1,"")</f>
        <v/>
      </c>
      <c r="BZ334" s="3" t="str">
        <f t="shared" ref="BZ334:BZ397" si="395">IF(AND(AR334="4",AS334="5"),1,"")</f>
        <v/>
      </c>
      <c r="CA334" s="3" t="str">
        <f t="shared" ref="CA334:CA397" si="396">IF(AND(AR334="5",AS334="1"),1,"")</f>
        <v/>
      </c>
      <c r="CB334" s="3" t="str">
        <f t="shared" ref="CB334:CB397" si="397">IF(AND(AR334="5",AS334="2"),1,"")</f>
        <v/>
      </c>
      <c r="CC334" s="3" t="str">
        <f t="shared" ref="CC334:CC397" si="398">IF(AND(AR334="5",AS334="3"),1,"")</f>
        <v/>
      </c>
      <c r="CD334" s="3" t="str">
        <f t="shared" ref="CD334:CD397" si="399">IF(AND(AR334="5",AS334="4"),1,"")</f>
        <v/>
      </c>
      <c r="CE334" s="19" t="str">
        <f t="shared" si="345"/>
        <v/>
      </c>
      <c r="CF334" s="19" t="str">
        <f t="shared" si="346"/>
        <v/>
      </c>
      <c r="CG334" s="19" t="str">
        <f t="shared" si="347"/>
        <v/>
      </c>
      <c r="CH334" s="19" t="str">
        <f t="shared" si="348"/>
        <v/>
      </c>
      <c r="CI334" s="19" t="str">
        <f t="shared" si="349"/>
        <v/>
      </c>
      <c r="CJ334" s="19" t="str">
        <f t="shared" si="350"/>
        <v/>
      </c>
      <c r="CK334" s="19" t="str">
        <f t="shared" si="351"/>
        <v/>
      </c>
      <c r="CL334" s="19" t="str">
        <f t="shared" si="352"/>
        <v/>
      </c>
      <c r="CM334" s="19" t="str">
        <f t="shared" si="353"/>
        <v/>
      </c>
      <c r="CN334" s="19" t="str">
        <f t="shared" si="354"/>
        <v/>
      </c>
      <c r="CO334" s="19" t="str">
        <f t="shared" si="355"/>
        <v/>
      </c>
      <c r="CP334" s="19" t="str">
        <f t="shared" si="356"/>
        <v/>
      </c>
      <c r="CQ334" s="19" t="str">
        <f t="shared" si="357"/>
        <v/>
      </c>
      <c r="CR334" s="19" t="str">
        <f t="shared" si="358"/>
        <v/>
      </c>
      <c r="CS334" s="19" t="str">
        <f t="shared" si="359"/>
        <v/>
      </c>
      <c r="CT334" s="19" t="str">
        <f t="shared" si="360"/>
        <v/>
      </c>
      <c r="CU334" s="19" t="str">
        <f t="shared" si="361"/>
        <v/>
      </c>
      <c r="CV334" s="19" t="str">
        <f t="shared" si="362"/>
        <v/>
      </c>
      <c r="CW334" s="19" t="str">
        <f t="shared" si="363"/>
        <v/>
      </c>
      <c r="CX334" s="19" t="str">
        <f t="shared" si="364"/>
        <v/>
      </c>
      <c r="CY334" s="3" t="str">
        <f t="shared" si="365"/>
        <v/>
      </c>
      <c r="CZ334" s="3" t="str">
        <f t="shared" si="366"/>
        <v/>
      </c>
      <c r="DA334" s="3" t="str">
        <f t="shared" si="367"/>
        <v/>
      </c>
      <c r="DB334" s="3" t="str">
        <f t="shared" si="368"/>
        <v/>
      </c>
      <c r="DC334" s="3" t="str">
        <f t="shared" si="369"/>
        <v/>
      </c>
    </row>
    <row r="335" spans="1:107" ht="15.75" thickBot="1">
      <c r="A335" s="3">
        <v>6</v>
      </c>
      <c r="B335" s="24">
        <v>41072</v>
      </c>
      <c r="C335" s="3">
        <v>8</v>
      </c>
      <c r="D335" s="3" t="s">
        <v>42</v>
      </c>
      <c r="E335" s="84">
        <v>6</v>
      </c>
      <c r="F335" s="3" t="s">
        <v>22</v>
      </c>
      <c r="G335" s="3" t="s">
        <v>24</v>
      </c>
      <c r="H335" s="3" t="s">
        <v>23</v>
      </c>
      <c r="I335" s="39">
        <v>6</v>
      </c>
      <c r="J335" s="7">
        <v>1</v>
      </c>
      <c r="K335" s="7">
        <v>3</v>
      </c>
      <c r="L335" s="7">
        <v>5</v>
      </c>
      <c r="N335" s="82"/>
      <c r="O335" s="110">
        <v>1.1000000000000001</v>
      </c>
      <c r="P335" s="21">
        <v>1.7</v>
      </c>
      <c r="Q335" s="21">
        <v>3.4</v>
      </c>
      <c r="R335" s="21">
        <v>9.5</v>
      </c>
      <c r="U335" s="39">
        <v>6</v>
      </c>
      <c r="V335" s="7">
        <v>5</v>
      </c>
      <c r="W335" s="8">
        <v>3</v>
      </c>
      <c r="X335" s="19">
        <v>4.2</v>
      </c>
      <c r="Y335" s="20">
        <v>31.2</v>
      </c>
      <c r="Z335" s="12">
        <f t="shared" si="129"/>
        <v>7.1999999999999993</v>
      </c>
      <c r="AA335" s="67" t="s">
        <v>26</v>
      </c>
      <c r="AB335" s="68">
        <f t="shared" si="376"/>
        <v>7.1999999999999993</v>
      </c>
      <c r="AC335" s="7" t="str">
        <f t="shared" si="377"/>
        <v>c5nw26m</v>
      </c>
      <c r="AD335" s="89" t="str">
        <f t="shared" si="378"/>
        <v>E1</v>
      </c>
      <c r="AE335" s="89" t="str">
        <f t="shared" si="379"/>
        <v>L2</v>
      </c>
      <c r="AF335" s="49"/>
      <c r="AG335" s="13">
        <v>6</v>
      </c>
      <c r="AH335" s="7">
        <v>1</v>
      </c>
      <c r="AI335" s="7">
        <v>3</v>
      </c>
      <c r="AJ335" s="7">
        <v>5</v>
      </c>
      <c r="AK335" s="7"/>
      <c r="AL335" s="40">
        <v>1.1000000000000001</v>
      </c>
      <c r="AM335" s="122">
        <v>1.7</v>
      </c>
      <c r="AN335" s="122">
        <v>3.4</v>
      </c>
      <c r="AO335" s="122">
        <v>9.5</v>
      </c>
      <c r="AP335" s="123"/>
      <c r="AR335" s="101" t="str">
        <f t="shared" ref="AR335:AR342" si="400">IF(U335=AG335,"1",IF(U335=AH335,"2",IF(U335=AI335,"3",IF(U335=AJ335,"4",IF(U335=AK335,"5","")))))</f>
        <v>1</v>
      </c>
      <c r="AS335" s="102" t="str">
        <f t="shared" ref="AS335:AS342" si="401">IF(V335=AG335,"1",IF(V335=AH335,"2",IF(V335=AI335,"3",IF(V335=AJ335,"4",IF(V335=AK335,"5","")))))</f>
        <v>4</v>
      </c>
      <c r="AT335" s="105" t="s">
        <v>26</v>
      </c>
      <c r="AU335" s="64">
        <f t="shared" si="341"/>
        <v>7.1999999999999993</v>
      </c>
      <c r="AV335" s="111"/>
      <c r="BK335" s="3" t="str">
        <f t="shared" si="380"/>
        <v/>
      </c>
      <c r="BL335" s="3" t="str">
        <f t="shared" si="381"/>
        <v/>
      </c>
      <c r="BM335" s="3">
        <f t="shared" si="382"/>
        <v>1</v>
      </c>
      <c r="BN335" s="3" t="str">
        <f t="shared" si="383"/>
        <v/>
      </c>
      <c r="BO335" s="3" t="str">
        <f t="shared" si="384"/>
        <v/>
      </c>
      <c r="BP335" s="3" t="str">
        <f t="shared" si="385"/>
        <v/>
      </c>
      <c r="BQ335" s="3" t="str">
        <f t="shared" si="386"/>
        <v/>
      </c>
      <c r="BR335" s="3" t="str">
        <f t="shared" si="387"/>
        <v/>
      </c>
      <c r="BS335" s="3" t="str">
        <f t="shared" si="388"/>
        <v/>
      </c>
      <c r="BT335" s="3" t="str">
        <f t="shared" si="389"/>
        <v/>
      </c>
      <c r="BU335" s="3" t="str">
        <f t="shared" si="390"/>
        <v/>
      </c>
      <c r="BV335" s="3" t="str">
        <f t="shared" si="391"/>
        <v/>
      </c>
      <c r="BW335" s="3" t="str">
        <f t="shared" si="392"/>
        <v/>
      </c>
      <c r="BX335" s="3" t="str">
        <f t="shared" si="393"/>
        <v/>
      </c>
      <c r="BY335" s="3" t="str">
        <f t="shared" si="394"/>
        <v/>
      </c>
      <c r="BZ335" s="3" t="str">
        <f t="shared" si="395"/>
        <v/>
      </c>
      <c r="CA335" s="3" t="str">
        <f t="shared" si="396"/>
        <v/>
      </c>
      <c r="CB335" s="3" t="str">
        <f t="shared" si="397"/>
        <v/>
      </c>
      <c r="CC335" s="3" t="str">
        <f t="shared" si="398"/>
        <v/>
      </c>
      <c r="CD335" s="3" t="str">
        <f t="shared" si="399"/>
        <v/>
      </c>
      <c r="CE335" s="19" t="str">
        <f t="shared" si="345"/>
        <v/>
      </c>
      <c r="CF335" s="19" t="str">
        <f t="shared" si="346"/>
        <v/>
      </c>
      <c r="CG335" s="19">
        <f t="shared" si="347"/>
        <v>7.1999999999999993</v>
      </c>
      <c r="CH335" s="19" t="str">
        <f t="shared" si="348"/>
        <v/>
      </c>
      <c r="CI335" s="19" t="str">
        <f t="shared" si="349"/>
        <v/>
      </c>
      <c r="CJ335" s="19" t="str">
        <f t="shared" si="350"/>
        <v/>
      </c>
      <c r="CK335" s="19" t="str">
        <f t="shared" si="351"/>
        <v/>
      </c>
      <c r="CL335" s="19" t="str">
        <f t="shared" si="352"/>
        <v/>
      </c>
      <c r="CM335" s="19" t="str">
        <f t="shared" si="353"/>
        <v/>
      </c>
      <c r="CN335" s="19" t="str">
        <f t="shared" si="354"/>
        <v/>
      </c>
      <c r="CO335" s="19" t="str">
        <f t="shared" si="355"/>
        <v/>
      </c>
      <c r="CP335" s="19" t="str">
        <f t="shared" si="356"/>
        <v/>
      </c>
      <c r="CQ335" s="19" t="str">
        <f t="shared" si="357"/>
        <v/>
      </c>
      <c r="CR335" s="19" t="str">
        <f t="shared" si="358"/>
        <v/>
      </c>
      <c r="CS335" s="19" t="str">
        <f t="shared" si="359"/>
        <v/>
      </c>
      <c r="CT335" s="19" t="str">
        <f t="shared" si="360"/>
        <v/>
      </c>
      <c r="CU335" s="19" t="str">
        <f t="shared" si="361"/>
        <v/>
      </c>
      <c r="CV335" s="19" t="str">
        <f t="shared" si="362"/>
        <v/>
      </c>
      <c r="CW335" s="19" t="str">
        <f t="shared" si="363"/>
        <v/>
      </c>
      <c r="CX335" s="19" t="str">
        <f t="shared" si="364"/>
        <v/>
      </c>
      <c r="CY335" s="3">
        <f t="shared" si="365"/>
        <v>4.2</v>
      </c>
      <c r="CZ335" s="3" t="str">
        <f t="shared" si="366"/>
        <v/>
      </c>
      <c r="DA335" s="3" t="str">
        <f t="shared" si="367"/>
        <v/>
      </c>
      <c r="DB335" s="3" t="str">
        <f t="shared" si="368"/>
        <v/>
      </c>
      <c r="DC335" s="3" t="str">
        <f t="shared" si="369"/>
        <v/>
      </c>
    </row>
    <row r="336" spans="1:107">
      <c r="A336" s="3">
        <v>7</v>
      </c>
      <c r="B336" s="24">
        <v>41072</v>
      </c>
      <c r="C336" s="3">
        <v>8.3000000000000007</v>
      </c>
      <c r="D336" s="3" t="s">
        <v>36</v>
      </c>
      <c r="E336" s="65">
        <v>7</v>
      </c>
      <c r="F336" s="3" t="s">
        <v>22</v>
      </c>
      <c r="G336" s="3" t="s">
        <v>24</v>
      </c>
      <c r="H336" s="3" t="s">
        <v>23</v>
      </c>
      <c r="I336" s="6">
        <v>3</v>
      </c>
      <c r="J336" s="13">
        <v>4</v>
      </c>
      <c r="K336" s="7">
        <v>6</v>
      </c>
      <c r="L336" s="7">
        <v>1</v>
      </c>
      <c r="N336" s="82"/>
      <c r="O336" s="21">
        <v>8</v>
      </c>
      <c r="P336" s="110">
        <v>2</v>
      </c>
      <c r="Q336" s="21">
        <v>6</v>
      </c>
      <c r="R336" s="21">
        <v>4.2</v>
      </c>
      <c r="U336" s="6">
        <v>6</v>
      </c>
      <c r="V336" s="7">
        <v>1</v>
      </c>
      <c r="W336" s="8">
        <v>2</v>
      </c>
      <c r="X336" s="19">
        <v>11.8</v>
      </c>
      <c r="Y336" s="20">
        <v>80.8</v>
      </c>
      <c r="Z336" s="12">
        <f t="shared" si="129"/>
        <v>56.8</v>
      </c>
      <c r="AA336" s="1" t="s">
        <v>26</v>
      </c>
      <c r="AB336" s="19">
        <f t="shared" si="376"/>
        <v>56.8</v>
      </c>
      <c r="AC336" s="3" t="str">
        <f t="shared" si="377"/>
        <v>c5nw2l</v>
      </c>
      <c r="AD336" s="89" t="str">
        <f t="shared" si="378"/>
        <v>L1</v>
      </c>
      <c r="AE336" s="89" t="str">
        <f t="shared" si="379"/>
        <v>L2</v>
      </c>
      <c r="AF336" s="49"/>
      <c r="AG336" s="3">
        <v>5</v>
      </c>
      <c r="AH336" s="70">
        <v>4</v>
      </c>
      <c r="AI336" s="3">
        <v>3</v>
      </c>
      <c r="AJ336" s="3">
        <v>7</v>
      </c>
      <c r="AK336" s="3">
        <v>6</v>
      </c>
      <c r="AL336" s="121">
        <v>4.7</v>
      </c>
      <c r="AM336" s="15">
        <v>2</v>
      </c>
      <c r="AN336" s="122">
        <v>8</v>
      </c>
      <c r="AO336" s="122">
        <v>4.9000000000000004</v>
      </c>
      <c r="AP336" s="123">
        <v>4.9000000000000004</v>
      </c>
      <c r="AR336" s="101" t="str">
        <f t="shared" si="400"/>
        <v>5</v>
      </c>
      <c r="AS336" s="102" t="str">
        <f t="shared" si="401"/>
        <v/>
      </c>
      <c r="AT336" s="105" t="s">
        <v>25</v>
      </c>
      <c r="AU336" s="64">
        <f t="shared" si="341"/>
        <v>-24</v>
      </c>
      <c r="AV336" s="111"/>
      <c r="BK336" s="3" t="str">
        <f t="shared" si="380"/>
        <v/>
      </c>
      <c r="BL336" s="3" t="str">
        <f t="shared" si="381"/>
        <v/>
      </c>
      <c r="BM336" s="3" t="str">
        <f t="shared" si="382"/>
        <v/>
      </c>
      <c r="BN336" s="3" t="str">
        <f t="shared" si="383"/>
        <v/>
      </c>
      <c r="BO336" s="3" t="str">
        <f t="shared" si="384"/>
        <v/>
      </c>
      <c r="BP336" s="3" t="str">
        <f t="shared" si="385"/>
        <v/>
      </c>
      <c r="BQ336" s="3" t="str">
        <f t="shared" si="386"/>
        <v/>
      </c>
      <c r="BR336" s="3" t="str">
        <f t="shared" si="387"/>
        <v/>
      </c>
      <c r="BS336" s="3" t="str">
        <f t="shared" si="388"/>
        <v/>
      </c>
      <c r="BT336" s="3" t="str">
        <f t="shared" si="389"/>
        <v/>
      </c>
      <c r="BU336" s="3" t="str">
        <f t="shared" si="390"/>
        <v/>
      </c>
      <c r="BV336" s="3" t="str">
        <f t="shared" si="391"/>
        <v/>
      </c>
      <c r="BW336" s="3" t="str">
        <f t="shared" si="392"/>
        <v/>
      </c>
      <c r="BX336" s="3" t="str">
        <f t="shared" si="393"/>
        <v/>
      </c>
      <c r="BY336" s="3" t="str">
        <f t="shared" si="394"/>
        <v/>
      </c>
      <c r="BZ336" s="3" t="str">
        <f t="shared" si="395"/>
        <v/>
      </c>
      <c r="CA336" s="3" t="str">
        <f t="shared" si="396"/>
        <v/>
      </c>
      <c r="CB336" s="3" t="str">
        <f t="shared" si="397"/>
        <v/>
      </c>
      <c r="CC336" s="3" t="str">
        <f t="shared" si="398"/>
        <v/>
      </c>
      <c r="CD336" s="3" t="str">
        <f t="shared" si="399"/>
        <v/>
      </c>
      <c r="CE336" s="19" t="str">
        <f t="shared" si="345"/>
        <v/>
      </c>
      <c r="CF336" s="19" t="str">
        <f t="shared" si="346"/>
        <v/>
      </c>
      <c r="CG336" s="19" t="str">
        <f t="shared" si="347"/>
        <v/>
      </c>
      <c r="CH336" s="19" t="str">
        <f t="shared" si="348"/>
        <v/>
      </c>
      <c r="CI336" s="19" t="str">
        <f t="shared" si="349"/>
        <v/>
      </c>
      <c r="CJ336" s="19" t="str">
        <f t="shared" si="350"/>
        <v/>
      </c>
      <c r="CK336" s="19" t="str">
        <f t="shared" si="351"/>
        <v/>
      </c>
      <c r="CL336" s="19" t="str">
        <f t="shared" si="352"/>
        <v/>
      </c>
      <c r="CM336" s="19" t="str">
        <f t="shared" si="353"/>
        <v/>
      </c>
      <c r="CN336" s="19" t="str">
        <f t="shared" si="354"/>
        <v/>
      </c>
      <c r="CO336" s="19" t="str">
        <f t="shared" si="355"/>
        <v/>
      </c>
      <c r="CP336" s="19" t="str">
        <f t="shared" si="356"/>
        <v/>
      </c>
      <c r="CQ336" s="19" t="str">
        <f t="shared" si="357"/>
        <v/>
      </c>
      <c r="CR336" s="19" t="str">
        <f t="shared" si="358"/>
        <v/>
      </c>
      <c r="CS336" s="19" t="str">
        <f t="shared" si="359"/>
        <v/>
      </c>
      <c r="CT336" s="19" t="str">
        <f t="shared" si="360"/>
        <v/>
      </c>
      <c r="CU336" s="19" t="str">
        <f t="shared" si="361"/>
        <v/>
      </c>
      <c r="CV336" s="19" t="str">
        <f t="shared" si="362"/>
        <v/>
      </c>
      <c r="CW336" s="19" t="str">
        <f t="shared" si="363"/>
        <v/>
      </c>
      <c r="CX336" s="19" t="str">
        <f t="shared" si="364"/>
        <v/>
      </c>
      <c r="CY336" s="3" t="str">
        <f t="shared" si="365"/>
        <v/>
      </c>
      <c r="CZ336" s="3" t="str">
        <f t="shared" si="366"/>
        <v/>
      </c>
      <c r="DA336" s="3" t="str">
        <f t="shared" si="367"/>
        <v/>
      </c>
      <c r="DB336" s="3" t="str">
        <f t="shared" si="368"/>
        <v/>
      </c>
      <c r="DC336" s="3">
        <f t="shared" si="369"/>
        <v>11.8</v>
      </c>
    </row>
    <row r="337" spans="1:107">
      <c r="A337" s="3">
        <v>10</v>
      </c>
      <c r="B337" s="24">
        <v>41072</v>
      </c>
      <c r="C337" s="3">
        <v>6</v>
      </c>
      <c r="D337" s="3" t="s">
        <v>33</v>
      </c>
      <c r="E337" s="65">
        <v>8</v>
      </c>
      <c r="F337" s="3" t="s">
        <v>22</v>
      </c>
      <c r="G337" s="3" t="s">
        <v>24</v>
      </c>
      <c r="H337" s="3" t="s">
        <v>23</v>
      </c>
      <c r="I337" s="6">
        <v>9</v>
      </c>
      <c r="J337" s="7">
        <v>7</v>
      </c>
      <c r="K337" s="13">
        <v>6</v>
      </c>
      <c r="L337" s="7">
        <v>1</v>
      </c>
      <c r="N337" s="82"/>
      <c r="O337" s="21">
        <v>25.9</v>
      </c>
      <c r="P337" s="21">
        <v>1.9</v>
      </c>
      <c r="Q337" s="110">
        <v>1.2</v>
      </c>
      <c r="R337" s="21">
        <v>5.8</v>
      </c>
      <c r="U337" s="6">
        <v>7</v>
      </c>
      <c r="V337" s="13">
        <v>6</v>
      </c>
      <c r="W337" s="8">
        <v>1</v>
      </c>
      <c r="X337" s="19">
        <v>5.8</v>
      </c>
      <c r="Y337" s="20">
        <v>11.2</v>
      </c>
      <c r="Z337" s="12">
        <f t="shared" si="129"/>
        <v>-12.8</v>
      </c>
      <c r="AA337" s="1" t="s">
        <v>26</v>
      </c>
      <c r="AB337" s="19">
        <f t="shared" si="376"/>
        <v>-12.8</v>
      </c>
      <c r="AC337" s="3" t="str">
        <f t="shared" si="377"/>
        <v>c5nw2y</v>
      </c>
      <c r="AD337" s="89" t="str">
        <f t="shared" si="378"/>
        <v>E2</v>
      </c>
      <c r="AE337" s="89" t="str">
        <f t="shared" si="379"/>
        <v>L1</v>
      </c>
      <c r="AF337" s="49"/>
      <c r="AG337" s="70">
        <v>6</v>
      </c>
      <c r="AH337" s="3">
        <v>1</v>
      </c>
      <c r="AI337" s="3">
        <v>5</v>
      </c>
      <c r="AJ337" s="3">
        <v>7</v>
      </c>
      <c r="AK337" s="3">
        <v>10</v>
      </c>
      <c r="AL337" s="40">
        <v>1.2</v>
      </c>
      <c r="AM337" s="122">
        <v>5.8</v>
      </c>
      <c r="AN337" s="122">
        <v>6</v>
      </c>
      <c r="AO337" s="122">
        <v>1.9</v>
      </c>
      <c r="AP337" s="123">
        <v>22.2</v>
      </c>
      <c r="AR337" s="101" t="str">
        <f t="shared" si="400"/>
        <v>4</v>
      </c>
      <c r="AS337" s="102" t="str">
        <f t="shared" si="401"/>
        <v>1</v>
      </c>
      <c r="AT337" s="105" t="s">
        <v>26</v>
      </c>
      <c r="AU337" s="64">
        <f t="shared" si="341"/>
        <v>-12.8</v>
      </c>
      <c r="AV337" s="111"/>
      <c r="BK337" s="3" t="str">
        <f t="shared" si="380"/>
        <v/>
      </c>
      <c r="BL337" s="3" t="str">
        <f t="shared" si="381"/>
        <v/>
      </c>
      <c r="BM337" s="3" t="str">
        <f t="shared" si="382"/>
        <v/>
      </c>
      <c r="BN337" s="3" t="str">
        <f t="shared" si="383"/>
        <v/>
      </c>
      <c r="BO337" s="3" t="str">
        <f t="shared" si="384"/>
        <v/>
      </c>
      <c r="BP337" s="3" t="str">
        <f t="shared" si="385"/>
        <v/>
      </c>
      <c r="BQ337" s="3" t="str">
        <f t="shared" si="386"/>
        <v/>
      </c>
      <c r="BR337" s="3" t="str">
        <f t="shared" si="387"/>
        <v/>
      </c>
      <c r="BS337" s="3" t="str">
        <f t="shared" si="388"/>
        <v/>
      </c>
      <c r="BT337" s="3" t="str">
        <f t="shared" si="389"/>
        <v/>
      </c>
      <c r="BU337" s="3" t="str">
        <f t="shared" si="390"/>
        <v/>
      </c>
      <c r="BV337" s="3" t="str">
        <f t="shared" si="391"/>
        <v/>
      </c>
      <c r="BW337" s="3">
        <f t="shared" si="392"/>
        <v>1</v>
      </c>
      <c r="BX337" s="3" t="str">
        <f t="shared" si="393"/>
        <v/>
      </c>
      <c r="BY337" s="3" t="str">
        <f t="shared" si="394"/>
        <v/>
      </c>
      <c r="BZ337" s="3" t="str">
        <f t="shared" si="395"/>
        <v/>
      </c>
      <c r="CA337" s="3" t="str">
        <f t="shared" si="396"/>
        <v/>
      </c>
      <c r="CB337" s="3" t="str">
        <f t="shared" si="397"/>
        <v/>
      </c>
      <c r="CC337" s="3" t="str">
        <f t="shared" si="398"/>
        <v/>
      </c>
      <c r="CD337" s="3" t="str">
        <f t="shared" si="399"/>
        <v/>
      </c>
      <c r="CE337" s="19" t="str">
        <f t="shared" si="345"/>
        <v/>
      </c>
      <c r="CF337" s="19" t="str">
        <f t="shared" si="346"/>
        <v/>
      </c>
      <c r="CG337" s="19" t="str">
        <f t="shared" si="347"/>
        <v/>
      </c>
      <c r="CH337" s="19" t="str">
        <f t="shared" si="348"/>
        <v/>
      </c>
      <c r="CI337" s="19" t="str">
        <f t="shared" si="349"/>
        <v/>
      </c>
      <c r="CJ337" s="19" t="str">
        <f t="shared" si="350"/>
        <v/>
      </c>
      <c r="CK337" s="19" t="str">
        <f t="shared" si="351"/>
        <v/>
      </c>
      <c r="CL337" s="19" t="str">
        <f t="shared" si="352"/>
        <v/>
      </c>
      <c r="CM337" s="19" t="str">
        <f t="shared" si="353"/>
        <v/>
      </c>
      <c r="CN337" s="19" t="str">
        <f t="shared" si="354"/>
        <v/>
      </c>
      <c r="CO337" s="19" t="str">
        <f t="shared" si="355"/>
        <v/>
      </c>
      <c r="CP337" s="19" t="str">
        <f t="shared" si="356"/>
        <v/>
      </c>
      <c r="CQ337" s="19">
        <f t="shared" si="357"/>
        <v>-12.8</v>
      </c>
      <c r="CR337" s="19" t="str">
        <f t="shared" si="358"/>
        <v/>
      </c>
      <c r="CS337" s="19" t="str">
        <f t="shared" si="359"/>
        <v/>
      </c>
      <c r="CT337" s="19" t="str">
        <f t="shared" si="360"/>
        <v/>
      </c>
      <c r="CU337" s="19" t="str">
        <f t="shared" si="361"/>
        <v/>
      </c>
      <c r="CV337" s="19" t="str">
        <f t="shared" si="362"/>
        <v/>
      </c>
      <c r="CW337" s="19" t="str">
        <f t="shared" si="363"/>
        <v/>
      </c>
      <c r="CX337" s="19" t="str">
        <f t="shared" si="364"/>
        <v/>
      </c>
      <c r="CY337" s="3" t="str">
        <f t="shared" si="365"/>
        <v/>
      </c>
      <c r="CZ337" s="3" t="str">
        <f t="shared" si="366"/>
        <v/>
      </c>
      <c r="DA337" s="3" t="str">
        <f t="shared" si="367"/>
        <v/>
      </c>
      <c r="DB337" s="3">
        <f t="shared" si="368"/>
        <v>5.8</v>
      </c>
      <c r="DC337" s="3" t="str">
        <f t="shared" si="369"/>
        <v/>
      </c>
    </row>
    <row r="338" spans="1:107">
      <c r="A338" s="3">
        <v>4</v>
      </c>
      <c r="B338" s="24">
        <v>41075</v>
      </c>
      <c r="C338" s="3">
        <v>6</v>
      </c>
      <c r="D338" s="3" t="s">
        <v>33</v>
      </c>
      <c r="E338" s="65">
        <v>7</v>
      </c>
      <c r="F338" s="3" t="s">
        <v>22</v>
      </c>
      <c r="H338" s="3" t="s">
        <v>23</v>
      </c>
      <c r="I338" s="6">
        <v>7</v>
      </c>
      <c r="J338" s="13">
        <v>1</v>
      </c>
      <c r="K338" s="7">
        <v>5</v>
      </c>
      <c r="L338" s="7">
        <v>3</v>
      </c>
      <c r="N338" s="82"/>
      <c r="O338" s="21">
        <v>4</v>
      </c>
      <c r="P338" s="110">
        <v>1.6</v>
      </c>
      <c r="Q338" s="21">
        <v>3.7</v>
      </c>
      <c r="R338" s="21">
        <v>4.7</v>
      </c>
      <c r="U338" s="39">
        <v>1</v>
      </c>
      <c r="V338" s="7">
        <v>2</v>
      </c>
      <c r="W338" s="8">
        <v>3</v>
      </c>
      <c r="X338" s="19">
        <v>5.2</v>
      </c>
      <c r="Y338" s="20">
        <v>33.799999999999997</v>
      </c>
      <c r="Z338" s="12">
        <f t="shared" si="129"/>
        <v>-24</v>
      </c>
      <c r="AA338" s="1" t="s">
        <v>25</v>
      </c>
      <c r="AB338" s="19" t="str">
        <f t="shared" si="376"/>
        <v/>
      </c>
      <c r="AC338" s="3" t="str">
        <f t="shared" si="377"/>
        <v/>
      </c>
      <c r="AD338" s="89" t="str">
        <f t="shared" si="378"/>
        <v>E2</v>
      </c>
      <c r="AE338" s="89" t="str">
        <f t="shared" si="379"/>
        <v/>
      </c>
      <c r="AF338" s="49"/>
      <c r="AG338" s="3">
        <v>8</v>
      </c>
      <c r="AH338" s="70">
        <v>1</v>
      </c>
      <c r="AI338" s="3">
        <v>2</v>
      </c>
      <c r="AJ338" s="3">
        <v>5</v>
      </c>
      <c r="AK338" s="3">
        <v>3</v>
      </c>
      <c r="AL338" s="121">
        <v>10</v>
      </c>
      <c r="AM338" s="15">
        <v>1.6</v>
      </c>
      <c r="AN338" s="122">
        <v>6.3</v>
      </c>
      <c r="AO338" s="122">
        <v>3.7</v>
      </c>
      <c r="AP338" s="123">
        <v>4.7</v>
      </c>
      <c r="AR338" s="101" t="str">
        <f t="shared" si="400"/>
        <v>2</v>
      </c>
      <c r="AS338" s="102" t="str">
        <f t="shared" si="401"/>
        <v>3</v>
      </c>
      <c r="AT338" s="105" t="s">
        <v>26</v>
      </c>
      <c r="AU338" s="64">
        <f t="shared" si="341"/>
        <v>9.7999999999999972</v>
      </c>
      <c r="AV338" s="111"/>
      <c r="BK338" s="3" t="str">
        <f t="shared" si="380"/>
        <v/>
      </c>
      <c r="BL338" s="3" t="str">
        <f t="shared" si="381"/>
        <v/>
      </c>
      <c r="BM338" s="3" t="str">
        <f t="shared" si="382"/>
        <v/>
      </c>
      <c r="BN338" s="3" t="str">
        <f t="shared" si="383"/>
        <v/>
      </c>
      <c r="BO338" s="3" t="str">
        <f t="shared" si="384"/>
        <v/>
      </c>
      <c r="BP338" s="3">
        <f t="shared" si="385"/>
        <v>1</v>
      </c>
      <c r="BQ338" s="3" t="str">
        <f t="shared" si="386"/>
        <v/>
      </c>
      <c r="BR338" s="3" t="str">
        <f t="shared" si="387"/>
        <v/>
      </c>
      <c r="BS338" s="3" t="str">
        <f t="shared" si="388"/>
        <v/>
      </c>
      <c r="BT338" s="3" t="str">
        <f t="shared" si="389"/>
        <v/>
      </c>
      <c r="BU338" s="3" t="str">
        <f t="shared" si="390"/>
        <v/>
      </c>
      <c r="BV338" s="3" t="str">
        <f t="shared" si="391"/>
        <v/>
      </c>
      <c r="BW338" s="3" t="str">
        <f t="shared" si="392"/>
        <v/>
      </c>
      <c r="BX338" s="3" t="str">
        <f t="shared" si="393"/>
        <v/>
      </c>
      <c r="BY338" s="3" t="str">
        <f t="shared" si="394"/>
        <v/>
      </c>
      <c r="BZ338" s="3" t="str">
        <f t="shared" si="395"/>
        <v/>
      </c>
      <c r="CA338" s="3" t="str">
        <f t="shared" si="396"/>
        <v/>
      </c>
      <c r="CB338" s="3" t="str">
        <f t="shared" si="397"/>
        <v/>
      </c>
      <c r="CC338" s="3" t="str">
        <f t="shared" si="398"/>
        <v/>
      </c>
      <c r="CD338" s="3" t="str">
        <f t="shared" si="399"/>
        <v/>
      </c>
      <c r="CE338" s="19" t="str">
        <f t="shared" si="345"/>
        <v/>
      </c>
      <c r="CF338" s="19" t="str">
        <f t="shared" si="346"/>
        <v/>
      </c>
      <c r="CG338" s="19" t="str">
        <f t="shared" si="347"/>
        <v/>
      </c>
      <c r="CH338" s="19" t="str">
        <f t="shared" si="348"/>
        <v/>
      </c>
      <c r="CI338" s="19" t="str">
        <f t="shared" si="349"/>
        <v/>
      </c>
      <c r="CJ338" s="19">
        <f t="shared" si="350"/>
        <v>9.7999999999999972</v>
      </c>
      <c r="CK338" s="19" t="str">
        <f t="shared" si="351"/>
        <v/>
      </c>
      <c r="CL338" s="19" t="str">
        <f t="shared" si="352"/>
        <v/>
      </c>
      <c r="CM338" s="19" t="str">
        <f t="shared" si="353"/>
        <v/>
      </c>
      <c r="CN338" s="19" t="str">
        <f t="shared" si="354"/>
        <v/>
      </c>
      <c r="CO338" s="19" t="str">
        <f t="shared" si="355"/>
        <v/>
      </c>
      <c r="CP338" s="19" t="str">
        <f t="shared" si="356"/>
        <v/>
      </c>
      <c r="CQ338" s="19" t="str">
        <f t="shared" si="357"/>
        <v/>
      </c>
      <c r="CR338" s="19" t="str">
        <f t="shared" si="358"/>
        <v/>
      </c>
      <c r="CS338" s="19" t="str">
        <f t="shared" si="359"/>
        <v/>
      </c>
      <c r="CT338" s="19" t="str">
        <f t="shared" si="360"/>
        <v/>
      </c>
      <c r="CU338" s="19" t="str">
        <f t="shared" si="361"/>
        <v/>
      </c>
      <c r="CV338" s="19" t="str">
        <f t="shared" si="362"/>
        <v/>
      </c>
      <c r="CW338" s="19" t="str">
        <f t="shared" si="363"/>
        <v/>
      </c>
      <c r="CX338" s="19" t="str">
        <f t="shared" si="364"/>
        <v/>
      </c>
      <c r="CY338" s="3" t="str">
        <f t="shared" si="365"/>
        <v/>
      </c>
      <c r="CZ338" s="3">
        <f t="shared" si="366"/>
        <v>5.2</v>
      </c>
      <c r="DA338" s="3" t="str">
        <f t="shared" si="367"/>
        <v/>
      </c>
      <c r="DB338" s="3" t="str">
        <f t="shared" si="368"/>
        <v/>
      </c>
      <c r="DC338" s="3" t="str">
        <f t="shared" si="369"/>
        <v/>
      </c>
    </row>
    <row r="339" spans="1:107" ht="15.75" thickBot="1">
      <c r="A339" s="3">
        <v>5</v>
      </c>
      <c r="B339" s="24">
        <v>41075</v>
      </c>
      <c r="C339" s="3">
        <v>6</v>
      </c>
      <c r="D339" s="3" t="s">
        <v>33</v>
      </c>
      <c r="E339" s="65">
        <v>8</v>
      </c>
      <c r="F339" s="3" t="s">
        <v>22</v>
      </c>
      <c r="H339" s="3" t="s">
        <v>23</v>
      </c>
      <c r="I339" s="39">
        <v>2</v>
      </c>
      <c r="J339" s="7">
        <v>8</v>
      </c>
      <c r="K339" s="7">
        <v>5</v>
      </c>
      <c r="L339" s="7">
        <v>6</v>
      </c>
      <c r="M339" s="26">
        <v>1</v>
      </c>
      <c r="N339" s="82"/>
      <c r="O339" s="110">
        <v>2.2999999999999998</v>
      </c>
      <c r="P339" s="21">
        <v>8.4</v>
      </c>
      <c r="Q339" s="21">
        <v>3.8</v>
      </c>
      <c r="R339" s="21">
        <v>10.8</v>
      </c>
      <c r="S339" s="21">
        <v>2.7</v>
      </c>
      <c r="U339" s="6">
        <v>6</v>
      </c>
      <c r="V339" s="7">
        <v>5</v>
      </c>
      <c r="W339" s="8">
        <v>1</v>
      </c>
      <c r="X339" s="19">
        <v>23.6</v>
      </c>
      <c r="Y339" s="20">
        <v>96.8</v>
      </c>
      <c r="Z339" s="12">
        <f t="shared" si="129"/>
        <v>72.8</v>
      </c>
      <c r="AA339" s="1" t="s">
        <v>26</v>
      </c>
      <c r="AB339" s="19">
        <f t="shared" si="376"/>
        <v>72.8</v>
      </c>
      <c r="AC339" s="3" t="str">
        <f t="shared" si="377"/>
        <v>c5nw2y</v>
      </c>
      <c r="AD339" s="89" t="str">
        <f t="shared" ref="AD339:AD340" si="402">IF(U339=I339,"E1",IF(U339=J339,"E2",IF(U339=K339,"L1",IF(U339=L339,"L2",IF(U339=M339,"T",IF(U339=N339,"T",""))))))</f>
        <v>L2</v>
      </c>
      <c r="AE339" s="89" t="str">
        <f t="shared" ref="AE339:AE340" si="403">IF(V339=I339,"E1",IF(V339=J339,"E2",IF(V339=K339,"L1",IF(V339=L339,"L2",IF(V339=M339,"T",IF(V339=N339,"T",""))))))</f>
        <v>L1</v>
      </c>
      <c r="AF339" s="49"/>
      <c r="AG339" s="3">
        <v>7</v>
      </c>
      <c r="AH339" s="3">
        <v>6</v>
      </c>
      <c r="AI339" s="3">
        <v>1</v>
      </c>
      <c r="AJ339" s="70">
        <v>2</v>
      </c>
      <c r="AK339" s="3">
        <v>5</v>
      </c>
      <c r="AL339" s="121">
        <v>4.4000000000000004</v>
      </c>
      <c r="AM339" s="122">
        <v>10.8</v>
      </c>
      <c r="AN339" s="122">
        <v>2.7</v>
      </c>
      <c r="AO339" s="15">
        <v>2.2999999999999998</v>
      </c>
      <c r="AP339" s="123">
        <v>3.8</v>
      </c>
      <c r="AR339" s="101" t="str">
        <f t="shared" si="400"/>
        <v>2</v>
      </c>
      <c r="AS339" s="102" t="str">
        <f t="shared" si="401"/>
        <v>5</v>
      </c>
      <c r="AT339" s="105" t="s">
        <v>26</v>
      </c>
      <c r="AU339" s="64">
        <f t="shared" si="341"/>
        <v>72.8</v>
      </c>
      <c r="AV339" s="111"/>
      <c r="BK339" s="3" t="str">
        <f t="shared" si="380"/>
        <v/>
      </c>
      <c r="BL339" s="3" t="str">
        <f t="shared" si="381"/>
        <v/>
      </c>
      <c r="BM339" s="3" t="str">
        <f t="shared" si="382"/>
        <v/>
      </c>
      <c r="BN339" s="3" t="str">
        <f t="shared" si="383"/>
        <v/>
      </c>
      <c r="BO339" s="3" t="str">
        <f t="shared" si="384"/>
        <v/>
      </c>
      <c r="BP339" s="3" t="str">
        <f t="shared" si="385"/>
        <v/>
      </c>
      <c r="BQ339" s="3" t="str">
        <f t="shared" si="386"/>
        <v/>
      </c>
      <c r="BR339" s="3">
        <f t="shared" si="387"/>
        <v>1</v>
      </c>
      <c r="BS339" s="3" t="str">
        <f t="shared" si="388"/>
        <v/>
      </c>
      <c r="BT339" s="3" t="str">
        <f t="shared" si="389"/>
        <v/>
      </c>
      <c r="BU339" s="3" t="str">
        <f t="shared" si="390"/>
        <v/>
      </c>
      <c r="BV339" s="3" t="str">
        <f t="shared" si="391"/>
        <v/>
      </c>
      <c r="BW339" s="3" t="str">
        <f t="shared" si="392"/>
        <v/>
      </c>
      <c r="BX339" s="3" t="str">
        <f t="shared" si="393"/>
        <v/>
      </c>
      <c r="BY339" s="3" t="str">
        <f t="shared" si="394"/>
        <v/>
      </c>
      <c r="BZ339" s="3" t="str">
        <f t="shared" si="395"/>
        <v/>
      </c>
      <c r="CA339" s="3" t="str">
        <f t="shared" si="396"/>
        <v/>
      </c>
      <c r="CB339" s="3" t="str">
        <f t="shared" si="397"/>
        <v/>
      </c>
      <c r="CC339" s="3" t="str">
        <f t="shared" si="398"/>
        <v/>
      </c>
      <c r="CD339" s="3" t="str">
        <f t="shared" si="399"/>
        <v/>
      </c>
      <c r="CE339" s="19" t="str">
        <f t="shared" si="345"/>
        <v/>
      </c>
      <c r="CF339" s="19" t="str">
        <f t="shared" si="346"/>
        <v/>
      </c>
      <c r="CG339" s="19" t="str">
        <f t="shared" si="347"/>
        <v/>
      </c>
      <c r="CH339" s="19" t="str">
        <f t="shared" si="348"/>
        <v/>
      </c>
      <c r="CI339" s="19" t="str">
        <f t="shared" si="349"/>
        <v/>
      </c>
      <c r="CJ339" s="19" t="str">
        <f t="shared" si="350"/>
        <v/>
      </c>
      <c r="CK339" s="19" t="str">
        <f t="shared" si="351"/>
        <v/>
      </c>
      <c r="CL339" s="19">
        <f t="shared" si="352"/>
        <v>72.8</v>
      </c>
      <c r="CM339" s="19" t="str">
        <f t="shared" si="353"/>
        <v/>
      </c>
      <c r="CN339" s="19" t="str">
        <f t="shared" si="354"/>
        <v/>
      </c>
      <c r="CO339" s="19" t="str">
        <f t="shared" si="355"/>
        <v/>
      </c>
      <c r="CP339" s="19" t="str">
        <f t="shared" si="356"/>
        <v/>
      </c>
      <c r="CQ339" s="19" t="str">
        <f t="shared" si="357"/>
        <v/>
      </c>
      <c r="CR339" s="19" t="str">
        <f t="shared" si="358"/>
        <v/>
      </c>
      <c r="CS339" s="19" t="str">
        <f t="shared" si="359"/>
        <v/>
      </c>
      <c r="CT339" s="19" t="str">
        <f t="shared" si="360"/>
        <v/>
      </c>
      <c r="CU339" s="19" t="str">
        <f t="shared" si="361"/>
        <v/>
      </c>
      <c r="CV339" s="19" t="str">
        <f t="shared" si="362"/>
        <v/>
      </c>
      <c r="CW339" s="19" t="str">
        <f t="shared" si="363"/>
        <v/>
      </c>
      <c r="CX339" s="19" t="str">
        <f t="shared" si="364"/>
        <v/>
      </c>
      <c r="CY339" s="3" t="str">
        <f t="shared" si="365"/>
        <v/>
      </c>
      <c r="CZ339" s="3">
        <f t="shared" si="366"/>
        <v>23.6</v>
      </c>
      <c r="DA339" s="3" t="str">
        <f t="shared" si="367"/>
        <v/>
      </c>
      <c r="DB339" s="3" t="str">
        <f t="shared" si="368"/>
        <v/>
      </c>
      <c r="DC339" s="3" t="str">
        <f t="shared" si="369"/>
        <v/>
      </c>
    </row>
    <row r="340" spans="1:107" ht="15.75" thickBot="1">
      <c r="A340" s="3">
        <v>6</v>
      </c>
      <c r="B340" s="24">
        <v>41075</v>
      </c>
      <c r="C340" s="3">
        <v>5.5</v>
      </c>
      <c r="D340" s="18" t="s">
        <v>40</v>
      </c>
      <c r="E340" s="84">
        <v>6</v>
      </c>
      <c r="F340" s="3" t="s">
        <v>22</v>
      </c>
      <c r="G340" s="3" t="s">
        <v>24</v>
      </c>
      <c r="H340" s="3" t="s">
        <v>23</v>
      </c>
      <c r="I340" s="6">
        <v>5</v>
      </c>
      <c r="J340" s="13">
        <v>2</v>
      </c>
      <c r="K340" s="7">
        <v>6</v>
      </c>
      <c r="L340" s="7">
        <v>1</v>
      </c>
      <c r="N340" s="82"/>
      <c r="O340" s="21">
        <v>2</v>
      </c>
      <c r="P340" s="110">
        <v>1.3</v>
      </c>
      <c r="Q340" s="21">
        <v>3.7</v>
      </c>
      <c r="R340" s="21">
        <v>29.9</v>
      </c>
      <c r="U340" s="6">
        <v>2</v>
      </c>
      <c r="V340" s="7">
        <v>5</v>
      </c>
      <c r="W340" s="8">
        <v>6</v>
      </c>
      <c r="X340" s="19">
        <v>4.5999999999999996</v>
      </c>
      <c r="Y340" s="20">
        <v>12.4</v>
      </c>
      <c r="Z340" s="12">
        <f t="shared" si="129"/>
        <v>-11.6</v>
      </c>
      <c r="AA340" s="1" t="s">
        <v>26</v>
      </c>
      <c r="AB340" s="19">
        <f t="shared" si="376"/>
        <v>-11.6</v>
      </c>
      <c r="AC340" s="3" t="str">
        <f t="shared" si="377"/>
        <v>c5nw3y</v>
      </c>
      <c r="AD340" s="89" t="str">
        <f t="shared" si="402"/>
        <v>E2</v>
      </c>
      <c r="AE340" s="89" t="str">
        <f t="shared" si="403"/>
        <v>E1</v>
      </c>
      <c r="AF340" s="49"/>
      <c r="AG340" s="3">
        <v>5</v>
      </c>
      <c r="AH340" s="70">
        <v>2</v>
      </c>
      <c r="AI340" s="3">
        <v>3</v>
      </c>
      <c r="AJ340" s="3">
        <v>4</v>
      </c>
      <c r="AL340" s="121">
        <v>2</v>
      </c>
      <c r="AM340" s="15">
        <v>1.3</v>
      </c>
      <c r="AN340" s="122">
        <v>12.6</v>
      </c>
      <c r="AO340" s="122">
        <v>5.8</v>
      </c>
      <c r="AP340" s="123"/>
      <c r="AR340" s="101" t="str">
        <f t="shared" si="400"/>
        <v>2</v>
      </c>
      <c r="AS340" s="102" t="str">
        <f t="shared" si="401"/>
        <v>1</v>
      </c>
      <c r="AT340" s="105" t="s">
        <v>26</v>
      </c>
      <c r="AU340" s="64">
        <f t="shared" si="341"/>
        <v>-11.6</v>
      </c>
      <c r="AV340" s="111"/>
      <c r="BK340" s="3" t="str">
        <f t="shared" si="380"/>
        <v/>
      </c>
      <c r="BL340" s="3" t="str">
        <f t="shared" si="381"/>
        <v/>
      </c>
      <c r="BM340" s="3" t="str">
        <f t="shared" si="382"/>
        <v/>
      </c>
      <c r="BN340" s="3" t="str">
        <f t="shared" si="383"/>
        <v/>
      </c>
      <c r="BO340" s="3">
        <f t="shared" si="384"/>
        <v>1</v>
      </c>
      <c r="BP340" s="3" t="str">
        <f t="shared" si="385"/>
        <v/>
      </c>
      <c r="BQ340" s="3" t="str">
        <f t="shared" si="386"/>
        <v/>
      </c>
      <c r="BR340" s="3" t="str">
        <f t="shared" si="387"/>
        <v/>
      </c>
      <c r="BS340" s="3" t="str">
        <f t="shared" si="388"/>
        <v/>
      </c>
      <c r="BT340" s="3" t="str">
        <f t="shared" si="389"/>
        <v/>
      </c>
      <c r="BU340" s="3" t="str">
        <f t="shared" si="390"/>
        <v/>
      </c>
      <c r="BV340" s="3" t="str">
        <f t="shared" si="391"/>
        <v/>
      </c>
      <c r="BW340" s="3" t="str">
        <f t="shared" si="392"/>
        <v/>
      </c>
      <c r="BX340" s="3" t="str">
        <f t="shared" si="393"/>
        <v/>
      </c>
      <c r="BY340" s="3" t="str">
        <f t="shared" si="394"/>
        <v/>
      </c>
      <c r="BZ340" s="3" t="str">
        <f t="shared" si="395"/>
        <v/>
      </c>
      <c r="CA340" s="3" t="str">
        <f t="shared" si="396"/>
        <v/>
      </c>
      <c r="CB340" s="3" t="str">
        <f t="shared" si="397"/>
        <v/>
      </c>
      <c r="CC340" s="3" t="str">
        <f t="shared" si="398"/>
        <v/>
      </c>
      <c r="CD340" s="3" t="str">
        <f t="shared" si="399"/>
        <v/>
      </c>
      <c r="CE340" s="19" t="str">
        <f t="shared" si="345"/>
        <v/>
      </c>
      <c r="CF340" s="19" t="str">
        <f t="shared" si="346"/>
        <v/>
      </c>
      <c r="CG340" s="19" t="str">
        <f t="shared" si="347"/>
        <v/>
      </c>
      <c r="CH340" s="19" t="str">
        <f t="shared" si="348"/>
        <v/>
      </c>
      <c r="CI340" s="19">
        <f t="shared" si="349"/>
        <v>-11.6</v>
      </c>
      <c r="CJ340" s="19" t="str">
        <f t="shared" si="350"/>
        <v/>
      </c>
      <c r="CK340" s="19" t="str">
        <f t="shared" si="351"/>
        <v/>
      </c>
      <c r="CL340" s="19" t="str">
        <f t="shared" si="352"/>
        <v/>
      </c>
      <c r="CM340" s="19" t="str">
        <f t="shared" si="353"/>
        <v/>
      </c>
      <c r="CN340" s="19" t="str">
        <f t="shared" si="354"/>
        <v/>
      </c>
      <c r="CO340" s="19" t="str">
        <f t="shared" si="355"/>
        <v/>
      </c>
      <c r="CP340" s="19" t="str">
        <f t="shared" si="356"/>
        <v/>
      </c>
      <c r="CQ340" s="19" t="str">
        <f t="shared" si="357"/>
        <v/>
      </c>
      <c r="CR340" s="19" t="str">
        <f t="shared" si="358"/>
        <v/>
      </c>
      <c r="CS340" s="19" t="str">
        <f t="shared" si="359"/>
        <v/>
      </c>
      <c r="CT340" s="19" t="str">
        <f t="shared" si="360"/>
        <v/>
      </c>
      <c r="CU340" s="19" t="str">
        <f t="shared" si="361"/>
        <v/>
      </c>
      <c r="CV340" s="19" t="str">
        <f t="shared" si="362"/>
        <v/>
      </c>
      <c r="CW340" s="19" t="str">
        <f t="shared" si="363"/>
        <v/>
      </c>
      <c r="CX340" s="19" t="str">
        <f t="shared" si="364"/>
        <v/>
      </c>
      <c r="CY340" s="3" t="str">
        <f t="shared" si="365"/>
        <v/>
      </c>
      <c r="CZ340" s="3">
        <f t="shared" si="366"/>
        <v>4.5999999999999996</v>
      </c>
      <c r="DA340" s="3" t="str">
        <f t="shared" si="367"/>
        <v/>
      </c>
      <c r="DB340" s="3" t="str">
        <f t="shared" si="368"/>
        <v/>
      </c>
      <c r="DC340" s="3" t="str">
        <f t="shared" si="369"/>
        <v/>
      </c>
    </row>
    <row r="341" spans="1:107">
      <c r="A341" s="3">
        <v>7</v>
      </c>
      <c r="B341" s="24">
        <v>41075</v>
      </c>
      <c r="C341" s="3">
        <v>8</v>
      </c>
      <c r="D341" s="3" t="s">
        <v>42</v>
      </c>
      <c r="E341" s="65">
        <v>7</v>
      </c>
      <c r="F341" s="3" t="s">
        <v>22</v>
      </c>
      <c r="H341" s="3" t="s">
        <v>23</v>
      </c>
      <c r="I341" s="39">
        <v>5</v>
      </c>
      <c r="J341" s="7">
        <v>4</v>
      </c>
      <c r="K341" s="7">
        <v>1</v>
      </c>
      <c r="L341" s="7">
        <v>6</v>
      </c>
      <c r="M341" s="26">
        <v>2</v>
      </c>
      <c r="N341" s="82"/>
      <c r="O341" s="21">
        <v>1.3</v>
      </c>
      <c r="P341" s="21">
        <v>7.1</v>
      </c>
      <c r="Q341" s="21">
        <v>2.2000000000000002</v>
      </c>
      <c r="R341" s="21">
        <v>16.7</v>
      </c>
      <c r="S341" s="21">
        <v>3.4</v>
      </c>
      <c r="U341" s="6">
        <v>2</v>
      </c>
      <c r="V341" s="7">
        <v>4</v>
      </c>
      <c r="W341" s="8">
        <v>1</v>
      </c>
      <c r="X341" s="19">
        <v>8.8000000000000007</v>
      </c>
      <c r="Y341" s="20">
        <v>66.8</v>
      </c>
      <c r="Z341" s="12">
        <f t="shared" si="129"/>
        <v>42.8</v>
      </c>
      <c r="AA341" s="1" t="s">
        <v>26</v>
      </c>
      <c r="AB341" s="19">
        <f t="shared" si="376"/>
        <v>42.8</v>
      </c>
      <c r="AC341" s="3" t="str">
        <f t="shared" si="377"/>
        <v>c5nw26m</v>
      </c>
      <c r="AD341" s="89" t="str">
        <f t="shared" ref="AD341:AD342" si="404">IF(U341=I341,"E1",IF(U341=J341,"E2",IF(U341=K341,"L1",IF(U341=L341,"L2",IF(U341=M341,"T",IF(U341=N341,"T",""))))))</f>
        <v>T</v>
      </c>
      <c r="AE341" s="89" t="str">
        <f t="shared" ref="AE341:AE342" si="405">IF(V341=I341,"E1",IF(V341=J341,"E2",IF(V341=K341,"L1",IF(V341=L341,"L2",IF(V341=M341,"T",IF(V341=N341,"T",""))))))</f>
        <v>E2</v>
      </c>
      <c r="AF341" s="49"/>
      <c r="AG341" s="70">
        <v>5</v>
      </c>
      <c r="AH341" s="3">
        <v>1</v>
      </c>
      <c r="AI341" s="3">
        <v>3</v>
      </c>
      <c r="AJ341" s="3">
        <v>4</v>
      </c>
      <c r="AK341" s="3">
        <v>2</v>
      </c>
      <c r="AL341" s="40">
        <v>1.3</v>
      </c>
      <c r="AM341" s="122">
        <v>2.2000000000000002</v>
      </c>
      <c r="AN341" s="122">
        <v>18.899999999999999</v>
      </c>
      <c r="AO341" s="122">
        <v>7.1</v>
      </c>
      <c r="AP341" s="123">
        <v>3.4</v>
      </c>
      <c r="AR341" s="101" t="str">
        <f t="shared" si="400"/>
        <v>5</v>
      </c>
      <c r="AS341" s="102" t="str">
        <f t="shared" si="401"/>
        <v>4</v>
      </c>
      <c r="AT341" s="105" t="s">
        <v>26</v>
      </c>
      <c r="AU341" s="64">
        <f t="shared" si="341"/>
        <v>42.8</v>
      </c>
      <c r="AV341" s="111"/>
      <c r="BK341" s="3" t="str">
        <f t="shared" si="380"/>
        <v/>
      </c>
      <c r="BL341" s="3" t="str">
        <f t="shared" si="381"/>
        <v/>
      </c>
      <c r="BM341" s="3" t="str">
        <f t="shared" si="382"/>
        <v/>
      </c>
      <c r="BN341" s="3" t="str">
        <f t="shared" si="383"/>
        <v/>
      </c>
      <c r="BO341" s="3" t="str">
        <f t="shared" si="384"/>
        <v/>
      </c>
      <c r="BP341" s="3" t="str">
        <f t="shared" si="385"/>
        <v/>
      </c>
      <c r="BQ341" s="3" t="str">
        <f t="shared" si="386"/>
        <v/>
      </c>
      <c r="BR341" s="3" t="str">
        <f t="shared" si="387"/>
        <v/>
      </c>
      <c r="BS341" s="3" t="str">
        <f t="shared" si="388"/>
        <v/>
      </c>
      <c r="BT341" s="3" t="str">
        <f t="shared" si="389"/>
        <v/>
      </c>
      <c r="BU341" s="3" t="str">
        <f t="shared" si="390"/>
        <v/>
      </c>
      <c r="BV341" s="3" t="str">
        <f t="shared" si="391"/>
        <v/>
      </c>
      <c r="BW341" s="3" t="str">
        <f t="shared" si="392"/>
        <v/>
      </c>
      <c r="BX341" s="3" t="str">
        <f t="shared" si="393"/>
        <v/>
      </c>
      <c r="BY341" s="3" t="str">
        <f t="shared" si="394"/>
        <v/>
      </c>
      <c r="BZ341" s="3" t="str">
        <f t="shared" si="395"/>
        <v/>
      </c>
      <c r="CA341" s="3" t="str">
        <f t="shared" si="396"/>
        <v/>
      </c>
      <c r="CB341" s="3" t="str">
        <f t="shared" si="397"/>
        <v/>
      </c>
      <c r="CC341" s="3" t="str">
        <f t="shared" si="398"/>
        <v/>
      </c>
      <c r="CD341" s="3">
        <f t="shared" si="399"/>
        <v>1</v>
      </c>
      <c r="CE341" s="19" t="str">
        <f t="shared" si="345"/>
        <v/>
      </c>
      <c r="CF341" s="19" t="str">
        <f t="shared" si="346"/>
        <v/>
      </c>
      <c r="CG341" s="19" t="str">
        <f t="shared" si="347"/>
        <v/>
      </c>
      <c r="CH341" s="19" t="str">
        <f t="shared" si="348"/>
        <v/>
      </c>
      <c r="CI341" s="19" t="str">
        <f t="shared" si="349"/>
        <v/>
      </c>
      <c r="CJ341" s="19" t="str">
        <f t="shared" si="350"/>
        <v/>
      </c>
      <c r="CK341" s="19" t="str">
        <f t="shared" si="351"/>
        <v/>
      </c>
      <c r="CL341" s="19" t="str">
        <f t="shared" si="352"/>
        <v/>
      </c>
      <c r="CM341" s="19" t="str">
        <f t="shared" si="353"/>
        <v/>
      </c>
      <c r="CN341" s="19" t="str">
        <f t="shared" si="354"/>
        <v/>
      </c>
      <c r="CO341" s="19" t="str">
        <f t="shared" si="355"/>
        <v/>
      </c>
      <c r="CP341" s="19" t="str">
        <f t="shared" si="356"/>
        <v/>
      </c>
      <c r="CQ341" s="19" t="str">
        <f t="shared" si="357"/>
        <v/>
      </c>
      <c r="CR341" s="19" t="str">
        <f t="shared" si="358"/>
        <v/>
      </c>
      <c r="CS341" s="19" t="str">
        <f t="shared" si="359"/>
        <v/>
      </c>
      <c r="CT341" s="19" t="str">
        <f t="shared" si="360"/>
        <v/>
      </c>
      <c r="CU341" s="19" t="str">
        <f t="shared" si="361"/>
        <v/>
      </c>
      <c r="CV341" s="19" t="str">
        <f t="shared" si="362"/>
        <v/>
      </c>
      <c r="CW341" s="19" t="str">
        <f t="shared" si="363"/>
        <v/>
      </c>
      <c r="CX341" s="19">
        <f t="shared" si="364"/>
        <v>42.8</v>
      </c>
      <c r="CY341" s="3" t="str">
        <f t="shared" si="365"/>
        <v/>
      </c>
      <c r="CZ341" s="3" t="str">
        <f t="shared" si="366"/>
        <v/>
      </c>
      <c r="DA341" s="3" t="str">
        <f t="shared" si="367"/>
        <v/>
      </c>
      <c r="DB341" s="3" t="str">
        <f t="shared" si="368"/>
        <v/>
      </c>
      <c r="DC341" s="3">
        <f t="shared" si="369"/>
        <v>8.8000000000000007</v>
      </c>
    </row>
    <row r="342" spans="1:107" ht="15.75" thickBot="1">
      <c r="A342" s="3">
        <v>10</v>
      </c>
      <c r="B342" s="24">
        <v>41075</v>
      </c>
      <c r="C342" s="3">
        <v>8.3000000000000007</v>
      </c>
      <c r="D342" s="3" t="s">
        <v>36</v>
      </c>
      <c r="E342" s="65">
        <v>9</v>
      </c>
      <c r="F342" s="3" t="s">
        <v>22</v>
      </c>
      <c r="H342" s="3" t="s">
        <v>23</v>
      </c>
      <c r="I342" s="6">
        <v>6</v>
      </c>
      <c r="J342" s="7">
        <v>4</v>
      </c>
      <c r="K342" s="13">
        <v>5</v>
      </c>
      <c r="L342" s="7">
        <v>9</v>
      </c>
      <c r="M342" s="26">
        <v>3</v>
      </c>
      <c r="N342" s="82"/>
      <c r="O342" s="21">
        <v>5.4</v>
      </c>
      <c r="P342" s="21">
        <v>2.4</v>
      </c>
      <c r="Q342" s="110">
        <v>2.1</v>
      </c>
      <c r="R342" s="21">
        <v>7.5</v>
      </c>
      <c r="S342" s="21">
        <v>34.5</v>
      </c>
      <c r="U342" s="6">
        <v>4</v>
      </c>
      <c r="V342" s="7">
        <v>5</v>
      </c>
      <c r="W342" s="8">
        <v>7</v>
      </c>
      <c r="X342" s="19">
        <v>6.8</v>
      </c>
      <c r="Y342" s="20">
        <v>22.6</v>
      </c>
      <c r="Z342" s="12">
        <f t="shared" si="129"/>
        <v>-1.3999999999999986</v>
      </c>
      <c r="AA342" s="1" t="s">
        <v>26</v>
      </c>
      <c r="AB342" s="19">
        <f t="shared" si="376"/>
        <v>-1.3999999999999986</v>
      </c>
      <c r="AC342" s="3" t="str">
        <f t="shared" si="377"/>
        <v>c5nw2l</v>
      </c>
      <c r="AD342" s="89" t="str">
        <f t="shared" si="404"/>
        <v>E2</v>
      </c>
      <c r="AE342" s="89" t="str">
        <f t="shared" si="405"/>
        <v>L1</v>
      </c>
      <c r="AF342" s="49"/>
      <c r="AG342" s="70">
        <v>5</v>
      </c>
      <c r="AH342" s="3">
        <v>4</v>
      </c>
      <c r="AI342" s="3">
        <v>9</v>
      </c>
      <c r="AJ342" s="3">
        <v>6</v>
      </c>
      <c r="AK342" s="3">
        <v>3</v>
      </c>
      <c r="AL342" s="40">
        <v>2.1</v>
      </c>
      <c r="AM342" s="122">
        <v>2.4</v>
      </c>
      <c r="AN342" s="122">
        <v>7.5</v>
      </c>
      <c r="AO342" s="122">
        <v>5.4</v>
      </c>
      <c r="AP342" s="123">
        <v>34.5</v>
      </c>
      <c r="AR342" s="101" t="str">
        <f t="shared" si="400"/>
        <v>2</v>
      </c>
      <c r="AS342" s="102" t="str">
        <f t="shared" si="401"/>
        <v>1</v>
      </c>
      <c r="AT342" s="105" t="s">
        <v>26</v>
      </c>
      <c r="AU342" s="64">
        <f t="shared" si="341"/>
        <v>-1.3999999999999986</v>
      </c>
      <c r="AV342" s="111"/>
      <c r="BK342" s="3" t="str">
        <f t="shared" si="380"/>
        <v/>
      </c>
      <c r="BL342" s="3" t="str">
        <f t="shared" si="381"/>
        <v/>
      </c>
      <c r="BM342" s="3" t="str">
        <f t="shared" si="382"/>
        <v/>
      </c>
      <c r="BN342" s="3" t="str">
        <f t="shared" si="383"/>
        <v/>
      </c>
      <c r="BO342" s="3">
        <f t="shared" si="384"/>
        <v>1</v>
      </c>
      <c r="BP342" s="3" t="str">
        <f t="shared" si="385"/>
        <v/>
      </c>
      <c r="BQ342" s="3" t="str">
        <f t="shared" si="386"/>
        <v/>
      </c>
      <c r="BR342" s="3" t="str">
        <f t="shared" si="387"/>
        <v/>
      </c>
      <c r="BS342" s="3" t="str">
        <f t="shared" si="388"/>
        <v/>
      </c>
      <c r="BT342" s="3" t="str">
        <f t="shared" si="389"/>
        <v/>
      </c>
      <c r="BU342" s="3" t="str">
        <f t="shared" si="390"/>
        <v/>
      </c>
      <c r="BV342" s="3" t="str">
        <f t="shared" si="391"/>
        <v/>
      </c>
      <c r="BW342" s="3" t="str">
        <f t="shared" si="392"/>
        <v/>
      </c>
      <c r="BX342" s="3" t="str">
        <f t="shared" si="393"/>
        <v/>
      </c>
      <c r="BY342" s="3" t="str">
        <f t="shared" si="394"/>
        <v/>
      </c>
      <c r="BZ342" s="3" t="str">
        <f t="shared" si="395"/>
        <v/>
      </c>
      <c r="CA342" s="3" t="str">
        <f t="shared" si="396"/>
        <v/>
      </c>
      <c r="CB342" s="3" t="str">
        <f t="shared" si="397"/>
        <v/>
      </c>
      <c r="CC342" s="3" t="str">
        <f t="shared" si="398"/>
        <v/>
      </c>
      <c r="CD342" s="3" t="str">
        <f t="shared" si="399"/>
        <v/>
      </c>
      <c r="CE342" s="19" t="str">
        <f t="shared" si="345"/>
        <v/>
      </c>
      <c r="CF342" s="19" t="str">
        <f t="shared" si="346"/>
        <v/>
      </c>
      <c r="CG342" s="19" t="str">
        <f t="shared" si="347"/>
        <v/>
      </c>
      <c r="CH342" s="19" t="str">
        <f t="shared" si="348"/>
        <v/>
      </c>
      <c r="CI342" s="19">
        <f t="shared" si="349"/>
        <v>-1.3999999999999986</v>
      </c>
      <c r="CJ342" s="19" t="str">
        <f t="shared" si="350"/>
        <v/>
      </c>
      <c r="CK342" s="19" t="str">
        <f t="shared" si="351"/>
        <v/>
      </c>
      <c r="CL342" s="19" t="str">
        <f t="shared" si="352"/>
        <v/>
      </c>
      <c r="CM342" s="19" t="str">
        <f t="shared" si="353"/>
        <v/>
      </c>
      <c r="CN342" s="19" t="str">
        <f t="shared" si="354"/>
        <v/>
      </c>
      <c r="CO342" s="19" t="str">
        <f t="shared" si="355"/>
        <v/>
      </c>
      <c r="CP342" s="19" t="str">
        <f t="shared" si="356"/>
        <v/>
      </c>
      <c r="CQ342" s="19" t="str">
        <f t="shared" si="357"/>
        <v/>
      </c>
      <c r="CR342" s="19" t="str">
        <f t="shared" si="358"/>
        <v/>
      </c>
      <c r="CS342" s="19" t="str">
        <f t="shared" si="359"/>
        <v/>
      </c>
      <c r="CT342" s="19" t="str">
        <f t="shared" si="360"/>
        <v/>
      </c>
      <c r="CU342" s="19" t="str">
        <f t="shared" si="361"/>
        <v/>
      </c>
      <c r="CV342" s="19" t="str">
        <f t="shared" si="362"/>
        <v/>
      </c>
      <c r="CW342" s="19" t="str">
        <f t="shared" si="363"/>
        <v/>
      </c>
      <c r="CX342" s="19" t="str">
        <f t="shared" si="364"/>
        <v/>
      </c>
      <c r="CY342" s="3" t="str">
        <f t="shared" si="365"/>
        <v/>
      </c>
      <c r="CZ342" s="3">
        <f t="shared" si="366"/>
        <v>6.8</v>
      </c>
      <c r="DA342" s="3" t="str">
        <f t="shared" si="367"/>
        <v/>
      </c>
      <c r="DB342" s="3" t="str">
        <f t="shared" si="368"/>
        <v/>
      </c>
      <c r="DC342" s="3" t="str">
        <f t="shared" si="369"/>
        <v/>
      </c>
    </row>
    <row r="343" spans="1:107" ht="15.75" thickBot="1">
      <c r="A343" s="3">
        <v>4</v>
      </c>
      <c r="B343" s="24">
        <v>41076</v>
      </c>
      <c r="C343" s="3">
        <v>6</v>
      </c>
      <c r="D343" s="3" t="s">
        <v>42</v>
      </c>
      <c r="E343" s="84">
        <v>6</v>
      </c>
      <c r="F343" s="3" t="s">
        <v>22</v>
      </c>
      <c r="G343" s="3" t="s">
        <v>24</v>
      </c>
      <c r="H343" s="3" t="s">
        <v>23</v>
      </c>
      <c r="I343" s="6">
        <v>3</v>
      </c>
      <c r="J343" s="7">
        <v>5</v>
      </c>
      <c r="K343" s="13">
        <v>2</v>
      </c>
      <c r="L343" s="7">
        <v>1</v>
      </c>
      <c r="N343" s="82"/>
      <c r="O343" s="21">
        <v>6</v>
      </c>
      <c r="P343" s="21">
        <v>4.3</v>
      </c>
      <c r="Q343" s="110">
        <v>0.4</v>
      </c>
      <c r="R343" s="21">
        <v>11.6</v>
      </c>
      <c r="U343" s="6">
        <v>4</v>
      </c>
      <c r="V343" s="7">
        <v>5</v>
      </c>
      <c r="W343" s="38">
        <v>2</v>
      </c>
      <c r="X343" s="19">
        <v>23.6</v>
      </c>
      <c r="Y343" s="20">
        <v>116.8</v>
      </c>
      <c r="Z343" s="12">
        <f t="shared" si="129"/>
        <v>-24</v>
      </c>
      <c r="AA343" s="1" t="s">
        <v>25</v>
      </c>
      <c r="AB343" s="19" t="str">
        <f t="shared" ref="AB343" si="406">IF(AA343="W",Z343,"")</f>
        <v/>
      </c>
      <c r="AC343" s="3" t="str">
        <f t="shared" ref="AC343" si="407">IF(AA343="w",D343,"")</f>
        <v/>
      </c>
      <c r="AD343" s="89" t="str">
        <f t="shared" ref="AD343" si="408">IF(U343=I343,"E1",IF(U343=J343,"E2",IF(U343=K343,"L1",IF(U343=L343,"L2",IF(U343=M343,"T",IF(U343=N343,"T",""))))))</f>
        <v/>
      </c>
      <c r="AE343" s="89" t="str">
        <f t="shared" ref="AE343" si="409">IF(V343=I343,"E1",IF(V343=J343,"E2",IF(V343=K343,"L1",IF(V343=L343,"L2",IF(V343=M343,"T",IF(V343=N343,"T",""))))))</f>
        <v>E2</v>
      </c>
      <c r="AF343" s="49"/>
      <c r="AG343" s="70">
        <v>2</v>
      </c>
      <c r="AH343" s="3">
        <v>1</v>
      </c>
      <c r="AI343" s="3">
        <v>3</v>
      </c>
      <c r="AJ343" s="3">
        <v>5</v>
      </c>
      <c r="AL343" s="40">
        <v>0.4</v>
      </c>
      <c r="AM343" s="122">
        <v>11</v>
      </c>
      <c r="AN343" s="122">
        <v>6</v>
      </c>
      <c r="AO343" s="122">
        <v>4.3</v>
      </c>
      <c r="AP343" s="123"/>
      <c r="AR343" s="101" t="str">
        <f t="shared" ref="AR343:AR346" si="410">IF(U343=AG343,"1",IF(U343=AH343,"2",IF(U343=AI343,"3",IF(U343=AJ343,"4",IF(U343=AK343,"5","")))))</f>
        <v/>
      </c>
      <c r="AS343" s="102" t="str">
        <f t="shared" ref="AS343:AS346" si="411">IF(V343=AG343,"1",IF(V343=AH343,"2",IF(V343=AI343,"3",IF(V343=AJ343,"4",IF(V343=AK343,"5","")))))</f>
        <v>4</v>
      </c>
      <c r="AT343" s="105" t="s">
        <v>25</v>
      </c>
      <c r="AU343" s="64">
        <f t="shared" si="341"/>
        <v>-24</v>
      </c>
      <c r="AV343" s="111"/>
      <c r="BK343" s="3" t="str">
        <f t="shared" si="380"/>
        <v/>
      </c>
      <c r="BL343" s="3" t="str">
        <f t="shared" si="381"/>
        <v/>
      </c>
      <c r="BM343" s="3" t="str">
        <f t="shared" si="382"/>
        <v/>
      </c>
      <c r="BN343" s="3" t="str">
        <f t="shared" si="383"/>
        <v/>
      </c>
      <c r="BO343" s="3" t="str">
        <f t="shared" si="384"/>
        <v/>
      </c>
      <c r="BP343" s="3" t="str">
        <f t="shared" si="385"/>
        <v/>
      </c>
      <c r="BQ343" s="3" t="str">
        <f t="shared" si="386"/>
        <v/>
      </c>
      <c r="BR343" s="3" t="str">
        <f t="shared" si="387"/>
        <v/>
      </c>
      <c r="BS343" s="3" t="str">
        <f t="shared" si="388"/>
        <v/>
      </c>
      <c r="BT343" s="3" t="str">
        <f t="shared" si="389"/>
        <v/>
      </c>
      <c r="BU343" s="3" t="str">
        <f t="shared" si="390"/>
        <v/>
      </c>
      <c r="BV343" s="3" t="str">
        <f t="shared" si="391"/>
        <v/>
      </c>
      <c r="BW343" s="3" t="str">
        <f t="shared" si="392"/>
        <v/>
      </c>
      <c r="BX343" s="3" t="str">
        <f t="shared" si="393"/>
        <v/>
      </c>
      <c r="BY343" s="3" t="str">
        <f t="shared" si="394"/>
        <v/>
      </c>
      <c r="BZ343" s="3" t="str">
        <f t="shared" si="395"/>
        <v/>
      </c>
      <c r="CA343" s="3" t="str">
        <f t="shared" si="396"/>
        <v/>
      </c>
      <c r="CB343" s="3" t="str">
        <f t="shared" si="397"/>
        <v/>
      </c>
      <c r="CC343" s="3" t="str">
        <f t="shared" si="398"/>
        <v/>
      </c>
      <c r="CD343" s="3" t="str">
        <f t="shared" si="399"/>
        <v/>
      </c>
      <c r="CE343" s="19" t="str">
        <f t="shared" si="345"/>
        <v/>
      </c>
      <c r="CF343" s="19" t="str">
        <f t="shared" si="346"/>
        <v/>
      </c>
      <c r="CG343" s="19" t="str">
        <f t="shared" si="347"/>
        <v/>
      </c>
      <c r="CH343" s="19" t="str">
        <f t="shared" si="348"/>
        <v/>
      </c>
      <c r="CI343" s="19" t="str">
        <f t="shared" si="349"/>
        <v/>
      </c>
      <c r="CJ343" s="19" t="str">
        <f t="shared" si="350"/>
        <v/>
      </c>
      <c r="CK343" s="19" t="str">
        <f t="shared" si="351"/>
        <v/>
      </c>
      <c r="CL343" s="19" t="str">
        <f t="shared" si="352"/>
        <v/>
      </c>
      <c r="CM343" s="19" t="str">
        <f t="shared" si="353"/>
        <v/>
      </c>
      <c r="CN343" s="19" t="str">
        <f t="shared" si="354"/>
        <v/>
      </c>
      <c r="CO343" s="19" t="str">
        <f t="shared" si="355"/>
        <v/>
      </c>
      <c r="CP343" s="19" t="str">
        <f t="shared" si="356"/>
        <v/>
      </c>
      <c r="CQ343" s="19" t="str">
        <f t="shared" si="357"/>
        <v/>
      </c>
      <c r="CR343" s="19" t="str">
        <f t="shared" si="358"/>
        <v/>
      </c>
      <c r="CS343" s="19" t="str">
        <f t="shared" si="359"/>
        <v/>
      </c>
      <c r="CT343" s="19" t="str">
        <f t="shared" si="360"/>
        <v/>
      </c>
      <c r="CU343" s="19" t="str">
        <f t="shared" si="361"/>
        <v/>
      </c>
      <c r="CV343" s="19" t="str">
        <f t="shared" si="362"/>
        <v/>
      </c>
      <c r="CW343" s="19" t="str">
        <f t="shared" si="363"/>
        <v/>
      </c>
      <c r="CX343" s="19" t="str">
        <f t="shared" si="364"/>
        <v/>
      </c>
      <c r="CY343" s="3" t="str">
        <f t="shared" si="365"/>
        <v/>
      </c>
      <c r="CZ343" s="3" t="str">
        <f t="shared" si="366"/>
        <v/>
      </c>
      <c r="DA343" s="3" t="str">
        <f t="shared" si="367"/>
        <v/>
      </c>
      <c r="DB343" s="3" t="str">
        <f t="shared" si="368"/>
        <v/>
      </c>
      <c r="DC343" s="3" t="str">
        <f t="shared" si="369"/>
        <v/>
      </c>
    </row>
    <row r="344" spans="1:107">
      <c r="A344" s="3">
        <v>5</v>
      </c>
      <c r="B344" s="24">
        <v>41076</v>
      </c>
      <c r="C344" s="3">
        <v>6</v>
      </c>
      <c r="D344" s="3" t="s">
        <v>36</v>
      </c>
      <c r="E344" s="65">
        <v>8</v>
      </c>
      <c r="F344" s="3" t="s">
        <v>22</v>
      </c>
      <c r="G344" s="3" t="s">
        <v>24</v>
      </c>
      <c r="H344" s="3" t="s">
        <v>23</v>
      </c>
      <c r="I344" s="39">
        <v>1</v>
      </c>
      <c r="J344" s="7">
        <v>6</v>
      </c>
      <c r="K344" s="7">
        <v>7</v>
      </c>
      <c r="L344" s="7">
        <v>4</v>
      </c>
      <c r="N344" s="82"/>
      <c r="O344" s="110">
        <v>0.2</v>
      </c>
      <c r="P344" s="21">
        <v>33.1</v>
      </c>
      <c r="Q344" s="21">
        <v>69.900000000000006</v>
      </c>
      <c r="R344" s="21">
        <v>6</v>
      </c>
      <c r="U344" s="39">
        <v>1</v>
      </c>
      <c r="V344" s="7">
        <v>2</v>
      </c>
      <c r="W344" s="8">
        <v>5</v>
      </c>
      <c r="X344" s="19">
        <v>2.4</v>
      </c>
      <c r="Y344" s="20">
        <v>65.8</v>
      </c>
      <c r="Z344" s="12">
        <f t="shared" si="129"/>
        <v>-24</v>
      </c>
      <c r="AA344" s="1" t="s">
        <v>25</v>
      </c>
      <c r="AB344" s="19" t="str">
        <f t="shared" ref="AB344:AB353" si="412">IF(AA344="W",Z344,"")</f>
        <v/>
      </c>
      <c r="AC344" s="3" t="str">
        <f t="shared" ref="AC344:AC353" si="413">IF(AA344="w",D344,"")</f>
        <v/>
      </c>
      <c r="AD344" s="89" t="str">
        <f t="shared" ref="AD344:AD353" si="414">IF(U344=I344,"E1",IF(U344=J344,"E2",IF(U344=K344,"L1",IF(U344=L344,"L2",IF(U344=M344,"T",IF(U344=N344,"T",""))))))</f>
        <v>E1</v>
      </c>
      <c r="AE344" s="89" t="str">
        <f t="shared" ref="AE344:AE353" si="415">IF(V344=I344,"E1",IF(V344=J344,"E2",IF(V344=K344,"L1",IF(V344=L344,"L2",IF(V344=M344,"T",IF(V344=N344,"T",""))))))</f>
        <v/>
      </c>
      <c r="AF344" s="49"/>
      <c r="AG344" s="70">
        <v>1</v>
      </c>
      <c r="AH344" s="3">
        <v>4</v>
      </c>
      <c r="AI344" s="3">
        <v>3</v>
      </c>
      <c r="AJ344" s="3">
        <v>8</v>
      </c>
      <c r="AK344" s="3">
        <v>5</v>
      </c>
      <c r="AL344" s="40">
        <v>0.2</v>
      </c>
      <c r="AM344" s="122">
        <v>6</v>
      </c>
      <c r="AN344" s="122">
        <v>15.2</v>
      </c>
      <c r="AO344" s="122">
        <v>12.2</v>
      </c>
      <c r="AP344" s="123">
        <v>9.1</v>
      </c>
      <c r="AR344" s="101" t="str">
        <f t="shared" si="410"/>
        <v>1</v>
      </c>
      <c r="AS344" s="102" t="str">
        <f t="shared" si="411"/>
        <v/>
      </c>
      <c r="AT344" s="105" t="s">
        <v>25</v>
      </c>
      <c r="AU344" s="64">
        <f t="shared" si="341"/>
        <v>-24</v>
      </c>
      <c r="AV344" s="111"/>
      <c r="BK344" s="3" t="str">
        <f t="shared" si="380"/>
        <v/>
      </c>
      <c r="BL344" s="3" t="str">
        <f t="shared" si="381"/>
        <v/>
      </c>
      <c r="BM344" s="3" t="str">
        <f t="shared" si="382"/>
        <v/>
      </c>
      <c r="BN344" s="3" t="str">
        <f t="shared" si="383"/>
        <v/>
      </c>
      <c r="BO344" s="3" t="str">
        <f t="shared" si="384"/>
        <v/>
      </c>
      <c r="BP344" s="3" t="str">
        <f t="shared" si="385"/>
        <v/>
      </c>
      <c r="BQ344" s="3" t="str">
        <f t="shared" si="386"/>
        <v/>
      </c>
      <c r="BR344" s="3" t="str">
        <f t="shared" si="387"/>
        <v/>
      </c>
      <c r="BS344" s="3" t="str">
        <f t="shared" si="388"/>
        <v/>
      </c>
      <c r="BT344" s="3" t="str">
        <f t="shared" si="389"/>
        <v/>
      </c>
      <c r="BU344" s="3" t="str">
        <f t="shared" si="390"/>
        <v/>
      </c>
      <c r="BV344" s="3" t="str">
        <f t="shared" si="391"/>
        <v/>
      </c>
      <c r="BW344" s="3" t="str">
        <f t="shared" si="392"/>
        <v/>
      </c>
      <c r="BX344" s="3" t="str">
        <f t="shared" si="393"/>
        <v/>
      </c>
      <c r="BY344" s="3" t="str">
        <f t="shared" si="394"/>
        <v/>
      </c>
      <c r="BZ344" s="3" t="str">
        <f t="shared" si="395"/>
        <v/>
      </c>
      <c r="CA344" s="3" t="str">
        <f t="shared" si="396"/>
        <v/>
      </c>
      <c r="CB344" s="3" t="str">
        <f t="shared" si="397"/>
        <v/>
      </c>
      <c r="CC344" s="3" t="str">
        <f t="shared" si="398"/>
        <v/>
      </c>
      <c r="CD344" s="3" t="str">
        <f t="shared" si="399"/>
        <v/>
      </c>
      <c r="CE344" s="19" t="str">
        <f t="shared" si="345"/>
        <v/>
      </c>
      <c r="CF344" s="19" t="str">
        <f t="shared" si="346"/>
        <v/>
      </c>
      <c r="CG344" s="19" t="str">
        <f t="shared" si="347"/>
        <v/>
      </c>
      <c r="CH344" s="19" t="str">
        <f t="shared" si="348"/>
        <v/>
      </c>
      <c r="CI344" s="19" t="str">
        <f t="shared" si="349"/>
        <v/>
      </c>
      <c r="CJ344" s="19" t="str">
        <f t="shared" si="350"/>
        <v/>
      </c>
      <c r="CK344" s="19" t="str">
        <f t="shared" si="351"/>
        <v/>
      </c>
      <c r="CL344" s="19" t="str">
        <f t="shared" si="352"/>
        <v/>
      </c>
      <c r="CM344" s="19" t="str">
        <f t="shared" si="353"/>
        <v/>
      </c>
      <c r="CN344" s="19" t="str">
        <f t="shared" si="354"/>
        <v/>
      </c>
      <c r="CO344" s="19" t="str">
        <f t="shared" si="355"/>
        <v/>
      </c>
      <c r="CP344" s="19" t="str">
        <f t="shared" si="356"/>
        <v/>
      </c>
      <c r="CQ344" s="19" t="str">
        <f t="shared" si="357"/>
        <v/>
      </c>
      <c r="CR344" s="19" t="str">
        <f t="shared" si="358"/>
        <v/>
      </c>
      <c r="CS344" s="19" t="str">
        <f t="shared" si="359"/>
        <v/>
      </c>
      <c r="CT344" s="19" t="str">
        <f t="shared" si="360"/>
        <v/>
      </c>
      <c r="CU344" s="19" t="str">
        <f t="shared" si="361"/>
        <v/>
      </c>
      <c r="CV344" s="19" t="str">
        <f t="shared" si="362"/>
        <v/>
      </c>
      <c r="CW344" s="19" t="str">
        <f t="shared" si="363"/>
        <v/>
      </c>
      <c r="CX344" s="19" t="str">
        <f t="shared" si="364"/>
        <v/>
      </c>
      <c r="CY344" s="3">
        <f t="shared" si="365"/>
        <v>2.4</v>
      </c>
      <c r="CZ344" s="3" t="str">
        <f t="shared" si="366"/>
        <v/>
      </c>
      <c r="DA344" s="3" t="str">
        <f t="shared" si="367"/>
        <v/>
      </c>
      <c r="DB344" s="3" t="str">
        <f t="shared" si="368"/>
        <v/>
      </c>
      <c r="DC344" s="3" t="str">
        <f t="shared" si="369"/>
        <v/>
      </c>
    </row>
    <row r="345" spans="1:107">
      <c r="A345" s="3">
        <v>6</v>
      </c>
      <c r="B345" s="24">
        <v>41076</v>
      </c>
      <c r="C345" s="3">
        <v>6</v>
      </c>
      <c r="D345" s="3" t="s">
        <v>36</v>
      </c>
      <c r="E345" s="65">
        <v>7</v>
      </c>
      <c r="F345" s="3" t="s">
        <v>22</v>
      </c>
      <c r="G345" s="3" t="s">
        <v>24</v>
      </c>
      <c r="H345" s="3" t="s">
        <v>23</v>
      </c>
      <c r="I345" s="6">
        <v>3</v>
      </c>
      <c r="J345" s="13">
        <v>4</v>
      </c>
      <c r="K345" s="7">
        <v>6</v>
      </c>
      <c r="L345" s="7">
        <v>7</v>
      </c>
      <c r="N345" s="82"/>
      <c r="O345" s="21">
        <v>8.5</v>
      </c>
      <c r="P345" s="110">
        <v>0.8</v>
      </c>
      <c r="Q345" s="21">
        <v>36.5</v>
      </c>
      <c r="R345" s="21">
        <v>3.7</v>
      </c>
      <c r="U345" s="6">
        <v>2</v>
      </c>
      <c r="V345" s="13">
        <v>4</v>
      </c>
      <c r="W345" s="8">
        <v>7</v>
      </c>
      <c r="X345" s="19">
        <v>8.6</v>
      </c>
      <c r="Y345" s="20">
        <v>18.399999999999999</v>
      </c>
      <c r="Z345" s="12">
        <f t="shared" si="129"/>
        <v>-24</v>
      </c>
      <c r="AA345" s="1" t="s">
        <v>25</v>
      </c>
      <c r="AB345" s="19" t="str">
        <f t="shared" si="412"/>
        <v/>
      </c>
      <c r="AC345" s="3" t="str">
        <f t="shared" si="413"/>
        <v/>
      </c>
      <c r="AD345" s="89" t="str">
        <f t="shared" si="414"/>
        <v/>
      </c>
      <c r="AE345" s="89" t="str">
        <f t="shared" si="415"/>
        <v>E2</v>
      </c>
      <c r="AF345" s="49"/>
      <c r="AG345" s="3">
        <v>7</v>
      </c>
      <c r="AH345" s="70">
        <v>4</v>
      </c>
      <c r="AI345" s="3">
        <v>2</v>
      </c>
      <c r="AJ345" s="3">
        <v>1</v>
      </c>
      <c r="AK345" s="3">
        <v>5</v>
      </c>
      <c r="AL345" s="121">
        <v>3.7</v>
      </c>
      <c r="AM345" s="15">
        <v>0.8</v>
      </c>
      <c r="AN345" s="122">
        <v>3.3</v>
      </c>
      <c r="AO345" s="122">
        <v>15.3</v>
      </c>
      <c r="AP345" s="123">
        <v>23.5</v>
      </c>
      <c r="AR345" s="101" t="str">
        <f t="shared" si="410"/>
        <v>3</v>
      </c>
      <c r="AS345" s="102" t="str">
        <f t="shared" si="411"/>
        <v>2</v>
      </c>
      <c r="AT345" s="105" t="s">
        <v>26</v>
      </c>
      <c r="AU345" s="64">
        <f t="shared" si="341"/>
        <v>-5.6000000000000014</v>
      </c>
      <c r="AV345" s="111"/>
      <c r="BK345" s="3" t="str">
        <f t="shared" si="380"/>
        <v/>
      </c>
      <c r="BL345" s="3" t="str">
        <f t="shared" si="381"/>
        <v/>
      </c>
      <c r="BM345" s="3" t="str">
        <f t="shared" si="382"/>
        <v/>
      </c>
      <c r="BN345" s="3" t="str">
        <f t="shared" si="383"/>
        <v/>
      </c>
      <c r="BO345" s="3" t="str">
        <f t="shared" si="384"/>
        <v/>
      </c>
      <c r="BP345" s="3" t="str">
        <f t="shared" si="385"/>
        <v/>
      </c>
      <c r="BQ345" s="3" t="str">
        <f t="shared" si="386"/>
        <v/>
      </c>
      <c r="BR345" s="3" t="str">
        <f t="shared" si="387"/>
        <v/>
      </c>
      <c r="BS345" s="3" t="str">
        <f t="shared" si="388"/>
        <v/>
      </c>
      <c r="BT345" s="3">
        <f t="shared" si="389"/>
        <v>1</v>
      </c>
      <c r="BU345" s="3" t="str">
        <f t="shared" si="390"/>
        <v/>
      </c>
      <c r="BV345" s="3" t="str">
        <f t="shared" si="391"/>
        <v/>
      </c>
      <c r="BW345" s="3" t="str">
        <f t="shared" si="392"/>
        <v/>
      </c>
      <c r="BX345" s="3" t="str">
        <f t="shared" si="393"/>
        <v/>
      </c>
      <c r="BY345" s="3" t="str">
        <f t="shared" si="394"/>
        <v/>
      </c>
      <c r="BZ345" s="3" t="str">
        <f t="shared" si="395"/>
        <v/>
      </c>
      <c r="CA345" s="3" t="str">
        <f t="shared" si="396"/>
        <v/>
      </c>
      <c r="CB345" s="3" t="str">
        <f t="shared" si="397"/>
        <v/>
      </c>
      <c r="CC345" s="3" t="str">
        <f t="shared" si="398"/>
        <v/>
      </c>
      <c r="CD345" s="3" t="str">
        <f t="shared" si="399"/>
        <v/>
      </c>
      <c r="CE345" s="19" t="str">
        <f t="shared" si="345"/>
        <v/>
      </c>
      <c r="CF345" s="19" t="str">
        <f t="shared" si="346"/>
        <v/>
      </c>
      <c r="CG345" s="19" t="str">
        <f t="shared" si="347"/>
        <v/>
      </c>
      <c r="CH345" s="19" t="str">
        <f t="shared" si="348"/>
        <v/>
      </c>
      <c r="CI345" s="19" t="str">
        <f t="shared" si="349"/>
        <v/>
      </c>
      <c r="CJ345" s="19" t="str">
        <f t="shared" si="350"/>
        <v/>
      </c>
      <c r="CK345" s="19" t="str">
        <f t="shared" si="351"/>
        <v/>
      </c>
      <c r="CL345" s="19" t="str">
        <f t="shared" si="352"/>
        <v/>
      </c>
      <c r="CM345" s="19" t="str">
        <f t="shared" si="353"/>
        <v/>
      </c>
      <c r="CN345" s="19">
        <f t="shared" si="354"/>
        <v>-5.6000000000000014</v>
      </c>
      <c r="CO345" s="19" t="str">
        <f t="shared" si="355"/>
        <v/>
      </c>
      <c r="CP345" s="19" t="str">
        <f t="shared" si="356"/>
        <v/>
      </c>
      <c r="CQ345" s="19" t="str">
        <f t="shared" si="357"/>
        <v/>
      </c>
      <c r="CR345" s="19" t="str">
        <f t="shared" si="358"/>
        <v/>
      </c>
      <c r="CS345" s="19" t="str">
        <f t="shared" si="359"/>
        <v/>
      </c>
      <c r="CT345" s="19" t="str">
        <f t="shared" si="360"/>
        <v/>
      </c>
      <c r="CU345" s="19" t="str">
        <f t="shared" si="361"/>
        <v/>
      </c>
      <c r="CV345" s="19" t="str">
        <f t="shared" si="362"/>
        <v/>
      </c>
      <c r="CW345" s="19" t="str">
        <f t="shared" si="363"/>
        <v/>
      </c>
      <c r="CX345" s="19" t="str">
        <f t="shared" si="364"/>
        <v/>
      </c>
      <c r="CY345" s="3" t="str">
        <f t="shared" si="365"/>
        <v/>
      </c>
      <c r="CZ345" s="3" t="str">
        <f t="shared" si="366"/>
        <v/>
      </c>
      <c r="DA345" s="3">
        <f t="shared" si="367"/>
        <v>8.6</v>
      </c>
      <c r="DB345" s="3" t="str">
        <f t="shared" si="368"/>
        <v/>
      </c>
      <c r="DC345" s="3" t="str">
        <f t="shared" si="369"/>
        <v/>
      </c>
    </row>
    <row r="346" spans="1:107" ht="15.75" thickBot="1">
      <c r="A346" s="3">
        <v>8</v>
      </c>
      <c r="B346" s="24">
        <v>41076</v>
      </c>
      <c r="C346" s="3">
        <v>6</v>
      </c>
      <c r="D346" s="3" t="s">
        <v>36</v>
      </c>
      <c r="E346" s="65">
        <v>7</v>
      </c>
      <c r="F346" s="3" t="s">
        <v>22</v>
      </c>
      <c r="G346" s="3" t="s">
        <v>24</v>
      </c>
      <c r="H346" s="3" t="s">
        <v>23</v>
      </c>
      <c r="I346" s="6">
        <v>6</v>
      </c>
      <c r="J346" s="13">
        <v>1</v>
      </c>
      <c r="K346" s="7">
        <v>7</v>
      </c>
      <c r="L346" s="7">
        <v>3</v>
      </c>
      <c r="N346" s="82"/>
      <c r="O346" s="21">
        <v>3.8</v>
      </c>
      <c r="P346" s="110">
        <v>0.9</v>
      </c>
      <c r="Q346" s="21">
        <v>2</v>
      </c>
      <c r="R346" s="21">
        <v>14.2</v>
      </c>
      <c r="U346" s="6">
        <v>7</v>
      </c>
      <c r="V346" s="13">
        <v>1</v>
      </c>
      <c r="W346" s="8">
        <v>2</v>
      </c>
      <c r="X346" s="19">
        <v>6</v>
      </c>
      <c r="Y346" s="20">
        <v>12.2</v>
      </c>
      <c r="Z346" s="12">
        <f t="shared" si="129"/>
        <v>-11.8</v>
      </c>
      <c r="AA346" s="1" t="s">
        <v>26</v>
      </c>
      <c r="AB346" s="19">
        <f t="shared" si="412"/>
        <v>-11.8</v>
      </c>
      <c r="AC346" s="3" t="str">
        <f t="shared" si="413"/>
        <v>c5nw2l</v>
      </c>
      <c r="AD346" s="89" t="str">
        <f t="shared" si="414"/>
        <v>L1</v>
      </c>
      <c r="AE346" s="89" t="str">
        <f t="shared" si="415"/>
        <v>E2</v>
      </c>
      <c r="AF346" s="49"/>
      <c r="AG346" s="3">
        <v>6</v>
      </c>
      <c r="AH346" s="3">
        <v>7</v>
      </c>
      <c r="AI346" s="70">
        <v>1</v>
      </c>
      <c r="AJ346" s="3">
        <v>3</v>
      </c>
      <c r="AK346" s="3">
        <v>2</v>
      </c>
      <c r="AL346" s="121">
        <v>3.8</v>
      </c>
      <c r="AM346" s="122">
        <v>2</v>
      </c>
      <c r="AN346" s="15">
        <v>0.9</v>
      </c>
      <c r="AO346" s="122" t="s">
        <v>71</v>
      </c>
      <c r="AP346" s="123">
        <v>76.900000000000006</v>
      </c>
      <c r="AR346" s="101" t="str">
        <f t="shared" si="410"/>
        <v>2</v>
      </c>
      <c r="AS346" s="102" t="str">
        <f t="shared" si="411"/>
        <v>3</v>
      </c>
      <c r="AT346" s="105" t="s">
        <v>26</v>
      </c>
      <c r="AU346" s="64">
        <f t="shared" si="341"/>
        <v>-11.8</v>
      </c>
      <c r="AV346" s="111"/>
      <c r="BK346" s="3" t="str">
        <f t="shared" si="380"/>
        <v/>
      </c>
      <c r="BL346" s="3" t="str">
        <f t="shared" si="381"/>
        <v/>
      </c>
      <c r="BM346" s="3" t="str">
        <f t="shared" si="382"/>
        <v/>
      </c>
      <c r="BN346" s="3" t="str">
        <f t="shared" si="383"/>
        <v/>
      </c>
      <c r="BO346" s="3" t="str">
        <f t="shared" si="384"/>
        <v/>
      </c>
      <c r="BP346" s="3">
        <f t="shared" si="385"/>
        <v>1</v>
      </c>
      <c r="BQ346" s="3" t="str">
        <f t="shared" si="386"/>
        <v/>
      </c>
      <c r="BR346" s="3" t="str">
        <f t="shared" si="387"/>
        <v/>
      </c>
      <c r="BS346" s="3" t="str">
        <f t="shared" si="388"/>
        <v/>
      </c>
      <c r="BT346" s="3" t="str">
        <f t="shared" si="389"/>
        <v/>
      </c>
      <c r="BU346" s="3" t="str">
        <f t="shared" si="390"/>
        <v/>
      </c>
      <c r="BV346" s="3" t="str">
        <f t="shared" si="391"/>
        <v/>
      </c>
      <c r="BW346" s="3" t="str">
        <f t="shared" si="392"/>
        <v/>
      </c>
      <c r="BX346" s="3" t="str">
        <f t="shared" si="393"/>
        <v/>
      </c>
      <c r="BY346" s="3" t="str">
        <f t="shared" si="394"/>
        <v/>
      </c>
      <c r="BZ346" s="3" t="str">
        <f t="shared" si="395"/>
        <v/>
      </c>
      <c r="CA346" s="3" t="str">
        <f t="shared" si="396"/>
        <v/>
      </c>
      <c r="CB346" s="3" t="str">
        <f t="shared" si="397"/>
        <v/>
      </c>
      <c r="CC346" s="3" t="str">
        <f t="shared" si="398"/>
        <v/>
      </c>
      <c r="CD346" s="3" t="str">
        <f t="shared" si="399"/>
        <v/>
      </c>
      <c r="CE346" s="19" t="str">
        <f t="shared" si="345"/>
        <v/>
      </c>
      <c r="CF346" s="19" t="str">
        <f t="shared" si="346"/>
        <v/>
      </c>
      <c r="CG346" s="19" t="str">
        <f t="shared" si="347"/>
        <v/>
      </c>
      <c r="CH346" s="19" t="str">
        <f t="shared" si="348"/>
        <v/>
      </c>
      <c r="CI346" s="19" t="str">
        <f t="shared" si="349"/>
        <v/>
      </c>
      <c r="CJ346" s="19">
        <f t="shared" si="350"/>
        <v>-11.8</v>
      </c>
      <c r="CK346" s="19" t="str">
        <f t="shared" si="351"/>
        <v/>
      </c>
      <c r="CL346" s="19" t="str">
        <f t="shared" si="352"/>
        <v/>
      </c>
      <c r="CM346" s="19" t="str">
        <f t="shared" si="353"/>
        <v/>
      </c>
      <c r="CN346" s="19" t="str">
        <f t="shared" si="354"/>
        <v/>
      </c>
      <c r="CO346" s="19" t="str">
        <f t="shared" si="355"/>
        <v/>
      </c>
      <c r="CP346" s="19" t="str">
        <f t="shared" si="356"/>
        <v/>
      </c>
      <c r="CQ346" s="19" t="str">
        <f t="shared" si="357"/>
        <v/>
      </c>
      <c r="CR346" s="19" t="str">
        <f t="shared" si="358"/>
        <v/>
      </c>
      <c r="CS346" s="19" t="str">
        <f t="shared" si="359"/>
        <v/>
      </c>
      <c r="CT346" s="19" t="str">
        <f t="shared" si="360"/>
        <v/>
      </c>
      <c r="CU346" s="19" t="str">
        <f t="shared" si="361"/>
        <v/>
      </c>
      <c r="CV346" s="19" t="str">
        <f t="shared" si="362"/>
        <v/>
      </c>
      <c r="CW346" s="19" t="str">
        <f t="shared" si="363"/>
        <v/>
      </c>
      <c r="CX346" s="19" t="str">
        <f t="shared" si="364"/>
        <v/>
      </c>
      <c r="CY346" s="3" t="str">
        <f t="shared" si="365"/>
        <v/>
      </c>
      <c r="CZ346" s="3">
        <f t="shared" si="366"/>
        <v>6</v>
      </c>
      <c r="DA346" s="3" t="str">
        <f t="shared" si="367"/>
        <v/>
      </c>
      <c r="DB346" s="3" t="str">
        <f t="shared" si="368"/>
        <v/>
      </c>
      <c r="DC346" s="3" t="str">
        <f t="shared" si="369"/>
        <v/>
      </c>
    </row>
    <row r="347" spans="1:107" ht="15.75" thickBot="1">
      <c r="A347" s="3">
        <v>9</v>
      </c>
      <c r="B347" s="24">
        <v>41076</v>
      </c>
      <c r="C347" s="3">
        <v>8.3000000000000007</v>
      </c>
      <c r="D347" s="3" t="s">
        <v>41</v>
      </c>
      <c r="E347" s="84">
        <v>6</v>
      </c>
      <c r="F347" s="3" t="s">
        <v>22</v>
      </c>
      <c r="H347" s="3" t="s">
        <v>23</v>
      </c>
      <c r="I347" s="6">
        <v>6</v>
      </c>
      <c r="J347" s="7">
        <v>2</v>
      </c>
      <c r="K347" s="13">
        <v>3</v>
      </c>
      <c r="L347" s="7">
        <v>1</v>
      </c>
      <c r="N347" s="82"/>
      <c r="O347" s="21">
        <v>20</v>
      </c>
      <c r="P347" s="21">
        <v>1.5</v>
      </c>
      <c r="Q347" s="110">
        <v>1.1000000000000001</v>
      </c>
      <c r="R347" s="21">
        <v>7</v>
      </c>
      <c r="U347" s="6">
        <v>2</v>
      </c>
      <c r="V347" s="13">
        <v>3</v>
      </c>
      <c r="W347" s="8">
        <v>6</v>
      </c>
      <c r="X347" s="19">
        <v>5</v>
      </c>
      <c r="Y347" s="20">
        <v>8.1999999999999993</v>
      </c>
      <c r="Z347" s="12">
        <f t="shared" si="129"/>
        <v>-15.8</v>
      </c>
      <c r="AA347" s="1" t="s">
        <v>26</v>
      </c>
      <c r="AB347" s="19">
        <f t="shared" si="412"/>
        <v>-15.8</v>
      </c>
      <c r="AC347" s="3" t="str">
        <f t="shared" si="413"/>
        <v>c5</v>
      </c>
      <c r="AD347" s="89" t="str">
        <f t="shared" si="414"/>
        <v>E2</v>
      </c>
      <c r="AE347" s="89" t="str">
        <f t="shared" si="415"/>
        <v>L1</v>
      </c>
      <c r="AF347" s="49"/>
      <c r="AG347" s="70">
        <v>3</v>
      </c>
      <c r="AH347" s="3">
        <v>2</v>
      </c>
      <c r="AI347" s="3">
        <v>1</v>
      </c>
      <c r="AJ347" s="3">
        <v>6</v>
      </c>
      <c r="AL347" s="40">
        <v>1.1000000000000001</v>
      </c>
      <c r="AM347" s="122">
        <v>1.5</v>
      </c>
      <c r="AN347" s="122">
        <v>7</v>
      </c>
      <c r="AO347" s="122">
        <v>20</v>
      </c>
      <c r="AP347" s="123"/>
      <c r="AR347" s="101" t="str">
        <f t="shared" ref="AR347:AR352" si="416">IF(U347=AG347,"1",IF(U347=AH347,"2",IF(U347=AI347,"3",IF(U347=AJ347,"4",IF(U347=AK347,"5","")))))</f>
        <v>2</v>
      </c>
      <c r="AS347" s="102" t="str">
        <f t="shared" ref="AS347:AS352" si="417">IF(V347=AG347,"1",IF(V347=AH347,"2",IF(V347=AI347,"3",IF(V347=AJ347,"4",IF(V347=AK347,"5","")))))</f>
        <v>1</v>
      </c>
      <c r="AT347" s="105" t="s">
        <v>26</v>
      </c>
      <c r="AU347" s="64">
        <f t="shared" si="341"/>
        <v>-15.8</v>
      </c>
      <c r="AV347" s="111"/>
      <c r="BK347" s="3" t="str">
        <f t="shared" si="380"/>
        <v/>
      </c>
      <c r="BL347" s="3" t="str">
        <f t="shared" si="381"/>
        <v/>
      </c>
      <c r="BM347" s="3" t="str">
        <f t="shared" si="382"/>
        <v/>
      </c>
      <c r="BN347" s="3" t="str">
        <f t="shared" si="383"/>
        <v/>
      </c>
      <c r="BO347" s="3">
        <f t="shared" si="384"/>
        <v>1</v>
      </c>
      <c r="BP347" s="3" t="str">
        <f t="shared" si="385"/>
        <v/>
      </c>
      <c r="BQ347" s="3" t="str">
        <f t="shared" si="386"/>
        <v/>
      </c>
      <c r="BR347" s="3" t="str">
        <f t="shared" si="387"/>
        <v/>
      </c>
      <c r="BS347" s="3" t="str">
        <f t="shared" si="388"/>
        <v/>
      </c>
      <c r="BT347" s="3" t="str">
        <f t="shared" si="389"/>
        <v/>
      </c>
      <c r="BU347" s="3" t="str">
        <f t="shared" si="390"/>
        <v/>
      </c>
      <c r="BV347" s="3" t="str">
        <f t="shared" si="391"/>
        <v/>
      </c>
      <c r="BW347" s="3" t="str">
        <f t="shared" si="392"/>
        <v/>
      </c>
      <c r="BX347" s="3" t="str">
        <f t="shared" si="393"/>
        <v/>
      </c>
      <c r="BY347" s="3" t="str">
        <f t="shared" si="394"/>
        <v/>
      </c>
      <c r="BZ347" s="3" t="str">
        <f t="shared" si="395"/>
        <v/>
      </c>
      <c r="CA347" s="3" t="str">
        <f t="shared" si="396"/>
        <v/>
      </c>
      <c r="CB347" s="3" t="str">
        <f t="shared" si="397"/>
        <v/>
      </c>
      <c r="CC347" s="3" t="str">
        <f t="shared" si="398"/>
        <v/>
      </c>
      <c r="CD347" s="3" t="str">
        <f t="shared" si="399"/>
        <v/>
      </c>
      <c r="CE347" s="19" t="str">
        <f t="shared" si="345"/>
        <v/>
      </c>
      <c r="CF347" s="19" t="str">
        <f t="shared" si="346"/>
        <v/>
      </c>
      <c r="CG347" s="19" t="str">
        <f t="shared" si="347"/>
        <v/>
      </c>
      <c r="CH347" s="19" t="str">
        <f t="shared" si="348"/>
        <v/>
      </c>
      <c r="CI347" s="19">
        <f t="shared" si="349"/>
        <v>-15.8</v>
      </c>
      <c r="CJ347" s="19" t="str">
        <f t="shared" si="350"/>
        <v/>
      </c>
      <c r="CK347" s="19" t="str">
        <f t="shared" si="351"/>
        <v/>
      </c>
      <c r="CL347" s="19" t="str">
        <f t="shared" si="352"/>
        <v/>
      </c>
      <c r="CM347" s="19" t="str">
        <f t="shared" si="353"/>
        <v/>
      </c>
      <c r="CN347" s="19" t="str">
        <f t="shared" si="354"/>
        <v/>
      </c>
      <c r="CO347" s="19" t="str">
        <f t="shared" si="355"/>
        <v/>
      </c>
      <c r="CP347" s="19" t="str">
        <f t="shared" si="356"/>
        <v/>
      </c>
      <c r="CQ347" s="19" t="str">
        <f t="shared" si="357"/>
        <v/>
      </c>
      <c r="CR347" s="19" t="str">
        <f t="shared" si="358"/>
        <v/>
      </c>
      <c r="CS347" s="19" t="str">
        <f t="shared" si="359"/>
        <v/>
      </c>
      <c r="CT347" s="19" t="str">
        <f t="shared" si="360"/>
        <v/>
      </c>
      <c r="CU347" s="19" t="str">
        <f t="shared" si="361"/>
        <v/>
      </c>
      <c r="CV347" s="19" t="str">
        <f t="shared" si="362"/>
        <v/>
      </c>
      <c r="CW347" s="19" t="str">
        <f t="shared" si="363"/>
        <v/>
      </c>
      <c r="CX347" s="19" t="str">
        <f t="shared" si="364"/>
        <v/>
      </c>
      <c r="CY347" s="3" t="str">
        <f t="shared" si="365"/>
        <v/>
      </c>
      <c r="CZ347" s="3">
        <f t="shared" si="366"/>
        <v>5</v>
      </c>
      <c r="DA347" s="3" t="str">
        <f t="shared" si="367"/>
        <v/>
      </c>
      <c r="DB347" s="3" t="str">
        <f t="shared" si="368"/>
        <v/>
      </c>
      <c r="DC347" s="3" t="str">
        <f t="shared" si="369"/>
        <v/>
      </c>
    </row>
    <row r="348" spans="1:107" ht="15.75" thickBot="1">
      <c r="A348" s="3">
        <v>10</v>
      </c>
      <c r="B348" s="24">
        <v>41076</v>
      </c>
      <c r="C348" s="3">
        <v>8</v>
      </c>
      <c r="D348" s="3" t="s">
        <v>29</v>
      </c>
      <c r="E348" s="84">
        <v>6</v>
      </c>
      <c r="F348" s="3" t="s">
        <v>22</v>
      </c>
      <c r="H348" s="3" t="s">
        <v>23</v>
      </c>
      <c r="I348" s="39">
        <v>2</v>
      </c>
      <c r="J348" s="7">
        <v>5</v>
      </c>
      <c r="K348" s="7">
        <v>6</v>
      </c>
      <c r="L348" s="7">
        <v>8</v>
      </c>
      <c r="N348" s="82"/>
      <c r="O348" s="110">
        <v>0.6</v>
      </c>
      <c r="P348" s="21">
        <v>15.6</v>
      </c>
      <c r="Q348" s="21">
        <v>4.8</v>
      </c>
      <c r="R348" s="21">
        <v>7</v>
      </c>
      <c r="U348" s="39">
        <v>2</v>
      </c>
      <c r="V348" s="7">
        <v>6</v>
      </c>
      <c r="W348" s="8">
        <v>8</v>
      </c>
      <c r="X348" s="19">
        <v>3.2</v>
      </c>
      <c r="Y348" s="20">
        <v>10.4</v>
      </c>
      <c r="Z348" s="12">
        <f t="shared" si="129"/>
        <v>-13.6</v>
      </c>
      <c r="AA348" s="1" t="s">
        <v>26</v>
      </c>
      <c r="AB348" s="19">
        <f t="shared" si="412"/>
        <v>-13.6</v>
      </c>
      <c r="AC348" s="3" t="str">
        <f t="shared" si="413"/>
        <v>c5nw3l</v>
      </c>
      <c r="AD348" s="89" t="str">
        <f t="shared" si="414"/>
        <v>E1</v>
      </c>
      <c r="AE348" s="89" t="str">
        <f t="shared" si="415"/>
        <v>L1</v>
      </c>
      <c r="AF348" s="49"/>
      <c r="AG348" s="70">
        <v>2</v>
      </c>
      <c r="AH348" s="3">
        <v>7</v>
      </c>
      <c r="AI348" s="3">
        <v>6</v>
      </c>
      <c r="AJ348" s="3">
        <v>8</v>
      </c>
      <c r="AL348" s="40">
        <v>0.6</v>
      </c>
      <c r="AM348" s="122">
        <v>3.4</v>
      </c>
      <c r="AN348" s="122">
        <v>4.8</v>
      </c>
      <c r="AO348" s="122">
        <v>7</v>
      </c>
      <c r="AP348" s="123"/>
      <c r="AR348" s="101" t="str">
        <f t="shared" si="416"/>
        <v>1</v>
      </c>
      <c r="AS348" s="102" t="str">
        <f t="shared" si="417"/>
        <v>3</v>
      </c>
      <c r="AT348" s="105" t="s">
        <v>26</v>
      </c>
      <c r="AU348" s="64">
        <f t="shared" si="341"/>
        <v>-13.6</v>
      </c>
      <c r="AV348" s="111"/>
      <c r="BK348" s="3" t="str">
        <f t="shared" si="380"/>
        <v/>
      </c>
      <c r="BL348" s="3">
        <f t="shared" si="381"/>
        <v>1</v>
      </c>
      <c r="BM348" s="3" t="str">
        <f t="shared" si="382"/>
        <v/>
      </c>
      <c r="BN348" s="3" t="str">
        <f t="shared" si="383"/>
        <v/>
      </c>
      <c r="BO348" s="3" t="str">
        <f t="shared" si="384"/>
        <v/>
      </c>
      <c r="BP348" s="3" t="str">
        <f t="shared" si="385"/>
        <v/>
      </c>
      <c r="BQ348" s="3" t="str">
        <f t="shared" si="386"/>
        <v/>
      </c>
      <c r="BR348" s="3" t="str">
        <f t="shared" si="387"/>
        <v/>
      </c>
      <c r="BS348" s="3" t="str">
        <f t="shared" si="388"/>
        <v/>
      </c>
      <c r="BT348" s="3" t="str">
        <f t="shared" si="389"/>
        <v/>
      </c>
      <c r="BU348" s="3" t="str">
        <f t="shared" si="390"/>
        <v/>
      </c>
      <c r="BV348" s="3" t="str">
        <f t="shared" si="391"/>
        <v/>
      </c>
      <c r="BW348" s="3" t="str">
        <f t="shared" si="392"/>
        <v/>
      </c>
      <c r="BX348" s="3" t="str">
        <f t="shared" si="393"/>
        <v/>
      </c>
      <c r="BY348" s="3" t="str">
        <f t="shared" si="394"/>
        <v/>
      </c>
      <c r="BZ348" s="3" t="str">
        <f t="shared" si="395"/>
        <v/>
      </c>
      <c r="CA348" s="3" t="str">
        <f t="shared" si="396"/>
        <v/>
      </c>
      <c r="CB348" s="3" t="str">
        <f t="shared" si="397"/>
        <v/>
      </c>
      <c r="CC348" s="3" t="str">
        <f t="shared" si="398"/>
        <v/>
      </c>
      <c r="CD348" s="3" t="str">
        <f t="shared" si="399"/>
        <v/>
      </c>
      <c r="CE348" s="19" t="str">
        <f t="shared" si="345"/>
        <v/>
      </c>
      <c r="CF348" s="19">
        <f t="shared" si="346"/>
        <v>-13.6</v>
      </c>
      <c r="CG348" s="19" t="str">
        <f t="shared" si="347"/>
        <v/>
      </c>
      <c r="CH348" s="19" t="str">
        <f t="shared" si="348"/>
        <v/>
      </c>
      <c r="CI348" s="19" t="str">
        <f t="shared" si="349"/>
        <v/>
      </c>
      <c r="CJ348" s="19" t="str">
        <f t="shared" si="350"/>
        <v/>
      </c>
      <c r="CK348" s="19" t="str">
        <f t="shared" si="351"/>
        <v/>
      </c>
      <c r="CL348" s="19" t="str">
        <f t="shared" si="352"/>
        <v/>
      </c>
      <c r="CM348" s="19" t="str">
        <f t="shared" si="353"/>
        <v/>
      </c>
      <c r="CN348" s="19" t="str">
        <f t="shared" si="354"/>
        <v/>
      </c>
      <c r="CO348" s="19" t="str">
        <f t="shared" si="355"/>
        <v/>
      </c>
      <c r="CP348" s="19" t="str">
        <f t="shared" si="356"/>
        <v/>
      </c>
      <c r="CQ348" s="19" t="str">
        <f t="shared" si="357"/>
        <v/>
      </c>
      <c r="CR348" s="19" t="str">
        <f t="shared" si="358"/>
        <v/>
      </c>
      <c r="CS348" s="19" t="str">
        <f t="shared" si="359"/>
        <v/>
      </c>
      <c r="CT348" s="19" t="str">
        <f t="shared" si="360"/>
        <v/>
      </c>
      <c r="CU348" s="19" t="str">
        <f t="shared" si="361"/>
        <v/>
      </c>
      <c r="CV348" s="19" t="str">
        <f t="shared" si="362"/>
        <v/>
      </c>
      <c r="CW348" s="19" t="str">
        <f t="shared" si="363"/>
        <v/>
      </c>
      <c r="CX348" s="19" t="str">
        <f t="shared" si="364"/>
        <v/>
      </c>
      <c r="CY348" s="3">
        <f t="shared" si="365"/>
        <v>3.2</v>
      </c>
      <c r="CZ348" s="3" t="str">
        <f t="shared" si="366"/>
        <v/>
      </c>
      <c r="DA348" s="3" t="str">
        <f t="shared" si="367"/>
        <v/>
      </c>
      <c r="DB348" s="3" t="str">
        <f t="shared" si="368"/>
        <v/>
      </c>
      <c r="DC348" s="3" t="str">
        <f t="shared" si="369"/>
        <v/>
      </c>
    </row>
    <row r="349" spans="1:107" ht="15.75" thickBot="1">
      <c r="A349" s="3">
        <v>4</v>
      </c>
      <c r="B349" s="24">
        <v>41077</v>
      </c>
      <c r="C349" s="3">
        <v>6</v>
      </c>
      <c r="D349" s="3" t="s">
        <v>36</v>
      </c>
      <c r="E349" s="65">
        <v>8</v>
      </c>
      <c r="F349" s="3" t="s">
        <v>22</v>
      </c>
      <c r="H349" s="3" t="s">
        <v>23</v>
      </c>
      <c r="I349" s="6">
        <v>7</v>
      </c>
      <c r="J349" s="13">
        <v>2</v>
      </c>
      <c r="K349" s="7">
        <v>6</v>
      </c>
      <c r="L349" s="7">
        <v>8</v>
      </c>
      <c r="N349" s="82"/>
      <c r="O349" s="21">
        <v>3.7</v>
      </c>
      <c r="P349" s="110">
        <v>2.2999999999999998</v>
      </c>
      <c r="Q349" s="21">
        <v>6.5</v>
      </c>
      <c r="R349" s="21">
        <v>10.4</v>
      </c>
      <c r="U349" s="39">
        <v>2</v>
      </c>
      <c r="V349" s="7">
        <v>8</v>
      </c>
      <c r="W349" s="8">
        <v>6</v>
      </c>
      <c r="X349" s="19">
        <v>6.6</v>
      </c>
      <c r="Y349" s="20">
        <v>57.6</v>
      </c>
      <c r="Z349" s="12">
        <f t="shared" si="129"/>
        <v>33.6</v>
      </c>
      <c r="AA349" s="1" t="s">
        <v>26</v>
      </c>
      <c r="AB349" s="19">
        <f t="shared" si="412"/>
        <v>33.6</v>
      </c>
      <c r="AC349" s="3" t="str">
        <f t="shared" si="413"/>
        <v>c5nw2l</v>
      </c>
      <c r="AD349" s="89" t="str">
        <f t="shared" si="414"/>
        <v>E2</v>
      </c>
      <c r="AE349" s="89" t="str">
        <f t="shared" si="415"/>
        <v>L2</v>
      </c>
      <c r="AF349" s="49"/>
      <c r="AG349" s="3">
        <v>6</v>
      </c>
      <c r="AH349" s="3">
        <v>4</v>
      </c>
      <c r="AI349" s="3">
        <v>1</v>
      </c>
      <c r="AJ349" s="3">
        <v>7</v>
      </c>
      <c r="AK349" s="3">
        <v>8</v>
      </c>
      <c r="AL349" s="121">
        <v>6.5</v>
      </c>
      <c r="AM349" s="122">
        <v>7.7</v>
      </c>
      <c r="AN349" s="122">
        <v>23.1</v>
      </c>
      <c r="AO349" s="122">
        <v>3.7</v>
      </c>
      <c r="AP349" s="123">
        <v>10.4</v>
      </c>
      <c r="AR349" s="101" t="str">
        <f t="shared" si="416"/>
        <v/>
      </c>
      <c r="AS349" s="102" t="str">
        <f t="shared" si="417"/>
        <v>5</v>
      </c>
      <c r="AT349" s="105" t="s">
        <v>25</v>
      </c>
      <c r="AU349" s="64">
        <f t="shared" si="341"/>
        <v>-24</v>
      </c>
      <c r="AV349" s="111"/>
      <c r="BK349" s="3" t="str">
        <f t="shared" si="380"/>
        <v/>
      </c>
      <c r="BL349" s="3" t="str">
        <f t="shared" si="381"/>
        <v/>
      </c>
      <c r="BM349" s="3" t="str">
        <f t="shared" si="382"/>
        <v/>
      </c>
      <c r="BN349" s="3" t="str">
        <f t="shared" si="383"/>
        <v/>
      </c>
      <c r="BO349" s="3" t="str">
        <f t="shared" si="384"/>
        <v/>
      </c>
      <c r="BP349" s="3" t="str">
        <f t="shared" si="385"/>
        <v/>
      </c>
      <c r="BQ349" s="3" t="str">
        <f t="shared" si="386"/>
        <v/>
      </c>
      <c r="BR349" s="3" t="str">
        <f t="shared" si="387"/>
        <v/>
      </c>
      <c r="BS349" s="3" t="str">
        <f t="shared" si="388"/>
        <v/>
      </c>
      <c r="BT349" s="3" t="str">
        <f t="shared" si="389"/>
        <v/>
      </c>
      <c r="BU349" s="3" t="str">
        <f t="shared" si="390"/>
        <v/>
      </c>
      <c r="BV349" s="3" t="str">
        <f t="shared" si="391"/>
        <v/>
      </c>
      <c r="BW349" s="3" t="str">
        <f t="shared" si="392"/>
        <v/>
      </c>
      <c r="BX349" s="3" t="str">
        <f t="shared" si="393"/>
        <v/>
      </c>
      <c r="BY349" s="3" t="str">
        <f t="shared" si="394"/>
        <v/>
      </c>
      <c r="BZ349" s="3" t="str">
        <f t="shared" si="395"/>
        <v/>
      </c>
      <c r="CA349" s="3" t="str">
        <f t="shared" si="396"/>
        <v/>
      </c>
      <c r="CB349" s="3" t="str">
        <f t="shared" si="397"/>
        <v/>
      </c>
      <c r="CC349" s="3" t="str">
        <f t="shared" si="398"/>
        <v/>
      </c>
      <c r="CD349" s="3" t="str">
        <f t="shared" si="399"/>
        <v/>
      </c>
      <c r="CE349" s="19" t="str">
        <f t="shared" si="345"/>
        <v/>
      </c>
      <c r="CF349" s="19" t="str">
        <f t="shared" si="346"/>
        <v/>
      </c>
      <c r="CG349" s="19" t="str">
        <f t="shared" si="347"/>
        <v/>
      </c>
      <c r="CH349" s="19" t="str">
        <f t="shared" si="348"/>
        <v/>
      </c>
      <c r="CI349" s="19" t="str">
        <f t="shared" si="349"/>
        <v/>
      </c>
      <c r="CJ349" s="19" t="str">
        <f t="shared" si="350"/>
        <v/>
      </c>
      <c r="CK349" s="19" t="str">
        <f t="shared" si="351"/>
        <v/>
      </c>
      <c r="CL349" s="19" t="str">
        <f t="shared" si="352"/>
        <v/>
      </c>
      <c r="CM349" s="19" t="str">
        <f t="shared" si="353"/>
        <v/>
      </c>
      <c r="CN349" s="19" t="str">
        <f t="shared" si="354"/>
        <v/>
      </c>
      <c r="CO349" s="19" t="str">
        <f t="shared" si="355"/>
        <v/>
      </c>
      <c r="CP349" s="19" t="str">
        <f t="shared" si="356"/>
        <v/>
      </c>
      <c r="CQ349" s="19" t="str">
        <f t="shared" si="357"/>
        <v/>
      </c>
      <c r="CR349" s="19" t="str">
        <f t="shared" si="358"/>
        <v/>
      </c>
      <c r="CS349" s="19" t="str">
        <f t="shared" si="359"/>
        <v/>
      </c>
      <c r="CT349" s="19" t="str">
        <f t="shared" si="360"/>
        <v/>
      </c>
      <c r="CU349" s="19" t="str">
        <f t="shared" si="361"/>
        <v/>
      </c>
      <c r="CV349" s="19" t="str">
        <f t="shared" si="362"/>
        <v/>
      </c>
      <c r="CW349" s="19" t="str">
        <f t="shared" si="363"/>
        <v/>
      </c>
      <c r="CX349" s="19" t="str">
        <f t="shared" si="364"/>
        <v/>
      </c>
      <c r="CY349" s="3" t="str">
        <f t="shared" si="365"/>
        <v/>
      </c>
      <c r="CZ349" s="3" t="str">
        <f t="shared" si="366"/>
        <v/>
      </c>
      <c r="DA349" s="3" t="str">
        <f t="shared" si="367"/>
        <v/>
      </c>
      <c r="DB349" s="3" t="str">
        <f t="shared" si="368"/>
        <v/>
      </c>
      <c r="DC349" s="3" t="str">
        <f t="shared" si="369"/>
        <v/>
      </c>
    </row>
    <row r="350" spans="1:107" ht="15.75" thickBot="1">
      <c r="A350" s="3">
        <v>5</v>
      </c>
      <c r="B350" s="24">
        <v>41077</v>
      </c>
      <c r="C350" s="3">
        <v>6</v>
      </c>
      <c r="D350" s="3" t="s">
        <v>36</v>
      </c>
      <c r="E350" s="84">
        <v>6</v>
      </c>
      <c r="F350" s="3" t="s">
        <v>22</v>
      </c>
      <c r="H350" s="3" t="s">
        <v>23</v>
      </c>
      <c r="I350" s="6">
        <v>2</v>
      </c>
      <c r="J350" s="13">
        <v>1</v>
      </c>
      <c r="K350" s="7">
        <v>4</v>
      </c>
      <c r="L350" s="7">
        <v>8</v>
      </c>
      <c r="N350" s="82"/>
      <c r="O350" s="21">
        <v>4.4000000000000004</v>
      </c>
      <c r="P350" s="110">
        <v>1.1000000000000001</v>
      </c>
      <c r="Q350" s="21">
        <v>2.6</v>
      </c>
      <c r="R350" s="21">
        <v>3.4</v>
      </c>
      <c r="U350" s="6">
        <v>8</v>
      </c>
      <c r="V350" s="7">
        <v>2</v>
      </c>
      <c r="W350" s="8">
        <v>4</v>
      </c>
      <c r="X350" s="19">
        <v>8.8000000000000007</v>
      </c>
      <c r="Y350" s="20">
        <v>45.6</v>
      </c>
      <c r="Z350" s="12">
        <f t="shared" si="129"/>
        <v>21.6</v>
      </c>
      <c r="AA350" s="1" t="s">
        <v>26</v>
      </c>
      <c r="AB350" s="19">
        <f t="shared" si="412"/>
        <v>21.6</v>
      </c>
      <c r="AC350" s="3" t="str">
        <f t="shared" si="413"/>
        <v>c5nw2l</v>
      </c>
      <c r="AD350" s="89" t="str">
        <f t="shared" si="414"/>
        <v>L2</v>
      </c>
      <c r="AE350" s="89" t="str">
        <f t="shared" si="415"/>
        <v>E1</v>
      </c>
      <c r="AF350" s="49"/>
      <c r="AG350" s="3">
        <v>8</v>
      </c>
      <c r="AH350" s="3">
        <v>4</v>
      </c>
      <c r="AI350" s="70">
        <v>1</v>
      </c>
      <c r="AJ350" s="3">
        <v>7</v>
      </c>
      <c r="AK350" s="3">
        <v>2</v>
      </c>
      <c r="AL350" s="121">
        <v>3.4</v>
      </c>
      <c r="AM350" s="122">
        <v>2.6</v>
      </c>
      <c r="AN350" s="15">
        <v>1.1000000000000001</v>
      </c>
      <c r="AO350" s="122">
        <v>20.100000000000001</v>
      </c>
      <c r="AP350" s="123">
        <v>4.4000000000000004</v>
      </c>
      <c r="AR350" s="101" t="str">
        <f t="shared" si="416"/>
        <v>1</v>
      </c>
      <c r="AS350" s="102" t="str">
        <f t="shared" si="417"/>
        <v>5</v>
      </c>
      <c r="AT350" s="105" t="s">
        <v>26</v>
      </c>
      <c r="AU350" s="64">
        <f t="shared" si="341"/>
        <v>21.6</v>
      </c>
      <c r="AV350" s="111"/>
      <c r="BK350" s="3" t="str">
        <f t="shared" si="380"/>
        <v/>
      </c>
      <c r="BL350" s="3" t="str">
        <f t="shared" si="381"/>
        <v/>
      </c>
      <c r="BM350" s="3" t="str">
        <f t="shared" si="382"/>
        <v/>
      </c>
      <c r="BN350" s="3">
        <f t="shared" si="383"/>
        <v>1</v>
      </c>
      <c r="BO350" s="3" t="str">
        <f t="shared" si="384"/>
        <v/>
      </c>
      <c r="BP350" s="3" t="str">
        <f t="shared" si="385"/>
        <v/>
      </c>
      <c r="BQ350" s="3" t="str">
        <f t="shared" si="386"/>
        <v/>
      </c>
      <c r="BR350" s="3" t="str">
        <f t="shared" si="387"/>
        <v/>
      </c>
      <c r="BS350" s="3" t="str">
        <f t="shared" si="388"/>
        <v/>
      </c>
      <c r="BT350" s="3" t="str">
        <f t="shared" si="389"/>
        <v/>
      </c>
      <c r="BU350" s="3" t="str">
        <f t="shared" si="390"/>
        <v/>
      </c>
      <c r="BV350" s="3" t="str">
        <f t="shared" si="391"/>
        <v/>
      </c>
      <c r="BW350" s="3" t="str">
        <f t="shared" si="392"/>
        <v/>
      </c>
      <c r="BX350" s="3" t="str">
        <f t="shared" si="393"/>
        <v/>
      </c>
      <c r="BY350" s="3" t="str">
        <f t="shared" si="394"/>
        <v/>
      </c>
      <c r="BZ350" s="3" t="str">
        <f t="shared" si="395"/>
        <v/>
      </c>
      <c r="CA350" s="3" t="str">
        <f t="shared" si="396"/>
        <v/>
      </c>
      <c r="CB350" s="3" t="str">
        <f t="shared" si="397"/>
        <v/>
      </c>
      <c r="CC350" s="3" t="str">
        <f t="shared" si="398"/>
        <v/>
      </c>
      <c r="CD350" s="3" t="str">
        <f t="shared" si="399"/>
        <v/>
      </c>
      <c r="CE350" s="19" t="str">
        <f t="shared" si="345"/>
        <v/>
      </c>
      <c r="CF350" s="19" t="str">
        <f t="shared" si="346"/>
        <v/>
      </c>
      <c r="CG350" s="19" t="str">
        <f t="shared" si="347"/>
        <v/>
      </c>
      <c r="CH350" s="19">
        <f t="shared" si="348"/>
        <v>21.6</v>
      </c>
      <c r="CI350" s="19" t="str">
        <f t="shared" si="349"/>
        <v/>
      </c>
      <c r="CJ350" s="19" t="str">
        <f t="shared" si="350"/>
        <v/>
      </c>
      <c r="CK350" s="19" t="str">
        <f t="shared" si="351"/>
        <v/>
      </c>
      <c r="CL350" s="19" t="str">
        <f t="shared" si="352"/>
        <v/>
      </c>
      <c r="CM350" s="19" t="str">
        <f t="shared" si="353"/>
        <v/>
      </c>
      <c r="CN350" s="19" t="str">
        <f t="shared" si="354"/>
        <v/>
      </c>
      <c r="CO350" s="19" t="str">
        <f t="shared" si="355"/>
        <v/>
      </c>
      <c r="CP350" s="19" t="str">
        <f t="shared" si="356"/>
        <v/>
      </c>
      <c r="CQ350" s="19" t="str">
        <f t="shared" si="357"/>
        <v/>
      </c>
      <c r="CR350" s="19" t="str">
        <f t="shared" si="358"/>
        <v/>
      </c>
      <c r="CS350" s="19" t="str">
        <f t="shared" si="359"/>
        <v/>
      </c>
      <c r="CT350" s="19" t="str">
        <f t="shared" si="360"/>
        <v/>
      </c>
      <c r="CU350" s="19" t="str">
        <f t="shared" si="361"/>
        <v/>
      </c>
      <c r="CV350" s="19" t="str">
        <f t="shared" si="362"/>
        <v/>
      </c>
      <c r="CW350" s="19" t="str">
        <f t="shared" si="363"/>
        <v/>
      </c>
      <c r="CX350" s="19" t="str">
        <f t="shared" si="364"/>
        <v/>
      </c>
      <c r="CY350" s="3">
        <f t="shared" si="365"/>
        <v>8.8000000000000007</v>
      </c>
      <c r="CZ350" s="3" t="str">
        <f t="shared" si="366"/>
        <v/>
      </c>
      <c r="DA350" s="3" t="str">
        <f t="shared" si="367"/>
        <v/>
      </c>
      <c r="DB350" s="3" t="str">
        <f t="shared" si="368"/>
        <v/>
      </c>
      <c r="DC350" s="3" t="str">
        <f t="shared" si="369"/>
        <v/>
      </c>
    </row>
    <row r="351" spans="1:107">
      <c r="A351" s="3">
        <v>7</v>
      </c>
      <c r="B351" s="24">
        <v>41077</v>
      </c>
      <c r="C351" s="3">
        <v>5.5</v>
      </c>
      <c r="D351" s="3" t="s">
        <v>29</v>
      </c>
      <c r="E351" s="65">
        <v>8</v>
      </c>
      <c r="F351" s="3" t="s">
        <v>22</v>
      </c>
      <c r="G351" s="3" t="s">
        <v>24</v>
      </c>
      <c r="H351" s="3" t="s">
        <v>23</v>
      </c>
      <c r="I351" s="6">
        <v>3</v>
      </c>
      <c r="J351" s="7">
        <v>8</v>
      </c>
      <c r="K351" s="13">
        <v>2</v>
      </c>
      <c r="L351" s="7">
        <v>5</v>
      </c>
      <c r="N351" s="82"/>
      <c r="O351" s="21">
        <v>2.7</v>
      </c>
      <c r="P351" s="21">
        <v>8.8000000000000007</v>
      </c>
      <c r="Q351" s="110">
        <v>0.9</v>
      </c>
      <c r="R351" s="21">
        <v>7.6</v>
      </c>
      <c r="U351" s="6">
        <v>3</v>
      </c>
      <c r="V351" s="7">
        <v>5</v>
      </c>
      <c r="W351" s="8">
        <v>8</v>
      </c>
      <c r="X351" s="19">
        <v>7.4</v>
      </c>
      <c r="Y351" s="20">
        <v>43.6</v>
      </c>
      <c r="Z351" s="12">
        <f t="shared" si="129"/>
        <v>19.600000000000001</v>
      </c>
      <c r="AA351" s="1" t="s">
        <v>26</v>
      </c>
      <c r="AB351" s="19">
        <f t="shared" si="412"/>
        <v>19.600000000000001</v>
      </c>
      <c r="AC351" s="3" t="str">
        <f t="shared" si="413"/>
        <v>c5nw3l</v>
      </c>
      <c r="AD351" s="89" t="str">
        <f t="shared" si="414"/>
        <v>E1</v>
      </c>
      <c r="AE351" s="89" t="str">
        <f t="shared" si="415"/>
        <v>L2</v>
      </c>
      <c r="AF351" s="49"/>
      <c r="AG351" s="70">
        <v>2</v>
      </c>
      <c r="AH351" s="3">
        <v>3</v>
      </c>
      <c r="AI351" s="3">
        <v>5</v>
      </c>
      <c r="AJ351" s="3">
        <v>4</v>
      </c>
      <c r="AK351" s="3">
        <v>7</v>
      </c>
      <c r="AL351" s="40">
        <v>0.9</v>
      </c>
      <c r="AM351" s="122">
        <v>2.7</v>
      </c>
      <c r="AN351" s="122">
        <v>7.6</v>
      </c>
      <c r="AO351" s="122">
        <v>29.1</v>
      </c>
      <c r="AP351" s="123">
        <v>13.7</v>
      </c>
      <c r="AR351" s="101" t="str">
        <f t="shared" si="416"/>
        <v>2</v>
      </c>
      <c r="AS351" s="102" t="str">
        <f t="shared" si="417"/>
        <v>3</v>
      </c>
      <c r="AT351" s="105" t="s">
        <v>26</v>
      </c>
      <c r="AU351" s="64">
        <f t="shared" si="341"/>
        <v>19.600000000000001</v>
      </c>
      <c r="AV351" s="111"/>
      <c r="BK351" s="3" t="str">
        <f t="shared" si="380"/>
        <v/>
      </c>
      <c r="BL351" s="3" t="str">
        <f t="shared" si="381"/>
        <v/>
      </c>
      <c r="BM351" s="3" t="str">
        <f t="shared" si="382"/>
        <v/>
      </c>
      <c r="BN351" s="3" t="str">
        <f t="shared" si="383"/>
        <v/>
      </c>
      <c r="BO351" s="3" t="str">
        <f t="shared" si="384"/>
        <v/>
      </c>
      <c r="BP351" s="3">
        <f t="shared" si="385"/>
        <v>1</v>
      </c>
      <c r="BQ351" s="3" t="str">
        <f t="shared" si="386"/>
        <v/>
      </c>
      <c r="BR351" s="3" t="str">
        <f t="shared" si="387"/>
        <v/>
      </c>
      <c r="BS351" s="3" t="str">
        <f t="shared" si="388"/>
        <v/>
      </c>
      <c r="BT351" s="3" t="str">
        <f t="shared" si="389"/>
        <v/>
      </c>
      <c r="BU351" s="3" t="str">
        <f t="shared" si="390"/>
        <v/>
      </c>
      <c r="BV351" s="3" t="str">
        <f t="shared" si="391"/>
        <v/>
      </c>
      <c r="BW351" s="3" t="str">
        <f t="shared" si="392"/>
        <v/>
      </c>
      <c r="BX351" s="3" t="str">
        <f t="shared" si="393"/>
        <v/>
      </c>
      <c r="BY351" s="3" t="str">
        <f t="shared" si="394"/>
        <v/>
      </c>
      <c r="BZ351" s="3" t="str">
        <f t="shared" si="395"/>
        <v/>
      </c>
      <c r="CA351" s="3" t="str">
        <f t="shared" si="396"/>
        <v/>
      </c>
      <c r="CB351" s="3" t="str">
        <f t="shared" si="397"/>
        <v/>
      </c>
      <c r="CC351" s="3" t="str">
        <f t="shared" si="398"/>
        <v/>
      </c>
      <c r="CD351" s="3" t="str">
        <f t="shared" si="399"/>
        <v/>
      </c>
      <c r="CE351" s="19" t="str">
        <f t="shared" si="345"/>
        <v/>
      </c>
      <c r="CF351" s="19" t="str">
        <f t="shared" si="346"/>
        <v/>
      </c>
      <c r="CG351" s="19" t="str">
        <f t="shared" si="347"/>
        <v/>
      </c>
      <c r="CH351" s="19" t="str">
        <f t="shared" si="348"/>
        <v/>
      </c>
      <c r="CI351" s="19" t="str">
        <f t="shared" si="349"/>
        <v/>
      </c>
      <c r="CJ351" s="19">
        <f t="shared" si="350"/>
        <v>19.600000000000001</v>
      </c>
      <c r="CK351" s="19" t="str">
        <f t="shared" si="351"/>
        <v/>
      </c>
      <c r="CL351" s="19" t="str">
        <f t="shared" si="352"/>
        <v/>
      </c>
      <c r="CM351" s="19" t="str">
        <f t="shared" si="353"/>
        <v/>
      </c>
      <c r="CN351" s="19" t="str">
        <f t="shared" si="354"/>
        <v/>
      </c>
      <c r="CO351" s="19" t="str">
        <f t="shared" si="355"/>
        <v/>
      </c>
      <c r="CP351" s="19" t="str">
        <f t="shared" si="356"/>
        <v/>
      </c>
      <c r="CQ351" s="19" t="str">
        <f t="shared" si="357"/>
        <v/>
      </c>
      <c r="CR351" s="19" t="str">
        <f t="shared" si="358"/>
        <v/>
      </c>
      <c r="CS351" s="19" t="str">
        <f t="shared" si="359"/>
        <v/>
      </c>
      <c r="CT351" s="19" t="str">
        <f t="shared" si="360"/>
        <v/>
      </c>
      <c r="CU351" s="19" t="str">
        <f t="shared" si="361"/>
        <v/>
      </c>
      <c r="CV351" s="19" t="str">
        <f t="shared" si="362"/>
        <v/>
      </c>
      <c r="CW351" s="19" t="str">
        <f t="shared" si="363"/>
        <v/>
      </c>
      <c r="CX351" s="19" t="str">
        <f t="shared" si="364"/>
        <v/>
      </c>
      <c r="CY351" s="3" t="str">
        <f t="shared" si="365"/>
        <v/>
      </c>
      <c r="CZ351" s="3">
        <f t="shared" si="366"/>
        <v>7.4</v>
      </c>
      <c r="DA351" s="3" t="str">
        <f t="shared" si="367"/>
        <v/>
      </c>
      <c r="DB351" s="3" t="str">
        <f t="shared" si="368"/>
        <v/>
      </c>
      <c r="DC351" s="3" t="str">
        <f t="shared" si="369"/>
        <v/>
      </c>
    </row>
    <row r="352" spans="1:107" ht="15.75" thickBot="1">
      <c r="A352" s="3">
        <v>10</v>
      </c>
      <c r="B352" s="24">
        <v>41077</v>
      </c>
      <c r="C352" s="3">
        <v>8</v>
      </c>
      <c r="D352" s="3" t="s">
        <v>32</v>
      </c>
      <c r="E352" s="65">
        <v>9</v>
      </c>
      <c r="F352" s="3" t="s">
        <v>22</v>
      </c>
      <c r="G352" s="3" t="s">
        <v>24</v>
      </c>
      <c r="H352" s="3" t="s">
        <v>23</v>
      </c>
      <c r="I352" s="6">
        <v>5</v>
      </c>
      <c r="J352" s="7">
        <v>9</v>
      </c>
      <c r="K352" s="13">
        <v>8</v>
      </c>
      <c r="L352" s="7">
        <v>3</v>
      </c>
      <c r="N352" s="82"/>
      <c r="O352" s="21">
        <v>2.5</v>
      </c>
      <c r="P352" s="21">
        <v>9.6999999999999993</v>
      </c>
      <c r="Q352" s="21">
        <v>1.2</v>
      </c>
      <c r="R352" s="21">
        <v>4.8</v>
      </c>
      <c r="U352" s="6">
        <v>9</v>
      </c>
      <c r="V352" s="7">
        <v>1</v>
      </c>
      <c r="W352" s="8">
        <v>5</v>
      </c>
      <c r="X352" s="19">
        <v>21.4</v>
      </c>
      <c r="Y352" s="20">
        <v>272.39999999999998</v>
      </c>
      <c r="Z352" s="12">
        <f t="shared" si="129"/>
        <v>-24</v>
      </c>
      <c r="AA352" s="1" t="s">
        <v>25</v>
      </c>
      <c r="AB352" s="19" t="str">
        <f t="shared" si="412"/>
        <v/>
      </c>
      <c r="AC352" s="3" t="str">
        <f t="shared" si="413"/>
        <v/>
      </c>
      <c r="AD352" s="89" t="str">
        <f t="shared" si="414"/>
        <v>E2</v>
      </c>
      <c r="AE352" s="89" t="str">
        <f t="shared" si="415"/>
        <v/>
      </c>
      <c r="AF352" s="49"/>
      <c r="AG352" s="70">
        <v>8</v>
      </c>
      <c r="AH352" s="3">
        <v>9</v>
      </c>
      <c r="AI352" s="3">
        <v>5</v>
      </c>
      <c r="AJ352" s="3">
        <v>6</v>
      </c>
      <c r="AK352" s="3">
        <v>3</v>
      </c>
      <c r="AL352" s="40">
        <v>1.2</v>
      </c>
      <c r="AM352" s="122">
        <v>9.6999999999999993</v>
      </c>
      <c r="AN352" s="122">
        <v>2.5</v>
      </c>
      <c r="AO352" s="122">
        <v>31.9</v>
      </c>
      <c r="AP352" s="123">
        <v>4.8</v>
      </c>
      <c r="AR352" s="101" t="str">
        <f t="shared" si="416"/>
        <v>2</v>
      </c>
      <c r="AS352" s="102" t="str">
        <f t="shared" si="417"/>
        <v/>
      </c>
      <c r="AT352" s="105" t="s">
        <v>25</v>
      </c>
      <c r="AU352" s="64">
        <f t="shared" si="341"/>
        <v>-24</v>
      </c>
      <c r="AV352" s="111"/>
      <c r="BK352" s="3" t="str">
        <f t="shared" si="380"/>
        <v/>
      </c>
      <c r="BL352" s="3" t="str">
        <f t="shared" si="381"/>
        <v/>
      </c>
      <c r="BM352" s="3" t="str">
        <f t="shared" si="382"/>
        <v/>
      </c>
      <c r="BN352" s="3" t="str">
        <f t="shared" si="383"/>
        <v/>
      </c>
      <c r="BO352" s="3" t="str">
        <f t="shared" si="384"/>
        <v/>
      </c>
      <c r="BP352" s="3" t="str">
        <f t="shared" si="385"/>
        <v/>
      </c>
      <c r="BQ352" s="3" t="str">
        <f t="shared" si="386"/>
        <v/>
      </c>
      <c r="BR352" s="3" t="str">
        <f t="shared" si="387"/>
        <v/>
      </c>
      <c r="BS352" s="3" t="str">
        <f t="shared" si="388"/>
        <v/>
      </c>
      <c r="BT352" s="3" t="str">
        <f t="shared" si="389"/>
        <v/>
      </c>
      <c r="BU352" s="3" t="str">
        <f t="shared" si="390"/>
        <v/>
      </c>
      <c r="BV352" s="3" t="str">
        <f t="shared" si="391"/>
        <v/>
      </c>
      <c r="BW352" s="3" t="str">
        <f t="shared" si="392"/>
        <v/>
      </c>
      <c r="BX352" s="3" t="str">
        <f t="shared" si="393"/>
        <v/>
      </c>
      <c r="BY352" s="3" t="str">
        <f t="shared" si="394"/>
        <v/>
      </c>
      <c r="BZ352" s="3" t="str">
        <f t="shared" si="395"/>
        <v/>
      </c>
      <c r="CA352" s="3" t="str">
        <f t="shared" si="396"/>
        <v/>
      </c>
      <c r="CB352" s="3" t="str">
        <f t="shared" si="397"/>
        <v/>
      </c>
      <c r="CC352" s="3" t="str">
        <f t="shared" si="398"/>
        <v/>
      </c>
      <c r="CD352" s="3" t="str">
        <f t="shared" si="399"/>
        <v/>
      </c>
      <c r="CE352" s="19" t="str">
        <f t="shared" si="345"/>
        <v/>
      </c>
      <c r="CF352" s="19" t="str">
        <f t="shared" si="346"/>
        <v/>
      </c>
      <c r="CG352" s="19" t="str">
        <f t="shared" si="347"/>
        <v/>
      </c>
      <c r="CH352" s="19" t="str">
        <f t="shared" si="348"/>
        <v/>
      </c>
      <c r="CI352" s="19" t="str">
        <f t="shared" si="349"/>
        <v/>
      </c>
      <c r="CJ352" s="19" t="str">
        <f t="shared" si="350"/>
        <v/>
      </c>
      <c r="CK352" s="19" t="str">
        <f t="shared" si="351"/>
        <v/>
      </c>
      <c r="CL352" s="19" t="str">
        <f t="shared" si="352"/>
        <v/>
      </c>
      <c r="CM352" s="19" t="str">
        <f t="shared" si="353"/>
        <v/>
      </c>
      <c r="CN352" s="19" t="str">
        <f t="shared" si="354"/>
        <v/>
      </c>
      <c r="CO352" s="19" t="str">
        <f t="shared" si="355"/>
        <v/>
      </c>
      <c r="CP352" s="19" t="str">
        <f t="shared" si="356"/>
        <v/>
      </c>
      <c r="CQ352" s="19" t="str">
        <f t="shared" si="357"/>
        <v/>
      </c>
      <c r="CR352" s="19" t="str">
        <f t="shared" si="358"/>
        <v/>
      </c>
      <c r="CS352" s="19" t="str">
        <f t="shared" si="359"/>
        <v/>
      </c>
      <c r="CT352" s="19" t="str">
        <f t="shared" si="360"/>
        <v/>
      </c>
      <c r="CU352" s="19" t="str">
        <f t="shared" si="361"/>
        <v/>
      </c>
      <c r="CV352" s="19" t="str">
        <f t="shared" si="362"/>
        <v/>
      </c>
      <c r="CW352" s="19" t="str">
        <f t="shared" si="363"/>
        <v/>
      </c>
      <c r="CX352" s="19" t="str">
        <f t="shared" si="364"/>
        <v/>
      </c>
      <c r="CY352" s="3" t="str">
        <f t="shared" si="365"/>
        <v/>
      </c>
      <c r="CZ352" s="3">
        <f t="shared" si="366"/>
        <v>21.4</v>
      </c>
      <c r="DA352" s="3" t="str">
        <f t="shared" si="367"/>
        <v/>
      </c>
      <c r="DB352" s="3" t="str">
        <f t="shared" si="368"/>
        <v/>
      </c>
      <c r="DC352" s="3" t="str">
        <f t="shared" si="369"/>
        <v/>
      </c>
    </row>
    <row r="353" spans="1:107" ht="15.75" thickBot="1">
      <c r="A353" s="3">
        <v>6</v>
      </c>
      <c r="B353" s="24">
        <v>41078</v>
      </c>
      <c r="C353" s="3">
        <v>5.5</v>
      </c>
      <c r="D353" s="3" t="s">
        <v>29</v>
      </c>
      <c r="E353" s="84">
        <v>6</v>
      </c>
      <c r="F353" s="3" t="s">
        <v>22</v>
      </c>
      <c r="H353" s="3" t="s">
        <v>23</v>
      </c>
      <c r="I353" s="39">
        <v>1</v>
      </c>
      <c r="J353" s="7">
        <v>4</v>
      </c>
      <c r="K353" s="7">
        <v>2</v>
      </c>
      <c r="L353" s="7">
        <v>3</v>
      </c>
      <c r="N353" s="82"/>
      <c r="O353" s="21">
        <v>2.5</v>
      </c>
      <c r="P353" s="21">
        <v>3.2</v>
      </c>
      <c r="Q353" s="21">
        <v>4</v>
      </c>
      <c r="R353" s="21">
        <v>3.8</v>
      </c>
      <c r="U353" s="6">
        <v>4</v>
      </c>
      <c r="V353" s="13">
        <v>1</v>
      </c>
      <c r="W353" s="8">
        <v>5</v>
      </c>
      <c r="X353" s="19">
        <v>8.4</v>
      </c>
      <c r="Y353" s="20">
        <v>16.2</v>
      </c>
      <c r="Z353" s="12">
        <f t="shared" si="129"/>
        <v>-7.8000000000000007</v>
      </c>
      <c r="AA353" s="1" t="s">
        <v>26</v>
      </c>
      <c r="AB353" s="19">
        <f t="shared" si="412"/>
        <v>-7.8000000000000007</v>
      </c>
      <c r="AC353" s="3" t="str">
        <f t="shared" si="413"/>
        <v>c5nw3l</v>
      </c>
      <c r="AD353" s="89" t="str">
        <f t="shared" si="414"/>
        <v>E2</v>
      </c>
      <c r="AE353" s="89" t="str">
        <f t="shared" si="415"/>
        <v>E1</v>
      </c>
      <c r="AF353" s="49"/>
      <c r="AG353" s="3">
        <v>2</v>
      </c>
      <c r="AH353" s="3">
        <v>4</v>
      </c>
      <c r="AI353" s="3">
        <v>3</v>
      </c>
      <c r="AJ353" s="3">
        <v>5</v>
      </c>
      <c r="AL353" s="121">
        <v>4</v>
      </c>
      <c r="AM353" s="122">
        <v>3.2</v>
      </c>
      <c r="AN353" s="122">
        <v>3.8</v>
      </c>
      <c r="AO353" s="122">
        <v>2.6</v>
      </c>
      <c r="AP353" s="123"/>
      <c r="AR353" s="101" t="str">
        <f t="shared" ref="AR353:AR359" si="418">IF(U353=AG353,"1",IF(U353=AH353,"2",IF(U353=AI353,"3",IF(U353=AJ353,"4",IF(U353=AK353,"5","")))))</f>
        <v>2</v>
      </c>
      <c r="AS353" s="102">
        <v>4</v>
      </c>
      <c r="AT353" s="105" t="s">
        <v>26</v>
      </c>
      <c r="AU353" s="64">
        <f t="shared" si="341"/>
        <v>-7.8000000000000007</v>
      </c>
      <c r="AV353" s="111"/>
      <c r="BK353" s="3" t="str">
        <f t="shared" si="380"/>
        <v/>
      </c>
      <c r="BL353" s="3" t="str">
        <f t="shared" si="381"/>
        <v/>
      </c>
      <c r="BM353" s="3" t="str">
        <f t="shared" si="382"/>
        <v/>
      </c>
      <c r="BN353" s="3" t="str">
        <f t="shared" si="383"/>
        <v/>
      </c>
      <c r="BO353" s="3" t="str">
        <f t="shared" si="384"/>
        <v/>
      </c>
      <c r="BP353" s="3" t="str">
        <f t="shared" si="385"/>
        <v/>
      </c>
      <c r="BQ353" s="3" t="str">
        <f t="shared" si="386"/>
        <v/>
      </c>
      <c r="BR353" s="3" t="str">
        <f t="shared" si="387"/>
        <v/>
      </c>
      <c r="BS353" s="3" t="str">
        <f t="shared" si="388"/>
        <v/>
      </c>
      <c r="BT353" s="3" t="str">
        <f t="shared" si="389"/>
        <v/>
      </c>
      <c r="BU353" s="3" t="str">
        <f t="shared" si="390"/>
        <v/>
      </c>
      <c r="BV353" s="3" t="str">
        <f t="shared" si="391"/>
        <v/>
      </c>
      <c r="BW353" s="3" t="str">
        <f t="shared" si="392"/>
        <v/>
      </c>
      <c r="BX353" s="3" t="str">
        <f t="shared" si="393"/>
        <v/>
      </c>
      <c r="BY353" s="3" t="str">
        <f t="shared" si="394"/>
        <v/>
      </c>
      <c r="BZ353" s="3" t="str">
        <f t="shared" si="395"/>
        <v/>
      </c>
      <c r="CA353" s="3" t="str">
        <f t="shared" si="396"/>
        <v/>
      </c>
      <c r="CB353" s="3" t="str">
        <f t="shared" si="397"/>
        <v/>
      </c>
      <c r="CC353" s="3" t="str">
        <f t="shared" si="398"/>
        <v/>
      </c>
      <c r="CD353" s="3" t="str">
        <f t="shared" si="399"/>
        <v/>
      </c>
      <c r="CE353" s="19" t="str">
        <f t="shared" si="345"/>
        <v/>
      </c>
      <c r="CF353" s="19" t="str">
        <f t="shared" si="346"/>
        <v/>
      </c>
      <c r="CG353" s="19" t="str">
        <f t="shared" si="347"/>
        <v/>
      </c>
      <c r="CH353" s="19" t="str">
        <f t="shared" si="348"/>
        <v/>
      </c>
      <c r="CI353" s="19" t="str">
        <f t="shared" si="349"/>
        <v/>
      </c>
      <c r="CJ353" s="19" t="str">
        <f t="shared" si="350"/>
        <v/>
      </c>
      <c r="CK353" s="19" t="str">
        <f t="shared" si="351"/>
        <v/>
      </c>
      <c r="CL353" s="19" t="str">
        <f t="shared" si="352"/>
        <v/>
      </c>
      <c r="CM353" s="19" t="str">
        <f t="shared" si="353"/>
        <v/>
      </c>
      <c r="CN353" s="19" t="str">
        <f t="shared" si="354"/>
        <v/>
      </c>
      <c r="CO353" s="19" t="str">
        <f t="shared" si="355"/>
        <v/>
      </c>
      <c r="CP353" s="19" t="str">
        <f t="shared" si="356"/>
        <v/>
      </c>
      <c r="CQ353" s="19" t="str">
        <f t="shared" si="357"/>
        <v/>
      </c>
      <c r="CR353" s="19" t="str">
        <f t="shared" si="358"/>
        <v/>
      </c>
      <c r="CS353" s="19" t="str">
        <f t="shared" si="359"/>
        <v/>
      </c>
      <c r="CT353" s="19" t="str">
        <f t="shared" si="360"/>
        <v/>
      </c>
      <c r="CU353" s="19" t="str">
        <f t="shared" si="361"/>
        <v/>
      </c>
      <c r="CV353" s="19" t="str">
        <f t="shared" si="362"/>
        <v/>
      </c>
      <c r="CW353" s="19" t="str">
        <f t="shared" si="363"/>
        <v/>
      </c>
      <c r="CX353" s="19" t="str">
        <f t="shared" si="364"/>
        <v/>
      </c>
      <c r="CY353" s="3" t="str">
        <f t="shared" si="365"/>
        <v/>
      </c>
      <c r="CZ353" s="3">
        <f t="shared" si="366"/>
        <v>8.4</v>
      </c>
      <c r="DA353" s="3" t="str">
        <f t="shared" si="367"/>
        <v/>
      </c>
      <c r="DB353" s="3" t="str">
        <f t="shared" si="368"/>
        <v/>
      </c>
      <c r="DC353" s="3" t="str">
        <f t="shared" si="369"/>
        <v/>
      </c>
    </row>
    <row r="354" spans="1:107" ht="15.75" thickBot="1">
      <c r="A354" s="3">
        <v>7</v>
      </c>
      <c r="B354" s="24">
        <v>41078</v>
      </c>
      <c r="C354" s="3">
        <v>8</v>
      </c>
      <c r="D354" s="3" t="s">
        <v>32</v>
      </c>
      <c r="E354" s="65">
        <v>7</v>
      </c>
      <c r="F354" s="3" t="s">
        <v>22</v>
      </c>
      <c r="H354" s="3" t="s">
        <v>23</v>
      </c>
      <c r="I354" s="39">
        <v>3</v>
      </c>
      <c r="J354" s="7">
        <v>7</v>
      </c>
      <c r="K354" s="7">
        <v>1</v>
      </c>
      <c r="L354" s="7">
        <v>4</v>
      </c>
      <c r="N354" s="82"/>
      <c r="O354" s="110">
        <v>1</v>
      </c>
      <c r="P354" s="21">
        <v>7.9</v>
      </c>
      <c r="Q354" s="21">
        <v>2.7</v>
      </c>
      <c r="R354" s="21">
        <v>5.2</v>
      </c>
      <c r="U354" s="6">
        <v>2</v>
      </c>
      <c r="V354" s="13">
        <v>3</v>
      </c>
      <c r="W354" s="8">
        <v>4</v>
      </c>
      <c r="X354" s="19">
        <v>48.2</v>
      </c>
      <c r="Y354" s="20">
        <v>140.4</v>
      </c>
      <c r="Z354" s="12">
        <f t="shared" si="129"/>
        <v>-24</v>
      </c>
      <c r="AA354" s="1" t="s">
        <v>25</v>
      </c>
      <c r="AB354" s="19" t="str">
        <f t="shared" ref="AB354:AB356" si="419">IF(AA354="W",Z354,"")</f>
        <v/>
      </c>
      <c r="AC354" s="3" t="str">
        <f t="shared" ref="AC354:AC356" si="420">IF(AA354="w",D354,"")</f>
        <v/>
      </c>
      <c r="AD354" s="89" t="str">
        <f t="shared" ref="AD354:AD356" si="421">IF(U354=I354,"E1",IF(U354=J354,"E2",IF(U354=K354,"L1",IF(U354=L354,"L2",IF(U354=M354,"T",IF(U354=N354,"T",""))))))</f>
        <v/>
      </c>
      <c r="AE354" s="89" t="str">
        <f t="shared" ref="AE354:AE356" si="422">IF(V354=I354,"E1",IF(V354=J354,"E2",IF(V354=K354,"L1",IF(V354=L354,"L2",IF(V354=M354,"T",IF(V354=N354,"T",""))))))</f>
        <v>E1</v>
      </c>
      <c r="AF354" s="49"/>
      <c r="AG354" s="3">
        <v>4</v>
      </c>
      <c r="AH354" s="3">
        <v>1</v>
      </c>
      <c r="AI354" s="70">
        <v>3</v>
      </c>
      <c r="AJ354" s="3">
        <v>2</v>
      </c>
      <c r="AK354" s="3">
        <v>5</v>
      </c>
      <c r="AL354" s="121">
        <v>5.2</v>
      </c>
      <c r="AM354" s="122">
        <v>2.7</v>
      </c>
      <c r="AN354" s="15">
        <v>1</v>
      </c>
      <c r="AO354" s="122">
        <v>23.1</v>
      </c>
      <c r="AP354" s="123">
        <v>8.8000000000000007</v>
      </c>
      <c r="AR354" s="101" t="str">
        <f t="shared" si="418"/>
        <v>4</v>
      </c>
      <c r="AS354" s="102" t="str">
        <f t="shared" ref="AS354" si="423">IF(V354=AG354,"1",IF(V354=AH354,"2",IF(V354=AI354,"3",IF(V354=AJ354,"4",IF(V354=AK354,"5","")))))</f>
        <v>3</v>
      </c>
      <c r="AT354" s="105" t="s">
        <v>26</v>
      </c>
      <c r="AU354" s="64">
        <f t="shared" si="341"/>
        <v>116.4</v>
      </c>
      <c r="AV354" s="111"/>
      <c r="BK354" s="3" t="str">
        <f t="shared" si="380"/>
        <v/>
      </c>
      <c r="BL354" s="3" t="str">
        <f t="shared" si="381"/>
        <v/>
      </c>
      <c r="BM354" s="3" t="str">
        <f t="shared" si="382"/>
        <v/>
      </c>
      <c r="BN354" s="3" t="str">
        <f t="shared" si="383"/>
        <v/>
      </c>
      <c r="BO354" s="3" t="str">
        <f t="shared" si="384"/>
        <v/>
      </c>
      <c r="BP354" s="3" t="str">
        <f t="shared" si="385"/>
        <v/>
      </c>
      <c r="BQ354" s="3" t="str">
        <f t="shared" si="386"/>
        <v/>
      </c>
      <c r="BR354" s="3" t="str">
        <f t="shared" si="387"/>
        <v/>
      </c>
      <c r="BS354" s="3" t="str">
        <f t="shared" si="388"/>
        <v/>
      </c>
      <c r="BT354" s="3" t="str">
        <f t="shared" si="389"/>
        <v/>
      </c>
      <c r="BU354" s="3" t="str">
        <f t="shared" si="390"/>
        <v/>
      </c>
      <c r="BV354" s="3" t="str">
        <f t="shared" si="391"/>
        <v/>
      </c>
      <c r="BW354" s="3" t="str">
        <f t="shared" si="392"/>
        <v/>
      </c>
      <c r="BX354" s="3" t="str">
        <f t="shared" si="393"/>
        <v/>
      </c>
      <c r="BY354" s="3">
        <f t="shared" si="394"/>
        <v>1</v>
      </c>
      <c r="BZ354" s="3" t="str">
        <f t="shared" si="395"/>
        <v/>
      </c>
      <c r="CA354" s="3" t="str">
        <f t="shared" si="396"/>
        <v/>
      </c>
      <c r="CB354" s="3" t="str">
        <f t="shared" si="397"/>
        <v/>
      </c>
      <c r="CC354" s="3" t="str">
        <f t="shared" si="398"/>
        <v/>
      </c>
      <c r="CD354" s="3" t="str">
        <f t="shared" si="399"/>
        <v/>
      </c>
      <c r="CE354" s="19" t="str">
        <f t="shared" si="345"/>
        <v/>
      </c>
      <c r="CF354" s="19" t="str">
        <f t="shared" si="346"/>
        <v/>
      </c>
      <c r="CG354" s="19" t="str">
        <f t="shared" si="347"/>
        <v/>
      </c>
      <c r="CH354" s="19" t="str">
        <f t="shared" si="348"/>
        <v/>
      </c>
      <c r="CI354" s="19" t="str">
        <f t="shared" si="349"/>
        <v/>
      </c>
      <c r="CJ354" s="19" t="str">
        <f t="shared" si="350"/>
        <v/>
      </c>
      <c r="CK354" s="19" t="str">
        <f t="shared" si="351"/>
        <v/>
      </c>
      <c r="CL354" s="19" t="str">
        <f t="shared" si="352"/>
        <v/>
      </c>
      <c r="CM354" s="19" t="str">
        <f t="shared" si="353"/>
        <v/>
      </c>
      <c r="CN354" s="19" t="str">
        <f t="shared" si="354"/>
        <v/>
      </c>
      <c r="CO354" s="19" t="str">
        <f t="shared" si="355"/>
        <v/>
      </c>
      <c r="CP354" s="19" t="str">
        <f t="shared" si="356"/>
        <v/>
      </c>
      <c r="CQ354" s="19" t="str">
        <f t="shared" si="357"/>
        <v/>
      </c>
      <c r="CR354" s="19" t="str">
        <f t="shared" si="358"/>
        <v/>
      </c>
      <c r="CS354" s="19">
        <f t="shared" si="359"/>
        <v>116.4</v>
      </c>
      <c r="CT354" s="19" t="str">
        <f t="shared" si="360"/>
        <v/>
      </c>
      <c r="CU354" s="19" t="str">
        <f t="shared" si="361"/>
        <v/>
      </c>
      <c r="CV354" s="19" t="str">
        <f t="shared" si="362"/>
        <v/>
      </c>
      <c r="CW354" s="19" t="str">
        <f t="shared" si="363"/>
        <v/>
      </c>
      <c r="CX354" s="19" t="str">
        <f t="shared" si="364"/>
        <v/>
      </c>
      <c r="CY354" s="3" t="str">
        <f t="shared" si="365"/>
        <v/>
      </c>
      <c r="CZ354" s="3" t="str">
        <f t="shared" si="366"/>
        <v/>
      </c>
      <c r="DA354" s="3" t="str">
        <f t="shared" si="367"/>
        <v/>
      </c>
      <c r="DB354" s="3">
        <f t="shared" si="368"/>
        <v>48.2</v>
      </c>
      <c r="DC354" s="3" t="str">
        <f t="shared" si="369"/>
        <v/>
      </c>
    </row>
    <row r="355" spans="1:107" ht="15.75" thickBot="1">
      <c r="A355" s="3">
        <v>8</v>
      </c>
      <c r="B355" s="24">
        <v>41078</v>
      </c>
      <c r="C355" s="3">
        <v>5.5</v>
      </c>
      <c r="D355" s="3" t="s">
        <v>29</v>
      </c>
      <c r="E355" s="84">
        <v>6</v>
      </c>
      <c r="F355" s="3" t="s">
        <v>22</v>
      </c>
      <c r="H355" s="3" t="s">
        <v>23</v>
      </c>
      <c r="I355" s="6">
        <v>2</v>
      </c>
      <c r="J355" s="7">
        <v>6</v>
      </c>
      <c r="K355" s="7">
        <v>5</v>
      </c>
      <c r="L355" s="7">
        <v>1</v>
      </c>
      <c r="N355" s="82"/>
      <c r="O355" s="21">
        <v>1.3</v>
      </c>
      <c r="P355" s="21">
        <v>16.899999999999999</v>
      </c>
      <c r="Q355" s="21">
        <v>13</v>
      </c>
      <c r="R355" s="21">
        <v>3.9</v>
      </c>
      <c r="U355" s="6">
        <v>2</v>
      </c>
      <c r="V355" s="7">
        <v>1</v>
      </c>
      <c r="W355" s="8">
        <v>5</v>
      </c>
      <c r="X355" s="19">
        <v>4.5999999999999996</v>
      </c>
      <c r="Y355" s="20">
        <v>12.6</v>
      </c>
      <c r="Z355" s="12">
        <f t="shared" si="129"/>
        <v>-11.4</v>
      </c>
      <c r="AA355" s="1" t="s">
        <v>26</v>
      </c>
      <c r="AB355" s="19">
        <f t="shared" si="419"/>
        <v>-11.4</v>
      </c>
      <c r="AC355" s="3" t="str">
        <f t="shared" si="420"/>
        <v>c5nw3l</v>
      </c>
      <c r="AD355" s="89" t="str">
        <f t="shared" si="421"/>
        <v>E1</v>
      </c>
      <c r="AE355" s="89" t="str">
        <f t="shared" si="422"/>
        <v>L2</v>
      </c>
      <c r="AF355" s="49"/>
      <c r="AG355" s="70">
        <v>3</v>
      </c>
      <c r="AH355" s="3">
        <v>1</v>
      </c>
      <c r="AI355" s="3">
        <v>2</v>
      </c>
      <c r="AJ355" s="3">
        <v>5</v>
      </c>
      <c r="AL355" s="121">
        <v>1.3</v>
      </c>
      <c r="AM355" s="122">
        <v>3.9</v>
      </c>
      <c r="AN355" s="122">
        <v>1.3</v>
      </c>
      <c r="AO355" s="122">
        <v>13</v>
      </c>
      <c r="AP355" s="123"/>
      <c r="AR355" s="101" t="str">
        <f t="shared" si="418"/>
        <v>3</v>
      </c>
      <c r="AS355" s="102" t="str">
        <f t="shared" ref="AS355:AS359" si="424">IF(V355=AG355,"1",IF(V355=AH355,"2",IF(V355=AI355,"3",IF(V355=AJ355,"4",IF(V355=AK355,"5","")))))</f>
        <v>2</v>
      </c>
      <c r="AT355" s="105" t="s">
        <v>26</v>
      </c>
      <c r="AU355" s="64">
        <f t="shared" si="341"/>
        <v>-11.4</v>
      </c>
      <c r="AV355" s="111"/>
      <c r="BK355" s="3" t="str">
        <f t="shared" si="380"/>
        <v/>
      </c>
      <c r="BL355" s="3" t="str">
        <f t="shared" si="381"/>
        <v/>
      </c>
      <c r="BM355" s="3" t="str">
        <f t="shared" si="382"/>
        <v/>
      </c>
      <c r="BN355" s="3" t="str">
        <f t="shared" si="383"/>
        <v/>
      </c>
      <c r="BO355" s="3" t="str">
        <f t="shared" si="384"/>
        <v/>
      </c>
      <c r="BP355" s="3" t="str">
        <f t="shared" si="385"/>
        <v/>
      </c>
      <c r="BQ355" s="3" t="str">
        <f t="shared" si="386"/>
        <v/>
      </c>
      <c r="BR355" s="3" t="str">
        <f t="shared" si="387"/>
        <v/>
      </c>
      <c r="BS355" s="3" t="str">
        <f t="shared" si="388"/>
        <v/>
      </c>
      <c r="BT355" s="3">
        <f t="shared" si="389"/>
        <v>1</v>
      </c>
      <c r="BU355" s="3" t="str">
        <f t="shared" si="390"/>
        <v/>
      </c>
      <c r="BV355" s="3" t="str">
        <f t="shared" si="391"/>
        <v/>
      </c>
      <c r="BW355" s="3" t="str">
        <f t="shared" si="392"/>
        <v/>
      </c>
      <c r="BX355" s="3" t="str">
        <f t="shared" si="393"/>
        <v/>
      </c>
      <c r="BY355" s="3" t="str">
        <f t="shared" si="394"/>
        <v/>
      </c>
      <c r="BZ355" s="3" t="str">
        <f t="shared" si="395"/>
        <v/>
      </c>
      <c r="CA355" s="3" t="str">
        <f t="shared" si="396"/>
        <v/>
      </c>
      <c r="CB355" s="3" t="str">
        <f t="shared" si="397"/>
        <v/>
      </c>
      <c r="CC355" s="3" t="str">
        <f t="shared" si="398"/>
        <v/>
      </c>
      <c r="CD355" s="3" t="str">
        <f t="shared" si="399"/>
        <v/>
      </c>
      <c r="CE355" s="19" t="str">
        <f t="shared" si="345"/>
        <v/>
      </c>
      <c r="CF355" s="19" t="str">
        <f t="shared" si="346"/>
        <v/>
      </c>
      <c r="CG355" s="19" t="str">
        <f t="shared" si="347"/>
        <v/>
      </c>
      <c r="CH355" s="19" t="str">
        <f t="shared" si="348"/>
        <v/>
      </c>
      <c r="CI355" s="19" t="str">
        <f t="shared" si="349"/>
        <v/>
      </c>
      <c r="CJ355" s="19" t="str">
        <f t="shared" si="350"/>
        <v/>
      </c>
      <c r="CK355" s="19" t="str">
        <f t="shared" si="351"/>
        <v/>
      </c>
      <c r="CL355" s="19" t="str">
        <f t="shared" si="352"/>
        <v/>
      </c>
      <c r="CM355" s="19" t="str">
        <f t="shared" si="353"/>
        <v/>
      </c>
      <c r="CN355" s="19">
        <f t="shared" si="354"/>
        <v>-11.4</v>
      </c>
      <c r="CO355" s="19" t="str">
        <f t="shared" si="355"/>
        <v/>
      </c>
      <c r="CP355" s="19" t="str">
        <f t="shared" si="356"/>
        <v/>
      </c>
      <c r="CQ355" s="19" t="str">
        <f t="shared" si="357"/>
        <v/>
      </c>
      <c r="CR355" s="19" t="str">
        <f t="shared" si="358"/>
        <v/>
      </c>
      <c r="CS355" s="19" t="str">
        <f t="shared" si="359"/>
        <v/>
      </c>
      <c r="CT355" s="19" t="str">
        <f t="shared" si="360"/>
        <v/>
      </c>
      <c r="CU355" s="19" t="str">
        <f t="shared" si="361"/>
        <v/>
      </c>
      <c r="CV355" s="19" t="str">
        <f t="shared" si="362"/>
        <v/>
      </c>
      <c r="CW355" s="19" t="str">
        <f t="shared" si="363"/>
        <v/>
      </c>
      <c r="CX355" s="19" t="str">
        <f t="shared" si="364"/>
        <v/>
      </c>
      <c r="CY355" s="3" t="str">
        <f t="shared" si="365"/>
        <v/>
      </c>
      <c r="CZ355" s="3" t="str">
        <f t="shared" si="366"/>
        <v/>
      </c>
      <c r="DA355" s="3">
        <f t="shared" si="367"/>
        <v>4.5999999999999996</v>
      </c>
      <c r="DB355" s="3" t="str">
        <f t="shared" si="368"/>
        <v/>
      </c>
      <c r="DC355" s="3" t="str">
        <f t="shared" si="369"/>
        <v/>
      </c>
    </row>
    <row r="356" spans="1:107">
      <c r="A356" s="3">
        <v>4</v>
      </c>
      <c r="B356" s="24">
        <v>41079</v>
      </c>
      <c r="C356" s="3">
        <v>8.3000000000000007</v>
      </c>
      <c r="D356" s="3" t="s">
        <v>33</v>
      </c>
      <c r="E356" s="65">
        <v>7</v>
      </c>
      <c r="F356" s="3" t="s">
        <v>22</v>
      </c>
      <c r="G356" s="3" t="s">
        <v>24</v>
      </c>
      <c r="H356" s="3" t="s">
        <v>23</v>
      </c>
      <c r="I356" s="6">
        <v>3</v>
      </c>
      <c r="J356" s="7">
        <v>4</v>
      </c>
      <c r="K356" s="13">
        <v>5</v>
      </c>
      <c r="L356" s="7">
        <v>1</v>
      </c>
      <c r="N356" s="82"/>
      <c r="O356" s="21">
        <v>6.4</v>
      </c>
      <c r="P356" s="21">
        <v>3.3</v>
      </c>
      <c r="Q356" s="110">
        <v>1.4</v>
      </c>
      <c r="R356" s="21">
        <v>1.9</v>
      </c>
      <c r="U356" s="39">
        <v>5</v>
      </c>
      <c r="V356" s="7">
        <v>1</v>
      </c>
      <c r="W356" s="8">
        <v>1</v>
      </c>
      <c r="X356" s="19">
        <v>4.8</v>
      </c>
      <c r="Y356" s="20">
        <v>9.6</v>
      </c>
      <c r="Z356" s="12">
        <f t="shared" si="129"/>
        <v>-14.4</v>
      </c>
      <c r="AA356" s="1" t="s">
        <v>26</v>
      </c>
      <c r="AB356" s="19">
        <f t="shared" si="419"/>
        <v>-14.4</v>
      </c>
      <c r="AC356" s="3" t="str">
        <f t="shared" si="420"/>
        <v>c5nw2y</v>
      </c>
      <c r="AD356" s="89" t="str">
        <f t="shared" si="421"/>
        <v>L1</v>
      </c>
      <c r="AE356" s="89" t="str">
        <f t="shared" si="422"/>
        <v>L2</v>
      </c>
      <c r="AF356" s="49"/>
      <c r="AG356" s="70">
        <v>5</v>
      </c>
      <c r="AH356" s="3">
        <v>3</v>
      </c>
      <c r="AI356" s="3">
        <v>4</v>
      </c>
      <c r="AJ356" s="3">
        <v>2</v>
      </c>
      <c r="AK356" s="3">
        <v>1</v>
      </c>
      <c r="AL356" s="40">
        <v>1.4</v>
      </c>
      <c r="AM356" s="122">
        <v>6.4</v>
      </c>
      <c r="AN356" s="122">
        <v>3.3</v>
      </c>
      <c r="AO356" s="122">
        <v>11.4</v>
      </c>
      <c r="AP356" s="123">
        <v>1.9</v>
      </c>
      <c r="AR356" s="101" t="str">
        <f t="shared" si="418"/>
        <v>1</v>
      </c>
      <c r="AS356" s="102" t="str">
        <f t="shared" si="424"/>
        <v>5</v>
      </c>
      <c r="AT356" s="105" t="s">
        <v>26</v>
      </c>
      <c r="AU356" s="64">
        <f t="shared" si="341"/>
        <v>-14.4</v>
      </c>
      <c r="AV356" s="111"/>
      <c r="BK356" s="3" t="str">
        <f t="shared" si="380"/>
        <v/>
      </c>
      <c r="BL356" s="3" t="str">
        <f t="shared" si="381"/>
        <v/>
      </c>
      <c r="BM356" s="3" t="str">
        <f t="shared" si="382"/>
        <v/>
      </c>
      <c r="BN356" s="3">
        <f t="shared" si="383"/>
        <v>1</v>
      </c>
      <c r="BO356" s="3" t="str">
        <f t="shared" si="384"/>
        <v/>
      </c>
      <c r="BP356" s="3" t="str">
        <f t="shared" si="385"/>
        <v/>
      </c>
      <c r="BQ356" s="3" t="str">
        <f t="shared" si="386"/>
        <v/>
      </c>
      <c r="BR356" s="3" t="str">
        <f t="shared" si="387"/>
        <v/>
      </c>
      <c r="BS356" s="3" t="str">
        <f t="shared" si="388"/>
        <v/>
      </c>
      <c r="BT356" s="3" t="str">
        <f t="shared" si="389"/>
        <v/>
      </c>
      <c r="BU356" s="3" t="str">
        <f t="shared" si="390"/>
        <v/>
      </c>
      <c r="BV356" s="3" t="str">
        <f t="shared" si="391"/>
        <v/>
      </c>
      <c r="BW356" s="3" t="str">
        <f t="shared" si="392"/>
        <v/>
      </c>
      <c r="BX356" s="3" t="str">
        <f t="shared" si="393"/>
        <v/>
      </c>
      <c r="BY356" s="3" t="str">
        <f t="shared" si="394"/>
        <v/>
      </c>
      <c r="BZ356" s="3" t="str">
        <f t="shared" si="395"/>
        <v/>
      </c>
      <c r="CA356" s="3" t="str">
        <f t="shared" si="396"/>
        <v/>
      </c>
      <c r="CB356" s="3" t="str">
        <f t="shared" si="397"/>
        <v/>
      </c>
      <c r="CC356" s="3" t="str">
        <f t="shared" si="398"/>
        <v/>
      </c>
      <c r="CD356" s="3" t="str">
        <f t="shared" si="399"/>
        <v/>
      </c>
      <c r="CE356" s="19" t="str">
        <f t="shared" si="345"/>
        <v/>
      </c>
      <c r="CF356" s="19" t="str">
        <f t="shared" si="346"/>
        <v/>
      </c>
      <c r="CG356" s="19" t="str">
        <f t="shared" si="347"/>
        <v/>
      </c>
      <c r="CH356" s="19">
        <f t="shared" si="348"/>
        <v>-14.4</v>
      </c>
      <c r="CI356" s="19" t="str">
        <f t="shared" si="349"/>
        <v/>
      </c>
      <c r="CJ356" s="19" t="str">
        <f t="shared" si="350"/>
        <v/>
      </c>
      <c r="CK356" s="19" t="str">
        <f t="shared" si="351"/>
        <v/>
      </c>
      <c r="CL356" s="19" t="str">
        <f t="shared" si="352"/>
        <v/>
      </c>
      <c r="CM356" s="19" t="str">
        <f t="shared" si="353"/>
        <v/>
      </c>
      <c r="CN356" s="19" t="str">
        <f t="shared" si="354"/>
        <v/>
      </c>
      <c r="CO356" s="19" t="str">
        <f t="shared" si="355"/>
        <v/>
      </c>
      <c r="CP356" s="19" t="str">
        <f t="shared" si="356"/>
        <v/>
      </c>
      <c r="CQ356" s="19" t="str">
        <f t="shared" si="357"/>
        <v/>
      </c>
      <c r="CR356" s="19" t="str">
        <f t="shared" si="358"/>
        <v/>
      </c>
      <c r="CS356" s="19" t="str">
        <f t="shared" si="359"/>
        <v/>
      </c>
      <c r="CT356" s="19" t="str">
        <f t="shared" si="360"/>
        <v/>
      </c>
      <c r="CU356" s="19" t="str">
        <f t="shared" si="361"/>
        <v/>
      </c>
      <c r="CV356" s="19" t="str">
        <f t="shared" si="362"/>
        <v/>
      </c>
      <c r="CW356" s="19" t="str">
        <f t="shared" si="363"/>
        <v/>
      </c>
      <c r="CX356" s="19" t="str">
        <f t="shared" si="364"/>
        <v/>
      </c>
      <c r="CY356" s="3">
        <f t="shared" si="365"/>
        <v>4.8</v>
      </c>
      <c r="CZ356" s="3" t="str">
        <f t="shared" si="366"/>
        <v/>
      </c>
      <c r="DA356" s="3" t="str">
        <f t="shared" si="367"/>
        <v/>
      </c>
      <c r="DB356" s="3" t="str">
        <f t="shared" si="368"/>
        <v/>
      </c>
      <c r="DC356" s="3" t="str">
        <f t="shared" si="369"/>
        <v/>
      </c>
    </row>
    <row r="357" spans="1:107">
      <c r="A357" s="3">
        <v>6</v>
      </c>
      <c r="B357" s="24">
        <v>41079</v>
      </c>
      <c r="C357" s="3">
        <v>5.5</v>
      </c>
      <c r="D357" s="3" t="s">
        <v>32</v>
      </c>
      <c r="E357" s="65">
        <v>8</v>
      </c>
      <c r="F357" s="3" t="s">
        <v>22</v>
      </c>
      <c r="G357" s="3" t="s">
        <v>24</v>
      </c>
      <c r="H357" s="3" t="s">
        <v>23</v>
      </c>
      <c r="I357" s="6">
        <v>5</v>
      </c>
      <c r="J357" s="13">
        <v>6</v>
      </c>
      <c r="K357" s="7">
        <v>4</v>
      </c>
      <c r="L357" s="7">
        <v>2</v>
      </c>
      <c r="N357" s="82"/>
      <c r="O357" s="21">
        <v>2.2000000000000002</v>
      </c>
      <c r="P357" s="110">
        <v>1.7</v>
      </c>
      <c r="Q357" s="21">
        <v>4.8</v>
      </c>
      <c r="R357" s="21">
        <v>44.1</v>
      </c>
      <c r="U357" s="6">
        <v>3</v>
      </c>
      <c r="V357" s="7">
        <v>5</v>
      </c>
      <c r="W357" s="8">
        <v>4</v>
      </c>
      <c r="X357" s="19">
        <v>6.8</v>
      </c>
      <c r="Y357" s="20">
        <v>18.8</v>
      </c>
      <c r="Z357" s="12">
        <f t="shared" si="129"/>
        <v>-24</v>
      </c>
      <c r="AA357" s="1" t="s">
        <v>25</v>
      </c>
      <c r="AB357" s="19" t="str">
        <f t="shared" ref="AB357" si="425">IF(AA357="W",Z357,"")</f>
        <v/>
      </c>
      <c r="AC357" s="3" t="str">
        <f t="shared" ref="AC357" si="426">IF(AA357="w",D357,"")</f>
        <v/>
      </c>
      <c r="AD357" s="89" t="str">
        <f t="shared" ref="AD357" si="427">IF(U357=I357,"E1",IF(U357=J357,"E2",IF(U357=K357,"L1",IF(U357=L357,"L2",IF(U357=M357,"T",IF(U357=N357,"T",""))))))</f>
        <v/>
      </c>
      <c r="AE357" s="89" t="str">
        <f t="shared" ref="AE357" si="428">IF(V357=I357,"E1",IF(V357=J357,"E2",IF(V357=K357,"L1",IF(V357=L357,"L2",IF(V357=M357,"T",IF(V357=N357,"T",""))))))</f>
        <v>E1</v>
      </c>
      <c r="AF357" s="49"/>
      <c r="AG357" s="3">
        <v>3</v>
      </c>
      <c r="AH357" s="70">
        <v>6</v>
      </c>
      <c r="AI357" s="3">
        <v>5</v>
      </c>
      <c r="AJ357" s="3">
        <v>4</v>
      </c>
      <c r="AK357" s="3">
        <v>1</v>
      </c>
      <c r="AL357" s="121">
        <v>2.4</v>
      </c>
      <c r="AM357" s="15">
        <v>1.7</v>
      </c>
      <c r="AN357" s="122">
        <v>2.2000000000000002</v>
      </c>
      <c r="AO357" s="122">
        <v>4.8</v>
      </c>
      <c r="AP357" s="123">
        <v>66.3</v>
      </c>
      <c r="AR357" s="101" t="str">
        <f t="shared" si="418"/>
        <v>1</v>
      </c>
      <c r="AS357" s="102" t="str">
        <f t="shared" si="424"/>
        <v>3</v>
      </c>
      <c r="AT357" s="105" t="s">
        <v>26</v>
      </c>
      <c r="AU357" s="64">
        <f t="shared" si="341"/>
        <v>-5.1999999999999993</v>
      </c>
      <c r="AV357" s="111"/>
      <c r="BK357" s="3" t="str">
        <f t="shared" si="380"/>
        <v/>
      </c>
      <c r="BL357" s="3">
        <f t="shared" si="381"/>
        <v>1</v>
      </c>
      <c r="BM357" s="3" t="str">
        <f t="shared" si="382"/>
        <v/>
      </c>
      <c r="BN357" s="3" t="str">
        <f t="shared" si="383"/>
        <v/>
      </c>
      <c r="BO357" s="3" t="str">
        <f t="shared" si="384"/>
        <v/>
      </c>
      <c r="BP357" s="3" t="str">
        <f t="shared" si="385"/>
        <v/>
      </c>
      <c r="BQ357" s="3" t="str">
        <f t="shared" si="386"/>
        <v/>
      </c>
      <c r="BR357" s="3" t="str">
        <f t="shared" si="387"/>
        <v/>
      </c>
      <c r="BS357" s="3" t="str">
        <f t="shared" si="388"/>
        <v/>
      </c>
      <c r="BT357" s="3" t="str">
        <f t="shared" si="389"/>
        <v/>
      </c>
      <c r="BU357" s="3" t="str">
        <f t="shared" si="390"/>
        <v/>
      </c>
      <c r="BV357" s="3" t="str">
        <f t="shared" si="391"/>
        <v/>
      </c>
      <c r="BW357" s="3" t="str">
        <f t="shared" si="392"/>
        <v/>
      </c>
      <c r="BX357" s="3" t="str">
        <f t="shared" si="393"/>
        <v/>
      </c>
      <c r="BY357" s="3" t="str">
        <f t="shared" si="394"/>
        <v/>
      </c>
      <c r="BZ357" s="3" t="str">
        <f t="shared" si="395"/>
        <v/>
      </c>
      <c r="CA357" s="3" t="str">
        <f t="shared" si="396"/>
        <v/>
      </c>
      <c r="CB357" s="3" t="str">
        <f t="shared" si="397"/>
        <v/>
      </c>
      <c r="CC357" s="3" t="str">
        <f t="shared" si="398"/>
        <v/>
      </c>
      <c r="CD357" s="3" t="str">
        <f t="shared" si="399"/>
        <v/>
      </c>
      <c r="CE357" s="19" t="str">
        <f t="shared" si="345"/>
        <v/>
      </c>
      <c r="CF357" s="19">
        <f t="shared" si="346"/>
        <v>-5.1999999999999993</v>
      </c>
      <c r="CG357" s="19" t="str">
        <f t="shared" si="347"/>
        <v/>
      </c>
      <c r="CH357" s="19" t="str">
        <f t="shared" si="348"/>
        <v/>
      </c>
      <c r="CI357" s="19" t="str">
        <f t="shared" si="349"/>
        <v/>
      </c>
      <c r="CJ357" s="19" t="str">
        <f t="shared" si="350"/>
        <v/>
      </c>
      <c r="CK357" s="19" t="str">
        <f t="shared" si="351"/>
        <v/>
      </c>
      <c r="CL357" s="19" t="str">
        <f t="shared" si="352"/>
        <v/>
      </c>
      <c r="CM357" s="19" t="str">
        <f t="shared" si="353"/>
        <v/>
      </c>
      <c r="CN357" s="19" t="str">
        <f t="shared" si="354"/>
        <v/>
      </c>
      <c r="CO357" s="19" t="str">
        <f t="shared" si="355"/>
        <v/>
      </c>
      <c r="CP357" s="19" t="str">
        <f t="shared" si="356"/>
        <v/>
      </c>
      <c r="CQ357" s="19" t="str">
        <f t="shared" si="357"/>
        <v/>
      </c>
      <c r="CR357" s="19" t="str">
        <f t="shared" si="358"/>
        <v/>
      </c>
      <c r="CS357" s="19" t="str">
        <f t="shared" si="359"/>
        <v/>
      </c>
      <c r="CT357" s="19" t="str">
        <f t="shared" si="360"/>
        <v/>
      </c>
      <c r="CU357" s="19" t="str">
        <f t="shared" si="361"/>
        <v/>
      </c>
      <c r="CV357" s="19" t="str">
        <f t="shared" si="362"/>
        <v/>
      </c>
      <c r="CW357" s="19" t="str">
        <f t="shared" si="363"/>
        <v/>
      </c>
      <c r="CX357" s="19" t="str">
        <f t="shared" si="364"/>
        <v/>
      </c>
      <c r="CY357" s="3">
        <f t="shared" si="365"/>
        <v>6.8</v>
      </c>
      <c r="CZ357" s="3" t="str">
        <f t="shared" si="366"/>
        <v/>
      </c>
      <c r="DA357" s="3" t="str">
        <f t="shared" si="367"/>
        <v/>
      </c>
      <c r="DB357" s="3" t="str">
        <f t="shared" si="368"/>
        <v/>
      </c>
      <c r="DC357" s="3" t="str">
        <f t="shared" si="369"/>
        <v/>
      </c>
    </row>
    <row r="358" spans="1:107">
      <c r="A358" s="3">
        <v>7</v>
      </c>
      <c r="B358" s="24">
        <v>41079</v>
      </c>
      <c r="C358" s="3">
        <v>6</v>
      </c>
      <c r="D358" s="3" t="s">
        <v>30</v>
      </c>
      <c r="E358" s="65">
        <v>7</v>
      </c>
      <c r="F358" s="3" t="s">
        <v>22</v>
      </c>
      <c r="H358" s="3" t="s">
        <v>23</v>
      </c>
      <c r="I358" s="6">
        <v>7</v>
      </c>
      <c r="J358" s="7">
        <v>1</v>
      </c>
      <c r="K358" s="13">
        <v>6</v>
      </c>
      <c r="L358" s="7">
        <v>2</v>
      </c>
      <c r="N358" s="82"/>
      <c r="O358" s="21">
        <v>54.8</v>
      </c>
      <c r="P358" s="21">
        <v>3.2</v>
      </c>
      <c r="Q358" s="110">
        <v>0.6</v>
      </c>
      <c r="R358" s="21">
        <v>4</v>
      </c>
      <c r="U358" s="6">
        <v>3</v>
      </c>
      <c r="V358" s="7">
        <v>4</v>
      </c>
      <c r="W358" s="8">
        <v>1</v>
      </c>
      <c r="X358" s="19">
        <v>19.8</v>
      </c>
      <c r="Y358" s="20">
        <v>352</v>
      </c>
      <c r="Z358" s="12">
        <f t="shared" si="129"/>
        <v>-24</v>
      </c>
      <c r="AA358" s="1" t="s">
        <v>25</v>
      </c>
      <c r="AB358" s="19" t="str">
        <f t="shared" ref="AB358" si="429">IF(AA358="W",Z358,"")</f>
        <v/>
      </c>
      <c r="AC358" s="3" t="str">
        <f t="shared" ref="AC358" si="430">IF(AA358="w",D358,"")</f>
        <v/>
      </c>
      <c r="AD358" s="89" t="str">
        <f t="shared" ref="AD358" si="431">IF(U358=I358,"E1",IF(U358=J358,"E2",IF(U358=K358,"L1",IF(U358=L358,"L2",IF(U358=M358,"T",IF(U358=N358,"T",""))))))</f>
        <v/>
      </c>
      <c r="AE358" s="89" t="str">
        <f t="shared" ref="AE358" si="432">IF(V358=I358,"E1",IF(V358=J358,"E2",IF(V358=K358,"L1",IF(V358=L358,"L2",IF(V358=M358,"T",IF(V358=N358,"T",""))))))</f>
        <v/>
      </c>
      <c r="AF358" s="49"/>
      <c r="AG358" s="70">
        <v>6</v>
      </c>
      <c r="AH358" s="3">
        <v>2</v>
      </c>
      <c r="AI358" s="3">
        <v>1</v>
      </c>
      <c r="AJ358" s="3">
        <v>3</v>
      </c>
      <c r="AK358" s="3">
        <v>4</v>
      </c>
      <c r="AL358" s="40">
        <v>0.6</v>
      </c>
      <c r="AM358" s="122">
        <v>4</v>
      </c>
      <c r="AN358" s="122">
        <v>3.2</v>
      </c>
      <c r="AO358" s="122">
        <v>8.9</v>
      </c>
      <c r="AP358" s="123">
        <v>39.9</v>
      </c>
      <c r="AR358" s="101" t="str">
        <f t="shared" si="418"/>
        <v>4</v>
      </c>
      <c r="AS358" s="102" t="str">
        <f t="shared" si="424"/>
        <v>5</v>
      </c>
      <c r="AT358" s="105" t="s">
        <v>26</v>
      </c>
      <c r="AU358" s="64">
        <f t="shared" si="341"/>
        <v>328</v>
      </c>
      <c r="AV358" s="111"/>
      <c r="BK358" s="3" t="str">
        <f t="shared" si="380"/>
        <v/>
      </c>
      <c r="BL358" s="3" t="str">
        <f t="shared" si="381"/>
        <v/>
      </c>
      <c r="BM358" s="3" t="str">
        <f t="shared" si="382"/>
        <v/>
      </c>
      <c r="BN358" s="3" t="str">
        <f t="shared" si="383"/>
        <v/>
      </c>
      <c r="BO358" s="3" t="str">
        <f t="shared" si="384"/>
        <v/>
      </c>
      <c r="BP358" s="3" t="str">
        <f t="shared" si="385"/>
        <v/>
      </c>
      <c r="BQ358" s="3" t="str">
        <f t="shared" si="386"/>
        <v/>
      </c>
      <c r="BR358" s="3" t="str">
        <f t="shared" si="387"/>
        <v/>
      </c>
      <c r="BS358" s="3" t="str">
        <f t="shared" si="388"/>
        <v/>
      </c>
      <c r="BT358" s="3" t="str">
        <f t="shared" si="389"/>
        <v/>
      </c>
      <c r="BU358" s="3" t="str">
        <f t="shared" si="390"/>
        <v/>
      </c>
      <c r="BV358" s="3" t="str">
        <f t="shared" si="391"/>
        <v/>
      </c>
      <c r="BW358" s="3" t="str">
        <f t="shared" si="392"/>
        <v/>
      </c>
      <c r="BX358" s="3" t="str">
        <f t="shared" si="393"/>
        <v/>
      </c>
      <c r="BY358" s="3" t="str">
        <f t="shared" si="394"/>
        <v/>
      </c>
      <c r="BZ358" s="3">
        <f t="shared" si="395"/>
        <v>1</v>
      </c>
      <c r="CA358" s="3" t="str">
        <f t="shared" si="396"/>
        <v/>
      </c>
      <c r="CB358" s="3" t="str">
        <f t="shared" si="397"/>
        <v/>
      </c>
      <c r="CC358" s="3" t="str">
        <f t="shared" si="398"/>
        <v/>
      </c>
      <c r="CD358" s="3" t="str">
        <f t="shared" si="399"/>
        <v/>
      </c>
      <c r="CE358" s="19" t="str">
        <f t="shared" si="345"/>
        <v/>
      </c>
      <c r="CF358" s="19" t="str">
        <f t="shared" si="346"/>
        <v/>
      </c>
      <c r="CG358" s="19" t="str">
        <f t="shared" si="347"/>
        <v/>
      </c>
      <c r="CH358" s="19" t="str">
        <f t="shared" si="348"/>
        <v/>
      </c>
      <c r="CI358" s="19" t="str">
        <f t="shared" si="349"/>
        <v/>
      </c>
      <c r="CJ358" s="19" t="str">
        <f t="shared" si="350"/>
        <v/>
      </c>
      <c r="CK358" s="19" t="str">
        <f t="shared" si="351"/>
        <v/>
      </c>
      <c r="CL358" s="19" t="str">
        <f t="shared" si="352"/>
        <v/>
      </c>
      <c r="CM358" s="19" t="str">
        <f t="shared" si="353"/>
        <v/>
      </c>
      <c r="CN358" s="19" t="str">
        <f t="shared" si="354"/>
        <v/>
      </c>
      <c r="CO358" s="19" t="str">
        <f t="shared" si="355"/>
        <v/>
      </c>
      <c r="CP358" s="19" t="str">
        <f t="shared" si="356"/>
        <v/>
      </c>
      <c r="CQ358" s="19" t="str">
        <f t="shared" si="357"/>
        <v/>
      </c>
      <c r="CR358" s="19" t="str">
        <f t="shared" si="358"/>
        <v/>
      </c>
      <c r="CS358" s="19" t="str">
        <f t="shared" si="359"/>
        <v/>
      </c>
      <c r="CT358" s="19">
        <f t="shared" si="360"/>
        <v>328</v>
      </c>
      <c r="CU358" s="19" t="str">
        <f t="shared" si="361"/>
        <v/>
      </c>
      <c r="CV358" s="19" t="str">
        <f t="shared" si="362"/>
        <v/>
      </c>
      <c r="CW358" s="19" t="str">
        <f t="shared" si="363"/>
        <v/>
      </c>
      <c r="CX358" s="19" t="str">
        <f t="shared" si="364"/>
        <v/>
      </c>
      <c r="CY358" s="3" t="str">
        <f t="shared" si="365"/>
        <v/>
      </c>
      <c r="CZ358" s="3" t="str">
        <f t="shared" si="366"/>
        <v/>
      </c>
      <c r="DA358" s="3" t="str">
        <f t="shared" si="367"/>
        <v/>
      </c>
      <c r="DB358" s="3">
        <f t="shared" si="368"/>
        <v>19.8</v>
      </c>
      <c r="DC358" s="3" t="str">
        <f t="shared" si="369"/>
        <v/>
      </c>
    </row>
    <row r="359" spans="1:107">
      <c r="A359" s="3">
        <v>8</v>
      </c>
      <c r="B359" s="24">
        <v>41079</v>
      </c>
      <c r="C359" s="3">
        <v>8</v>
      </c>
      <c r="D359" s="3" t="s">
        <v>37</v>
      </c>
      <c r="E359" s="65">
        <v>7</v>
      </c>
      <c r="F359" s="3" t="s">
        <v>22</v>
      </c>
      <c r="H359" s="3" t="s">
        <v>23</v>
      </c>
      <c r="I359" s="6">
        <v>6</v>
      </c>
      <c r="J359" s="13">
        <v>1</v>
      </c>
      <c r="K359" s="7">
        <v>2</v>
      </c>
      <c r="L359" s="7">
        <v>3</v>
      </c>
      <c r="N359" s="82"/>
      <c r="O359" s="21">
        <v>3</v>
      </c>
      <c r="P359" s="110">
        <v>1.6</v>
      </c>
      <c r="Q359" s="21">
        <v>1.9</v>
      </c>
      <c r="R359" s="21">
        <v>8.6999999999999993</v>
      </c>
      <c r="U359" s="6">
        <v>4</v>
      </c>
      <c r="V359" s="7">
        <v>6</v>
      </c>
      <c r="W359" s="8">
        <v>1</v>
      </c>
      <c r="X359" s="19">
        <v>27.2</v>
      </c>
      <c r="Y359" s="20">
        <v>143.4</v>
      </c>
      <c r="Z359" s="12">
        <f t="shared" si="129"/>
        <v>-24</v>
      </c>
      <c r="AA359" s="1" t="s">
        <v>25</v>
      </c>
      <c r="AB359" s="19" t="str">
        <f t="shared" ref="AB359" si="433">IF(AA359="W",Z359,"")</f>
        <v/>
      </c>
      <c r="AC359" s="3" t="str">
        <f t="shared" ref="AC359" si="434">IF(AA359="w",D359,"")</f>
        <v/>
      </c>
      <c r="AD359" s="89" t="str">
        <f t="shared" ref="AD359" si="435">IF(U359=I359,"E1",IF(U359=J359,"E2",IF(U359=K359,"L1",IF(U359=L359,"L2",IF(U359=M359,"T",IF(U359=N359,"T",""))))))</f>
        <v/>
      </c>
      <c r="AE359" s="89" t="str">
        <f t="shared" ref="AE359" si="436">IF(V359=I359,"E1",IF(V359=J359,"E2",IF(V359=K359,"L1",IF(V359=L359,"L2",IF(V359=M359,"T",IF(V359=N359,"T",""))))))</f>
        <v>E1</v>
      </c>
      <c r="AF359" s="49">
        <f>(($EK$3+($EJ$3*24))/($EI$3*24))</f>
        <v>0.8118113912231556</v>
      </c>
      <c r="AG359" s="70">
        <v>1</v>
      </c>
      <c r="AH359" s="3">
        <v>3</v>
      </c>
      <c r="AI359" s="3">
        <v>2</v>
      </c>
      <c r="AJ359" s="3">
        <v>6</v>
      </c>
      <c r="AK359" s="3">
        <v>7</v>
      </c>
      <c r="AL359" s="40">
        <v>1.6</v>
      </c>
      <c r="AM359" s="122">
        <v>8.6999999999999993</v>
      </c>
      <c r="AN359" s="122">
        <v>1.9</v>
      </c>
      <c r="AO359" s="122">
        <v>3</v>
      </c>
      <c r="AP359" s="123">
        <v>15.7</v>
      </c>
      <c r="AR359" s="101" t="str">
        <f t="shared" si="418"/>
        <v/>
      </c>
      <c r="AS359" s="102" t="str">
        <f t="shared" si="424"/>
        <v>4</v>
      </c>
      <c r="AT359" s="105" t="s">
        <v>25</v>
      </c>
      <c r="AU359" s="64">
        <f t="shared" si="341"/>
        <v>-24</v>
      </c>
      <c r="AV359" s="111">
        <f t="shared" ref="AV359" si="437">(($EK$4+($EJ$4*24))/($EI$3*24))</f>
        <v>1.082422969187675</v>
      </c>
      <c r="BK359" s="3" t="str">
        <f t="shared" si="380"/>
        <v/>
      </c>
      <c r="BL359" s="3" t="str">
        <f t="shared" si="381"/>
        <v/>
      </c>
      <c r="BM359" s="3" t="str">
        <f t="shared" si="382"/>
        <v/>
      </c>
      <c r="BN359" s="3" t="str">
        <f t="shared" si="383"/>
        <v/>
      </c>
      <c r="BO359" s="3" t="str">
        <f t="shared" si="384"/>
        <v/>
      </c>
      <c r="BP359" s="3" t="str">
        <f t="shared" si="385"/>
        <v/>
      </c>
      <c r="BQ359" s="3" t="str">
        <f t="shared" si="386"/>
        <v/>
      </c>
      <c r="BR359" s="3" t="str">
        <f t="shared" si="387"/>
        <v/>
      </c>
      <c r="BS359" s="3" t="str">
        <f t="shared" si="388"/>
        <v/>
      </c>
      <c r="BT359" s="3" t="str">
        <f t="shared" si="389"/>
        <v/>
      </c>
      <c r="BU359" s="3" t="str">
        <f t="shared" si="390"/>
        <v/>
      </c>
      <c r="BV359" s="3" t="str">
        <f t="shared" si="391"/>
        <v/>
      </c>
      <c r="BW359" s="3" t="str">
        <f t="shared" si="392"/>
        <v/>
      </c>
      <c r="BX359" s="3" t="str">
        <f t="shared" si="393"/>
        <v/>
      </c>
      <c r="BY359" s="3" t="str">
        <f t="shared" si="394"/>
        <v/>
      </c>
      <c r="BZ359" s="3" t="str">
        <f t="shared" si="395"/>
        <v/>
      </c>
      <c r="CA359" s="3" t="str">
        <f t="shared" si="396"/>
        <v/>
      </c>
      <c r="CB359" s="3" t="str">
        <f t="shared" si="397"/>
        <v/>
      </c>
      <c r="CC359" s="3" t="str">
        <f t="shared" si="398"/>
        <v/>
      </c>
      <c r="CD359" s="3" t="str">
        <f t="shared" si="399"/>
        <v/>
      </c>
      <c r="CE359" s="19" t="str">
        <f t="shared" si="345"/>
        <v/>
      </c>
      <c r="CF359" s="19" t="str">
        <f t="shared" si="346"/>
        <v/>
      </c>
      <c r="CG359" s="19" t="str">
        <f t="shared" si="347"/>
        <v/>
      </c>
      <c r="CH359" s="19" t="str">
        <f t="shared" si="348"/>
        <v/>
      </c>
      <c r="CI359" s="19" t="str">
        <f t="shared" si="349"/>
        <v/>
      </c>
      <c r="CJ359" s="19" t="str">
        <f t="shared" si="350"/>
        <v/>
      </c>
      <c r="CK359" s="19" t="str">
        <f t="shared" si="351"/>
        <v/>
      </c>
      <c r="CL359" s="19" t="str">
        <f t="shared" si="352"/>
        <v/>
      </c>
      <c r="CM359" s="19" t="str">
        <f t="shared" si="353"/>
        <v/>
      </c>
      <c r="CN359" s="19" t="str">
        <f t="shared" si="354"/>
        <v/>
      </c>
      <c r="CO359" s="19" t="str">
        <f t="shared" si="355"/>
        <v/>
      </c>
      <c r="CP359" s="19" t="str">
        <f t="shared" si="356"/>
        <v/>
      </c>
      <c r="CQ359" s="19" t="str">
        <f t="shared" si="357"/>
        <v/>
      </c>
      <c r="CR359" s="19" t="str">
        <f t="shared" si="358"/>
        <v/>
      </c>
      <c r="CS359" s="19" t="str">
        <f t="shared" si="359"/>
        <v/>
      </c>
      <c r="CT359" s="19" t="str">
        <f t="shared" si="360"/>
        <v/>
      </c>
      <c r="CU359" s="19" t="str">
        <f t="shared" si="361"/>
        <v/>
      </c>
      <c r="CV359" s="19" t="str">
        <f t="shared" si="362"/>
        <v/>
      </c>
      <c r="CW359" s="19" t="str">
        <f t="shared" si="363"/>
        <v/>
      </c>
      <c r="CX359" s="19" t="str">
        <f t="shared" si="364"/>
        <v/>
      </c>
      <c r="CY359" s="3" t="str">
        <f t="shared" si="365"/>
        <v/>
      </c>
      <c r="CZ359" s="3" t="str">
        <f t="shared" si="366"/>
        <v/>
      </c>
      <c r="DA359" s="3" t="str">
        <f t="shared" si="367"/>
        <v/>
      </c>
      <c r="DB359" s="3" t="str">
        <f t="shared" si="368"/>
        <v/>
      </c>
      <c r="DC359" s="3" t="str">
        <f t="shared" si="369"/>
        <v/>
      </c>
    </row>
    <row r="360" spans="1:107">
      <c r="I360" s="6"/>
      <c r="J360" s="7"/>
      <c r="K360" s="7"/>
      <c r="L360" s="7"/>
      <c r="N360" s="82"/>
      <c r="U360" s="6"/>
      <c r="V360" s="7"/>
      <c r="W360" s="8"/>
      <c r="Z360" s="12"/>
      <c r="AL360" s="121"/>
      <c r="AM360" s="122"/>
      <c r="AN360" s="122"/>
      <c r="AO360" s="122"/>
      <c r="AP360" s="123"/>
      <c r="AR360" s="101"/>
      <c r="AS360" s="102"/>
      <c r="BK360" s="3" t="str">
        <f t="shared" si="380"/>
        <v/>
      </c>
      <c r="BL360" s="3" t="str">
        <f t="shared" si="381"/>
        <v/>
      </c>
      <c r="BM360" s="3" t="str">
        <f t="shared" si="382"/>
        <v/>
      </c>
      <c r="BN360" s="3" t="str">
        <f t="shared" si="383"/>
        <v/>
      </c>
      <c r="BO360" s="3" t="str">
        <f t="shared" si="384"/>
        <v/>
      </c>
      <c r="BP360" s="3" t="str">
        <f t="shared" si="385"/>
        <v/>
      </c>
      <c r="BQ360" s="3" t="str">
        <f t="shared" si="386"/>
        <v/>
      </c>
      <c r="BR360" s="3" t="str">
        <f t="shared" si="387"/>
        <v/>
      </c>
      <c r="BS360" s="3" t="str">
        <f t="shared" si="388"/>
        <v/>
      </c>
      <c r="BT360" s="3" t="str">
        <f t="shared" si="389"/>
        <v/>
      </c>
      <c r="BU360" s="3" t="str">
        <f t="shared" si="390"/>
        <v/>
      </c>
      <c r="BV360" s="3" t="str">
        <f t="shared" si="391"/>
        <v/>
      </c>
      <c r="BW360" s="3" t="str">
        <f t="shared" si="392"/>
        <v/>
      </c>
      <c r="BX360" s="3" t="str">
        <f t="shared" si="393"/>
        <v/>
      </c>
      <c r="BY360" s="3" t="str">
        <f t="shared" si="394"/>
        <v/>
      </c>
      <c r="BZ360" s="3" t="str">
        <f t="shared" si="395"/>
        <v/>
      </c>
      <c r="CA360" s="3" t="str">
        <f t="shared" si="396"/>
        <v/>
      </c>
      <c r="CB360" s="3" t="str">
        <f t="shared" si="397"/>
        <v/>
      </c>
      <c r="CC360" s="3" t="str">
        <f t="shared" si="398"/>
        <v/>
      </c>
      <c r="CD360" s="3" t="str">
        <f t="shared" si="399"/>
        <v/>
      </c>
      <c r="CE360" s="19" t="str">
        <f t="shared" si="345"/>
        <v/>
      </c>
      <c r="CF360" s="19" t="str">
        <f t="shared" si="346"/>
        <v/>
      </c>
      <c r="CG360" s="19" t="str">
        <f t="shared" si="347"/>
        <v/>
      </c>
      <c r="CH360" s="19" t="str">
        <f t="shared" si="348"/>
        <v/>
      </c>
      <c r="CI360" s="19" t="str">
        <f t="shared" si="349"/>
        <v/>
      </c>
      <c r="CJ360" s="19" t="str">
        <f t="shared" si="350"/>
        <v/>
      </c>
      <c r="CK360" s="19" t="str">
        <f t="shared" si="351"/>
        <v/>
      </c>
      <c r="CL360" s="19" t="str">
        <f t="shared" si="352"/>
        <v/>
      </c>
      <c r="CM360" s="19" t="str">
        <f t="shared" si="353"/>
        <v/>
      </c>
      <c r="CN360" s="19" t="str">
        <f t="shared" si="354"/>
        <v/>
      </c>
      <c r="CO360" s="19" t="str">
        <f t="shared" si="355"/>
        <v/>
      </c>
      <c r="CP360" s="19" t="str">
        <f t="shared" si="356"/>
        <v/>
      </c>
      <c r="CQ360" s="19" t="str">
        <f t="shared" si="357"/>
        <v/>
      </c>
      <c r="CR360" s="19" t="str">
        <f t="shared" si="358"/>
        <v/>
      </c>
      <c r="CS360" s="19" t="str">
        <f t="shared" si="359"/>
        <v/>
      </c>
      <c r="CT360" s="19" t="str">
        <f t="shared" si="360"/>
        <v/>
      </c>
      <c r="CU360" s="19" t="str">
        <f t="shared" si="361"/>
        <v/>
      </c>
      <c r="CV360" s="19" t="str">
        <f t="shared" si="362"/>
        <v/>
      </c>
      <c r="CW360" s="19" t="str">
        <f t="shared" si="363"/>
        <v/>
      </c>
      <c r="CX360" s="19" t="str">
        <f t="shared" si="364"/>
        <v/>
      </c>
      <c r="CY360" s="3">
        <f t="shared" si="365"/>
        <v>0</v>
      </c>
      <c r="CZ360" s="3">
        <f t="shared" si="366"/>
        <v>0</v>
      </c>
      <c r="DA360" s="3">
        <f t="shared" si="367"/>
        <v>0</v>
      </c>
      <c r="DB360" s="3">
        <f t="shared" si="368"/>
        <v>0</v>
      </c>
      <c r="DC360" s="3">
        <f t="shared" si="369"/>
        <v>0</v>
      </c>
    </row>
    <row r="361" spans="1:107">
      <c r="I361" s="6"/>
      <c r="J361" s="7"/>
      <c r="K361" s="7"/>
      <c r="L361" s="7"/>
      <c r="N361" s="82"/>
      <c r="U361" s="6"/>
      <c r="V361" s="7"/>
      <c r="W361" s="8"/>
      <c r="Z361" s="12"/>
      <c r="AL361" s="121"/>
      <c r="AM361" s="122"/>
      <c r="AN361" s="122"/>
      <c r="AO361" s="122"/>
      <c r="AP361" s="123"/>
      <c r="AR361" s="101"/>
      <c r="AS361" s="102"/>
      <c r="BK361" s="3" t="str">
        <f t="shared" si="380"/>
        <v/>
      </c>
      <c r="BL361" s="3" t="str">
        <f t="shared" si="381"/>
        <v/>
      </c>
      <c r="BM361" s="3" t="str">
        <f t="shared" si="382"/>
        <v/>
      </c>
      <c r="BN361" s="3" t="str">
        <f t="shared" si="383"/>
        <v/>
      </c>
      <c r="BO361" s="3" t="str">
        <f t="shared" si="384"/>
        <v/>
      </c>
      <c r="BP361" s="3" t="str">
        <f t="shared" si="385"/>
        <v/>
      </c>
      <c r="BQ361" s="3" t="str">
        <f t="shared" si="386"/>
        <v/>
      </c>
      <c r="BR361" s="3" t="str">
        <f t="shared" si="387"/>
        <v/>
      </c>
      <c r="BS361" s="3" t="str">
        <f t="shared" si="388"/>
        <v/>
      </c>
      <c r="BT361" s="3" t="str">
        <f t="shared" si="389"/>
        <v/>
      </c>
      <c r="BU361" s="3" t="str">
        <f t="shared" si="390"/>
        <v/>
      </c>
      <c r="BV361" s="3" t="str">
        <f t="shared" si="391"/>
        <v/>
      </c>
      <c r="BW361" s="3" t="str">
        <f t="shared" si="392"/>
        <v/>
      </c>
      <c r="BX361" s="3" t="str">
        <f t="shared" si="393"/>
        <v/>
      </c>
      <c r="BY361" s="3" t="str">
        <f t="shared" si="394"/>
        <v/>
      </c>
      <c r="BZ361" s="3" t="str">
        <f t="shared" si="395"/>
        <v/>
      </c>
      <c r="CA361" s="3" t="str">
        <f t="shared" si="396"/>
        <v/>
      </c>
      <c r="CB361" s="3" t="str">
        <f t="shared" si="397"/>
        <v/>
      </c>
      <c r="CC361" s="3" t="str">
        <f t="shared" si="398"/>
        <v/>
      </c>
      <c r="CD361" s="3" t="str">
        <f t="shared" si="399"/>
        <v/>
      </c>
      <c r="CE361" s="19" t="str">
        <f t="shared" si="345"/>
        <v/>
      </c>
      <c r="CF361" s="19" t="str">
        <f t="shared" si="346"/>
        <v/>
      </c>
      <c r="CG361" s="19" t="str">
        <f t="shared" si="347"/>
        <v/>
      </c>
      <c r="CH361" s="19" t="str">
        <f t="shared" si="348"/>
        <v/>
      </c>
      <c r="CI361" s="19" t="str">
        <f t="shared" si="349"/>
        <v/>
      </c>
      <c r="CJ361" s="19" t="str">
        <f t="shared" si="350"/>
        <v/>
      </c>
      <c r="CK361" s="19" t="str">
        <f t="shared" si="351"/>
        <v/>
      </c>
      <c r="CL361" s="19" t="str">
        <f t="shared" si="352"/>
        <v/>
      </c>
      <c r="CM361" s="19" t="str">
        <f t="shared" si="353"/>
        <v/>
      </c>
      <c r="CN361" s="19" t="str">
        <f t="shared" si="354"/>
        <v/>
      </c>
      <c r="CO361" s="19" t="str">
        <f t="shared" si="355"/>
        <v/>
      </c>
      <c r="CP361" s="19" t="str">
        <f t="shared" si="356"/>
        <v/>
      </c>
      <c r="CQ361" s="19" t="str">
        <f t="shared" si="357"/>
        <v/>
      </c>
      <c r="CR361" s="19" t="str">
        <f t="shared" si="358"/>
        <v/>
      </c>
      <c r="CS361" s="19" t="str">
        <f t="shared" si="359"/>
        <v/>
      </c>
      <c r="CT361" s="19" t="str">
        <f t="shared" si="360"/>
        <v/>
      </c>
      <c r="CU361" s="19" t="str">
        <f t="shared" si="361"/>
        <v/>
      </c>
      <c r="CV361" s="19" t="str">
        <f t="shared" si="362"/>
        <v/>
      </c>
      <c r="CW361" s="19" t="str">
        <f t="shared" si="363"/>
        <v/>
      </c>
      <c r="CX361" s="19" t="str">
        <f t="shared" si="364"/>
        <v/>
      </c>
      <c r="CY361" s="3">
        <f t="shared" si="365"/>
        <v>0</v>
      </c>
      <c r="CZ361" s="3">
        <f t="shared" si="366"/>
        <v>0</v>
      </c>
      <c r="DA361" s="3">
        <f t="shared" si="367"/>
        <v>0</v>
      </c>
      <c r="DB361" s="3">
        <f t="shared" si="368"/>
        <v>0</v>
      </c>
      <c r="DC361" s="3">
        <f t="shared" si="369"/>
        <v>0</v>
      </c>
    </row>
    <row r="362" spans="1:107">
      <c r="I362" s="6"/>
      <c r="J362" s="7"/>
      <c r="K362" s="7"/>
      <c r="L362" s="7"/>
      <c r="N362" s="82"/>
      <c r="U362" s="6"/>
      <c r="V362" s="7"/>
      <c r="W362" s="8"/>
      <c r="Z362" s="12"/>
      <c r="AL362" s="121"/>
      <c r="AM362" s="122"/>
      <c r="AN362" s="122"/>
      <c r="AO362" s="122"/>
      <c r="AP362" s="123"/>
      <c r="AR362" s="101"/>
      <c r="AS362" s="102"/>
      <c r="BK362" s="3" t="str">
        <f t="shared" si="380"/>
        <v/>
      </c>
      <c r="BL362" s="3" t="str">
        <f t="shared" si="381"/>
        <v/>
      </c>
      <c r="BM362" s="3" t="str">
        <f t="shared" si="382"/>
        <v/>
      </c>
      <c r="BN362" s="3" t="str">
        <f t="shared" si="383"/>
        <v/>
      </c>
      <c r="BO362" s="3" t="str">
        <f t="shared" si="384"/>
        <v/>
      </c>
      <c r="BP362" s="3" t="str">
        <f t="shared" si="385"/>
        <v/>
      </c>
      <c r="BQ362" s="3" t="str">
        <f t="shared" si="386"/>
        <v/>
      </c>
      <c r="BR362" s="3" t="str">
        <f t="shared" si="387"/>
        <v/>
      </c>
      <c r="BS362" s="3" t="str">
        <f t="shared" si="388"/>
        <v/>
      </c>
      <c r="BT362" s="3" t="str">
        <f t="shared" si="389"/>
        <v/>
      </c>
      <c r="BU362" s="3" t="str">
        <f t="shared" si="390"/>
        <v/>
      </c>
      <c r="BV362" s="3" t="str">
        <f t="shared" si="391"/>
        <v/>
      </c>
      <c r="BW362" s="3" t="str">
        <f t="shared" si="392"/>
        <v/>
      </c>
      <c r="BX362" s="3" t="str">
        <f t="shared" si="393"/>
        <v/>
      </c>
      <c r="BY362" s="3" t="str">
        <f t="shared" si="394"/>
        <v/>
      </c>
      <c r="BZ362" s="3" t="str">
        <f t="shared" si="395"/>
        <v/>
      </c>
      <c r="CA362" s="3" t="str">
        <f t="shared" si="396"/>
        <v/>
      </c>
      <c r="CB362" s="3" t="str">
        <f t="shared" si="397"/>
        <v/>
      </c>
      <c r="CC362" s="3" t="str">
        <f t="shared" si="398"/>
        <v/>
      </c>
      <c r="CD362" s="3" t="str">
        <f t="shared" si="399"/>
        <v/>
      </c>
      <c r="CE362" s="19" t="str">
        <f t="shared" si="345"/>
        <v/>
      </c>
      <c r="CF362" s="19" t="str">
        <f t="shared" si="346"/>
        <v/>
      </c>
      <c r="CG362" s="19" t="str">
        <f t="shared" si="347"/>
        <v/>
      </c>
      <c r="CH362" s="19" t="str">
        <f t="shared" si="348"/>
        <v/>
      </c>
      <c r="CI362" s="19" t="str">
        <f t="shared" si="349"/>
        <v/>
      </c>
      <c r="CJ362" s="19" t="str">
        <f t="shared" si="350"/>
        <v/>
      </c>
      <c r="CK362" s="19" t="str">
        <f t="shared" si="351"/>
        <v/>
      </c>
      <c r="CL362" s="19" t="str">
        <f t="shared" si="352"/>
        <v/>
      </c>
      <c r="CM362" s="19" t="str">
        <f t="shared" si="353"/>
        <v/>
      </c>
      <c r="CN362" s="19" t="str">
        <f t="shared" si="354"/>
        <v/>
      </c>
      <c r="CO362" s="19" t="str">
        <f t="shared" si="355"/>
        <v/>
      </c>
      <c r="CP362" s="19" t="str">
        <f t="shared" si="356"/>
        <v/>
      </c>
      <c r="CQ362" s="19" t="str">
        <f t="shared" si="357"/>
        <v/>
      </c>
      <c r="CR362" s="19" t="str">
        <f t="shared" si="358"/>
        <v/>
      </c>
      <c r="CS362" s="19" t="str">
        <f t="shared" si="359"/>
        <v/>
      </c>
      <c r="CT362" s="19" t="str">
        <f t="shared" si="360"/>
        <v/>
      </c>
      <c r="CU362" s="19" t="str">
        <f t="shared" si="361"/>
        <v/>
      </c>
      <c r="CV362" s="19" t="str">
        <f t="shared" si="362"/>
        <v/>
      </c>
      <c r="CW362" s="19" t="str">
        <f t="shared" si="363"/>
        <v/>
      </c>
      <c r="CX362" s="19" t="str">
        <f t="shared" si="364"/>
        <v/>
      </c>
      <c r="CY362" s="3">
        <f t="shared" si="365"/>
        <v>0</v>
      </c>
      <c r="CZ362" s="3">
        <f t="shared" si="366"/>
        <v>0</v>
      </c>
      <c r="DA362" s="3">
        <f t="shared" si="367"/>
        <v>0</v>
      </c>
      <c r="DB362" s="3">
        <f t="shared" si="368"/>
        <v>0</v>
      </c>
      <c r="DC362" s="3">
        <f t="shared" si="369"/>
        <v>0</v>
      </c>
    </row>
    <row r="363" spans="1:107">
      <c r="I363" s="6"/>
      <c r="J363" s="7"/>
      <c r="K363" s="7"/>
      <c r="L363" s="7"/>
      <c r="N363" s="82"/>
      <c r="U363" s="6"/>
      <c r="V363" s="7"/>
      <c r="W363" s="8"/>
      <c r="Z363" s="12"/>
      <c r="AL363" s="121"/>
      <c r="AM363" s="122"/>
      <c r="AN363" s="122"/>
      <c r="AO363" s="122"/>
      <c r="AP363" s="123"/>
      <c r="AR363" s="101"/>
      <c r="AS363" s="102"/>
      <c r="BK363" s="3" t="str">
        <f t="shared" si="380"/>
        <v/>
      </c>
      <c r="BL363" s="3" t="str">
        <f t="shared" si="381"/>
        <v/>
      </c>
      <c r="BM363" s="3" t="str">
        <f t="shared" si="382"/>
        <v/>
      </c>
      <c r="BN363" s="3" t="str">
        <f t="shared" si="383"/>
        <v/>
      </c>
      <c r="BO363" s="3" t="str">
        <f t="shared" si="384"/>
        <v/>
      </c>
      <c r="BP363" s="3" t="str">
        <f t="shared" si="385"/>
        <v/>
      </c>
      <c r="BQ363" s="3" t="str">
        <f t="shared" si="386"/>
        <v/>
      </c>
      <c r="BR363" s="3" t="str">
        <f t="shared" si="387"/>
        <v/>
      </c>
      <c r="BS363" s="3" t="str">
        <f t="shared" si="388"/>
        <v/>
      </c>
      <c r="BT363" s="3" t="str">
        <f t="shared" si="389"/>
        <v/>
      </c>
      <c r="BU363" s="3" t="str">
        <f t="shared" si="390"/>
        <v/>
      </c>
      <c r="BV363" s="3" t="str">
        <f t="shared" si="391"/>
        <v/>
      </c>
      <c r="BW363" s="3" t="str">
        <f t="shared" si="392"/>
        <v/>
      </c>
      <c r="BX363" s="3" t="str">
        <f t="shared" si="393"/>
        <v/>
      </c>
      <c r="BY363" s="3" t="str">
        <f t="shared" si="394"/>
        <v/>
      </c>
      <c r="BZ363" s="3" t="str">
        <f t="shared" si="395"/>
        <v/>
      </c>
      <c r="CA363" s="3" t="str">
        <f t="shared" si="396"/>
        <v/>
      </c>
      <c r="CB363" s="3" t="str">
        <f t="shared" si="397"/>
        <v/>
      </c>
      <c r="CC363" s="3" t="str">
        <f t="shared" si="398"/>
        <v/>
      </c>
      <c r="CD363" s="3" t="str">
        <f t="shared" si="399"/>
        <v/>
      </c>
      <c r="CE363" s="19" t="str">
        <f t="shared" si="345"/>
        <v/>
      </c>
      <c r="CF363" s="19" t="str">
        <f t="shared" si="346"/>
        <v/>
      </c>
      <c r="CG363" s="19" t="str">
        <f t="shared" si="347"/>
        <v/>
      </c>
      <c r="CH363" s="19" t="str">
        <f t="shared" si="348"/>
        <v/>
      </c>
      <c r="CI363" s="19" t="str">
        <f t="shared" si="349"/>
        <v/>
      </c>
      <c r="CJ363" s="19" t="str">
        <f t="shared" si="350"/>
        <v/>
      </c>
      <c r="CK363" s="19" t="str">
        <f t="shared" si="351"/>
        <v/>
      </c>
      <c r="CL363" s="19" t="str">
        <f t="shared" si="352"/>
        <v/>
      </c>
      <c r="CM363" s="19" t="str">
        <f t="shared" si="353"/>
        <v/>
      </c>
      <c r="CN363" s="19" t="str">
        <f t="shared" si="354"/>
        <v/>
      </c>
      <c r="CO363" s="19" t="str">
        <f t="shared" si="355"/>
        <v/>
      </c>
      <c r="CP363" s="19" t="str">
        <f t="shared" si="356"/>
        <v/>
      </c>
      <c r="CQ363" s="19" t="str">
        <f t="shared" si="357"/>
        <v/>
      </c>
      <c r="CR363" s="19" t="str">
        <f t="shared" si="358"/>
        <v/>
      </c>
      <c r="CS363" s="19" t="str">
        <f t="shared" si="359"/>
        <v/>
      </c>
      <c r="CT363" s="19" t="str">
        <f t="shared" si="360"/>
        <v/>
      </c>
      <c r="CU363" s="19" t="str">
        <f t="shared" si="361"/>
        <v/>
      </c>
      <c r="CV363" s="19" t="str">
        <f t="shared" si="362"/>
        <v/>
      </c>
      <c r="CW363" s="19" t="str">
        <f t="shared" si="363"/>
        <v/>
      </c>
      <c r="CX363" s="19" t="str">
        <f t="shared" si="364"/>
        <v/>
      </c>
      <c r="CY363" s="3">
        <f t="shared" si="365"/>
        <v>0</v>
      </c>
      <c r="CZ363" s="3">
        <f t="shared" si="366"/>
        <v>0</v>
      </c>
      <c r="DA363" s="3">
        <f t="shared" si="367"/>
        <v>0</v>
      </c>
      <c r="DB363" s="3">
        <f t="shared" si="368"/>
        <v>0</v>
      </c>
      <c r="DC363" s="3">
        <f t="shared" si="369"/>
        <v>0</v>
      </c>
    </row>
    <row r="364" spans="1:107">
      <c r="I364" s="6"/>
      <c r="J364" s="7"/>
      <c r="K364" s="7"/>
      <c r="L364" s="7"/>
      <c r="N364" s="82"/>
      <c r="U364" s="6"/>
      <c r="V364" s="7"/>
      <c r="W364" s="8"/>
      <c r="Z364" s="12"/>
      <c r="AL364" s="121"/>
      <c r="AM364" s="122"/>
      <c r="AN364" s="122"/>
      <c r="AO364" s="122"/>
      <c r="AP364" s="123"/>
      <c r="AR364" s="101"/>
      <c r="AS364" s="102"/>
      <c r="BK364" s="3" t="str">
        <f t="shared" si="380"/>
        <v/>
      </c>
      <c r="BL364" s="3" t="str">
        <f t="shared" si="381"/>
        <v/>
      </c>
      <c r="BM364" s="3" t="str">
        <f t="shared" si="382"/>
        <v/>
      </c>
      <c r="BN364" s="3" t="str">
        <f t="shared" si="383"/>
        <v/>
      </c>
      <c r="BO364" s="3" t="str">
        <f t="shared" si="384"/>
        <v/>
      </c>
      <c r="BP364" s="3" t="str">
        <f t="shared" si="385"/>
        <v/>
      </c>
      <c r="BQ364" s="3" t="str">
        <f t="shared" si="386"/>
        <v/>
      </c>
      <c r="BR364" s="3" t="str">
        <f t="shared" si="387"/>
        <v/>
      </c>
      <c r="BS364" s="3" t="str">
        <f t="shared" si="388"/>
        <v/>
      </c>
      <c r="BT364" s="3" t="str">
        <f t="shared" si="389"/>
        <v/>
      </c>
      <c r="BU364" s="3" t="str">
        <f t="shared" si="390"/>
        <v/>
      </c>
      <c r="BV364" s="3" t="str">
        <f t="shared" si="391"/>
        <v/>
      </c>
      <c r="BW364" s="3" t="str">
        <f t="shared" si="392"/>
        <v/>
      </c>
      <c r="BX364" s="3" t="str">
        <f t="shared" si="393"/>
        <v/>
      </c>
      <c r="BY364" s="3" t="str">
        <f t="shared" si="394"/>
        <v/>
      </c>
      <c r="BZ364" s="3" t="str">
        <f t="shared" si="395"/>
        <v/>
      </c>
      <c r="CA364" s="3" t="str">
        <f t="shared" si="396"/>
        <v/>
      </c>
      <c r="CB364" s="3" t="str">
        <f t="shared" si="397"/>
        <v/>
      </c>
      <c r="CC364" s="3" t="str">
        <f t="shared" si="398"/>
        <v/>
      </c>
      <c r="CD364" s="3" t="str">
        <f t="shared" si="399"/>
        <v/>
      </c>
      <c r="CE364" s="19" t="str">
        <f t="shared" si="345"/>
        <v/>
      </c>
      <c r="CF364" s="19" t="str">
        <f t="shared" si="346"/>
        <v/>
      </c>
      <c r="CG364" s="19" t="str">
        <f t="shared" si="347"/>
        <v/>
      </c>
      <c r="CH364" s="19" t="str">
        <f t="shared" si="348"/>
        <v/>
      </c>
      <c r="CI364" s="19" t="str">
        <f t="shared" si="349"/>
        <v/>
      </c>
      <c r="CJ364" s="19" t="str">
        <f t="shared" si="350"/>
        <v/>
      </c>
      <c r="CK364" s="19" t="str">
        <f t="shared" si="351"/>
        <v/>
      </c>
      <c r="CL364" s="19" t="str">
        <f t="shared" si="352"/>
        <v/>
      </c>
      <c r="CM364" s="19" t="str">
        <f t="shared" si="353"/>
        <v/>
      </c>
      <c r="CN364" s="19" t="str">
        <f t="shared" si="354"/>
        <v/>
      </c>
      <c r="CO364" s="19" t="str">
        <f t="shared" si="355"/>
        <v/>
      </c>
      <c r="CP364" s="19" t="str">
        <f t="shared" si="356"/>
        <v/>
      </c>
      <c r="CQ364" s="19" t="str">
        <f t="shared" si="357"/>
        <v/>
      </c>
      <c r="CR364" s="19" t="str">
        <f t="shared" si="358"/>
        <v/>
      </c>
      <c r="CS364" s="19" t="str">
        <f t="shared" si="359"/>
        <v/>
      </c>
      <c r="CT364" s="19" t="str">
        <f t="shared" si="360"/>
        <v/>
      </c>
      <c r="CU364" s="19" t="str">
        <f t="shared" si="361"/>
        <v/>
      </c>
      <c r="CV364" s="19" t="str">
        <f t="shared" si="362"/>
        <v/>
      </c>
      <c r="CW364" s="19" t="str">
        <f t="shared" si="363"/>
        <v/>
      </c>
      <c r="CX364" s="19" t="str">
        <f t="shared" si="364"/>
        <v/>
      </c>
      <c r="CY364" s="3">
        <f t="shared" si="365"/>
        <v>0</v>
      </c>
      <c r="CZ364" s="3">
        <f t="shared" si="366"/>
        <v>0</v>
      </c>
      <c r="DA364" s="3">
        <f t="shared" si="367"/>
        <v>0</v>
      </c>
      <c r="DB364" s="3">
        <f t="shared" si="368"/>
        <v>0</v>
      </c>
      <c r="DC364" s="3">
        <f t="shared" si="369"/>
        <v>0</v>
      </c>
    </row>
    <row r="365" spans="1:107">
      <c r="I365" s="6"/>
      <c r="J365" s="7"/>
      <c r="K365" s="7"/>
      <c r="L365" s="7"/>
      <c r="N365" s="82"/>
      <c r="U365" s="6"/>
      <c r="V365" s="7"/>
      <c r="W365" s="8"/>
      <c r="Z365" s="12"/>
      <c r="AL365" s="121"/>
      <c r="AM365" s="122"/>
      <c r="AN365" s="122"/>
      <c r="AO365" s="122"/>
      <c r="AP365" s="123"/>
      <c r="AR365" s="101"/>
      <c r="AS365" s="102"/>
      <c r="BK365" s="3" t="str">
        <f t="shared" si="380"/>
        <v/>
      </c>
      <c r="BL365" s="3" t="str">
        <f t="shared" si="381"/>
        <v/>
      </c>
      <c r="BM365" s="3" t="str">
        <f t="shared" si="382"/>
        <v/>
      </c>
      <c r="BN365" s="3" t="str">
        <f t="shared" si="383"/>
        <v/>
      </c>
      <c r="BO365" s="3" t="str">
        <f t="shared" si="384"/>
        <v/>
      </c>
      <c r="BP365" s="3" t="str">
        <f t="shared" si="385"/>
        <v/>
      </c>
      <c r="BQ365" s="3" t="str">
        <f t="shared" si="386"/>
        <v/>
      </c>
      <c r="BR365" s="3" t="str">
        <f t="shared" si="387"/>
        <v/>
      </c>
      <c r="BS365" s="3" t="str">
        <f t="shared" si="388"/>
        <v/>
      </c>
      <c r="BT365" s="3" t="str">
        <f t="shared" si="389"/>
        <v/>
      </c>
      <c r="BU365" s="3" t="str">
        <f t="shared" si="390"/>
        <v/>
      </c>
      <c r="BV365" s="3" t="str">
        <f t="shared" si="391"/>
        <v/>
      </c>
      <c r="BW365" s="3" t="str">
        <f t="shared" si="392"/>
        <v/>
      </c>
      <c r="BX365" s="3" t="str">
        <f t="shared" si="393"/>
        <v/>
      </c>
      <c r="BY365" s="3" t="str">
        <f t="shared" si="394"/>
        <v/>
      </c>
      <c r="BZ365" s="3" t="str">
        <f t="shared" si="395"/>
        <v/>
      </c>
      <c r="CA365" s="3" t="str">
        <f t="shared" si="396"/>
        <v/>
      </c>
      <c r="CB365" s="3" t="str">
        <f t="shared" si="397"/>
        <v/>
      </c>
      <c r="CC365" s="3" t="str">
        <f t="shared" si="398"/>
        <v/>
      </c>
      <c r="CD365" s="3" t="str">
        <f t="shared" si="399"/>
        <v/>
      </c>
      <c r="CE365" s="19" t="str">
        <f t="shared" si="345"/>
        <v/>
      </c>
      <c r="CF365" s="19" t="str">
        <f t="shared" si="346"/>
        <v/>
      </c>
      <c r="CG365" s="19" t="str">
        <f t="shared" si="347"/>
        <v/>
      </c>
      <c r="CH365" s="19" t="str">
        <f t="shared" si="348"/>
        <v/>
      </c>
      <c r="CI365" s="19" t="str">
        <f t="shared" si="349"/>
        <v/>
      </c>
      <c r="CJ365" s="19" t="str">
        <f t="shared" si="350"/>
        <v/>
      </c>
      <c r="CK365" s="19" t="str">
        <f t="shared" si="351"/>
        <v/>
      </c>
      <c r="CL365" s="19" t="str">
        <f t="shared" si="352"/>
        <v/>
      </c>
      <c r="CM365" s="19" t="str">
        <f t="shared" si="353"/>
        <v/>
      </c>
      <c r="CN365" s="19" t="str">
        <f t="shared" si="354"/>
        <v/>
      </c>
      <c r="CO365" s="19" t="str">
        <f t="shared" si="355"/>
        <v/>
      </c>
      <c r="CP365" s="19" t="str">
        <f t="shared" si="356"/>
        <v/>
      </c>
      <c r="CQ365" s="19" t="str">
        <f t="shared" si="357"/>
        <v/>
      </c>
      <c r="CR365" s="19" t="str">
        <f t="shared" si="358"/>
        <v/>
      </c>
      <c r="CS365" s="19" t="str">
        <f t="shared" si="359"/>
        <v/>
      </c>
      <c r="CT365" s="19" t="str">
        <f t="shared" si="360"/>
        <v/>
      </c>
      <c r="CU365" s="19" t="str">
        <f t="shared" si="361"/>
        <v/>
      </c>
      <c r="CV365" s="19" t="str">
        <f t="shared" si="362"/>
        <v/>
      </c>
      <c r="CW365" s="19" t="str">
        <f t="shared" si="363"/>
        <v/>
      </c>
      <c r="CX365" s="19" t="str">
        <f t="shared" si="364"/>
        <v/>
      </c>
      <c r="CY365" s="3">
        <f t="shared" si="365"/>
        <v>0</v>
      </c>
      <c r="CZ365" s="3">
        <f t="shared" si="366"/>
        <v>0</v>
      </c>
      <c r="DA365" s="3">
        <f t="shared" si="367"/>
        <v>0</v>
      </c>
      <c r="DB365" s="3">
        <f t="shared" si="368"/>
        <v>0</v>
      </c>
      <c r="DC365" s="3">
        <f t="shared" si="369"/>
        <v>0</v>
      </c>
    </row>
    <row r="366" spans="1:107">
      <c r="I366" s="6"/>
      <c r="J366" s="7"/>
      <c r="K366" s="7"/>
      <c r="L366" s="7"/>
      <c r="N366" s="82"/>
      <c r="U366" s="6"/>
      <c r="V366" s="7"/>
      <c r="W366" s="8"/>
      <c r="Z366" s="12"/>
      <c r="AL366" s="121"/>
      <c r="AM366" s="122"/>
      <c r="AN366" s="122"/>
      <c r="AO366" s="122"/>
      <c r="AP366" s="123"/>
      <c r="AR366" s="101"/>
      <c r="AS366" s="102"/>
      <c r="BK366" s="3" t="str">
        <f t="shared" si="380"/>
        <v/>
      </c>
      <c r="BL366" s="3" t="str">
        <f t="shared" si="381"/>
        <v/>
      </c>
      <c r="BM366" s="3" t="str">
        <f t="shared" si="382"/>
        <v/>
      </c>
      <c r="BN366" s="3" t="str">
        <f t="shared" si="383"/>
        <v/>
      </c>
      <c r="BO366" s="3" t="str">
        <f t="shared" si="384"/>
        <v/>
      </c>
      <c r="BP366" s="3" t="str">
        <f t="shared" si="385"/>
        <v/>
      </c>
      <c r="BQ366" s="3" t="str">
        <f t="shared" si="386"/>
        <v/>
      </c>
      <c r="BR366" s="3" t="str">
        <f t="shared" si="387"/>
        <v/>
      </c>
      <c r="BS366" s="3" t="str">
        <f t="shared" si="388"/>
        <v/>
      </c>
      <c r="BT366" s="3" t="str">
        <f t="shared" si="389"/>
        <v/>
      </c>
      <c r="BU366" s="3" t="str">
        <f t="shared" si="390"/>
        <v/>
      </c>
      <c r="BV366" s="3" t="str">
        <f t="shared" si="391"/>
        <v/>
      </c>
      <c r="BW366" s="3" t="str">
        <f t="shared" si="392"/>
        <v/>
      </c>
      <c r="BX366" s="3" t="str">
        <f t="shared" si="393"/>
        <v/>
      </c>
      <c r="BY366" s="3" t="str">
        <f t="shared" si="394"/>
        <v/>
      </c>
      <c r="BZ366" s="3" t="str">
        <f t="shared" si="395"/>
        <v/>
      </c>
      <c r="CA366" s="3" t="str">
        <f t="shared" si="396"/>
        <v/>
      </c>
      <c r="CB366" s="3" t="str">
        <f t="shared" si="397"/>
        <v/>
      </c>
      <c r="CC366" s="3" t="str">
        <f t="shared" si="398"/>
        <v/>
      </c>
      <c r="CD366" s="3" t="str">
        <f t="shared" si="399"/>
        <v/>
      </c>
      <c r="CE366" s="19" t="str">
        <f t="shared" si="345"/>
        <v/>
      </c>
      <c r="CF366" s="19" t="str">
        <f t="shared" si="346"/>
        <v/>
      </c>
      <c r="CG366" s="19" t="str">
        <f t="shared" si="347"/>
        <v/>
      </c>
      <c r="CH366" s="19" t="str">
        <f t="shared" si="348"/>
        <v/>
      </c>
      <c r="CI366" s="19" t="str">
        <f t="shared" si="349"/>
        <v/>
      </c>
      <c r="CJ366" s="19" t="str">
        <f t="shared" si="350"/>
        <v/>
      </c>
      <c r="CK366" s="19" t="str">
        <f t="shared" si="351"/>
        <v/>
      </c>
      <c r="CL366" s="19" t="str">
        <f t="shared" si="352"/>
        <v/>
      </c>
      <c r="CM366" s="19" t="str">
        <f t="shared" si="353"/>
        <v/>
      </c>
      <c r="CN366" s="19" t="str">
        <f t="shared" si="354"/>
        <v/>
      </c>
      <c r="CO366" s="19" t="str">
        <f t="shared" si="355"/>
        <v/>
      </c>
      <c r="CP366" s="19" t="str">
        <f t="shared" si="356"/>
        <v/>
      </c>
      <c r="CQ366" s="19" t="str">
        <f t="shared" si="357"/>
        <v/>
      </c>
      <c r="CR366" s="19" t="str">
        <f t="shared" si="358"/>
        <v/>
      </c>
      <c r="CS366" s="19" t="str">
        <f t="shared" si="359"/>
        <v/>
      </c>
      <c r="CT366" s="19" t="str">
        <f t="shared" si="360"/>
        <v/>
      </c>
      <c r="CU366" s="19" t="str">
        <f t="shared" si="361"/>
        <v/>
      </c>
      <c r="CV366" s="19" t="str">
        <f t="shared" si="362"/>
        <v/>
      </c>
      <c r="CW366" s="19" t="str">
        <f t="shared" si="363"/>
        <v/>
      </c>
      <c r="CX366" s="19" t="str">
        <f t="shared" si="364"/>
        <v/>
      </c>
      <c r="CY366" s="3">
        <f t="shared" si="365"/>
        <v>0</v>
      </c>
      <c r="CZ366" s="3">
        <f t="shared" si="366"/>
        <v>0</v>
      </c>
      <c r="DA366" s="3">
        <f t="shared" si="367"/>
        <v>0</v>
      </c>
      <c r="DB366" s="3">
        <f t="shared" si="368"/>
        <v>0</v>
      </c>
      <c r="DC366" s="3">
        <f t="shared" si="369"/>
        <v>0</v>
      </c>
    </row>
    <row r="367" spans="1:107">
      <c r="I367" s="6"/>
      <c r="J367" s="7"/>
      <c r="K367" s="7"/>
      <c r="L367" s="7"/>
      <c r="N367" s="82"/>
      <c r="U367" s="6"/>
      <c r="V367" s="7"/>
      <c r="W367" s="8"/>
      <c r="Z367" s="12"/>
      <c r="AL367" s="121"/>
      <c r="AM367" s="122"/>
      <c r="AN367" s="122"/>
      <c r="AO367" s="122"/>
      <c r="AP367" s="123"/>
      <c r="AR367" s="101"/>
      <c r="AS367" s="102"/>
      <c r="BK367" s="3" t="str">
        <f t="shared" si="380"/>
        <v/>
      </c>
      <c r="BL367" s="3" t="str">
        <f t="shared" si="381"/>
        <v/>
      </c>
      <c r="BM367" s="3" t="str">
        <f t="shared" si="382"/>
        <v/>
      </c>
      <c r="BN367" s="3" t="str">
        <f t="shared" si="383"/>
        <v/>
      </c>
      <c r="BO367" s="3" t="str">
        <f t="shared" si="384"/>
        <v/>
      </c>
      <c r="BP367" s="3" t="str">
        <f t="shared" si="385"/>
        <v/>
      </c>
      <c r="BQ367" s="3" t="str">
        <f t="shared" si="386"/>
        <v/>
      </c>
      <c r="BR367" s="3" t="str">
        <f t="shared" si="387"/>
        <v/>
      </c>
      <c r="BS367" s="3" t="str">
        <f t="shared" si="388"/>
        <v/>
      </c>
      <c r="BT367" s="3" t="str">
        <f t="shared" si="389"/>
        <v/>
      </c>
      <c r="BU367" s="3" t="str">
        <f t="shared" si="390"/>
        <v/>
      </c>
      <c r="BV367" s="3" t="str">
        <f t="shared" si="391"/>
        <v/>
      </c>
      <c r="BW367" s="3" t="str">
        <f t="shared" si="392"/>
        <v/>
      </c>
      <c r="BX367" s="3" t="str">
        <f t="shared" si="393"/>
        <v/>
      </c>
      <c r="BY367" s="3" t="str">
        <f t="shared" si="394"/>
        <v/>
      </c>
      <c r="BZ367" s="3" t="str">
        <f t="shared" si="395"/>
        <v/>
      </c>
      <c r="CA367" s="3" t="str">
        <f t="shared" si="396"/>
        <v/>
      </c>
      <c r="CB367" s="3" t="str">
        <f t="shared" si="397"/>
        <v/>
      </c>
      <c r="CC367" s="3" t="str">
        <f t="shared" si="398"/>
        <v/>
      </c>
      <c r="CD367" s="3" t="str">
        <f t="shared" si="399"/>
        <v/>
      </c>
      <c r="CE367" s="19" t="str">
        <f t="shared" si="345"/>
        <v/>
      </c>
      <c r="CF367" s="19" t="str">
        <f t="shared" si="346"/>
        <v/>
      </c>
      <c r="CG367" s="19" t="str">
        <f t="shared" si="347"/>
        <v/>
      </c>
      <c r="CH367" s="19" t="str">
        <f t="shared" si="348"/>
        <v/>
      </c>
      <c r="CI367" s="19" t="str">
        <f t="shared" si="349"/>
        <v/>
      </c>
      <c r="CJ367" s="19" t="str">
        <f t="shared" si="350"/>
        <v/>
      </c>
      <c r="CK367" s="19" t="str">
        <f t="shared" si="351"/>
        <v/>
      </c>
      <c r="CL367" s="19" t="str">
        <f t="shared" si="352"/>
        <v/>
      </c>
      <c r="CM367" s="19" t="str">
        <f t="shared" si="353"/>
        <v/>
      </c>
      <c r="CN367" s="19" t="str">
        <f t="shared" si="354"/>
        <v/>
      </c>
      <c r="CO367" s="19" t="str">
        <f t="shared" si="355"/>
        <v/>
      </c>
      <c r="CP367" s="19" t="str">
        <f t="shared" si="356"/>
        <v/>
      </c>
      <c r="CQ367" s="19" t="str">
        <f t="shared" si="357"/>
        <v/>
      </c>
      <c r="CR367" s="19" t="str">
        <f t="shared" si="358"/>
        <v/>
      </c>
      <c r="CS367" s="19" t="str">
        <f t="shared" si="359"/>
        <v/>
      </c>
      <c r="CT367" s="19" t="str">
        <f t="shared" si="360"/>
        <v/>
      </c>
      <c r="CU367" s="19" t="str">
        <f t="shared" si="361"/>
        <v/>
      </c>
      <c r="CV367" s="19" t="str">
        <f t="shared" si="362"/>
        <v/>
      </c>
      <c r="CW367" s="19" t="str">
        <f t="shared" si="363"/>
        <v/>
      </c>
      <c r="CX367" s="19" t="str">
        <f t="shared" si="364"/>
        <v/>
      </c>
      <c r="CY367" s="3">
        <f t="shared" si="365"/>
        <v>0</v>
      </c>
      <c r="CZ367" s="3">
        <f t="shared" si="366"/>
        <v>0</v>
      </c>
      <c r="DA367" s="3">
        <f t="shared" si="367"/>
        <v>0</v>
      </c>
      <c r="DB367" s="3">
        <f t="shared" si="368"/>
        <v>0</v>
      </c>
      <c r="DC367" s="3">
        <f t="shared" si="369"/>
        <v>0</v>
      </c>
    </row>
    <row r="368" spans="1:107">
      <c r="I368" s="6"/>
      <c r="J368" s="7"/>
      <c r="K368" s="7"/>
      <c r="L368" s="7"/>
      <c r="N368" s="82"/>
      <c r="U368" s="6"/>
      <c r="V368" s="7"/>
      <c r="W368" s="8"/>
      <c r="Z368" s="12"/>
      <c r="AL368" s="121"/>
      <c r="AM368" s="122"/>
      <c r="AN368" s="122"/>
      <c r="AO368" s="122"/>
      <c r="AP368" s="123"/>
      <c r="AR368" s="101"/>
      <c r="AS368" s="102"/>
      <c r="BK368" s="3" t="str">
        <f t="shared" si="380"/>
        <v/>
      </c>
      <c r="BL368" s="3" t="str">
        <f t="shared" si="381"/>
        <v/>
      </c>
      <c r="BM368" s="3" t="str">
        <f t="shared" si="382"/>
        <v/>
      </c>
      <c r="BN368" s="3" t="str">
        <f t="shared" si="383"/>
        <v/>
      </c>
      <c r="BO368" s="3" t="str">
        <f t="shared" si="384"/>
        <v/>
      </c>
      <c r="BP368" s="3" t="str">
        <f t="shared" si="385"/>
        <v/>
      </c>
      <c r="BQ368" s="3" t="str">
        <f t="shared" si="386"/>
        <v/>
      </c>
      <c r="BR368" s="3" t="str">
        <f t="shared" si="387"/>
        <v/>
      </c>
      <c r="BS368" s="3" t="str">
        <f t="shared" si="388"/>
        <v/>
      </c>
      <c r="BT368" s="3" t="str">
        <f t="shared" si="389"/>
        <v/>
      </c>
      <c r="BU368" s="3" t="str">
        <f t="shared" si="390"/>
        <v/>
      </c>
      <c r="BV368" s="3" t="str">
        <f t="shared" si="391"/>
        <v/>
      </c>
      <c r="BW368" s="3" t="str">
        <f t="shared" si="392"/>
        <v/>
      </c>
      <c r="BX368" s="3" t="str">
        <f t="shared" si="393"/>
        <v/>
      </c>
      <c r="BY368" s="3" t="str">
        <f t="shared" si="394"/>
        <v/>
      </c>
      <c r="BZ368" s="3" t="str">
        <f t="shared" si="395"/>
        <v/>
      </c>
      <c r="CA368" s="3" t="str">
        <f t="shared" si="396"/>
        <v/>
      </c>
      <c r="CB368" s="3" t="str">
        <f t="shared" si="397"/>
        <v/>
      </c>
      <c r="CC368" s="3" t="str">
        <f t="shared" si="398"/>
        <v/>
      </c>
      <c r="CD368" s="3" t="str">
        <f t="shared" si="399"/>
        <v/>
      </c>
      <c r="CE368" s="19" t="str">
        <f t="shared" si="345"/>
        <v/>
      </c>
      <c r="CF368" s="19" t="str">
        <f t="shared" si="346"/>
        <v/>
      </c>
      <c r="CG368" s="19" t="str">
        <f t="shared" si="347"/>
        <v/>
      </c>
      <c r="CH368" s="19" t="str">
        <f t="shared" si="348"/>
        <v/>
      </c>
      <c r="CI368" s="19" t="str">
        <f t="shared" si="349"/>
        <v/>
      </c>
      <c r="CJ368" s="19" t="str">
        <f t="shared" si="350"/>
        <v/>
      </c>
      <c r="CK368" s="19" t="str">
        <f t="shared" si="351"/>
        <v/>
      </c>
      <c r="CL368" s="19" t="str">
        <f t="shared" si="352"/>
        <v/>
      </c>
      <c r="CM368" s="19" t="str">
        <f t="shared" si="353"/>
        <v/>
      </c>
      <c r="CN368" s="19" t="str">
        <f t="shared" si="354"/>
        <v/>
      </c>
      <c r="CO368" s="19" t="str">
        <f t="shared" si="355"/>
        <v/>
      </c>
      <c r="CP368" s="19" t="str">
        <f t="shared" si="356"/>
        <v/>
      </c>
      <c r="CQ368" s="19" t="str">
        <f t="shared" si="357"/>
        <v/>
      </c>
      <c r="CR368" s="19" t="str">
        <f t="shared" si="358"/>
        <v/>
      </c>
      <c r="CS368" s="19" t="str">
        <f t="shared" si="359"/>
        <v/>
      </c>
      <c r="CT368" s="19" t="str">
        <f t="shared" si="360"/>
        <v/>
      </c>
      <c r="CU368" s="19" t="str">
        <f t="shared" si="361"/>
        <v/>
      </c>
      <c r="CV368" s="19" t="str">
        <f t="shared" si="362"/>
        <v/>
      </c>
      <c r="CW368" s="19" t="str">
        <f t="shared" si="363"/>
        <v/>
      </c>
      <c r="CX368" s="19" t="str">
        <f t="shared" si="364"/>
        <v/>
      </c>
      <c r="CY368" s="3">
        <f t="shared" si="365"/>
        <v>0</v>
      </c>
      <c r="CZ368" s="3">
        <f t="shared" si="366"/>
        <v>0</v>
      </c>
      <c r="DA368" s="3">
        <f t="shared" si="367"/>
        <v>0</v>
      </c>
      <c r="DB368" s="3">
        <f t="shared" si="368"/>
        <v>0</v>
      </c>
      <c r="DC368" s="3">
        <f t="shared" si="369"/>
        <v>0</v>
      </c>
    </row>
    <row r="369" spans="9:107">
      <c r="I369" s="6"/>
      <c r="J369" s="7"/>
      <c r="K369" s="7"/>
      <c r="L369" s="7"/>
      <c r="N369" s="82"/>
      <c r="U369" s="6"/>
      <c r="V369" s="7"/>
      <c r="W369" s="8"/>
      <c r="Z369" s="12"/>
      <c r="AL369" s="121"/>
      <c r="AM369" s="122"/>
      <c r="AN369" s="122"/>
      <c r="AO369" s="122"/>
      <c r="AP369" s="123"/>
      <c r="AR369" s="101"/>
      <c r="AS369" s="102"/>
      <c r="BK369" s="3" t="str">
        <f t="shared" si="380"/>
        <v/>
      </c>
      <c r="BL369" s="3" t="str">
        <f t="shared" si="381"/>
        <v/>
      </c>
      <c r="BM369" s="3" t="str">
        <f t="shared" si="382"/>
        <v/>
      </c>
      <c r="BN369" s="3" t="str">
        <f t="shared" si="383"/>
        <v/>
      </c>
      <c r="BO369" s="3" t="str">
        <f t="shared" si="384"/>
        <v/>
      </c>
      <c r="BP369" s="3" t="str">
        <f t="shared" si="385"/>
        <v/>
      </c>
      <c r="BQ369" s="3" t="str">
        <f t="shared" si="386"/>
        <v/>
      </c>
      <c r="BR369" s="3" t="str">
        <f t="shared" si="387"/>
        <v/>
      </c>
      <c r="BS369" s="3" t="str">
        <f t="shared" si="388"/>
        <v/>
      </c>
      <c r="BT369" s="3" t="str">
        <f t="shared" si="389"/>
        <v/>
      </c>
      <c r="BU369" s="3" t="str">
        <f t="shared" si="390"/>
        <v/>
      </c>
      <c r="BV369" s="3" t="str">
        <f t="shared" si="391"/>
        <v/>
      </c>
      <c r="BW369" s="3" t="str">
        <f t="shared" si="392"/>
        <v/>
      </c>
      <c r="BX369" s="3" t="str">
        <f t="shared" si="393"/>
        <v/>
      </c>
      <c r="BY369" s="3" t="str">
        <f t="shared" si="394"/>
        <v/>
      </c>
      <c r="BZ369" s="3" t="str">
        <f t="shared" si="395"/>
        <v/>
      </c>
      <c r="CA369" s="3" t="str">
        <f t="shared" si="396"/>
        <v/>
      </c>
      <c r="CB369" s="3" t="str">
        <f t="shared" si="397"/>
        <v/>
      </c>
      <c r="CC369" s="3" t="str">
        <f t="shared" si="398"/>
        <v/>
      </c>
      <c r="CD369" s="3" t="str">
        <f t="shared" si="399"/>
        <v/>
      </c>
      <c r="CE369" s="19" t="str">
        <f t="shared" si="345"/>
        <v/>
      </c>
      <c r="CF369" s="19" t="str">
        <f t="shared" si="346"/>
        <v/>
      </c>
      <c r="CG369" s="19" t="str">
        <f t="shared" si="347"/>
        <v/>
      </c>
      <c r="CH369" s="19" t="str">
        <f t="shared" si="348"/>
        <v/>
      </c>
      <c r="CI369" s="19" t="str">
        <f t="shared" si="349"/>
        <v/>
      </c>
      <c r="CJ369" s="19" t="str">
        <f t="shared" si="350"/>
        <v/>
      </c>
      <c r="CK369" s="19" t="str">
        <f t="shared" si="351"/>
        <v/>
      </c>
      <c r="CL369" s="19" t="str">
        <f t="shared" si="352"/>
        <v/>
      </c>
      <c r="CM369" s="19" t="str">
        <f t="shared" si="353"/>
        <v/>
      </c>
      <c r="CN369" s="19" t="str">
        <f t="shared" si="354"/>
        <v/>
      </c>
      <c r="CO369" s="19" t="str">
        <f t="shared" si="355"/>
        <v/>
      </c>
      <c r="CP369" s="19" t="str">
        <f t="shared" si="356"/>
        <v/>
      </c>
      <c r="CQ369" s="19" t="str">
        <f t="shared" si="357"/>
        <v/>
      </c>
      <c r="CR369" s="19" t="str">
        <f t="shared" si="358"/>
        <v/>
      </c>
      <c r="CS369" s="19" t="str">
        <f t="shared" si="359"/>
        <v/>
      </c>
      <c r="CT369" s="19" t="str">
        <f t="shared" si="360"/>
        <v/>
      </c>
      <c r="CU369" s="19" t="str">
        <f t="shared" si="361"/>
        <v/>
      </c>
      <c r="CV369" s="19" t="str">
        <f t="shared" si="362"/>
        <v/>
      </c>
      <c r="CW369" s="19" t="str">
        <f t="shared" si="363"/>
        <v/>
      </c>
      <c r="CX369" s="19" t="str">
        <f t="shared" si="364"/>
        <v/>
      </c>
      <c r="CY369" s="3">
        <f t="shared" si="365"/>
        <v>0</v>
      </c>
      <c r="CZ369" s="3">
        <f t="shared" si="366"/>
        <v>0</v>
      </c>
      <c r="DA369" s="3">
        <f t="shared" si="367"/>
        <v>0</v>
      </c>
      <c r="DB369" s="3">
        <f t="shared" si="368"/>
        <v>0</v>
      </c>
      <c r="DC369" s="3">
        <f t="shared" si="369"/>
        <v>0</v>
      </c>
    </row>
    <row r="370" spans="9:107">
      <c r="I370" s="6"/>
      <c r="J370" s="7"/>
      <c r="K370" s="7"/>
      <c r="L370" s="7"/>
      <c r="N370" s="82"/>
      <c r="U370" s="6"/>
      <c r="V370" s="7"/>
      <c r="W370" s="8"/>
      <c r="Z370" s="12"/>
      <c r="AL370" s="121"/>
      <c r="AM370" s="122"/>
      <c r="AN370" s="122"/>
      <c r="AO370" s="122"/>
      <c r="AP370" s="123"/>
      <c r="AR370" s="101"/>
      <c r="AS370" s="102"/>
      <c r="BK370" s="3" t="str">
        <f t="shared" si="380"/>
        <v/>
      </c>
      <c r="BL370" s="3" t="str">
        <f t="shared" si="381"/>
        <v/>
      </c>
      <c r="BM370" s="3" t="str">
        <f t="shared" si="382"/>
        <v/>
      </c>
      <c r="BN370" s="3" t="str">
        <f t="shared" si="383"/>
        <v/>
      </c>
      <c r="BO370" s="3" t="str">
        <f t="shared" si="384"/>
        <v/>
      </c>
      <c r="BP370" s="3" t="str">
        <f t="shared" si="385"/>
        <v/>
      </c>
      <c r="BQ370" s="3" t="str">
        <f t="shared" si="386"/>
        <v/>
      </c>
      <c r="BR370" s="3" t="str">
        <f t="shared" si="387"/>
        <v/>
      </c>
      <c r="BS370" s="3" t="str">
        <f t="shared" si="388"/>
        <v/>
      </c>
      <c r="BT370" s="3" t="str">
        <f t="shared" si="389"/>
        <v/>
      </c>
      <c r="BU370" s="3" t="str">
        <f t="shared" si="390"/>
        <v/>
      </c>
      <c r="BV370" s="3" t="str">
        <f t="shared" si="391"/>
        <v/>
      </c>
      <c r="BW370" s="3" t="str">
        <f t="shared" si="392"/>
        <v/>
      </c>
      <c r="BX370" s="3" t="str">
        <f t="shared" si="393"/>
        <v/>
      </c>
      <c r="BY370" s="3" t="str">
        <f t="shared" si="394"/>
        <v/>
      </c>
      <c r="BZ370" s="3" t="str">
        <f t="shared" si="395"/>
        <v/>
      </c>
      <c r="CA370" s="3" t="str">
        <f t="shared" si="396"/>
        <v/>
      </c>
      <c r="CB370" s="3" t="str">
        <f t="shared" si="397"/>
        <v/>
      </c>
      <c r="CC370" s="3" t="str">
        <f t="shared" si="398"/>
        <v/>
      </c>
      <c r="CD370" s="3" t="str">
        <f t="shared" si="399"/>
        <v/>
      </c>
      <c r="CE370" s="19" t="str">
        <f t="shared" si="345"/>
        <v/>
      </c>
      <c r="CF370" s="19" t="str">
        <f t="shared" si="346"/>
        <v/>
      </c>
      <c r="CG370" s="19" t="str">
        <f t="shared" si="347"/>
        <v/>
      </c>
      <c r="CH370" s="19" t="str">
        <f t="shared" si="348"/>
        <v/>
      </c>
      <c r="CI370" s="19" t="str">
        <f t="shared" si="349"/>
        <v/>
      </c>
      <c r="CJ370" s="19" t="str">
        <f t="shared" si="350"/>
        <v/>
      </c>
      <c r="CK370" s="19" t="str">
        <f t="shared" si="351"/>
        <v/>
      </c>
      <c r="CL370" s="19" t="str">
        <f t="shared" si="352"/>
        <v/>
      </c>
      <c r="CM370" s="19" t="str">
        <f t="shared" si="353"/>
        <v/>
      </c>
      <c r="CN370" s="19" t="str">
        <f t="shared" si="354"/>
        <v/>
      </c>
      <c r="CO370" s="19" t="str">
        <f t="shared" si="355"/>
        <v/>
      </c>
      <c r="CP370" s="19" t="str">
        <f t="shared" si="356"/>
        <v/>
      </c>
      <c r="CQ370" s="19" t="str">
        <f t="shared" si="357"/>
        <v/>
      </c>
      <c r="CR370" s="19" t="str">
        <f t="shared" si="358"/>
        <v/>
      </c>
      <c r="CS370" s="19" t="str">
        <f t="shared" si="359"/>
        <v/>
      </c>
      <c r="CT370" s="19" t="str">
        <f t="shared" si="360"/>
        <v/>
      </c>
      <c r="CU370" s="19" t="str">
        <f t="shared" si="361"/>
        <v/>
      </c>
      <c r="CV370" s="19" t="str">
        <f t="shared" si="362"/>
        <v/>
      </c>
      <c r="CW370" s="19" t="str">
        <f t="shared" si="363"/>
        <v/>
      </c>
      <c r="CX370" s="19" t="str">
        <f t="shared" si="364"/>
        <v/>
      </c>
      <c r="CY370" s="3">
        <f t="shared" si="365"/>
        <v>0</v>
      </c>
      <c r="CZ370" s="3">
        <f t="shared" si="366"/>
        <v>0</v>
      </c>
      <c r="DA370" s="3">
        <f t="shared" si="367"/>
        <v>0</v>
      </c>
      <c r="DB370" s="3">
        <f t="shared" si="368"/>
        <v>0</v>
      </c>
      <c r="DC370" s="3">
        <f t="shared" si="369"/>
        <v>0</v>
      </c>
    </row>
    <row r="371" spans="9:107">
      <c r="I371" s="6"/>
      <c r="J371" s="7"/>
      <c r="K371" s="7"/>
      <c r="L371" s="7"/>
      <c r="N371" s="82"/>
      <c r="U371" s="6"/>
      <c r="V371" s="7"/>
      <c r="W371" s="8"/>
      <c r="Z371" s="12"/>
      <c r="AL371" s="121"/>
      <c r="AM371" s="122"/>
      <c r="AN371" s="122"/>
      <c r="AO371" s="122"/>
      <c r="AP371" s="123"/>
      <c r="AR371" s="101"/>
      <c r="AS371" s="102"/>
      <c r="BK371" s="3" t="str">
        <f t="shared" si="380"/>
        <v/>
      </c>
      <c r="BL371" s="3" t="str">
        <f t="shared" si="381"/>
        <v/>
      </c>
      <c r="BM371" s="3" t="str">
        <f t="shared" si="382"/>
        <v/>
      </c>
      <c r="BN371" s="3" t="str">
        <f t="shared" si="383"/>
        <v/>
      </c>
      <c r="BO371" s="3" t="str">
        <f t="shared" si="384"/>
        <v/>
      </c>
      <c r="BP371" s="3" t="str">
        <f t="shared" si="385"/>
        <v/>
      </c>
      <c r="BQ371" s="3" t="str">
        <f t="shared" si="386"/>
        <v/>
      </c>
      <c r="BR371" s="3" t="str">
        <f t="shared" si="387"/>
        <v/>
      </c>
      <c r="BS371" s="3" t="str">
        <f t="shared" si="388"/>
        <v/>
      </c>
      <c r="BT371" s="3" t="str">
        <f t="shared" si="389"/>
        <v/>
      </c>
      <c r="BU371" s="3" t="str">
        <f t="shared" si="390"/>
        <v/>
      </c>
      <c r="BV371" s="3" t="str">
        <f t="shared" si="391"/>
        <v/>
      </c>
      <c r="BW371" s="3" t="str">
        <f t="shared" si="392"/>
        <v/>
      </c>
      <c r="BX371" s="3" t="str">
        <f t="shared" si="393"/>
        <v/>
      </c>
      <c r="BY371" s="3" t="str">
        <f t="shared" si="394"/>
        <v/>
      </c>
      <c r="BZ371" s="3" t="str">
        <f t="shared" si="395"/>
        <v/>
      </c>
      <c r="CA371" s="3" t="str">
        <f t="shared" si="396"/>
        <v/>
      </c>
      <c r="CB371" s="3" t="str">
        <f t="shared" si="397"/>
        <v/>
      </c>
      <c r="CC371" s="3" t="str">
        <f t="shared" si="398"/>
        <v/>
      </c>
      <c r="CD371" s="3" t="str">
        <f t="shared" si="399"/>
        <v/>
      </c>
      <c r="CE371" s="19" t="str">
        <f t="shared" si="345"/>
        <v/>
      </c>
      <c r="CF371" s="19" t="str">
        <f t="shared" si="346"/>
        <v/>
      </c>
      <c r="CG371" s="19" t="str">
        <f t="shared" si="347"/>
        <v/>
      </c>
      <c r="CH371" s="19" t="str">
        <f t="shared" si="348"/>
        <v/>
      </c>
      <c r="CI371" s="19" t="str">
        <f t="shared" si="349"/>
        <v/>
      </c>
      <c r="CJ371" s="19" t="str">
        <f t="shared" si="350"/>
        <v/>
      </c>
      <c r="CK371" s="19" t="str">
        <f t="shared" si="351"/>
        <v/>
      </c>
      <c r="CL371" s="19" t="str">
        <f t="shared" si="352"/>
        <v/>
      </c>
      <c r="CM371" s="19" t="str">
        <f t="shared" si="353"/>
        <v/>
      </c>
      <c r="CN371" s="19" t="str">
        <f t="shared" si="354"/>
        <v/>
      </c>
      <c r="CO371" s="19" t="str">
        <f t="shared" si="355"/>
        <v/>
      </c>
      <c r="CP371" s="19" t="str">
        <f t="shared" si="356"/>
        <v/>
      </c>
      <c r="CQ371" s="19" t="str">
        <f t="shared" si="357"/>
        <v/>
      </c>
      <c r="CR371" s="19" t="str">
        <f t="shared" si="358"/>
        <v/>
      </c>
      <c r="CS371" s="19" t="str">
        <f t="shared" si="359"/>
        <v/>
      </c>
      <c r="CT371" s="19" t="str">
        <f t="shared" si="360"/>
        <v/>
      </c>
      <c r="CU371" s="19" t="str">
        <f t="shared" si="361"/>
        <v/>
      </c>
      <c r="CV371" s="19" t="str">
        <f t="shared" si="362"/>
        <v/>
      </c>
      <c r="CW371" s="19" t="str">
        <f t="shared" si="363"/>
        <v/>
      </c>
      <c r="CX371" s="19" t="str">
        <f t="shared" si="364"/>
        <v/>
      </c>
      <c r="CY371" s="3">
        <f t="shared" si="365"/>
        <v>0</v>
      </c>
      <c r="CZ371" s="3">
        <f t="shared" si="366"/>
        <v>0</v>
      </c>
      <c r="DA371" s="3">
        <f t="shared" si="367"/>
        <v>0</v>
      </c>
      <c r="DB371" s="3">
        <f t="shared" si="368"/>
        <v>0</v>
      </c>
      <c r="DC371" s="3">
        <f t="shared" si="369"/>
        <v>0</v>
      </c>
    </row>
    <row r="372" spans="9:107">
      <c r="I372" s="6"/>
      <c r="J372" s="7"/>
      <c r="K372" s="7"/>
      <c r="L372" s="7"/>
      <c r="N372" s="82"/>
      <c r="U372" s="6"/>
      <c r="V372" s="7"/>
      <c r="W372" s="8"/>
      <c r="Z372" s="12"/>
      <c r="AL372" s="121"/>
      <c r="AM372" s="122"/>
      <c r="AN372" s="122"/>
      <c r="AO372" s="122"/>
      <c r="AP372" s="123"/>
      <c r="AR372" s="101"/>
      <c r="AS372" s="102"/>
      <c r="BK372" s="3" t="str">
        <f t="shared" si="380"/>
        <v/>
      </c>
      <c r="BL372" s="3" t="str">
        <f t="shared" si="381"/>
        <v/>
      </c>
      <c r="BM372" s="3" t="str">
        <f t="shared" si="382"/>
        <v/>
      </c>
      <c r="BN372" s="3" t="str">
        <f t="shared" si="383"/>
        <v/>
      </c>
      <c r="BO372" s="3" t="str">
        <f t="shared" si="384"/>
        <v/>
      </c>
      <c r="BP372" s="3" t="str">
        <f t="shared" si="385"/>
        <v/>
      </c>
      <c r="BQ372" s="3" t="str">
        <f t="shared" si="386"/>
        <v/>
      </c>
      <c r="BR372" s="3" t="str">
        <f t="shared" si="387"/>
        <v/>
      </c>
      <c r="BS372" s="3" t="str">
        <f t="shared" si="388"/>
        <v/>
      </c>
      <c r="BT372" s="3" t="str">
        <f t="shared" si="389"/>
        <v/>
      </c>
      <c r="BU372" s="3" t="str">
        <f t="shared" si="390"/>
        <v/>
      </c>
      <c r="BV372" s="3" t="str">
        <f t="shared" si="391"/>
        <v/>
      </c>
      <c r="BW372" s="3" t="str">
        <f t="shared" si="392"/>
        <v/>
      </c>
      <c r="BX372" s="3" t="str">
        <f t="shared" si="393"/>
        <v/>
      </c>
      <c r="BY372" s="3" t="str">
        <f t="shared" si="394"/>
        <v/>
      </c>
      <c r="BZ372" s="3" t="str">
        <f t="shared" si="395"/>
        <v/>
      </c>
      <c r="CA372" s="3" t="str">
        <f t="shared" si="396"/>
        <v/>
      </c>
      <c r="CB372" s="3" t="str">
        <f t="shared" si="397"/>
        <v/>
      </c>
      <c r="CC372" s="3" t="str">
        <f t="shared" si="398"/>
        <v/>
      </c>
      <c r="CD372" s="3" t="str">
        <f t="shared" si="399"/>
        <v/>
      </c>
      <c r="CE372" s="19" t="str">
        <f t="shared" si="345"/>
        <v/>
      </c>
      <c r="CF372" s="19" t="str">
        <f t="shared" si="346"/>
        <v/>
      </c>
      <c r="CG372" s="19" t="str">
        <f t="shared" si="347"/>
        <v/>
      </c>
      <c r="CH372" s="19" t="str">
        <f t="shared" si="348"/>
        <v/>
      </c>
      <c r="CI372" s="19" t="str">
        <f t="shared" si="349"/>
        <v/>
      </c>
      <c r="CJ372" s="19" t="str">
        <f t="shared" si="350"/>
        <v/>
      </c>
      <c r="CK372" s="19" t="str">
        <f t="shared" si="351"/>
        <v/>
      </c>
      <c r="CL372" s="19" t="str">
        <f t="shared" si="352"/>
        <v/>
      </c>
      <c r="CM372" s="19" t="str">
        <f t="shared" si="353"/>
        <v/>
      </c>
      <c r="CN372" s="19" t="str">
        <f t="shared" si="354"/>
        <v/>
      </c>
      <c r="CO372" s="19" t="str">
        <f t="shared" si="355"/>
        <v/>
      </c>
      <c r="CP372" s="19" t="str">
        <f t="shared" si="356"/>
        <v/>
      </c>
      <c r="CQ372" s="19" t="str">
        <f t="shared" si="357"/>
        <v/>
      </c>
      <c r="CR372" s="19" t="str">
        <f t="shared" si="358"/>
        <v/>
      </c>
      <c r="CS372" s="19" t="str">
        <f t="shared" si="359"/>
        <v/>
      </c>
      <c r="CT372" s="19" t="str">
        <f t="shared" si="360"/>
        <v/>
      </c>
      <c r="CU372" s="19" t="str">
        <f t="shared" si="361"/>
        <v/>
      </c>
      <c r="CV372" s="19" t="str">
        <f t="shared" si="362"/>
        <v/>
      </c>
      <c r="CW372" s="19" t="str">
        <f t="shared" si="363"/>
        <v/>
      </c>
      <c r="CX372" s="19" t="str">
        <f t="shared" si="364"/>
        <v/>
      </c>
      <c r="CY372" s="3">
        <f t="shared" si="365"/>
        <v>0</v>
      </c>
      <c r="CZ372" s="3">
        <f t="shared" si="366"/>
        <v>0</v>
      </c>
      <c r="DA372" s="3">
        <f t="shared" si="367"/>
        <v>0</v>
      </c>
      <c r="DB372" s="3">
        <f t="shared" si="368"/>
        <v>0</v>
      </c>
      <c r="DC372" s="3">
        <f t="shared" si="369"/>
        <v>0</v>
      </c>
    </row>
    <row r="373" spans="9:107">
      <c r="I373" s="6"/>
      <c r="J373" s="7"/>
      <c r="K373" s="7"/>
      <c r="L373" s="7"/>
      <c r="N373" s="82"/>
      <c r="U373" s="6"/>
      <c r="V373" s="7"/>
      <c r="W373" s="8"/>
      <c r="Z373" s="12"/>
      <c r="AL373" s="121"/>
      <c r="AM373" s="122"/>
      <c r="AN373" s="122"/>
      <c r="AO373" s="122"/>
      <c r="AP373" s="123"/>
      <c r="AR373" s="101"/>
      <c r="AS373" s="102"/>
      <c r="BK373" s="3" t="str">
        <f t="shared" si="380"/>
        <v/>
      </c>
      <c r="BL373" s="3" t="str">
        <f t="shared" si="381"/>
        <v/>
      </c>
      <c r="BM373" s="3" t="str">
        <f t="shared" si="382"/>
        <v/>
      </c>
      <c r="BN373" s="3" t="str">
        <f t="shared" si="383"/>
        <v/>
      </c>
      <c r="BO373" s="3" t="str">
        <f t="shared" si="384"/>
        <v/>
      </c>
      <c r="BP373" s="3" t="str">
        <f t="shared" si="385"/>
        <v/>
      </c>
      <c r="BQ373" s="3" t="str">
        <f t="shared" si="386"/>
        <v/>
      </c>
      <c r="BR373" s="3" t="str">
        <f t="shared" si="387"/>
        <v/>
      </c>
      <c r="BS373" s="3" t="str">
        <f t="shared" si="388"/>
        <v/>
      </c>
      <c r="BT373" s="3" t="str">
        <f t="shared" si="389"/>
        <v/>
      </c>
      <c r="BU373" s="3" t="str">
        <f t="shared" si="390"/>
        <v/>
      </c>
      <c r="BV373" s="3" t="str">
        <f t="shared" si="391"/>
        <v/>
      </c>
      <c r="BW373" s="3" t="str">
        <f t="shared" si="392"/>
        <v/>
      </c>
      <c r="BX373" s="3" t="str">
        <f t="shared" si="393"/>
        <v/>
      </c>
      <c r="BY373" s="3" t="str">
        <f t="shared" si="394"/>
        <v/>
      </c>
      <c r="BZ373" s="3" t="str">
        <f t="shared" si="395"/>
        <v/>
      </c>
      <c r="CA373" s="3" t="str">
        <f t="shared" si="396"/>
        <v/>
      </c>
      <c r="CB373" s="3" t="str">
        <f t="shared" si="397"/>
        <v/>
      </c>
      <c r="CC373" s="3" t="str">
        <f t="shared" si="398"/>
        <v/>
      </c>
      <c r="CD373" s="3" t="str">
        <f t="shared" si="399"/>
        <v/>
      </c>
      <c r="CE373" s="19" t="str">
        <f t="shared" si="345"/>
        <v/>
      </c>
      <c r="CF373" s="19" t="str">
        <f t="shared" si="346"/>
        <v/>
      </c>
      <c r="CG373" s="19" t="str">
        <f t="shared" si="347"/>
        <v/>
      </c>
      <c r="CH373" s="19" t="str">
        <f t="shared" si="348"/>
        <v/>
      </c>
      <c r="CI373" s="19" t="str">
        <f t="shared" si="349"/>
        <v/>
      </c>
      <c r="CJ373" s="19" t="str">
        <f t="shared" si="350"/>
        <v/>
      </c>
      <c r="CK373" s="19" t="str">
        <f t="shared" si="351"/>
        <v/>
      </c>
      <c r="CL373" s="19" t="str">
        <f t="shared" si="352"/>
        <v/>
      </c>
      <c r="CM373" s="19" t="str">
        <f t="shared" si="353"/>
        <v/>
      </c>
      <c r="CN373" s="19" t="str">
        <f t="shared" si="354"/>
        <v/>
      </c>
      <c r="CO373" s="19" t="str">
        <f t="shared" si="355"/>
        <v/>
      </c>
      <c r="CP373" s="19" t="str">
        <f t="shared" si="356"/>
        <v/>
      </c>
      <c r="CQ373" s="19" t="str">
        <f t="shared" si="357"/>
        <v/>
      </c>
      <c r="CR373" s="19" t="str">
        <f t="shared" si="358"/>
        <v/>
      </c>
      <c r="CS373" s="19" t="str">
        <f t="shared" si="359"/>
        <v/>
      </c>
      <c r="CT373" s="19" t="str">
        <f t="shared" si="360"/>
        <v/>
      </c>
      <c r="CU373" s="19" t="str">
        <f t="shared" si="361"/>
        <v/>
      </c>
      <c r="CV373" s="19" t="str">
        <f t="shared" si="362"/>
        <v/>
      </c>
      <c r="CW373" s="19" t="str">
        <f t="shared" si="363"/>
        <v/>
      </c>
      <c r="CX373" s="19" t="str">
        <f t="shared" si="364"/>
        <v/>
      </c>
      <c r="CY373" s="3">
        <f t="shared" si="365"/>
        <v>0</v>
      </c>
      <c r="CZ373" s="3">
        <f t="shared" si="366"/>
        <v>0</v>
      </c>
      <c r="DA373" s="3">
        <f t="shared" si="367"/>
        <v>0</v>
      </c>
      <c r="DB373" s="3">
        <f t="shared" si="368"/>
        <v>0</v>
      </c>
      <c r="DC373" s="3">
        <f t="shared" si="369"/>
        <v>0</v>
      </c>
    </row>
    <row r="374" spans="9:107">
      <c r="I374" s="6"/>
      <c r="J374" s="7"/>
      <c r="K374" s="7"/>
      <c r="L374" s="7"/>
      <c r="N374" s="82"/>
      <c r="U374" s="6"/>
      <c r="V374" s="7"/>
      <c r="W374" s="8"/>
      <c r="Z374" s="12"/>
      <c r="AL374" s="121"/>
      <c r="AM374" s="122"/>
      <c r="AN374" s="122"/>
      <c r="AO374" s="122"/>
      <c r="AP374" s="123"/>
      <c r="AR374" s="101"/>
      <c r="AS374" s="102"/>
      <c r="BK374" s="3" t="str">
        <f t="shared" si="380"/>
        <v/>
      </c>
      <c r="BL374" s="3" t="str">
        <f t="shared" si="381"/>
        <v/>
      </c>
      <c r="BM374" s="3" t="str">
        <f t="shared" si="382"/>
        <v/>
      </c>
      <c r="BN374" s="3" t="str">
        <f t="shared" si="383"/>
        <v/>
      </c>
      <c r="BO374" s="3" t="str">
        <f t="shared" si="384"/>
        <v/>
      </c>
      <c r="BP374" s="3" t="str">
        <f t="shared" si="385"/>
        <v/>
      </c>
      <c r="BQ374" s="3" t="str">
        <f t="shared" si="386"/>
        <v/>
      </c>
      <c r="BR374" s="3" t="str">
        <f t="shared" si="387"/>
        <v/>
      </c>
      <c r="BS374" s="3" t="str">
        <f t="shared" si="388"/>
        <v/>
      </c>
      <c r="BT374" s="3" t="str">
        <f t="shared" si="389"/>
        <v/>
      </c>
      <c r="BU374" s="3" t="str">
        <f t="shared" si="390"/>
        <v/>
      </c>
      <c r="BV374" s="3" t="str">
        <f t="shared" si="391"/>
        <v/>
      </c>
      <c r="BW374" s="3" t="str">
        <f t="shared" si="392"/>
        <v/>
      </c>
      <c r="BX374" s="3" t="str">
        <f t="shared" si="393"/>
        <v/>
      </c>
      <c r="BY374" s="3" t="str">
        <f t="shared" si="394"/>
        <v/>
      </c>
      <c r="BZ374" s="3" t="str">
        <f t="shared" si="395"/>
        <v/>
      </c>
      <c r="CA374" s="3" t="str">
        <f t="shared" si="396"/>
        <v/>
      </c>
      <c r="CB374" s="3" t="str">
        <f t="shared" si="397"/>
        <v/>
      </c>
      <c r="CC374" s="3" t="str">
        <f t="shared" si="398"/>
        <v/>
      </c>
      <c r="CD374" s="3" t="str">
        <f t="shared" si="399"/>
        <v/>
      </c>
      <c r="CE374" s="19" t="str">
        <f t="shared" si="345"/>
        <v/>
      </c>
      <c r="CF374" s="19" t="str">
        <f t="shared" si="346"/>
        <v/>
      </c>
      <c r="CG374" s="19" t="str">
        <f t="shared" si="347"/>
        <v/>
      </c>
      <c r="CH374" s="19" t="str">
        <f t="shared" si="348"/>
        <v/>
      </c>
      <c r="CI374" s="19" t="str">
        <f t="shared" si="349"/>
        <v/>
      </c>
      <c r="CJ374" s="19" t="str">
        <f t="shared" si="350"/>
        <v/>
      </c>
      <c r="CK374" s="19" t="str">
        <f t="shared" si="351"/>
        <v/>
      </c>
      <c r="CL374" s="19" t="str">
        <f t="shared" si="352"/>
        <v/>
      </c>
      <c r="CM374" s="19" t="str">
        <f t="shared" si="353"/>
        <v/>
      </c>
      <c r="CN374" s="19" t="str">
        <f t="shared" si="354"/>
        <v/>
      </c>
      <c r="CO374" s="19" t="str">
        <f t="shared" si="355"/>
        <v/>
      </c>
      <c r="CP374" s="19" t="str">
        <f t="shared" si="356"/>
        <v/>
      </c>
      <c r="CQ374" s="19" t="str">
        <f t="shared" si="357"/>
        <v/>
      </c>
      <c r="CR374" s="19" t="str">
        <f t="shared" si="358"/>
        <v/>
      </c>
      <c r="CS374" s="19" t="str">
        <f t="shared" si="359"/>
        <v/>
      </c>
      <c r="CT374" s="19" t="str">
        <f t="shared" si="360"/>
        <v/>
      </c>
      <c r="CU374" s="19" t="str">
        <f t="shared" si="361"/>
        <v/>
      </c>
      <c r="CV374" s="19" t="str">
        <f t="shared" si="362"/>
        <v/>
      </c>
      <c r="CW374" s="19" t="str">
        <f t="shared" si="363"/>
        <v/>
      </c>
      <c r="CX374" s="19" t="str">
        <f t="shared" si="364"/>
        <v/>
      </c>
      <c r="CY374" s="3">
        <f t="shared" si="365"/>
        <v>0</v>
      </c>
      <c r="CZ374" s="3">
        <f t="shared" si="366"/>
        <v>0</v>
      </c>
      <c r="DA374" s="3">
        <f t="shared" si="367"/>
        <v>0</v>
      </c>
      <c r="DB374" s="3">
        <f t="shared" si="368"/>
        <v>0</v>
      </c>
      <c r="DC374" s="3">
        <f t="shared" si="369"/>
        <v>0</v>
      </c>
    </row>
    <row r="375" spans="9:107">
      <c r="I375" s="6"/>
      <c r="J375" s="7"/>
      <c r="K375" s="7"/>
      <c r="L375" s="7"/>
      <c r="N375" s="82"/>
      <c r="U375" s="6"/>
      <c r="V375" s="7"/>
      <c r="W375" s="8"/>
      <c r="Z375" s="12"/>
      <c r="AL375" s="121"/>
      <c r="AM375" s="122"/>
      <c r="AN375" s="122"/>
      <c r="AO375" s="122"/>
      <c r="AP375" s="123"/>
      <c r="AR375" s="101"/>
      <c r="AS375" s="102"/>
      <c r="BK375" s="3" t="str">
        <f t="shared" si="380"/>
        <v/>
      </c>
      <c r="BL375" s="3" t="str">
        <f t="shared" si="381"/>
        <v/>
      </c>
      <c r="BM375" s="3" t="str">
        <f t="shared" si="382"/>
        <v/>
      </c>
      <c r="BN375" s="3" t="str">
        <f t="shared" si="383"/>
        <v/>
      </c>
      <c r="BO375" s="3" t="str">
        <f t="shared" si="384"/>
        <v/>
      </c>
      <c r="BP375" s="3" t="str">
        <f t="shared" si="385"/>
        <v/>
      </c>
      <c r="BQ375" s="3" t="str">
        <f t="shared" si="386"/>
        <v/>
      </c>
      <c r="BR375" s="3" t="str">
        <f t="shared" si="387"/>
        <v/>
      </c>
      <c r="BS375" s="3" t="str">
        <f t="shared" si="388"/>
        <v/>
      </c>
      <c r="BT375" s="3" t="str">
        <f t="shared" si="389"/>
        <v/>
      </c>
      <c r="BU375" s="3" t="str">
        <f t="shared" si="390"/>
        <v/>
      </c>
      <c r="BV375" s="3" t="str">
        <f t="shared" si="391"/>
        <v/>
      </c>
      <c r="BW375" s="3" t="str">
        <f t="shared" si="392"/>
        <v/>
      </c>
      <c r="BX375" s="3" t="str">
        <f t="shared" si="393"/>
        <v/>
      </c>
      <c r="BY375" s="3" t="str">
        <f t="shared" si="394"/>
        <v/>
      </c>
      <c r="BZ375" s="3" t="str">
        <f t="shared" si="395"/>
        <v/>
      </c>
      <c r="CA375" s="3" t="str">
        <f t="shared" si="396"/>
        <v/>
      </c>
      <c r="CB375" s="3" t="str">
        <f t="shared" si="397"/>
        <v/>
      </c>
      <c r="CC375" s="3" t="str">
        <f t="shared" si="398"/>
        <v/>
      </c>
      <c r="CD375" s="3" t="str">
        <f t="shared" si="399"/>
        <v/>
      </c>
      <c r="CE375" s="19" t="str">
        <f t="shared" si="345"/>
        <v/>
      </c>
      <c r="CF375" s="19" t="str">
        <f t="shared" si="346"/>
        <v/>
      </c>
      <c r="CG375" s="19" t="str">
        <f t="shared" si="347"/>
        <v/>
      </c>
      <c r="CH375" s="19" t="str">
        <f t="shared" si="348"/>
        <v/>
      </c>
      <c r="CI375" s="19" t="str">
        <f t="shared" si="349"/>
        <v/>
      </c>
      <c r="CJ375" s="19" t="str">
        <f t="shared" si="350"/>
        <v/>
      </c>
      <c r="CK375" s="19" t="str">
        <f t="shared" si="351"/>
        <v/>
      </c>
      <c r="CL375" s="19" t="str">
        <f t="shared" si="352"/>
        <v/>
      </c>
      <c r="CM375" s="19" t="str">
        <f t="shared" si="353"/>
        <v/>
      </c>
      <c r="CN375" s="19" t="str">
        <f t="shared" si="354"/>
        <v/>
      </c>
      <c r="CO375" s="19" t="str">
        <f t="shared" si="355"/>
        <v/>
      </c>
      <c r="CP375" s="19" t="str">
        <f t="shared" si="356"/>
        <v/>
      </c>
      <c r="CQ375" s="19" t="str">
        <f t="shared" si="357"/>
        <v/>
      </c>
      <c r="CR375" s="19" t="str">
        <f t="shared" si="358"/>
        <v/>
      </c>
      <c r="CS375" s="19" t="str">
        <f t="shared" si="359"/>
        <v/>
      </c>
      <c r="CT375" s="19" t="str">
        <f t="shared" si="360"/>
        <v/>
      </c>
      <c r="CU375" s="19" t="str">
        <f t="shared" si="361"/>
        <v/>
      </c>
      <c r="CV375" s="19" t="str">
        <f t="shared" si="362"/>
        <v/>
      </c>
      <c r="CW375" s="19" t="str">
        <f t="shared" si="363"/>
        <v/>
      </c>
      <c r="CX375" s="19" t="str">
        <f t="shared" si="364"/>
        <v/>
      </c>
      <c r="CY375" s="3">
        <f t="shared" si="365"/>
        <v>0</v>
      </c>
      <c r="CZ375" s="3">
        <f t="shared" si="366"/>
        <v>0</v>
      </c>
      <c r="DA375" s="3">
        <f t="shared" si="367"/>
        <v>0</v>
      </c>
      <c r="DB375" s="3">
        <f t="shared" si="368"/>
        <v>0</v>
      </c>
      <c r="DC375" s="3">
        <f t="shared" si="369"/>
        <v>0</v>
      </c>
    </row>
    <row r="376" spans="9:107">
      <c r="I376" s="6"/>
      <c r="J376" s="7"/>
      <c r="K376" s="7"/>
      <c r="L376" s="7"/>
      <c r="N376" s="82"/>
      <c r="U376" s="6"/>
      <c r="V376" s="7"/>
      <c r="W376" s="8"/>
      <c r="Z376" s="12"/>
      <c r="AL376" s="121"/>
      <c r="AM376" s="122"/>
      <c r="AN376" s="122"/>
      <c r="AO376" s="122"/>
      <c r="AP376" s="123"/>
      <c r="AR376" s="101"/>
      <c r="AS376" s="102"/>
      <c r="BK376" s="3" t="str">
        <f t="shared" si="380"/>
        <v/>
      </c>
      <c r="BL376" s="3" t="str">
        <f t="shared" si="381"/>
        <v/>
      </c>
      <c r="BM376" s="3" t="str">
        <f t="shared" si="382"/>
        <v/>
      </c>
      <c r="BN376" s="3" t="str">
        <f t="shared" si="383"/>
        <v/>
      </c>
      <c r="BO376" s="3" t="str">
        <f t="shared" si="384"/>
        <v/>
      </c>
      <c r="BP376" s="3" t="str">
        <f t="shared" si="385"/>
        <v/>
      </c>
      <c r="BQ376" s="3" t="str">
        <f t="shared" si="386"/>
        <v/>
      </c>
      <c r="BR376" s="3" t="str">
        <f t="shared" si="387"/>
        <v/>
      </c>
      <c r="BS376" s="3" t="str">
        <f t="shared" si="388"/>
        <v/>
      </c>
      <c r="BT376" s="3" t="str">
        <f t="shared" si="389"/>
        <v/>
      </c>
      <c r="BU376" s="3" t="str">
        <f t="shared" si="390"/>
        <v/>
      </c>
      <c r="BV376" s="3" t="str">
        <f t="shared" si="391"/>
        <v/>
      </c>
      <c r="BW376" s="3" t="str">
        <f t="shared" si="392"/>
        <v/>
      </c>
      <c r="BX376" s="3" t="str">
        <f t="shared" si="393"/>
        <v/>
      </c>
      <c r="BY376" s="3" t="str">
        <f t="shared" si="394"/>
        <v/>
      </c>
      <c r="BZ376" s="3" t="str">
        <f t="shared" si="395"/>
        <v/>
      </c>
      <c r="CA376" s="3" t="str">
        <f t="shared" si="396"/>
        <v/>
      </c>
      <c r="CB376" s="3" t="str">
        <f t="shared" si="397"/>
        <v/>
      </c>
      <c r="CC376" s="3" t="str">
        <f t="shared" si="398"/>
        <v/>
      </c>
      <c r="CD376" s="3" t="str">
        <f t="shared" si="399"/>
        <v/>
      </c>
      <c r="CE376" s="19" t="str">
        <f t="shared" si="345"/>
        <v/>
      </c>
      <c r="CF376" s="19" t="str">
        <f t="shared" si="346"/>
        <v/>
      </c>
      <c r="CG376" s="19" t="str">
        <f t="shared" si="347"/>
        <v/>
      </c>
      <c r="CH376" s="19" t="str">
        <f t="shared" si="348"/>
        <v/>
      </c>
      <c r="CI376" s="19" t="str">
        <f t="shared" si="349"/>
        <v/>
      </c>
      <c r="CJ376" s="19" t="str">
        <f t="shared" si="350"/>
        <v/>
      </c>
      <c r="CK376" s="19" t="str">
        <f t="shared" si="351"/>
        <v/>
      </c>
      <c r="CL376" s="19" t="str">
        <f t="shared" si="352"/>
        <v/>
      </c>
      <c r="CM376" s="19" t="str">
        <f t="shared" si="353"/>
        <v/>
      </c>
      <c r="CN376" s="19" t="str">
        <f t="shared" si="354"/>
        <v/>
      </c>
      <c r="CO376" s="19" t="str">
        <f t="shared" si="355"/>
        <v/>
      </c>
      <c r="CP376" s="19" t="str">
        <f t="shared" si="356"/>
        <v/>
      </c>
      <c r="CQ376" s="19" t="str">
        <f t="shared" si="357"/>
        <v/>
      </c>
      <c r="CR376" s="19" t="str">
        <f t="shared" si="358"/>
        <v/>
      </c>
      <c r="CS376" s="19" t="str">
        <f t="shared" si="359"/>
        <v/>
      </c>
      <c r="CT376" s="19" t="str">
        <f t="shared" si="360"/>
        <v/>
      </c>
      <c r="CU376" s="19" t="str">
        <f t="shared" si="361"/>
        <v/>
      </c>
      <c r="CV376" s="19" t="str">
        <f t="shared" si="362"/>
        <v/>
      </c>
      <c r="CW376" s="19" t="str">
        <f t="shared" si="363"/>
        <v/>
      </c>
      <c r="CX376" s="19" t="str">
        <f t="shared" si="364"/>
        <v/>
      </c>
      <c r="CY376" s="3">
        <f t="shared" si="365"/>
        <v>0</v>
      </c>
      <c r="CZ376" s="3">
        <f t="shared" si="366"/>
        <v>0</v>
      </c>
      <c r="DA376" s="3">
        <f t="shared" si="367"/>
        <v>0</v>
      </c>
      <c r="DB376" s="3">
        <f t="shared" si="368"/>
        <v>0</v>
      </c>
      <c r="DC376" s="3">
        <f t="shared" si="369"/>
        <v>0</v>
      </c>
    </row>
    <row r="377" spans="9:107">
      <c r="I377" s="6"/>
      <c r="J377" s="7"/>
      <c r="K377" s="7"/>
      <c r="L377" s="7"/>
      <c r="N377" s="82"/>
      <c r="U377" s="6"/>
      <c r="V377" s="7"/>
      <c r="W377" s="8"/>
      <c r="Z377" s="12"/>
      <c r="AL377" s="121"/>
      <c r="AM377" s="122"/>
      <c r="AN377" s="122"/>
      <c r="AO377" s="122"/>
      <c r="AP377" s="123"/>
      <c r="AR377" s="101"/>
      <c r="AS377" s="102"/>
      <c r="BK377" s="3" t="str">
        <f t="shared" si="380"/>
        <v/>
      </c>
      <c r="BL377" s="3" t="str">
        <f t="shared" si="381"/>
        <v/>
      </c>
      <c r="BM377" s="3" t="str">
        <f t="shared" si="382"/>
        <v/>
      </c>
      <c r="BN377" s="3" t="str">
        <f t="shared" si="383"/>
        <v/>
      </c>
      <c r="BO377" s="3" t="str">
        <f t="shared" si="384"/>
        <v/>
      </c>
      <c r="BP377" s="3" t="str">
        <f t="shared" si="385"/>
        <v/>
      </c>
      <c r="BQ377" s="3" t="str">
        <f t="shared" si="386"/>
        <v/>
      </c>
      <c r="BR377" s="3" t="str">
        <f t="shared" si="387"/>
        <v/>
      </c>
      <c r="BS377" s="3" t="str">
        <f t="shared" si="388"/>
        <v/>
      </c>
      <c r="BT377" s="3" t="str">
        <f t="shared" si="389"/>
        <v/>
      </c>
      <c r="BU377" s="3" t="str">
        <f t="shared" si="390"/>
        <v/>
      </c>
      <c r="BV377" s="3" t="str">
        <f t="shared" si="391"/>
        <v/>
      </c>
      <c r="BW377" s="3" t="str">
        <f t="shared" si="392"/>
        <v/>
      </c>
      <c r="BX377" s="3" t="str">
        <f t="shared" si="393"/>
        <v/>
      </c>
      <c r="BY377" s="3" t="str">
        <f t="shared" si="394"/>
        <v/>
      </c>
      <c r="BZ377" s="3" t="str">
        <f t="shared" si="395"/>
        <v/>
      </c>
      <c r="CA377" s="3" t="str">
        <f t="shared" si="396"/>
        <v/>
      </c>
      <c r="CB377" s="3" t="str">
        <f t="shared" si="397"/>
        <v/>
      </c>
      <c r="CC377" s="3" t="str">
        <f t="shared" si="398"/>
        <v/>
      </c>
      <c r="CD377" s="3" t="str">
        <f t="shared" si="399"/>
        <v/>
      </c>
      <c r="CE377" s="19" t="str">
        <f t="shared" si="345"/>
        <v/>
      </c>
      <c r="CF377" s="19" t="str">
        <f t="shared" si="346"/>
        <v/>
      </c>
      <c r="CG377" s="19" t="str">
        <f t="shared" si="347"/>
        <v/>
      </c>
      <c r="CH377" s="19" t="str">
        <f t="shared" si="348"/>
        <v/>
      </c>
      <c r="CI377" s="19" t="str">
        <f t="shared" si="349"/>
        <v/>
      </c>
      <c r="CJ377" s="19" t="str">
        <f t="shared" si="350"/>
        <v/>
      </c>
      <c r="CK377" s="19" t="str">
        <f t="shared" si="351"/>
        <v/>
      </c>
      <c r="CL377" s="19" t="str">
        <f t="shared" si="352"/>
        <v/>
      </c>
      <c r="CM377" s="19" t="str">
        <f t="shared" si="353"/>
        <v/>
      </c>
      <c r="CN377" s="19" t="str">
        <f t="shared" si="354"/>
        <v/>
      </c>
      <c r="CO377" s="19" t="str">
        <f t="shared" si="355"/>
        <v/>
      </c>
      <c r="CP377" s="19" t="str">
        <f t="shared" si="356"/>
        <v/>
      </c>
      <c r="CQ377" s="19" t="str">
        <f t="shared" si="357"/>
        <v/>
      </c>
      <c r="CR377" s="19" t="str">
        <f t="shared" si="358"/>
        <v/>
      </c>
      <c r="CS377" s="19" t="str">
        <f t="shared" si="359"/>
        <v/>
      </c>
      <c r="CT377" s="19" t="str">
        <f t="shared" si="360"/>
        <v/>
      </c>
      <c r="CU377" s="19" t="str">
        <f t="shared" si="361"/>
        <v/>
      </c>
      <c r="CV377" s="19" t="str">
        <f t="shared" si="362"/>
        <v/>
      </c>
      <c r="CW377" s="19" t="str">
        <f t="shared" si="363"/>
        <v/>
      </c>
      <c r="CX377" s="19" t="str">
        <f t="shared" si="364"/>
        <v/>
      </c>
      <c r="CY377" s="3">
        <f t="shared" si="365"/>
        <v>0</v>
      </c>
      <c r="CZ377" s="3">
        <f t="shared" si="366"/>
        <v>0</v>
      </c>
      <c r="DA377" s="3">
        <f t="shared" si="367"/>
        <v>0</v>
      </c>
      <c r="DB377" s="3">
        <f t="shared" si="368"/>
        <v>0</v>
      </c>
      <c r="DC377" s="3">
        <f t="shared" si="369"/>
        <v>0</v>
      </c>
    </row>
    <row r="378" spans="9:107">
      <c r="I378" s="6"/>
      <c r="J378" s="7"/>
      <c r="K378" s="7"/>
      <c r="L378" s="7"/>
      <c r="N378" s="82"/>
      <c r="U378" s="6"/>
      <c r="V378" s="7"/>
      <c r="W378" s="8"/>
      <c r="Z378" s="12"/>
      <c r="AL378" s="121"/>
      <c r="AM378" s="122"/>
      <c r="AN378" s="122"/>
      <c r="AO378" s="122"/>
      <c r="AP378" s="123"/>
      <c r="AR378" s="101"/>
      <c r="AS378" s="102"/>
      <c r="BK378" s="3" t="str">
        <f t="shared" si="380"/>
        <v/>
      </c>
      <c r="BL378" s="3" t="str">
        <f t="shared" si="381"/>
        <v/>
      </c>
      <c r="BM378" s="3" t="str">
        <f t="shared" si="382"/>
        <v/>
      </c>
      <c r="BN378" s="3" t="str">
        <f t="shared" si="383"/>
        <v/>
      </c>
      <c r="BO378" s="3" t="str">
        <f t="shared" si="384"/>
        <v/>
      </c>
      <c r="BP378" s="3" t="str">
        <f t="shared" si="385"/>
        <v/>
      </c>
      <c r="BQ378" s="3" t="str">
        <f t="shared" si="386"/>
        <v/>
      </c>
      <c r="BR378" s="3" t="str">
        <f t="shared" si="387"/>
        <v/>
      </c>
      <c r="BS378" s="3" t="str">
        <f t="shared" si="388"/>
        <v/>
      </c>
      <c r="BT378" s="3" t="str">
        <f t="shared" si="389"/>
        <v/>
      </c>
      <c r="BU378" s="3" t="str">
        <f t="shared" si="390"/>
        <v/>
      </c>
      <c r="BV378" s="3" t="str">
        <f t="shared" si="391"/>
        <v/>
      </c>
      <c r="BW378" s="3" t="str">
        <f t="shared" si="392"/>
        <v/>
      </c>
      <c r="BX378" s="3" t="str">
        <f t="shared" si="393"/>
        <v/>
      </c>
      <c r="BY378" s="3" t="str">
        <f t="shared" si="394"/>
        <v/>
      </c>
      <c r="BZ378" s="3" t="str">
        <f t="shared" si="395"/>
        <v/>
      </c>
      <c r="CA378" s="3" t="str">
        <f t="shared" si="396"/>
        <v/>
      </c>
      <c r="CB378" s="3" t="str">
        <f t="shared" si="397"/>
        <v/>
      </c>
      <c r="CC378" s="3" t="str">
        <f t="shared" si="398"/>
        <v/>
      </c>
      <c r="CD378" s="3" t="str">
        <f t="shared" si="399"/>
        <v/>
      </c>
      <c r="CE378" s="19" t="str">
        <f t="shared" si="345"/>
        <v/>
      </c>
      <c r="CF378" s="19" t="str">
        <f t="shared" si="346"/>
        <v/>
      </c>
      <c r="CG378" s="19" t="str">
        <f t="shared" si="347"/>
        <v/>
      </c>
      <c r="CH378" s="19" t="str">
        <f t="shared" si="348"/>
        <v/>
      </c>
      <c r="CI378" s="19" t="str">
        <f t="shared" si="349"/>
        <v/>
      </c>
      <c r="CJ378" s="19" t="str">
        <f t="shared" si="350"/>
        <v/>
      </c>
      <c r="CK378" s="19" t="str">
        <f t="shared" si="351"/>
        <v/>
      </c>
      <c r="CL378" s="19" t="str">
        <f t="shared" si="352"/>
        <v/>
      </c>
      <c r="CM378" s="19" t="str">
        <f t="shared" si="353"/>
        <v/>
      </c>
      <c r="CN378" s="19" t="str">
        <f t="shared" si="354"/>
        <v/>
      </c>
      <c r="CO378" s="19" t="str">
        <f t="shared" si="355"/>
        <v/>
      </c>
      <c r="CP378" s="19" t="str">
        <f t="shared" si="356"/>
        <v/>
      </c>
      <c r="CQ378" s="19" t="str">
        <f t="shared" si="357"/>
        <v/>
      </c>
      <c r="CR378" s="19" t="str">
        <f t="shared" si="358"/>
        <v/>
      </c>
      <c r="CS378" s="19" t="str">
        <f t="shared" si="359"/>
        <v/>
      </c>
      <c r="CT378" s="19" t="str">
        <f t="shared" si="360"/>
        <v/>
      </c>
      <c r="CU378" s="19" t="str">
        <f t="shared" si="361"/>
        <v/>
      </c>
      <c r="CV378" s="19" t="str">
        <f t="shared" si="362"/>
        <v/>
      </c>
      <c r="CW378" s="19" t="str">
        <f t="shared" si="363"/>
        <v/>
      </c>
      <c r="CX378" s="19" t="str">
        <f t="shared" si="364"/>
        <v/>
      </c>
      <c r="CY378" s="3">
        <f t="shared" si="365"/>
        <v>0</v>
      </c>
      <c r="CZ378" s="3">
        <f t="shared" si="366"/>
        <v>0</v>
      </c>
      <c r="DA378" s="3">
        <f t="shared" si="367"/>
        <v>0</v>
      </c>
      <c r="DB378" s="3">
        <f t="shared" si="368"/>
        <v>0</v>
      </c>
      <c r="DC378" s="3">
        <f t="shared" si="369"/>
        <v>0</v>
      </c>
    </row>
    <row r="379" spans="9:107">
      <c r="I379" s="6"/>
      <c r="J379" s="7"/>
      <c r="K379" s="7"/>
      <c r="L379" s="7"/>
      <c r="N379" s="82"/>
      <c r="U379" s="6"/>
      <c r="V379" s="7"/>
      <c r="W379" s="8"/>
      <c r="Z379" s="12"/>
      <c r="AL379" s="121"/>
      <c r="AM379" s="122"/>
      <c r="AN379" s="122"/>
      <c r="AO379" s="122"/>
      <c r="AP379" s="123"/>
      <c r="AR379" s="101"/>
      <c r="AS379" s="102"/>
      <c r="BK379" s="3" t="str">
        <f t="shared" si="380"/>
        <v/>
      </c>
      <c r="BL379" s="3" t="str">
        <f t="shared" si="381"/>
        <v/>
      </c>
      <c r="BM379" s="3" t="str">
        <f t="shared" si="382"/>
        <v/>
      </c>
      <c r="BN379" s="3" t="str">
        <f t="shared" si="383"/>
        <v/>
      </c>
      <c r="BO379" s="3" t="str">
        <f t="shared" si="384"/>
        <v/>
      </c>
      <c r="BP379" s="3" t="str">
        <f t="shared" si="385"/>
        <v/>
      </c>
      <c r="BQ379" s="3" t="str">
        <f t="shared" si="386"/>
        <v/>
      </c>
      <c r="BR379" s="3" t="str">
        <f t="shared" si="387"/>
        <v/>
      </c>
      <c r="BS379" s="3" t="str">
        <f t="shared" si="388"/>
        <v/>
      </c>
      <c r="BT379" s="3" t="str">
        <f t="shared" si="389"/>
        <v/>
      </c>
      <c r="BU379" s="3" t="str">
        <f t="shared" si="390"/>
        <v/>
      </c>
      <c r="BV379" s="3" t="str">
        <f t="shared" si="391"/>
        <v/>
      </c>
      <c r="BW379" s="3" t="str">
        <f t="shared" si="392"/>
        <v/>
      </c>
      <c r="BX379" s="3" t="str">
        <f t="shared" si="393"/>
        <v/>
      </c>
      <c r="BY379" s="3" t="str">
        <f t="shared" si="394"/>
        <v/>
      </c>
      <c r="BZ379" s="3" t="str">
        <f t="shared" si="395"/>
        <v/>
      </c>
      <c r="CA379" s="3" t="str">
        <f t="shared" si="396"/>
        <v/>
      </c>
      <c r="CB379" s="3" t="str">
        <f t="shared" si="397"/>
        <v/>
      </c>
      <c r="CC379" s="3" t="str">
        <f t="shared" si="398"/>
        <v/>
      </c>
      <c r="CD379" s="3" t="str">
        <f t="shared" si="399"/>
        <v/>
      </c>
      <c r="CE379" s="19" t="str">
        <f t="shared" si="345"/>
        <v/>
      </c>
      <c r="CF379" s="19" t="str">
        <f t="shared" si="346"/>
        <v/>
      </c>
      <c r="CG379" s="19" t="str">
        <f t="shared" si="347"/>
        <v/>
      </c>
      <c r="CH379" s="19" t="str">
        <f t="shared" si="348"/>
        <v/>
      </c>
      <c r="CI379" s="19" t="str">
        <f t="shared" si="349"/>
        <v/>
      </c>
      <c r="CJ379" s="19" t="str">
        <f t="shared" si="350"/>
        <v/>
      </c>
      <c r="CK379" s="19" t="str">
        <f t="shared" si="351"/>
        <v/>
      </c>
      <c r="CL379" s="19" t="str">
        <f t="shared" si="352"/>
        <v/>
      </c>
      <c r="CM379" s="19" t="str">
        <f t="shared" si="353"/>
        <v/>
      </c>
      <c r="CN379" s="19" t="str">
        <f t="shared" si="354"/>
        <v/>
      </c>
      <c r="CO379" s="19" t="str">
        <f t="shared" si="355"/>
        <v/>
      </c>
      <c r="CP379" s="19" t="str">
        <f t="shared" si="356"/>
        <v/>
      </c>
      <c r="CQ379" s="19" t="str">
        <f t="shared" si="357"/>
        <v/>
      </c>
      <c r="CR379" s="19" t="str">
        <f t="shared" si="358"/>
        <v/>
      </c>
      <c r="CS379" s="19" t="str">
        <f t="shared" si="359"/>
        <v/>
      </c>
      <c r="CT379" s="19" t="str">
        <f t="shared" si="360"/>
        <v/>
      </c>
      <c r="CU379" s="19" t="str">
        <f t="shared" si="361"/>
        <v/>
      </c>
      <c r="CV379" s="19" t="str">
        <f t="shared" si="362"/>
        <v/>
      </c>
      <c r="CW379" s="19" t="str">
        <f t="shared" si="363"/>
        <v/>
      </c>
      <c r="CX379" s="19" t="str">
        <f t="shared" si="364"/>
        <v/>
      </c>
      <c r="CY379" s="3">
        <f t="shared" si="365"/>
        <v>0</v>
      </c>
      <c r="CZ379" s="3">
        <f t="shared" si="366"/>
        <v>0</v>
      </c>
      <c r="DA379" s="3">
        <f t="shared" si="367"/>
        <v>0</v>
      </c>
      <c r="DB379" s="3">
        <f t="shared" si="368"/>
        <v>0</v>
      </c>
      <c r="DC379" s="3">
        <f t="shared" si="369"/>
        <v>0</v>
      </c>
    </row>
    <row r="380" spans="9:107">
      <c r="I380" s="6"/>
      <c r="J380" s="7"/>
      <c r="K380" s="7"/>
      <c r="L380" s="7"/>
      <c r="N380" s="82"/>
      <c r="U380" s="6"/>
      <c r="V380" s="7"/>
      <c r="W380" s="8"/>
      <c r="Z380" s="12"/>
      <c r="AL380" s="121"/>
      <c r="AM380" s="122"/>
      <c r="AN380" s="122"/>
      <c r="AO380" s="122"/>
      <c r="AP380" s="123"/>
      <c r="AR380" s="101"/>
      <c r="AS380" s="102"/>
      <c r="BK380" s="3" t="str">
        <f t="shared" si="380"/>
        <v/>
      </c>
      <c r="BL380" s="3" t="str">
        <f t="shared" si="381"/>
        <v/>
      </c>
      <c r="BM380" s="3" t="str">
        <f t="shared" si="382"/>
        <v/>
      </c>
      <c r="BN380" s="3" t="str">
        <f t="shared" si="383"/>
        <v/>
      </c>
      <c r="BO380" s="3" t="str">
        <f t="shared" si="384"/>
        <v/>
      </c>
      <c r="BP380" s="3" t="str">
        <f t="shared" si="385"/>
        <v/>
      </c>
      <c r="BQ380" s="3" t="str">
        <f t="shared" si="386"/>
        <v/>
      </c>
      <c r="BR380" s="3" t="str">
        <f t="shared" si="387"/>
        <v/>
      </c>
      <c r="BS380" s="3" t="str">
        <f t="shared" si="388"/>
        <v/>
      </c>
      <c r="BT380" s="3" t="str">
        <f t="shared" si="389"/>
        <v/>
      </c>
      <c r="BU380" s="3" t="str">
        <f t="shared" si="390"/>
        <v/>
      </c>
      <c r="BV380" s="3" t="str">
        <f t="shared" si="391"/>
        <v/>
      </c>
      <c r="BW380" s="3" t="str">
        <f t="shared" si="392"/>
        <v/>
      </c>
      <c r="BX380" s="3" t="str">
        <f t="shared" si="393"/>
        <v/>
      </c>
      <c r="BY380" s="3" t="str">
        <f t="shared" si="394"/>
        <v/>
      </c>
      <c r="BZ380" s="3" t="str">
        <f t="shared" si="395"/>
        <v/>
      </c>
      <c r="CA380" s="3" t="str">
        <f t="shared" si="396"/>
        <v/>
      </c>
      <c r="CB380" s="3" t="str">
        <f t="shared" si="397"/>
        <v/>
      </c>
      <c r="CC380" s="3" t="str">
        <f t="shared" si="398"/>
        <v/>
      </c>
      <c r="CD380" s="3" t="str">
        <f t="shared" si="399"/>
        <v/>
      </c>
      <c r="CE380" s="19" t="str">
        <f t="shared" si="345"/>
        <v/>
      </c>
      <c r="CF380" s="19" t="str">
        <f t="shared" si="346"/>
        <v/>
      </c>
      <c r="CG380" s="19" t="str">
        <f t="shared" si="347"/>
        <v/>
      </c>
      <c r="CH380" s="19" t="str">
        <f t="shared" si="348"/>
        <v/>
      </c>
      <c r="CI380" s="19" t="str">
        <f t="shared" si="349"/>
        <v/>
      </c>
      <c r="CJ380" s="19" t="str">
        <f t="shared" si="350"/>
        <v/>
      </c>
      <c r="CK380" s="19" t="str">
        <f t="shared" si="351"/>
        <v/>
      </c>
      <c r="CL380" s="19" t="str">
        <f t="shared" si="352"/>
        <v/>
      </c>
      <c r="CM380" s="19" t="str">
        <f t="shared" si="353"/>
        <v/>
      </c>
      <c r="CN380" s="19" t="str">
        <f t="shared" si="354"/>
        <v/>
      </c>
      <c r="CO380" s="19" t="str">
        <f t="shared" si="355"/>
        <v/>
      </c>
      <c r="CP380" s="19" t="str">
        <f t="shared" si="356"/>
        <v/>
      </c>
      <c r="CQ380" s="19" t="str">
        <f t="shared" si="357"/>
        <v/>
      </c>
      <c r="CR380" s="19" t="str">
        <f t="shared" si="358"/>
        <v/>
      </c>
      <c r="CS380" s="19" t="str">
        <f t="shared" si="359"/>
        <v/>
      </c>
      <c r="CT380" s="19" t="str">
        <f t="shared" si="360"/>
        <v/>
      </c>
      <c r="CU380" s="19" t="str">
        <f t="shared" si="361"/>
        <v/>
      </c>
      <c r="CV380" s="19" t="str">
        <f t="shared" si="362"/>
        <v/>
      </c>
      <c r="CW380" s="19" t="str">
        <f t="shared" si="363"/>
        <v/>
      </c>
      <c r="CX380" s="19" t="str">
        <f t="shared" si="364"/>
        <v/>
      </c>
      <c r="CY380" s="3">
        <f t="shared" si="365"/>
        <v>0</v>
      </c>
      <c r="CZ380" s="3">
        <f t="shared" si="366"/>
        <v>0</v>
      </c>
      <c r="DA380" s="3">
        <f t="shared" si="367"/>
        <v>0</v>
      </c>
      <c r="DB380" s="3">
        <f t="shared" si="368"/>
        <v>0</v>
      </c>
      <c r="DC380" s="3">
        <f t="shared" si="369"/>
        <v>0</v>
      </c>
    </row>
    <row r="381" spans="9:107">
      <c r="I381" s="6"/>
      <c r="J381" s="7"/>
      <c r="K381" s="7"/>
      <c r="L381" s="7"/>
      <c r="N381" s="82"/>
      <c r="U381" s="6"/>
      <c r="V381" s="7"/>
      <c r="W381" s="8"/>
      <c r="Z381" s="12"/>
      <c r="AL381" s="121"/>
      <c r="AM381" s="122"/>
      <c r="AN381" s="122"/>
      <c r="AO381" s="122"/>
      <c r="AP381" s="123"/>
      <c r="AR381" s="101"/>
      <c r="AS381" s="102"/>
      <c r="BK381" s="3" t="str">
        <f t="shared" si="380"/>
        <v/>
      </c>
      <c r="BL381" s="3" t="str">
        <f t="shared" si="381"/>
        <v/>
      </c>
      <c r="BM381" s="3" t="str">
        <f t="shared" si="382"/>
        <v/>
      </c>
      <c r="BN381" s="3" t="str">
        <f t="shared" si="383"/>
        <v/>
      </c>
      <c r="BO381" s="3" t="str">
        <f t="shared" si="384"/>
        <v/>
      </c>
      <c r="BP381" s="3" t="str">
        <f t="shared" si="385"/>
        <v/>
      </c>
      <c r="BQ381" s="3" t="str">
        <f t="shared" si="386"/>
        <v/>
      </c>
      <c r="BR381" s="3" t="str">
        <f t="shared" si="387"/>
        <v/>
      </c>
      <c r="BS381" s="3" t="str">
        <f t="shared" si="388"/>
        <v/>
      </c>
      <c r="BT381" s="3" t="str">
        <f t="shared" si="389"/>
        <v/>
      </c>
      <c r="BU381" s="3" t="str">
        <f t="shared" si="390"/>
        <v/>
      </c>
      <c r="BV381" s="3" t="str">
        <f t="shared" si="391"/>
        <v/>
      </c>
      <c r="BW381" s="3" t="str">
        <f t="shared" si="392"/>
        <v/>
      </c>
      <c r="BX381" s="3" t="str">
        <f t="shared" si="393"/>
        <v/>
      </c>
      <c r="BY381" s="3" t="str">
        <f t="shared" si="394"/>
        <v/>
      </c>
      <c r="BZ381" s="3" t="str">
        <f t="shared" si="395"/>
        <v/>
      </c>
      <c r="CA381" s="3" t="str">
        <f t="shared" si="396"/>
        <v/>
      </c>
      <c r="CB381" s="3" t="str">
        <f t="shared" si="397"/>
        <v/>
      </c>
      <c r="CC381" s="3" t="str">
        <f t="shared" si="398"/>
        <v/>
      </c>
      <c r="CD381" s="3" t="str">
        <f t="shared" si="399"/>
        <v/>
      </c>
      <c r="CE381" s="19" t="str">
        <f t="shared" si="345"/>
        <v/>
      </c>
      <c r="CF381" s="19" t="str">
        <f t="shared" si="346"/>
        <v/>
      </c>
      <c r="CG381" s="19" t="str">
        <f t="shared" si="347"/>
        <v/>
      </c>
      <c r="CH381" s="19" t="str">
        <f t="shared" si="348"/>
        <v/>
      </c>
      <c r="CI381" s="19" t="str">
        <f t="shared" si="349"/>
        <v/>
      </c>
      <c r="CJ381" s="19" t="str">
        <f t="shared" si="350"/>
        <v/>
      </c>
      <c r="CK381" s="19" t="str">
        <f t="shared" si="351"/>
        <v/>
      </c>
      <c r="CL381" s="19" t="str">
        <f t="shared" si="352"/>
        <v/>
      </c>
      <c r="CM381" s="19" t="str">
        <f t="shared" si="353"/>
        <v/>
      </c>
      <c r="CN381" s="19" t="str">
        <f t="shared" si="354"/>
        <v/>
      </c>
      <c r="CO381" s="19" t="str">
        <f t="shared" si="355"/>
        <v/>
      </c>
      <c r="CP381" s="19" t="str">
        <f t="shared" si="356"/>
        <v/>
      </c>
      <c r="CQ381" s="19" t="str">
        <f t="shared" si="357"/>
        <v/>
      </c>
      <c r="CR381" s="19" t="str">
        <f t="shared" si="358"/>
        <v/>
      </c>
      <c r="CS381" s="19" t="str">
        <f t="shared" si="359"/>
        <v/>
      </c>
      <c r="CT381" s="19" t="str">
        <f t="shared" si="360"/>
        <v/>
      </c>
      <c r="CU381" s="19" t="str">
        <f t="shared" si="361"/>
        <v/>
      </c>
      <c r="CV381" s="19" t="str">
        <f t="shared" si="362"/>
        <v/>
      </c>
      <c r="CW381" s="19" t="str">
        <f t="shared" si="363"/>
        <v/>
      </c>
      <c r="CX381" s="19" t="str">
        <f t="shared" si="364"/>
        <v/>
      </c>
      <c r="CY381" s="3">
        <f t="shared" si="365"/>
        <v>0</v>
      </c>
      <c r="CZ381" s="3">
        <f t="shared" si="366"/>
        <v>0</v>
      </c>
      <c r="DA381" s="3">
        <f t="shared" si="367"/>
        <v>0</v>
      </c>
      <c r="DB381" s="3">
        <f t="shared" si="368"/>
        <v>0</v>
      </c>
      <c r="DC381" s="3">
        <f t="shared" si="369"/>
        <v>0</v>
      </c>
    </row>
    <row r="382" spans="9:107">
      <c r="I382" s="6"/>
      <c r="J382" s="7"/>
      <c r="K382" s="7"/>
      <c r="L382" s="7"/>
      <c r="N382" s="82"/>
      <c r="U382" s="6"/>
      <c r="V382" s="7"/>
      <c r="W382" s="8"/>
      <c r="Z382" s="12"/>
      <c r="AL382" s="121"/>
      <c r="AM382" s="122"/>
      <c r="AN382" s="122"/>
      <c r="AO382" s="122"/>
      <c r="AP382" s="123"/>
      <c r="AR382" s="101"/>
      <c r="AS382" s="102"/>
      <c r="BK382" s="3" t="str">
        <f t="shared" si="380"/>
        <v/>
      </c>
      <c r="BL382" s="3" t="str">
        <f t="shared" si="381"/>
        <v/>
      </c>
      <c r="BM382" s="3" t="str">
        <f t="shared" si="382"/>
        <v/>
      </c>
      <c r="BN382" s="3" t="str">
        <f t="shared" si="383"/>
        <v/>
      </c>
      <c r="BO382" s="3" t="str">
        <f t="shared" si="384"/>
        <v/>
      </c>
      <c r="BP382" s="3" t="str">
        <f t="shared" si="385"/>
        <v/>
      </c>
      <c r="BQ382" s="3" t="str">
        <f t="shared" si="386"/>
        <v/>
      </c>
      <c r="BR382" s="3" t="str">
        <f t="shared" si="387"/>
        <v/>
      </c>
      <c r="BS382" s="3" t="str">
        <f t="shared" si="388"/>
        <v/>
      </c>
      <c r="BT382" s="3" t="str">
        <f t="shared" si="389"/>
        <v/>
      </c>
      <c r="BU382" s="3" t="str">
        <f t="shared" si="390"/>
        <v/>
      </c>
      <c r="BV382" s="3" t="str">
        <f t="shared" si="391"/>
        <v/>
      </c>
      <c r="BW382" s="3" t="str">
        <f t="shared" si="392"/>
        <v/>
      </c>
      <c r="BX382" s="3" t="str">
        <f t="shared" si="393"/>
        <v/>
      </c>
      <c r="BY382" s="3" t="str">
        <f t="shared" si="394"/>
        <v/>
      </c>
      <c r="BZ382" s="3" t="str">
        <f t="shared" si="395"/>
        <v/>
      </c>
      <c r="CA382" s="3" t="str">
        <f t="shared" si="396"/>
        <v/>
      </c>
      <c r="CB382" s="3" t="str">
        <f t="shared" si="397"/>
        <v/>
      </c>
      <c r="CC382" s="3" t="str">
        <f t="shared" si="398"/>
        <v/>
      </c>
      <c r="CD382" s="3" t="str">
        <f t="shared" si="399"/>
        <v/>
      </c>
      <c r="CE382" s="19" t="str">
        <f t="shared" si="345"/>
        <v/>
      </c>
      <c r="CF382" s="19" t="str">
        <f t="shared" si="346"/>
        <v/>
      </c>
      <c r="CG382" s="19" t="str">
        <f t="shared" si="347"/>
        <v/>
      </c>
      <c r="CH382" s="19" t="str">
        <f t="shared" si="348"/>
        <v/>
      </c>
      <c r="CI382" s="19" t="str">
        <f t="shared" si="349"/>
        <v/>
      </c>
      <c r="CJ382" s="19" t="str">
        <f t="shared" si="350"/>
        <v/>
      </c>
      <c r="CK382" s="19" t="str">
        <f t="shared" si="351"/>
        <v/>
      </c>
      <c r="CL382" s="19" t="str">
        <f t="shared" si="352"/>
        <v/>
      </c>
      <c r="CM382" s="19" t="str">
        <f t="shared" si="353"/>
        <v/>
      </c>
      <c r="CN382" s="19" t="str">
        <f t="shared" si="354"/>
        <v/>
      </c>
      <c r="CO382" s="19" t="str">
        <f t="shared" si="355"/>
        <v/>
      </c>
      <c r="CP382" s="19" t="str">
        <f t="shared" si="356"/>
        <v/>
      </c>
      <c r="CQ382" s="19" t="str">
        <f t="shared" si="357"/>
        <v/>
      </c>
      <c r="CR382" s="19" t="str">
        <f t="shared" si="358"/>
        <v/>
      </c>
      <c r="CS382" s="19" t="str">
        <f t="shared" si="359"/>
        <v/>
      </c>
      <c r="CT382" s="19" t="str">
        <f t="shared" si="360"/>
        <v/>
      </c>
      <c r="CU382" s="19" t="str">
        <f t="shared" si="361"/>
        <v/>
      </c>
      <c r="CV382" s="19" t="str">
        <f t="shared" si="362"/>
        <v/>
      </c>
      <c r="CW382" s="19" t="str">
        <f t="shared" si="363"/>
        <v/>
      </c>
      <c r="CX382" s="19" t="str">
        <f t="shared" si="364"/>
        <v/>
      </c>
      <c r="CY382" s="3">
        <f t="shared" si="365"/>
        <v>0</v>
      </c>
      <c r="CZ382" s="3">
        <f t="shared" si="366"/>
        <v>0</v>
      </c>
      <c r="DA382" s="3">
        <f t="shared" si="367"/>
        <v>0</v>
      </c>
      <c r="DB382" s="3">
        <f t="shared" si="368"/>
        <v>0</v>
      </c>
      <c r="DC382" s="3">
        <f t="shared" si="369"/>
        <v>0</v>
      </c>
    </row>
    <row r="383" spans="9:107">
      <c r="I383" s="6"/>
      <c r="J383" s="7"/>
      <c r="K383" s="7"/>
      <c r="L383" s="7"/>
      <c r="N383" s="82"/>
      <c r="U383" s="6"/>
      <c r="V383" s="7"/>
      <c r="W383" s="8"/>
      <c r="Z383" s="12"/>
      <c r="AL383" s="121"/>
      <c r="AM383" s="122"/>
      <c r="AN383" s="122"/>
      <c r="AO383" s="122"/>
      <c r="AP383" s="123"/>
      <c r="AR383" s="101"/>
      <c r="AS383" s="102"/>
      <c r="BK383" s="3" t="str">
        <f t="shared" si="380"/>
        <v/>
      </c>
      <c r="BL383" s="3" t="str">
        <f t="shared" si="381"/>
        <v/>
      </c>
      <c r="BM383" s="3" t="str">
        <f t="shared" si="382"/>
        <v/>
      </c>
      <c r="BN383" s="3" t="str">
        <f t="shared" si="383"/>
        <v/>
      </c>
      <c r="BO383" s="3" t="str">
        <f t="shared" si="384"/>
        <v/>
      </c>
      <c r="BP383" s="3" t="str">
        <f t="shared" si="385"/>
        <v/>
      </c>
      <c r="BQ383" s="3" t="str">
        <f t="shared" si="386"/>
        <v/>
      </c>
      <c r="BR383" s="3" t="str">
        <f t="shared" si="387"/>
        <v/>
      </c>
      <c r="BS383" s="3" t="str">
        <f t="shared" si="388"/>
        <v/>
      </c>
      <c r="BT383" s="3" t="str">
        <f t="shared" si="389"/>
        <v/>
      </c>
      <c r="BU383" s="3" t="str">
        <f t="shared" si="390"/>
        <v/>
      </c>
      <c r="BV383" s="3" t="str">
        <f t="shared" si="391"/>
        <v/>
      </c>
      <c r="BW383" s="3" t="str">
        <f t="shared" si="392"/>
        <v/>
      </c>
      <c r="BX383" s="3" t="str">
        <f t="shared" si="393"/>
        <v/>
      </c>
      <c r="BY383" s="3" t="str">
        <f t="shared" si="394"/>
        <v/>
      </c>
      <c r="BZ383" s="3" t="str">
        <f t="shared" si="395"/>
        <v/>
      </c>
      <c r="CA383" s="3" t="str">
        <f t="shared" si="396"/>
        <v/>
      </c>
      <c r="CB383" s="3" t="str">
        <f t="shared" si="397"/>
        <v/>
      </c>
      <c r="CC383" s="3" t="str">
        <f t="shared" si="398"/>
        <v/>
      </c>
      <c r="CD383" s="3" t="str">
        <f t="shared" si="399"/>
        <v/>
      </c>
      <c r="CE383" s="19" t="str">
        <f t="shared" si="345"/>
        <v/>
      </c>
      <c r="CF383" s="19" t="str">
        <f t="shared" si="346"/>
        <v/>
      </c>
      <c r="CG383" s="19" t="str">
        <f t="shared" si="347"/>
        <v/>
      </c>
      <c r="CH383" s="19" t="str">
        <f t="shared" si="348"/>
        <v/>
      </c>
      <c r="CI383" s="19" t="str">
        <f t="shared" si="349"/>
        <v/>
      </c>
      <c r="CJ383" s="19" t="str">
        <f t="shared" si="350"/>
        <v/>
      </c>
      <c r="CK383" s="19" t="str">
        <f t="shared" si="351"/>
        <v/>
      </c>
      <c r="CL383" s="19" t="str">
        <f t="shared" si="352"/>
        <v/>
      </c>
      <c r="CM383" s="19" t="str">
        <f t="shared" si="353"/>
        <v/>
      </c>
      <c r="CN383" s="19" t="str">
        <f t="shared" si="354"/>
        <v/>
      </c>
      <c r="CO383" s="19" t="str">
        <f t="shared" si="355"/>
        <v/>
      </c>
      <c r="CP383" s="19" t="str">
        <f t="shared" si="356"/>
        <v/>
      </c>
      <c r="CQ383" s="19" t="str">
        <f t="shared" si="357"/>
        <v/>
      </c>
      <c r="CR383" s="19" t="str">
        <f t="shared" si="358"/>
        <v/>
      </c>
      <c r="CS383" s="19" t="str">
        <f t="shared" si="359"/>
        <v/>
      </c>
      <c r="CT383" s="19" t="str">
        <f t="shared" si="360"/>
        <v/>
      </c>
      <c r="CU383" s="19" t="str">
        <f t="shared" si="361"/>
        <v/>
      </c>
      <c r="CV383" s="19" t="str">
        <f t="shared" si="362"/>
        <v/>
      </c>
      <c r="CW383" s="19" t="str">
        <f t="shared" si="363"/>
        <v/>
      </c>
      <c r="CX383" s="19" t="str">
        <f t="shared" si="364"/>
        <v/>
      </c>
      <c r="CY383" s="3">
        <f t="shared" si="365"/>
        <v>0</v>
      </c>
      <c r="CZ383" s="3">
        <f t="shared" si="366"/>
        <v>0</v>
      </c>
      <c r="DA383" s="3">
        <f t="shared" si="367"/>
        <v>0</v>
      </c>
      <c r="DB383" s="3">
        <f t="shared" si="368"/>
        <v>0</v>
      </c>
      <c r="DC383" s="3">
        <f t="shared" si="369"/>
        <v>0</v>
      </c>
    </row>
    <row r="384" spans="9:107">
      <c r="I384" s="6"/>
      <c r="J384" s="7"/>
      <c r="K384" s="7"/>
      <c r="L384" s="7"/>
      <c r="N384" s="82"/>
      <c r="U384" s="6"/>
      <c r="V384" s="7"/>
      <c r="W384" s="8"/>
      <c r="Z384" s="12"/>
      <c r="AL384" s="121"/>
      <c r="AM384" s="122"/>
      <c r="AN384" s="122"/>
      <c r="AO384" s="122"/>
      <c r="AP384" s="123"/>
      <c r="AR384" s="101"/>
      <c r="AS384" s="102"/>
      <c r="BK384" s="3" t="str">
        <f t="shared" si="380"/>
        <v/>
      </c>
      <c r="BL384" s="3" t="str">
        <f t="shared" si="381"/>
        <v/>
      </c>
      <c r="BM384" s="3" t="str">
        <f t="shared" si="382"/>
        <v/>
      </c>
      <c r="BN384" s="3" t="str">
        <f t="shared" si="383"/>
        <v/>
      </c>
      <c r="BO384" s="3" t="str">
        <f t="shared" si="384"/>
        <v/>
      </c>
      <c r="BP384" s="3" t="str">
        <f t="shared" si="385"/>
        <v/>
      </c>
      <c r="BQ384" s="3" t="str">
        <f t="shared" si="386"/>
        <v/>
      </c>
      <c r="BR384" s="3" t="str">
        <f t="shared" si="387"/>
        <v/>
      </c>
      <c r="BS384" s="3" t="str">
        <f t="shared" si="388"/>
        <v/>
      </c>
      <c r="BT384" s="3" t="str">
        <f t="shared" si="389"/>
        <v/>
      </c>
      <c r="BU384" s="3" t="str">
        <f t="shared" si="390"/>
        <v/>
      </c>
      <c r="BV384" s="3" t="str">
        <f t="shared" si="391"/>
        <v/>
      </c>
      <c r="BW384" s="3" t="str">
        <f t="shared" si="392"/>
        <v/>
      </c>
      <c r="BX384" s="3" t="str">
        <f t="shared" si="393"/>
        <v/>
      </c>
      <c r="BY384" s="3" t="str">
        <f t="shared" si="394"/>
        <v/>
      </c>
      <c r="BZ384" s="3" t="str">
        <f t="shared" si="395"/>
        <v/>
      </c>
      <c r="CA384" s="3" t="str">
        <f t="shared" si="396"/>
        <v/>
      </c>
      <c r="CB384" s="3" t="str">
        <f t="shared" si="397"/>
        <v/>
      </c>
      <c r="CC384" s="3" t="str">
        <f t="shared" si="398"/>
        <v/>
      </c>
      <c r="CD384" s="3" t="str">
        <f t="shared" si="399"/>
        <v/>
      </c>
      <c r="CE384" s="19" t="str">
        <f t="shared" si="345"/>
        <v/>
      </c>
      <c r="CF384" s="19" t="str">
        <f t="shared" si="346"/>
        <v/>
      </c>
      <c r="CG384" s="19" t="str">
        <f t="shared" si="347"/>
        <v/>
      </c>
      <c r="CH384" s="19" t="str">
        <f t="shared" si="348"/>
        <v/>
      </c>
      <c r="CI384" s="19" t="str">
        <f t="shared" si="349"/>
        <v/>
      </c>
      <c r="CJ384" s="19" t="str">
        <f t="shared" si="350"/>
        <v/>
      </c>
      <c r="CK384" s="19" t="str">
        <f t="shared" si="351"/>
        <v/>
      </c>
      <c r="CL384" s="19" t="str">
        <f t="shared" si="352"/>
        <v/>
      </c>
      <c r="CM384" s="19" t="str">
        <f t="shared" si="353"/>
        <v/>
      </c>
      <c r="CN384" s="19" t="str">
        <f t="shared" si="354"/>
        <v/>
      </c>
      <c r="CO384" s="19" t="str">
        <f t="shared" si="355"/>
        <v/>
      </c>
      <c r="CP384" s="19" t="str">
        <f t="shared" si="356"/>
        <v/>
      </c>
      <c r="CQ384" s="19" t="str">
        <f t="shared" si="357"/>
        <v/>
      </c>
      <c r="CR384" s="19" t="str">
        <f t="shared" si="358"/>
        <v/>
      </c>
      <c r="CS384" s="19" t="str">
        <f t="shared" si="359"/>
        <v/>
      </c>
      <c r="CT384" s="19" t="str">
        <f t="shared" si="360"/>
        <v/>
      </c>
      <c r="CU384" s="19" t="str">
        <f t="shared" si="361"/>
        <v/>
      </c>
      <c r="CV384" s="19" t="str">
        <f t="shared" si="362"/>
        <v/>
      </c>
      <c r="CW384" s="19" t="str">
        <f t="shared" si="363"/>
        <v/>
      </c>
      <c r="CX384" s="19" t="str">
        <f t="shared" si="364"/>
        <v/>
      </c>
      <c r="CY384" s="3">
        <f t="shared" si="365"/>
        <v>0</v>
      </c>
      <c r="CZ384" s="3">
        <f t="shared" si="366"/>
        <v>0</v>
      </c>
      <c r="DA384" s="3">
        <f t="shared" si="367"/>
        <v>0</v>
      </c>
      <c r="DB384" s="3">
        <f t="shared" si="368"/>
        <v>0</v>
      </c>
      <c r="DC384" s="3">
        <f t="shared" si="369"/>
        <v>0</v>
      </c>
    </row>
    <row r="385" spans="9:107">
      <c r="I385" s="6"/>
      <c r="J385" s="7"/>
      <c r="K385" s="7"/>
      <c r="L385" s="7"/>
      <c r="N385" s="82"/>
      <c r="U385" s="6"/>
      <c r="V385" s="7"/>
      <c r="W385" s="8"/>
      <c r="Z385" s="12"/>
      <c r="AL385" s="121"/>
      <c r="AM385" s="122"/>
      <c r="AN385" s="122"/>
      <c r="AO385" s="122"/>
      <c r="AP385" s="123"/>
      <c r="AR385" s="101"/>
      <c r="AS385" s="102"/>
      <c r="BK385" s="3" t="str">
        <f t="shared" si="380"/>
        <v/>
      </c>
      <c r="BL385" s="3" t="str">
        <f t="shared" si="381"/>
        <v/>
      </c>
      <c r="BM385" s="3" t="str">
        <f t="shared" si="382"/>
        <v/>
      </c>
      <c r="BN385" s="3" t="str">
        <f t="shared" si="383"/>
        <v/>
      </c>
      <c r="BO385" s="3" t="str">
        <f t="shared" si="384"/>
        <v/>
      </c>
      <c r="BP385" s="3" t="str">
        <f t="shared" si="385"/>
        <v/>
      </c>
      <c r="BQ385" s="3" t="str">
        <f t="shared" si="386"/>
        <v/>
      </c>
      <c r="BR385" s="3" t="str">
        <f t="shared" si="387"/>
        <v/>
      </c>
      <c r="BS385" s="3" t="str">
        <f t="shared" si="388"/>
        <v/>
      </c>
      <c r="BT385" s="3" t="str">
        <f t="shared" si="389"/>
        <v/>
      </c>
      <c r="BU385" s="3" t="str">
        <f t="shared" si="390"/>
        <v/>
      </c>
      <c r="BV385" s="3" t="str">
        <f t="shared" si="391"/>
        <v/>
      </c>
      <c r="BW385" s="3" t="str">
        <f t="shared" si="392"/>
        <v/>
      </c>
      <c r="BX385" s="3" t="str">
        <f t="shared" si="393"/>
        <v/>
      </c>
      <c r="BY385" s="3" t="str">
        <f t="shared" si="394"/>
        <v/>
      </c>
      <c r="BZ385" s="3" t="str">
        <f t="shared" si="395"/>
        <v/>
      </c>
      <c r="CA385" s="3" t="str">
        <f t="shared" si="396"/>
        <v/>
      </c>
      <c r="CB385" s="3" t="str">
        <f t="shared" si="397"/>
        <v/>
      </c>
      <c r="CC385" s="3" t="str">
        <f t="shared" si="398"/>
        <v/>
      </c>
      <c r="CD385" s="3" t="str">
        <f t="shared" si="399"/>
        <v/>
      </c>
      <c r="CE385" s="19" t="str">
        <f t="shared" si="345"/>
        <v/>
      </c>
      <c r="CF385" s="19" t="str">
        <f t="shared" si="346"/>
        <v/>
      </c>
      <c r="CG385" s="19" t="str">
        <f t="shared" si="347"/>
        <v/>
      </c>
      <c r="CH385" s="19" t="str">
        <f t="shared" si="348"/>
        <v/>
      </c>
      <c r="CI385" s="19" t="str">
        <f t="shared" si="349"/>
        <v/>
      </c>
      <c r="CJ385" s="19" t="str">
        <f t="shared" si="350"/>
        <v/>
      </c>
      <c r="CK385" s="19" t="str">
        <f t="shared" si="351"/>
        <v/>
      </c>
      <c r="CL385" s="19" t="str">
        <f t="shared" si="352"/>
        <v/>
      </c>
      <c r="CM385" s="19" t="str">
        <f t="shared" si="353"/>
        <v/>
      </c>
      <c r="CN385" s="19" t="str">
        <f t="shared" si="354"/>
        <v/>
      </c>
      <c r="CO385" s="19" t="str">
        <f t="shared" si="355"/>
        <v/>
      </c>
      <c r="CP385" s="19" t="str">
        <f t="shared" si="356"/>
        <v/>
      </c>
      <c r="CQ385" s="19" t="str">
        <f t="shared" si="357"/>
        <v/>
      </c>
      <c r="CR385" s="19" t="str">
        <f t="shared" si="358"/>
        <v/>
      </c>
      <c r="CS385" s="19" t="str">
        <f t="shared" si="359"/>
        <v/>
      </c>
      <c r="CT385" s="19" t="str">
        <f t="shared" si="360"/>
        <v/>
      </c>
      <c r="CU385" s="19" t="str">
        <f t="shared" si="361"/>
        <v/>
      </c>
      <c r="CV385" s="19" t="str">
        <f t="shared" si="362"/>
        <v/>
      </c>
      <c r="CW385" s="19" t="str">
        <f t="shared" si="363"/>
        <v/>
      </c>
      <c r="CX385" s="19" t="str">
        <f t="shared" si="364"/>
        <v/>
      </c>
      <c r="CY385" s="3">
        <f t="shared" si="365"/>
        <v>0</v>
      </c>
      <c r="CZ385" s="3">
        <f t="shared" si="366"/>
        <v>0</v>
      </c>
      <c r="DA385" s="3">
        <f t="shared" si="367"/>
        <v>0</v>
      </c>
      <c r="DB385" s="3">
        <f t="shared" si="368"/>
        <v>0</v>
      </c>
      <c r="DC385" s="3">
        <f t="shared" si="369"/>
        <v>0</v>
      </c>
    </row>
    <row r="386" spans="9:107">
      <c r="I386" s="6"/>
      <c r="J386" s="7"/>
      <c r="K386" s="7"/>
      <c r="L386" s="7"/>
      <c r="N386" s="82"/>
      <c r="U386" s="6"/>
      <c r="V386" s="7"/>
      <c r="W386" s="8"/>
      <c r="Z386" s="12"/>
      <c r="AL386" s="121"/>
      <c r="AM386" s="122"/>
      <c r="AN386" s="122"/>
      <c r="AO386" s="122"/>
      <c r="AP386" s="123"/>
      <c r="AR386" s="101"/>
      <c r="AS386" s="102"/>
      <c r="BK386" s="3" t="str">
        <f t="shared" si="380"/>
        <v/>
      </c>
      <c r="BL386" s="3" t="str">
        <f t="shared" si="381"/>
        <v/>
      </c>
      <c r="BM386" s="3" t="str">
        <f t="shared" si="382"/>
        <v/>
      </c>
      <c r="BN386" s="3" t="str">
        <f t="shared" si="383"/>
        <v/>
      </c>
      <c r="BO386" s="3" t="str">
        <f t="shared" si="384"/>
        <v/>
      </c>
      <c r="BP386" s="3" t="str">
        <f t="shared" si="385"/>
        <v/>
      </c>
      <c r="BQ386" s="3" t="str">
        <f t="shared" si="386"/>
        <v/>
      </c>
      <c r="BR386" s="3" t="str">
        <f t="shared" si="387"/>
        <v/>
      </c>
      <c r="BS386" s="3" t="str">
        <f t="shared" si="388"/>
        <v/>
      </c>
      <c r="BT386" s="3" t="str">
        <f t="shared" si="389"/>
        <v/>
      </c>
      <c r="BU386" s="3" t="str">
        <f t="shared" si="390"/>
        <v/>
      </c>
      <c r="BV386" s="3" t="str">
        <f t="shared" si="391"/>
        <v/>
      </c>
      <c r="BW386" s="3" t="str">
        <f t="shared" si="392"/>
        <v/>
      </c>
      <c r="BX386" s="3" t="str">
        <f t="shared" si="393"/>
        <v/>
      </c>
      <c r="BY386" s="3" t="str">
        <f t="shared" si="394"/>
        <v/>
      </c>
      <c r="BZ386" s="3" t="str">
        <f t="shared" si="395"/>
        <v/>
      </c>
      <c r="CA386" s="3" t="str">
        <f t="shared" si="396"/>
        <v/>
      </c>
      <c r="CB386" s="3" t="str">
        <f t="shared" si="397"/>
        <v/>
      </c>
      <c r="CC386" s="3" t="str">
        <f t="shared" si="398"/>
        <v/>
      </c>
      <c r="CD386" s="3" t="str">
        <f t="shared" si="399"/>
        <v/>
      </c>
      <c r="CE386" s="19" t="str">
        <f t="shared" ref="CE386:CE449" si="438">IF(BK386=1,AU386,"")</f>
        <v/>
      </c>
      <c r="CF386" s="19" t="str">
        <f t="shared" ref="CF386:CF449" si="439">IF(BL386=1,AU386,"")</f>
        <v/>
      </c>
      <c r="CG386" s="19" t="str">
        <f t="shared" ref="CG386:CG449" si="440">IF(BM386=1,AU386,"")</f>
        <v/>
      </c>
      <c r="CH386" s="19" t="str">
        <f t="shared" ref="CH386:CH449" si="441">IF(BN386=1,AU386,"")</f>
        <v/>
      </c>
      <c r="CI386" s="19" t="str">
        <f t="shared" ref="CI386:CI449" si="442">IF(BO386=1,AU386,"")</f>
        <v/>
      </c>
      <c r="CJ386" s="19" t="str">
        <f t="shared" ref="CJ386:CJ449" si="443">IF(BP386=1,AU386,"")</f>
        <v/>
      </c>
      <c r="CK386" s="19" t="str">
        <f t="shared" ref="CK386:CK449" si="444">IF(BQ386=1,AU386,"")</f>
        <v/>
      </c>
      <c r="CL386" s="19" t="str">
        <f t="shared" ref="CL386:CL449" si="445">IF(BR386=1,AU386,"")</f>
        <v/>
      </c>
      <c r="CM386" s="19" t="str">
        <f t="shared" ref="CM386:CM449" si="446">IF(BS386=1,AU386,"")</f>
        <v/>
      </c>
      <c r="CN386" s="19" t="str">
        <f t="shared" ref="CN386:CN449" si="447">IF(BT386=1,AU386,"")</f>
        <v/>
      </c>
      <c r="CO386" s="19" t="str">
        <f t="shared" ref="CO386:CO449" si="448">IF(BU386=1,AU386,"")</f>
        <v/>
      </c>
      <c r="CP386" s="19" t="str">
        <f t="shared" ref="CP386:CP449" si="449">IF(BV386=1,AU386,"")</f>
        <v/>
      </c>
      <c r="CQ386" s="19" t="str">
        <f t="shared" ref="CQ386:CQ449" si="450">IF(BW386=1,AU386,"")</f>
        <v/>
      </c>
      <c r="CR386" s="19" t="str">
        <f t="shared" ref="CR386:CR449" si="451">IF(BX386=1,AU386,"")</f>
        <v/>
      </c>
      <c r="CS386" s="19" t="str">
        <f t="shared" ref="CS386:CS449" si="452">IF(BY386=1,AU386,"")</f>
        <v/>
      </c>
      <c r="CT386" s="19" t="str">
        <f t="shared" ref="CT386:CT449" si="453">IF(BZ386=1,AU386,"")</f>
        <v/>
      </c>
      <c r="CU386" s="19" t="str">
        <f t="shared" ref="CU386:CU449" si="454">IF(CA386=1,AU386,"")</f>
        <v/>
      </c>
      <c r="CV386" s="19" t="str">
        <f t="shared" ref="CV386:CV449" si="455">IF(CB386=1,AU386,"")</f>
        <v/>
      </c>
      <c r="CW386" s="19" t="str">
        <f t="shared" ref="CW386:CW449" si="456">IF(CC386=1,AU386,"")</f>
        <v/>
      </c>
      <c r="CX386" s="19" t="str">
        <f t="shared" ref="CX386:CX449" si="457">IF(CD386=1,AU386,"")</f>
        <v/>
      </c>
      <c r="CY386" s="3">
        <f t="shared" ref="CY386:CY449" si="458">IF(AG386=U386,X386,"")</f>
        <v>0</v>
      </c>
      <c r="CZ386" s="3">
        <f t="shared" ref="CZ386:CZ449" si="459">IF(AH386=U386,X386,"")</f>
        <v>0</v>
      </c>
      <c r="DA386" s="3">
        <f t="shared" ref="DA386:DA449" si="460">IF(AI386=U386,X386,"")</f>
        <v>0</v>
      </c>
      <c r="DB386" s="3">
        <f t="shared" ref="DB386:DB449" si="461">IF(AJ386=U386,X386,"")</f>
        <v>0</v>
      </c>
      <c r="DC386" s="3">
        <f t="shared" ref="DC386:DC449" si="462">IF(AK386=U386,X386,"")</f>
        <v>0</v>
      </c>
    </row>
    <row r="387" spans="9:107">
      <c r="I387" s="6"/>
      <c r="J387" s="7"/>
      <c r="K387" s="7"/>
      <c r="L387" s="7"/>
      <c r="N387" s="82"/>
      <c r="U387" s="6"/>
      <c r="V387" s="7"/>
      <c r="W387" s="8"/>
      <c r="Z387" s="12"/>
      <c r="AL387" s="121"/>
      <c r="AM387" s="122"/>
      <c r="AN387" s="122"/>
      <c r="AO387" s="122"/>
      <c r="AP387" s="123"/>
      <c r="AR387" s="101"/>
      <c r="AS387" s="102"/>
      <c r="BK387" s="3" t="str">
        <f t="shared" si="380"/>
        <v/>
      </c>
      <c r="BL387" s="3" t="str">
        <f t="shared" si="381"/>
        <v/>
      </c>
      <c r="BM387" s="3" t="str">
        <f t="shared" si="382"/>
        <v/>
      </c>
      <c r="BN387" s="3" t="str">
        <f t="shared" si="383"/>
        <v/>
      </c>
      <c r="BO387" s="3" t="str">
        <f t="shared" si="384"/>
        <v/>
      </c>
      <c r="BP387" s="3" t="str">
        <f t="shared" si="385"/>
        <v/>
      </c>
      <c r="BQ387" s="3" t="str">
        <f t="shared" si="386"/>
        <v/>
      </c>
      <c r="BR387" s="3" t="str">
        <f t="shared" si="387"/>
        <v/>
      </c>
      <c r="BS387" s="3" t="str">
        <f t="shared" si="388"/>
        <v/>
      </c>
      <c r="BT387" s="3" t="str">
        <f t="shared" si="389"/>
        <v/>
      </c>
      <c r="BU387" s="3" t="str">
        <f t="shared" si="390"/>
        <v/>
      </c>
      <c r="BV387" s="3" t="str">
        <f t="shared" si="391"/>
        <v/>
      </c>
      <c r="BW387" s="3" t="str">
        <f t="shared" si="392"/>
        <v/>
      </c>
      <c r="BX387" s="3" t="str">
        <f t="shared" si="393"/>
        <v/>
      </c>
      <c r="BY387" s="3" t="str">
        <f t="shared" si="394"/>
        <v/>
      </c>
      <c r="BZ387" s="3" t="str">
        <f t="shared" si="395"/>
        <v/>
      </c>
      <c r="CA387" s="3" t="str">
        <f t="shared" si="396"/>
        <v/>
      </c>
      <c r="CB387" s="3" t="str">
        <f t="shared" si="397"/>
        <v/>
      </c>
      <c r="CC387" s="3" t="str">
        <f t="shared" si="398"/>
        <v/>
      </c>
      <c r="CD387" s="3" t="str">
        <f t="shared" si="399"/>
        <v/>
      </c>
      <c r="CE387" s="19" t="str">
        <f t="shared" si="438"/>
        <v/>
      </c>
      <c r="CF387" s="19" t="str">
        <f t="shared" si="439"/>
        <v/>
      </c>
      <c r="CG387" s="19" t="str">
        <f t="shared" si="440"/>
        <v/>
      </c>
      <c r="CH387" s="19" t="str">
        <f t="shared" si="441"/>
        <v/>
      </c>
      <c r="CI387" s="19" t="str">
        <f t="shared" si="442"/>
        <v/>
      </c>
      <c r="CJ387" s="19" t="str">
        <f t="shared" si="443"/>
        <v/>
      </c>
      <c r="CK387" s="19" t="str">
        <f t="shared" si="444"/>
        <v/>
      </c>
      <c r="CL387" s="19" t="str">
        <f t="shared" si="445"/>
        <v/>
      </c>
      <c r="CM387" s="19" t="str">
        <f t="shared" si="446"/>
        <v/>
      </c>
      <c r="CN387" s="19" t="str">
        <f t="shared" si="447"/>
        <v/>
      </c>
      <c r="CO387" s="19" t="str">
        <f t="shared" si="448"/>
        <v/>
      </c>
      <c r="CP387" s="19" t="str">
        <f t="shared" si="449"/>
        <v/>
      </c>
      <c r="CQ387" s="19" t="str">
        <f t="shared" si="450"/>
        <v/>
      </c>
      <c r="CR387" s="19" t="str">
        <f t="shared" si="451"/>
        <v/>
      </c>
      <c r="CS387" s="19" t="str">
        <f t="shared" si="452"/>
        <v/>
      </c>
      <c r="CT387" s="19" t="str">
        <f t="shared" si="453"/>
        <v/>
      </c>
      <c r="CU387" s="19" t="str">
        <f t="shared" si="454"/>
        <v/>
      </c>
      <c r="CV387" s="19" t="str">
        <f t="shared" si="455"/>
        <v/>
      </c>
      <c r="CW387" s="19" t="str">
        <f t="shared" si="456"/>
        <v/>
      </c>
      <c r="CX387" s="19" t="str">
        <f t="shared" si="457"/>
        <v/>
      </c>
      <c r="CY387" s="3">
        <f t="shared" si="458"/>
        <v>0</v>
      </c>
      <c r="CZ387" s="3">
        <f t="shared" si="459"/>
        <v>0</v>
      </c>
      <c r="DA387" s="3">
        <f t="shared" si="460"/>
        <v>0</v>
      </c>
      <c r="DB387" s="3">
        <f t="shared" si="461"/>
        <v>0</v>
      </c>
      <c r="DC387" s="3">
        <f t="shared" si="462"/>
        <v>0</v>
      </c>
    </row>
    <row r="388" spans="9:107">
      <c r="I388" s="6"/>
      <c r="J388" s="7"/>
      <c r="K388" s="7"/>
      <c r="L388" s="7"/>
      <c r="N388" s="82"/>
      <c r="U388" s="6"/>
      <c r="V388" s="7"/>
      <c r="W388" s="8"/>
      <c r="Z388" s="12"/>
      <c r="AL388" s="121"/>
      <c r="AM388" s="122"/>
      <c r="AN388" s="122"/>
      <c r="AO388" s="122"/>
      <c r="AP388" s="123"/>
      <c r="AR388" s="101"/>
      <c r="AS388" s="102"/>
      <c r="BK388" s="3" t="str">
        <f t="shared" si="380"/>
        <v/>
      </c>
      <c r="BL388" s="3" t="str">
        <f t="shared" si="381"/>
        <v/>
      </c>
      <c r="BM388" s="3" t="str">
        <f t="shared" si="382"/>
        <v/>
      </c>
      <c r="BN388" s="3" t="str">
        <f t="shared" si="383"/>
        <v/>
      </c>
      <c r="BO388" s="3" t="str">
        <f t="shared" si="384"/>
        <v/>
      </c>
      <c r="BP388" s="3" t="str">
        <f t="shared" si="385"/>
        <v/>
      </c>
      <c r="BQ388" s="3" t="str">
        <f t="shared" si="386"/>
        <v/>
      </c>
      <c r="BR388" s="3" t="str">
        <f t="shared" si="387"/>
        <v/>
      </c>
      <c r="BS388" s="3" t="str">
        <f t="shared" si="388"/>
        <v/>
      </c>
      <c r="BT388" s="3" t="str">
        <f t="shared" si="389"/>
        <v/>
      </c>
      <c r="BU388" s="3" t="str">
        <f t="shared" si="390"/>
        <v/>
      </c>
      <c r="BV388" s="3" t="str">
        <f t="shared" si="391"/>
        <v/>
      </c>
      <c r="BW388" s="3" t="str">
        <f t="shared" si="392"/>
        <v/>
      </c>
      <c r="BX388" s="3" t="str">
        <f t="shared" si="393"/>
        <v/>
      </c>
      <c r="BY388" s="3" t="str">
        <f t="shared" si="394"/>
        <v/>
      </c>
      <c r="BZ388" s="3" t="str">
        <f t="shared" si="395"/>
        <v/>
      </c>
      <c r="CA388" s="3" t="str">
        <f t="shared" si="396"/>
        <v/>
      </c>
      <c r="CB388" s="3" t="str">
        <f t="shared" si="397"/>
        <v/>
      </c>
      <c r="CC388" s="3" t="str">
        <f t="shared" si="398"/>
        <v/>
      </c>
      <c r="CD388" s="3" t="str">
        <f t="shared" si="399"/>
        <v/>
      </c>
      <c r="CE388" s="19" t="str">
        <f t="shared" si="438"/>
        <v/>
      </c>
      <c r="CF388" s="19" t="str">
        <f t="shared" si="439"/>
        <v/>
      </c>
      <c r="CG388" s="19" t="str">
        <f t="shared" si="440"/>
        <v/>
      </c>
      <c r="CH388" s="19" t="str">
        <f t="shared" si="441"/>
        <v/>
      </c>
      <c r="CI388" s="19" t="str">
        <f t="shared" si="442"/>
        <v/>
      </c>
      <c r="CJ388" s="19" t="str">
        <f t="shared" si="443"/>
        <v/>
      </c>
      <c r="CK388" s="19" t="str">
        <f t="shared" si="444"/>
        <v/>
      </c>
      <c r="CL388" s="19" t="str">
        <f t="shared" si="445"/>
        <v/>
      </c>
      <c r="CM388" s="19" t="str">
        <f t="shared" si="446"/>
        <v/>
      </c>
      <c r="CN388" s="19" t="str">
        <f t="shared" si="447"/>
        <v/>
      </c>
      <c r="CO388" s="19" t="str">
        <f t="shared" si="448"/>
        <v/>
      </c>
      <c r="CP388" s="19" t="str">
        <f t="shared" si="449"/>
        <v/>
      </c>
      <c r="CQ388" s="19" t="str">
        <f t="shared" si="450"/>
        <v/>
      </c>
      <c r="CR388" s="19" t="str">
        <f t="shared" si="451"/>
        <v/>
      </c>
      <c r="CS388" s="19" t="str">
        <f t="shared" si="452"/>
        <v/>
      </c>
      <c r="CT388" s="19" t="str">
        <f t="shared" si="453"/>
        <v/>
      </c>
      <c r="CU388" s="19" t="str">
        <f t="shared" si="454"/>
        <v/>
      </c>
      <c r="CV388" s="19" t="str">
        <f t="shared" si="455"/>
        <v/>
      </c>
      <c r="CW388" s="19" t="str">
        <f t="shared" si="456"/>
        <v/>
      </c>
      <c r="CX388" s="19" t="str">
        <f t="shared" si="457"/>
        <v/>
      </c>
      <c r="CY388" s="3">
        <f t="shared" si="458"/>
        <v>0</v>
      </c>
      <c r="CZ388" s="3">
        <f t="shared" si="459"/>
        <v>0</v>
      </c>
      <c r="DA388" s="3">
        <f t="shared" si="460"/>
        <v>0</v>
      </c>
      <c r="DB388" s="3">
        <f t="shared" si="461"/>
        <v>0</v>
      </c>
      <c r="DC388" s="3">
        <f t="shared" si="462"/>
        <v>0</v>
      </c>
    </row>
    <row r="389" spans="9:107">
      <c r="I389" s="6"/>
      <c r="J389" s="7"/>
      <c r="K389" s="7"/>
      <c r="L389" s="7"/>
      <c r="N389" s="82"/>
      <c r="U389" s="6"/>
      <c r="V389" s="7"/>
      <c r="W389" s="8"/>
      <c r="Z389" s="12"/>
      <c r="AL389" s="121"/>
      <c r="AM389" s="122"/>
      <c r="AN389" s="122"/>
      <c r="AO389" s="122"/>
      <c r="AP389" s="123"/>
      <c r="AR389" s="101"/>
      <c r="AS389" s="102"/>
      <c r="BK389" s="3" t="str">
        <f t="shared" si="380"/>
        <v/>
      </c>
      <c r="BL389" s="3" t="str">
        <f t="shared" si="381"/>
        <v/>
      </c>
      <c r="BM389" s="3" t="str">
        <f t="shared" si="382"/>
        <v/>
      </c>
      <c r="BN389" s="3" t="str">
        <f t="shared" si="383"/>
        <v/>
      </c>
      <c r="BO389" s="3" t="str">
        <f t="shared" si="384"/>
        <v/>
      </c>
      <c r="BP389" s="3" t="str">
        <f t="shared" si="385"/>
        <v/>
      </c>
      <c r="BQ389" s="3" t="str">
        <f t="shared" si="386"/>
        <v/>
      </c>
      <c r="BR389" s="3" t="str">
        <f t="shared" si="387"/>
        <v/>
      </c>
      <c r="BS389" s="3" t="str">
        <f t="shared" si="388"/>
        <v/>
      </c>
      <c r="BT389" s="3" t="str">
        <f t="shared" si="389"/>
        <v/>
      </c>
      <c r="BU389" s="3" t="str">
        <f t="shared" si="390"/>
        <v/>
      </c>
      <c r="BV389" s="3" t="str">
        <f t="shared" si="391"/>
        <v/>
      </c>
      <c r="BW389" s="3" t="str">
        <f t="shared" si="392"/>
        <v/>
      </c>
      <c r="BX389" s="3" t="str">
        <f t="shared" si="393"/>
        <v/>
      </c>
      <c r="BY389" s="3" t="str">
        <f t="shared" si="394"/>
        <v/>
      </c>
      <c r="BZ389" s="3" t="str">
        <f t="shared" si="395"/>
        <v/>
      </c>
      <c r="CA389" s="3" t="str">
        <f t="shared" si="396"/>
        <v/>
      </c>
      <c r="CB389" s="3" t="str">
        <f t="shared" si="397"/>
        <v/>
      </c>
      <c r="CC389" s="3" t="str">
        <f t="shared" si="398"/>
        <v/>
      </c>
      <c r="CD389" s="3" t="str">
        <f t="shared" si="399"/>
        <v/>
      </c>
      <c r="CE389" s="19" t="str">
        <f t="shared" si="438"/>
        <v/>
      </c>
      <c r="CF389" s="19" t="str">
        <f t="shared" si="439"/>
        <v/>
      </c>
      <c r="CG389" s="19" t="str">
        <f t="shared" si="440"/>
        <v/>
      </c>
      <c r="CH389" s="19" t="str">
        <f t="shared" si="441"/>
        <v/>
      </c>
      <c r="CI389" s="19" t="str">
        <f t="shared" si="442"/>
        <v/>
      </c>
      <c r="CJ389" s="19" t="str">
        <f t="shared" si="443"/>
        <v/>
      </c>
      <c r="CK389" s="19" t="str">
        <f t="shared" si="444"/>
        <v/>
      </c>
      <c r="CL389" s="19" t="str">
        <f t="shared" si="445"/>
        <v/>
      </c>
      <c r="CM389" s="19" t="str">
        <f t="shared" si="446"/>
        <v/>
      </c>
      <c r="CN389" s="19" t="str">
        <f t="shared" si="447"/>
        <v/>
      </c>
      <c r="CO389" s="19" t="str">
        <f t="shared" si="448"/>
        <v/>
      </c>
      <c r="CP389" s="19" t="str">
        <f t="shared" si="449"/>
        <v/>
      </c>
      <c r="CQ389" s="19" t="str">
        <f t="shared" si="450"/>
        <v/>
      </c>
      <c r="CR389" s="19" t="str">
        <f t="shared" si="451"/>
        <v/>
      </c>
      <c r="CS389" s="19" t="str">
        <f t="shared" si="452"/>
        <v/>
      </c>
      <c r="CT389" s="19" t="str">
        <f t="shared" si="453"/>
        <v/>
      </c>
      <c r="CU389" s="19" t="str">
        <f t="shared" si="454"/>
        <v/>
      </c>
      <c r="CV389" s="19" t="str">
        <f t="shared" si="455"/>
        <v/>
      </c>
      <c r="CW389" s="19" t="str">
        <f t="shared" si="456"/>
        <v/>
      </c>
      <c r="CX389" s="19" t="str">
        <f t="shared" si="457"/>
        <v/>
      </c>
      <c r="CY389" s="3">
        <f t="shared" si="458"/>
        <v>0</v>
      </c>
      <c r="CZ389" s="3">
        <f t="shared" si="459"/>
        <v>0</v>
      </c>
      <c r="DA389" s="3">
        <f t="shared" si="460"/>
        <v>0</v>
      </c>
      <c r="DB389" s="3">
        <f t="shared" si="461"/>
        <v>0</v>
      </c>
      <c r="DC389" s="3">
        <f t="shared" si="462"/>
        <v>0</v>
      </c>
    </row>
    <row r="390" spans="9:107">
      <c r="I390" s="6"/>
      <c r="J390" s="7"/>
      <c r="K390" s="7"/>
      <c r="L390" s="7"/>
      <c r="N390" s="82"/>
      <c r="U390" s="6"/>
      <c r="V390" s="7"/>
      <c r="W390" s="8"/>
      <c r="Z390" s="12"/>
      <c r="AL390" s="121"/>
      <c r="AM390" s="122"/>
      <c r="AN390" s="122"/>
      <c r="AO390" s="122"/>
      <c r="AP390" s="123"/>
      <c r="AR390" s="101"/>
      <c r="AS390" s="102"/>
      <c r="BK390" s="3" t="str">
        <f t="shared" si="380"/>
        <v/>
      </c>
      <c r="BL390" s="3" t="str">
        <f t="shared" si="381"/>
        <v/>
      </c>
      <c r="BM390" s="3" t="str">
        <f t="shared" si="382"/>
        <v/>
      </c>
      <c r="BN390" s="3" t="str">
        <f t="shared" si="383"/>
        <v/>
      </c>
      <c r="BO390" s="3" t="str">
        <f t="shared" si="384"/>
        <v/>
      </c>
      <c r="BP390" s="3" t="str">
        <f t="shared" si="385"/>
        <v/>
      </c>
      <c r="BQ390" s="3" t="str">
        <f t="shared" si="386"/>
        <v/>
      </c>
      <c r="BR390" s="3" t="str">
        <f t="shared" si="387"/>
        <v/>
      </c>
      <c r="BS390" s="3" t="str">
        <f t="shared" si="388"/>
        <v/>
      </c>
      <c r="BT390" s="3" t="str">
        <f t="shared" si="389"/>
        <v/>
      </c>
      <c r="BU390" s="3" t="str">
        <f t="shared" si="390"/>
        <v/>
      </c>
      <c r="BV390" s="3" t="str">
        <f t="shared" si="391"/>
        <v/>
      </c>
      <c r="BW390" s="3" t="str">
        <f t="shared" si="392"/>
        <v/>
      </c>
      <c r="BX390" s="3" t="str">
        <f t="shared" si="393"/>
        <v/>
      </c>
      <c r="BY390" s="3" t="str">
        <f t="shared" si="394"/>
        <v/>
      </c>
      <c r="BZ390" s="3" t="str">
        <f t="shared" si="395"/>
        <v/>
      </c>
      <c r="CA390" s="3" t="str">
        <f t="shared" si="396"/>
        <v/>
      </c>
      <c r="CB390" s="3" t="str">
        <f t="shared" si="397"/>
        <v/>
      </c>
      <c r="CC390" s="3" t="str">
        <f t="shared" si="398"/>
        <v/>
      </c>
      <c r="CD390" s="3" t="str">
        <f t="shared" si="399"/>
        <v/>
      </c>
      <c r="CE390" s="19" t="str">
        <f t="shared" si="438"/>
        <v/>
      </c>
      <c r="CF390" s="19" t="str">
        <f t="shared" si="439"/>
        <v/>
      </c>
      <c r="CG390" s="19" t="str">
        <f t="shared" si="440"/>
        <v/>
      </c>
      <c r="CH390" s="19" t="str">
        <f t="shared" si="441"/>
        <v/>
      </c>
      <c r="CI390" s="19" t="str">
        <f t="shared" si="442"/>
        <v/>
      </c>
      <c r="CJ390" s="19" t="str">
        <f t="shared" si="443"/>
        <v/>
      </c>
      <c r="CK390" s="19" t="str">
        <f t="shared" si="444"/>
        <v/>
      </c>
      <c r="CL390" s="19" t="str">
        <f t="shared" si="445"/>
        <v/>
      </c>
      <c r="CM390" s="19" t="str">
        <f t="shared" si="446"/>
        <v/>
      </c>
      <c r="CN390" s="19" t="str">
        <f t="shared" si="447"/>
        <v/>
      </c>
      <c r="CO390" s="19" t="str">
        <f t="shared" si="448"/>
        <v/>
      </c>
      <c r="CP390" s="19" t="str">
        <f t="shared" si="449"/>
        <v/>
      </c>
      <c r="CQ390" s="19" t="str">
        <f t="shared" si="450"/>
        <v/>
      </c>
      <c r="CR390" s="19" t="str">
        <f t="shared" si="451"/>
        <v/>
      </c>
      <c r="CS390" s="19" t="str">
        <f t="shared" si="452"/>
        <v/>
      </c>
      <c r="CT390" s="19" t="str">
        <f t="shared" si="453"/>
        <v/>
      </c>
      <c r="CU390" s="19" t="str">
        <f t="shared" si="454"/>
        <v/>
      </c>
      <c r="CV390" s="19" t="str">
        <f t="shared" si="455"/>
        <v/>
      </c>
      <c r="CW390" s="19" t="str">
        <f t="shared" si="456"/>
        <v/>
      </c>
      <c r="CX390" s="19" t="str">
        <f t="shared" si="457"/>
        <v/>
      </c>
      <c r="CY390" s="3">
        <f t="shared" si="458"/>
        <v>0</v>
      </c>
      <c r="CZ390" s="3">
        <f t="shared" si="459"/>
        <v>0</v>
      </c>
      <c r="DA390" s="3">
        <f t="shared" si="460"/>
        <v>0</v>
      </c>
      <c r="DB390" s="3">
        <f t="shared" si="461"/>
        <v>0</v>
      </c>
      <c r="DC390" s="3">
        <f t="shared" si="462"/>
        <v>0</v>
      </c>
    </row>
    <row r="391" spans="9:107">
      <c r="I391" s="6"/>
      <c r="J391" s="7"/>
      <c r="K391" s="7"/>
      <c r="L391" s="7"/>
      <c r="N391" s="82"/>
      <c r="U391" s="6"/>
      <c r="V391" s="7"/>
      <c r="W391" s="8"/>
      <c r="Z391" s="12"/>
      <c r="AL391" s="121"/>
      <c r="AM391" s="122"/>
      <c r="AN391" s="122"/>
      <c r="AO391" s="122"/>
      <c r="AP391" s="123"/>
      <c r="AR391" s="101"/>
      <c r="AS391" s="102"/>
      <c r="BK391" s="3" t="str">
        <f t="shared" si="380"/>
        <v/>
      </c>
      <c r="BL391" s="3" t="str">
        <f t="shared" si="381"/>
        <v/>
      </c>
      <c r="BM391" s="3" t="str">
        <f t="shared" si="382"/>
        <v/>
      </c>
      <c r="BN391" s="3" t="str">
        <f t="shared" si="383"/>
        <v/>
      </c>
      <c r="BO391" s="3" t="str">
        <f t="shared" si="384"/>
        <v/>
      </c>
      <c r="BP391" s="3" t="str">
        <f t="shared" si="385"/>
        <v/>
      </c>
      <c r="BQ391" s="3" t="str">
        <f t="shared" si="386"/>
        <v/>
      </c>
      <c r="BR391" s="3" t="str">
        <f t="shared" si="387"/>
        <v/>
      </c>
      <c r="BS391" s="3" t="str">
        <f t="shared" si="388"/>
        <v/>
      </c>
      <c r="BT391" s="3" t="str">
        <f t="shared" si="389"/>
        <v/>
      </c>
      <c r="BU391" s="3" t="str">
        <f t="shared" si="390"/>
        <v/>
      </c>
      <c r="BV391" s="3" t="str">
        <f t="shared" si="391"/>
        <v/>
      </c>
      <c r="BW391" s="3" t="str">
        <f t="shared" si="392"/>
        <v/>
      </c>
      <c r="BX391" s="3" t="str">
        <f t="shared" si="393"/>
        <v/>
      </c>
      <c r="BY391" s="3" t="str">
        <f t="shared" si="394"/>
        <v/>
      </c>
      <c r="BZ391" s="3" t="str">
        <f t="shared" si="395"/>
        <v/>
      </c>
      <c r="CA391" s="3" t="str">
        <f t="shared" si="396"/>
        <v/>
      </c>
      <c r="CB391" s="3" t="str">
        <f t="shared" si="397"/>
        <v/>
      </c>
      <c r="CC391" s="3" t="str">
        <f t="shared" si="398"/>
        <v/>
      </c>
      <c r="CD391" s="3" t="str">
        <f t="shared" si="399"/>
        <v/>
      </c>
      <c r="CE391" s="19" t="str">
        <f t="shared" si="438"/>
        <v/>
      </c>
      <c r="CF391" s="19" t="str">
        <f t="shared" si="439"/>
        <v/>
      </c>
      <c r="CG391" s="19" t="str">
        <f t="shared" si="440"/>
        <v/>
      </c>
      <c r="CH391" s="19" t="str">
        <f t="shared" si="441"/>
        <v/>
      </c>
      <c r="CI391" s="19" t="str">
        <f t="shared" si="442"/>
        <v/>
      </c>
      <c r="CJ391" s="19" t="str">
        <f t="shared" si="443"/>
        <v/>
      </c>
      <c r="CK391" s="19" t="str">
        <f t="shared" si="444"/>
        <v/>
      </c>
      <c r="CL391" s="19" t="str">
        <f t="shared" si="445"/>
        <v/>
      </c>
      <c r="CM391" s="19" t="str">
        <f t="shared" si="446"/>
        <v/>
      </c>
      <c r="CN391" s="19" t="str">
        <f t="shared" si="447"/>
        <v/>
      </c>
      <c r="CO391" s="19" t="str">
        <f t="shared" si="448"/>
        <v/>
      </c>
      <c r="CP391" s="19" t="str">
        <f t="shared" si="449"/>
        <v/>
      </c>
      <c r="CQ391" s="19" t="str">
        <f t="shared" si="450"/>
        <v/>
      </c>
      <c r="CR391" s="19" t="str">
        <f t="shared" si="451"/>
        <v/>
      </c>
      <c r="CS391" s="19" t="str">
        <f t="shared" si="452"/>
        <v/>
      </c>
      <c r="CT391" s="19" t="str">
        <f t="shared" si="453"/>
        <v/>
      </c>
      <c r="CU391" s="19" t="str">
        <f t="shared" si="454"/>
        <v/>
      </c>
      <c r="CV391" s="19" t="str">
        <f t="shared" si="455"/>
        <v/>
      </c>
      <c r="CW391" s="19" t="str">
        <f t="shared" si="456"/>
        <v/>
      </c>
      <c r="CX391" s="19" t="str">
        <f t="shared" si="457"/>
        <v/>
      </c>
      <c r="CY391" s="3">
        <f t="shared" si="458"/>
        <v>0</v>
      </c>
      <c r="CZ391" s="3">
        <f t="shared" si="459"/>
        <v>0</v>
      </c>
      <c r="DA391" s="3">
        <f t="shared" si="460"/>
        <v>0</v>
      </c>
      <c r="DB391" s="3">
        <f t="shared" si="461"/>
        <v>0</v>
      </c>
      <c r="DC391" s="3">
        <f t="shared" si="462"/>
        <v>0</v>
      </c>
    </row>
    <row r="392" spans="9:107">
      <c r="I392" s="6"/>
      <c r="J392" s="7"/>
      <c r="K392" s="7"/>
      <c r="L392" s="7"/>
      <c r="N392" s="82"/>
      <c r="U392" s="6"/>
      <c r="V392" s="7"/>
      <c r="W392" s="8"/>
      <c r="Z392" s="12"/>
      <c r="AL392" s="121"/>
      <c r="AM392" s="122"/>
      <c r="AN392" s="122"/>
      <c r="AO392" s="122"/>
      <c r="AP392" s="123"/>
      <c r="AR392" s="101"/>
      <c r="AS392" s="102"/>
      <c r="BK392" s="3" t="str">
        <f t="shared" si="380"/>
        <v/>
      </c>
      <c r="BL392" s="3" t="str">
        <f t="shared" si="381"/>
        <v/>
      </c>
      <c r="BM392" s="3" t="str">
        <f t="shared" si="382"/>
        <v/>
      </c>
      <c r="BN392" s="3" t="str">
        <f t="shared" si="383"/>
        <v/>
      </c>
      <c r="BO392" s="3" t="str">
        <f t="shared" si="384"/>
        <v/>
      </c>
      <c r="BP392" s="3" t="str">
        <f t="shared" si="385"/>
        <v/>
      </c>
      <c r="BQ392" s="3" t="str">
        <f t="shared" si="386"/>
        <v/>
      </c>
      <c r="BR392" s="3" t="str">
        <f t="shared" si="387"/>
        <v/>
      </c>
      <c r="BS392" s="3" t="str">
        <f t="shared" si="388"/>
        <v/>
      </c>
      <c r="BT392" s="3" t="str">
        <f t="shared" si="389"/>
        <v/>
      </c>
      <c r="BU392" s="3" t="str">
        <f t="shared" si="390"/>
        <v/>
      </c>
      <c r="BV392" s="3" t="str">
        <f t="shared" si="391"/>
        <v/>
      </c>
      <c r="BW392" s="3" t="str">
        <f t="shared" si="392"/>
        <v/>
      </c>
      <c r="BX392" s="3" t="str">
        <f t="shared" si="393"/>
        <v/>
      </c>
      <c r="BY392" s="3" t="str">
        <f t="shared" si="394"/>
        <v/>
      </c>
      <c r="BZ392" s="3" t="str">
        <f t="shared" si="395"/>
        <v/>
      </c>
      <c r="CA392" s="3" t="str">
        <f t="shared" si="396"/>
        <v/>
      </c>
      <c r="CB392" s="3" t="str">
        <f t="shared" si="397"/>
        <v/>
      </c>
      <c r="CC392" s="3" t="str">
        <f t="shared" si="398"/>
        <v/>
      </c>
      <c r="CD392" s="3" t="str">
        <f t="shared" si="399"/>
        <v/>
      </c>
      <c r="CE392" s="19" t="str">
        <f t="shared" si="438"/>
        <v/>
      </c>
      <c r="CF392" s="19" t="str">
        <f t="shared" si="439"/>
        <v/>
      </c>
      <c r="CG392" s="19" t="str">
        <f t="shared" si="440"/>
        <v/>
      </c>
      <c r="CH392" s="19" t="str">
        <f t="shared" si="441"/>
        <v/>
      </c>
      <c r="CI392" s="19" t="str">
        <f t="shared" si="442"/>
        <v/>
      </c>
      <c r="CJ392" s="19" t="str">
        <f t="shared" si="443"/>
        <v/>
      </c>
      <c r="CK392" s="19" t="str">
        <f t="shared" si="444"/>
        <v/>
      </c>
      <c r="CL392" s="19" t="str">
        <f t="shared" si="445"/>
        <v/>
      </c>
      <c r="CM392" s="19" t="str">
        <f t="shared" si="446"/>
        <v/>
      </c>
      <c r="CN392" s="19" t="str">
        <f t="shared" si="447"/>
        <v/>
      </c>
      <c r="CO392" s="19" t="str">
        <f t="shared" si="448"/>
        <v/>
      </c>
      <c r="CP392" s="19" t="str">
        <f t="shared" si="449"/>
        <v/>
      </c>
      <c r="CQ392" s="19" t="str">
        <f t="shared" si="450"/>
        <v/>
      </c>
      <c r="CR392" s="19" t="str">
        <f t="shared" si="451"/>
        <v/>
      </c>
      <c r="CS392" s="19" t="str">
        <f t="shared" si="452"/>
        <v/>
      </c>
      <c r="CT392" s="19" t="str">
        <f t="shared" si="453"/>
        <v/>
      </c>
      <c r="CU392" s="19" t="str">
        <f t="shared" si="454"/>
        <v/>
      </c>
      <c r="CV392" s="19" t="str">
        <f t="shared" si="455"/>
        <v/>
      </c>
      <c r="CW392" s="19" t="str">
        <f t="shared" si="456"/>
        <v/>
      </c>
      <c r="CX392" s="19" t="str">
        <f t="shared" si="457"/>
        <v/>
      </c>
      <c r="CY392" s="3">
        <f t="shared" si="458"/>
        <v>0</v>
      </c>
      <c r="CZ392" s="3">
        <f t="shared" si="459"/>
        <v>0</v>
      </c>
      <c r="DA392" s="3">
        <f t="shared" si="460"/>
        <v>0</v>
      </c>
      <c r="DB392" s="3">
        <f t="shared" si="461"/>
        <v>0</v>
      </c>
      <c r="DC392" s="3">
        <f t="shared" si="462"/>
        <v>0</v>
      </c>
    </row>
    <row r="393" spans="9:107">
      <c r="I393" s="6"/>
      <c r="J393" s="7"/>
      <c r="K393" s="7"/>
      <c r="L393" s="7"/>
      <c r="N393" s="82"/>
      <c r="U393" s="6"/>
      <c r="V393" s="7"/>
      <c r="W393" s="8"/>
      <c r="Z393" s="12"/>
      <c r="AL393" s="121"/>
      <c r="AM393" s="122"/>
      <c r="AN393" s="122"/>
      <c r="AO393" s="122"/>
      <c r="AP393" s="123"/>
      <c r="AR393" s="101"/>
      <c r="AS393" s="102"/>
      <c r="BK393" s="3" t="str">
        <f t="shared" si="380"/>
        <v/>
      </c>
      <c r="BL393" s="3" t="str">
        <f t="shared" si="381"/>
        <v/>
      </c>
      <c r="BM393" s="3" t="str">
        <f t="shared" si="382"/>
        <v/>
      </c>
      <c r="BN393" s="3" t="str">
        <f t="shared" si="383"/>
        <v/>
      </c>
      <c r="BO393" s="3" t="str">
        <f t="shared" si="384"/>
        <v/>
      </c>
      <c r="BP393" s="3" t="str">
        <f t="shared" si="385"/>
        <v/>
      </c>
      <c r="BQ393" s="3" t="str">
        <f t="shared" si="386"/>
        <v/>
      </c>
      <c r="BR393" s="3" t="str">
        <f t="shared" si="387"/>
        <v/>
      </c>
      <c r="BS393" s="3" t="str">
        <f t="shared" si="388"/>
        <v/>
      </c>
      <c r="BT393" s="3" t="str">
        <f t="shared" si="389"/>
        <v/>
      </c>
      <c r="BU393" s="3" t="str">
        <f t="shared" si="390"/>
        <v/>
      </c>
      <c r="BV393" s="3" t="str">
        <f t="shared" si="391"/>
        <v/>
      </c>
      <c r="BW393" s="3" t="str">
        <f t="shared" si="392"/>
        <v/>
      </c>
      <c r="BX393" s="3" t="str">
        <f t="shared" si="393"/>
        <v/>
      </c>
      <c r="BY393" s="3" t="str">
        <f t="shared" si="394"/>
        <v/>
      </c>
      <c r="BZ393" s="3" t="str">
        <f t="shared" si="395"/>
        <v/>
      </c>
      <c r="CA393" s="3" t="str">
        <f t="shared" si="396"/>
        <v/>
      </c>
      <c r="CB393" s="3" t="str">
        <f t="shared" si="397"/>
        <v/>
      </c>
      <c r="CC393" s="3" t="str">
        <f t="shared" si="398"/>
        <v/>
      </c>
      <c r="CD393" s="3" t="str">
        <f t="shared" si="399"/>
        <v/>
      </c>
      <c r="CE393" s="19" t="str">
        <f t="shared" si="438"/>
        <v/>
      </c>
      <c r="CF393" s="19" t="str">
        <f t="shared" si="439"/>
        <v/>
      </c>
      <c r="CG393" s="19" t="str">
        <f t="shared" si="440"/>
        <v/>
      </c>
      <c r="CH393" s="19" t="str">
        <f t="shared" si="441"/>
        <v/>
      </c>
      <c r="CI393" s="19" t="str">
        <f t="shared" si="442"/>
        <v/>
      </c>
      <c r="CJ393" s="19" t="str">
        <f t="shared" si="443"/>
        <v/>
      </c>
      <c r="CK393" s="19" t="str">
        <f t="shared" si="444"/>
        <v/>
      </c>
      <c r="CL393" s="19" t="str">
        <f t="shared" si="445"/>
        <v/>
      </c>
      <c r="CM393" s="19" t="str">
        <f t="shared" si="446"/>
        <v/>
      </c>
      <c r="CN393" s="19" t="str">
        <f t="shared" si="447"/>
        <v/>
      </c>
      <c r="CO393" s="19" t="str">
        <f t="shared" si="448"/>
        <v/>
      </c>
      <c r="CP393" s="19" t="str">
        <f t="shared" si="449"/>
        <v/>
      </c>
      <c r="CQ393" s="19" t="str">
        <f t="shared" si="450"/>
        <v/>
      </c>
      <c r="CR393" s="19" t="str">
        <f t="shared" si="451"/>
        <v/>
      </c>
      <c r="CS393" s="19" t="str">
        <f t="shared" si="452"/>
        <v/>
      </c>
      <c r="CT393" s="19" t="str">
        <f t="shared" si="453"/>
        <v/>
      </c>
      <c r="CU393" s="19" t="str">
        <f t="shared" si="454"/>
        <v/>
      </c>
      <c r="CV393" s="19" t="str">
        <f t="shared" si="455"/>
        <v/>
      </c>
      <c r="CW393" s="19" t="str">
        <f t="shared" si="456"/>
        <v/>
      </c>
      <c r="CX393" s="19" t="str">
        <f t="shared" si="457"/>
        <v/>
      </c>
      <c r="CY393" s="3">
        <f t="shared" si="458"/>
        <v>0</v>
      </c>
      <c r="CZ393" s="3">
        <f t="shared" si="459"/>
        <v>0</v>
      </c>
      <c r="DA393" s="3">
        <f t="shared" si="460"/>
        <v>0</v>
      </c>
      <c r="DB393" s="3">
        <f t="shared" si="461"/>
        <v>0</v>
      </c>
      <c r="DC393" s="3">
        <f t="shared" si="462"/>
        <v>0</v>
      </c>
    </row>
    <row r="394" spans="9:107">
      <c r="I394" s="6"/>
      <c r="J394" s="7"/>
      <c r="K394" s="7"/>
      <c r="L394" s="7"/>
      <c r="N394" s="82"/>
      <c r="U394" s="6"/>
      <c r="V394" s="7"/>
      <c r="W394" s="8"/>
      <c r="Z394" s="12"/>
      <c r="AL394" s="121"/>
      <c r="AM394" s="122"/>
      <c r="AN394" s="122"/>
      <c r="AO394" s="122"/>
      <c r="AP394" s="123"/>
      <c r="AR394" s="101"/>
      <c r="AS394" s="102"/>
      <c r="BK394" s="3" t="str">
        <f t="shared" si="380"/>
        <v/>
      </c>
      <c r="BL394" s="3" t="str">
        <f t="shared" si="381"/>
        <v/>
      </c>
      <c r="BM394" s="3" t="str">
        <f t="shared" si="382"/>
        <v/>
      </c>
      <c r="BN394" s="3" t="str">
        <f t="shared" si="383"/>
        <v/>
      </c>
      <c r="BO394" s="3" t="str">
        <f t="shared" si="384"/>
        <v/>
      </c>
      <c r="BP394" s="3" t="str">
        <f t="shared" si="385"/>
        <v/>
      </c>
      <c r="BQ394" s="3" t="str">
        <f t="shared" si="386"/>
        <v/>
      </c>
      <c r="BR394" s="3" t="str">
        <f t="shared" si="387"/>
        <v/>
      </c>
      <c r="BS394" s="3" t="str">
        <f t="shared" si="388"/>
        <v/>
      </c>
      <c r="BT394" s="3" t="str">
        <f t="shared" si="389"/>
        <v/>
      </c>
      <c r="BU394" s="3" t="str">
        <f t="shared" si="390"/>
        <v/>
      </c>
      <c r="BV394" s="3" t="str">
        <f t="shared" si="391"/>
        <v/>
      </c>
      <c r="BW394" s="3" t="str">
        <f t="shared" si="392"/>
        <v/>
      </c>
      <c r="BX394" s="3" t="str">
        <f t="shared" si="393"/>
        <v/>
      </c>
      <c r="BY394" s="3" t="str">
        <f t="shared" si="394"/>
        <v/>
      </c>
      <c r="BZ394" s="3" t="str">
        <f t="shared" si="395"/>
        <v/>
      </c>
      <c r="CA394" s="3" t="str">
        <f t="shared" si="396"/>
        <v/>
      </c>
      <c r="CB394" s="3" t="str">
        <f t="shared" si="397"/>
        <v/>
      </c>
      <c r="CC394" s="3" t="str">
        <f t="shared" si="398"/>
        <v/>
      </c>
      <c r="CD394" s="3" t="str">
        <f t="shared" si="399"/>
        <v/>
      </c>
      <c r="CE394" s="19" t="str">
        <f t="shared" si="438"/>
        <v/>
      </c>
      <c r="CF394" s="19" t="str">
        <f t="shared" si="439"/>
        <v/>
      </c>
      <c r="CG394" s="19" t="str">
        <f t="shared" si="440"/>
        <v/>
      </c>
      <c r="CH394" s="19" t="str">
        <f t="shared" si="441"/>
        <v/>
      </c>
      <c r="CI394" s="19" t="str">
        <f t="shared" si="442"/>
        <v/>
      </c>
      <c r="CJ394" s="19" t="str">
        <f t="shared" si="443"/>
        <v/>
      </c>
      <c r="CK394" s="19" t="str">
        <f t="shared" si="444"/>
        <v/>
      </c>
      <c r="CL394" s="19" t="str">
        <f t="shared" si="445"/>
        <v/>
      </c>
      <c r="CM394" s="19" t="str">
        <f t="shared" si="446"/>
        <v/>
      </c>
      <c r="CN394" s="19" t="str">
        <f t="shared" si="447"/>
        <v/>
      </c>
      <c r="CO394" s="19" t="str">
        <f t="shared" si="448"/>
        <v/>
      </c>
      <c r="CP394" s="19" t="str">
        <f t="shared" si="449"/>
        <v/>
      </c>
      <c r="CQ394" s="19" t="str">
        <f t="shared" si="450"/>
        <v/>
      </c>
      <c r="CR394" s="19" t="str">
        <f t="shared" si="451"/>
        <v/>
      </c>
      <c r="CS394" s="19" t="str">
        <f t="shared" si="452"/>
        <v/>
      </c>
      <c r="CT394" s="19" t="str">
        <f t="shared" si="453"/>
        <v/>
      </c>
      <c r="CU394" s="19" t="str">
        <f t="shared" si="454"/>
        <v/>
      </c>
      <c r="CV394" s="19" t="str">
        <f t="shared" si="455"/>
        <v/>
      </c>
      <c r="CW394" s="19" t="str">
        <f t="shared" si="456"/>
        <v/>
      </c>
      <c r="CX394" s="19" t="str">
        <f t="shared" si="457"/>
        <v/>
      </c>
      <c r="CY394" s="3">
        <f t="shared" si="458"/>
        <v>0</v>
      </c>
      <c r="CZ394" s="3">
        <f t="shared" si="459"/>
        <v>0</v>
      </c>
      <c r="DA394" s="3">
        <f t="shared" si="460"/>
        <v>0</v>
      </c>
      <c r="DB394" s="3">
        <f t="shared" si="461"/>
        <v>0</v>
      </c>
      <c r="DC394" s="3">
        <f t="shared" si="462"/>
        <v>0</v>
      </c>
    </row>
    <row r="395" spans="9:107">
      <c r="I395" s="6"/>
      <c r="J395" s="7"/>
      <c r="K395" s="7"/>
      <c r="L395" s="7"/>
      <c r="N395" s="82"/>
      <c r="U395" s="6"/>
      <c r="V395" s="7"/>
      <c r="W395" s="8"/>
      <c r="Z395" s="12"/>
      <c r="AL395" s="121"/>
      <c r="AM395" s="122"/>
      <c r="AN395" s="122"/>
      <c r="AO395" s="122"/>
      <c r="AP395" s="123"/>
      <c r="AR395" s="101"/>
      <c r="AS395" s="102"/>
      <c r="BK395" s="3" t="str">
        <f t="shared" si="380"/>
        <v/>
      </c>
      <c r="BL395" s="3" t="str">
        <f t="shared" si="381"/>
        <v/>
      </c>
      <c r="BM395" s="3" t="str">
        <f t="shared" si="382"/>
        <v/>
      </c>
      <c r="BN395" s="3" t="str">
        <f t="shared" si="383"/>
        <v/>
      </c>
      <c r="BO395" s="3" t="str">
        <f t="shared" si="384"/>
        <v/>
      </c>
      <c r="BP395" s="3" t="str">
        <f t="shared" si="385"/>
        <v/>
      </c>
      <c r="BQ395" s="3" t="str">
        <f t="shared" si="386"/>
        <v/>
      </c>
      <c r="BR395" s="3" t="str">
        <f t="shared" si="387"/>
        <v/>
      </c>
      <c r="BS395" s="3" t="str">
        <f t="shared" si="388"/>
        <v/>
      </c>
      <c r="BT395" s="3" t="str">
        <f t="shared" si="389"/>
        <v/>
      </c>
      <c r="BU395" s="3" t="str">
        <f t="shared" si="390"/>
        <v/>
      </c>
      <c r="BV395" s="3" t="str">
        <f t="shared" si="391"/>
        <v/>
      </c>
      <c r="BW395" s="3" t="str">
        <f t="shared" si="392"/>
        <v/>
      </c>
      <c r="BX395" s="3" t="str">
        <f t="shared" si="393"/>
        <v/>
      </c>
      <c r="BY395" s="3" t="str">
        <f t="shared" si="394"/>
        <v/>
      </c>
      <c r="BZ395" s="3" t="str">
        <f t="shared" si="395"/>
        <v/>
      </c>
      <c r="CA395" s="3" t="str">
        <f t="shared" si="396"/>
        <v/>
      </c>
      <c r="CB395" s="3" t="str">
        <f t="shared" si="397"/>
        <v/>
      </c>
      <c r="CC395" s="3" t="str">
        <f t="shared" si="398"/>
        <v/>
      </c>
      <c r="CD395" s="3" t="str">
        <f t="shared" si="399"/>
        <v/>
      </c>
      <c r="CE395" s="19" t="str">
        <f t="shared" si="438"/>
        <v/>
      </c>
      <c r="CF395" s="19" t="str">
        <f t="shared" si="439"/>
        <v/>
      </c>
      <c r="CG395" s="19" t="str">
        <f t="shared" si="440"/>
        <v/>
      </c>
      <c r="CH395" s="19" t="str">
        <f t="shared" si="441"/>
        <v/>
      </c>
      <c r="CI395" s="19" t="str">
        <f t="shared" si="442"/>
        <v/>
      </c>
      <c r="CJ395" s="19" t="str">
        <f t="shared" si="443"/>
        <v/>
      </c>
      <c r="CK395" s="19" t="str">
        <f t="shared" si="444"/>
        <v/>
      </c>
      <c r="CL395" s="19" t="str">
        <f t="shared" si="445"/>
        <v/>
      </c>
      <c r="CM395" s="19" t="str">
        <f t="shared" si="446"/>
        <v/>
      </c>
      <c r="CN395" s="19" t="str">
        <f t="shared" si="447"/>
        <v/>
      </c>
      <c r="CO395" s="19" t="str">
        <f t="shared" si="448"/>
        <v/>
      </c>
      <c r="CP395" s="19" t="str">
        <f t="shared" si="449"/>
        <v/>
      </c>
      <c r="CQ395" s="19" t="str">
        <f t="shared" si="450"/>
        <v/>
      </c>
      <c r="CR395" s="19" t="str">
        <f t="shared" si="451"/>
        <v/>
      </c>
      <c r="CS395" s="19" t="str">
        <f t="shared" si="452"/>
        <v/>
      </c>
      <c r="CT395" s="19" t="str">
        <f t="shared" si="453"/>
        <v/>
      </c>
      <c r="CU395" s="19" t="str">
        <f t="shared" si="454"/>
        <v/>
      </c>
      <c r="CV395" s="19" t="str">
        <f t="shared" si="455"/>
        <v/>
      </c>
      <c r="CW395" s="19" t="str">
        <f t="shared" si="456"/>
        <v/>
      </c>
      <c r="CX395" s="19" t="str">
        <f t="shared" si="457"/>
        <v/>
      </c>
      <c r="CY395" s="3">
        <f t="shared" si="458"/>
        <v>0</v>
      </c>
      <c r="CZ395" s="3">
        <f t="shared" si="459"/>
        <v>0</v>
      </c>
      <c r="DA395" s="3">
        <f t="shared" si="460"/>
        <v>0</v>
      </c>
      <c r="DB395" s="3">
        <f t="shared" si="461"/>
        <v>0</v>
      </c>
      <c r="DC395" s="3">
        <f t="shared" si="462"/>
        <v>0</v>
      </c>
    </row>
    <row r="396" spans="9:107">
      <c r="I396" s="6"/>
      <c r="J396" s="7"/>
      <c r="K396" s="7"/>
      <c r="L396" s="7"/>
      <c r="N396" s="82"/>
      <c r="U396" s="6"/>
      <c r="V396" s="7"/>
      <c r="W396" s="8"/>
      <c r="Z396" s="12"/>
      <c r="AL396" s="121"/>
      <c r="AM396" s="122"/>
      <c r="AN396" s="122"/>
      <c r="AO396" s="122"/>
      <c r="AP396" s="123"/>
      <c r="AR396" s="101"/>
      <c r="AS396" s="102"/>
      <c r="BK396" s="3" t="str">
        <f t="shared" si="380"/>
        <v/>
      </c>
      <c r="BL396" s="3" t="str">
        <f t="shared" si="381"/>
        <v/>
      </c>
      <c r="BM396" s="3" t="str">
        <f t="shared" si="382"/>
        <v/>
      </c>
      <c r="BN396" s="3" t="str">
        <f t="shared" si="383"/>
        <v/>
      </c>
      <c r="BO396" s="3" t="str">
        <f t="shared" si="384"/>
        <v/>
      </c>
      <c r="BP396" s="3" t="str">
        <f t="shared" si="385"/>
        <v/>
      </c>
      <c r="BQ396" s="3" t="str">
        <f t="shared" si="386"/>
        <v/>
      </c>
      <c r="BR396" s="3" t="str">
        <f t="shared" si="387"/>
        <v/>
      </c>
      <c r="BS396" s="3" t="str">
        <f t="shared" si="388"/>
        <v/>
      </c>
      <c r="BT396" s="3" t="str">
        <f t="shared" si="389"/>
        <v/>
      </c>
      <c r="BU396" s="3" t="str">
        <f t="shared" si="390"/>
        <v/>
      </c>
      <c r="BV396" s="3" t="str">
        <f t="shared" si="391"/>
        <v/>
      </c>
      <c r="BW396" s="3" t="str">
        <f t="shared" si="392"/>
        <v/>
      </c>
      <c r="BX396" s="3" t="str">
        <f t="shared" si="393"/>
        <v/>
      </c>
      <c r="BY396" s="3" t="str">
        <f t="shared" si="394"/>
        <v/>
      </c>
      <c r="BZ396" s="3" t="str">
        <f t="shared" si="395"/>
        <v/>
      </c>
      <c r="CA396" s="3" t="str">
        <f t="shared" si="396"/>
        <v/>
      </c>
      <c r="CB396" s="3" t="str">
        <f t="shared" si="397"/>
        <v/>
      </c>
      <c r="CC396" s="3" t="str">
        <f t="shared" si="398"/>
        <v/>
      </c>
      <c r="CD396" s="3" t="str">
        <f t="shared" si="399"/>
        <v/>
      </c>
      <c r="CE396" s="19" t="str">
        <f t="shared" si="438"/>
        <v/>
      </c>
      <c r="CF396" s="19" t="str">
        <f t="shared" si="439"/>
        <v/>
      </c>
      <c r="CG396" s="19" t="str">
        <f t="shared" si="440"/>
        <v/>
      </c>
      <c r="CH396" s="19" t="str">
        <f t="shared" si="441"/>
        <v/>
      </c>
      <c r="CI396" s="19" t="str">
        <f t="shared" si="442"/>
        <v/>
      </c>
      <c r="CJ396" s="19" t="str">
        <f t="shared" si="443"/>
        <v/>
      </c>
      <c r="CK396" s="19" t="str">
        <f t="shared" si="444"/>
        <v/>
      </c>
      <c r="CL396" s="19" t="str">
        <f t="shared" si="445"/>
        <v/>
      </c>
      <c r="CM396" s="19" t="str">
        <f t="shared" si="446"/>
        <v/>
      </c>
      <c r="CN396" s="19" t="str">
        <f t="shared" si="447"/>
        <v/>
      </c>
      <c r="CO396" s="19" t="str">
        <f t="shared" si="448"/>
        <v/>
      </c>
      <c r="CP396" s="19" t="str">
        <f t="shared" si="449"/>
        <v/>
      </c>
      <c r="CQ396" s="19" t="str">
        <f t="shared" si="450"/>
        <v/>
      </c>
      <c r="CR396" s="19" t="str">
        <f t="shared" si="451"/>
        <v/>
      </c>
      <c r="CS396" s="19" t="str">
        <f t="shared" si="452"/>
        <v/>
      </c>
      <c r="CT396" s="19" t="str">
        <f t="shared" si="453"/>
        <v/>
      </c>
      <c r="CU396" s="19" t="str">
        <f t="shared" si="454"/>
        <v/>
      </c>
      <c r="CV396" s="19" t="str">
        <f t="shared" si="455"/>
        <v/>
      </c>
      <c r="CW396" s="19" t="str">
        <f t="shared" si="456"/>
        <v/>
      </c>
      <c r="CX396" s="19" t="str">
        <f t="shared" si="457"/>
        <v/>
      </c>
      <c r="CY396" s="3">
        <f t="shared" si="458"/>
        <v>0</v>
      </c>
      <c r="CZ396" s="3">
        <f t="shared" si="459"/>
        <v>0</v>
      </c>
      <c r="DA396" s="3">
        <f t="shared" si="460"/>
        <v>0</v>
      </c>
      <c r="DB396" s="3">
        <f t="shared" si="461"/>
        <v>0</v>
      </c>
      <c r="DC396" s="3">
        <f t="shared" si="462"/>
        <v>0</v>
      </c>
    </row>
    <row r="397" spans="9:107">
      <c r="I397" s="6"/>
      <c r="J397" s="7"/>
      <c r="K397" s="7"/>
      <c r="L397" s="7"/>
      <c r="N397" s="82"/>
      <c r="U397" s="6"/>
      <c r="V397" s="7"/>
      <c r="W397" s="8"/>
      <c r="Z397" s="12"/>
      <c r="AL397" s="121"/>
      <c r="AM397" s="122"/>
      <c r="AN397" s="122"/>
      <c r="AO397" s="122"/>
      <c r="AP397" s="123"/>
      <c r="AR397" s="101"/>
      <c r="AS397" s="102"/>
      <c r="BK397" s="3" t="str">
        <f t="shared" si="380"/>
        <v/>
      </c>
      <c r="BL397" s="3" t="str">
        <f t="shared" si="381"/>
        <v/>
      </c>
      <c r="BM397" s="3" t="str">
        <f t="shared" si="382"/>
        <v/>
      </c>
      <c r="BN397" s="3" t="str">
        <f t="shared" si="383"/>
        <v/>
      </c>
      <c r="BO397" s="3" t="str">
        <f t="shared" si="384"/>
        <v/>
      </c>
      <c r="BP397" s="3" t="str">
        <f t="shared" si="385"/>
        <v/>
      </c>
      <c r="BQ397" s="3" t="str">
        <f t="shared" si="386"/>
        <v/>
      </c>
      <c r="BR397" s="3" t="str">
        <f t="shared" si="387"/>
        <v/>
      </c>
      <c r="BS397" s="3" t="str">
        <f t="shared" si="388"/>
        <v/>
      </c>
      <c r="BT397" s="3" t="str">
        <f t="shared" si="389"/>
        <v/>
      </c>
      <c r="BU397" s="3" t="str">
        <f t="shared" si="390"/>
        <v/>
      </c>
      <c r="BV397" s="3" t="str">
        <f t="shared" si="391"/>
        <v/>
      </c>
      <c r="BW397" s="3" t="str">
        <f t="shared" si="392"/>
        <v/>
      </c>
      <c r="BX397" s="3" t="str">
        <f t="shared" si="393"/>
        <v/>
      </c>
      <c r="BY397" s="3" t="str">
        <f t="shared" si="394"/>
        <v/>
      </c>
      <c r="BZ397" s="3" t="str">
        <f t="shared" si="395"/>
        <v/>
      </c>
      <c r="CA397" s="3" t="str">
        <f t="shared" si="396"/>
        <v/>
      </c>
      <c r="CB397" s="3" t="str">
        <f t="shared" si="397"/>
        <v/>
      </c>
      <c r="CC397" s="3" t="str">
        <f t="shared" si="398"/>
        <v/>
      </c>
      <c r="CD397" s="3" t="str">
        <f t="shared" si="399"/>
        <v/>
      </c>
      <c r="CE397" s="19" t="str">
        <f t="shared" si="438"/>
        <v/>
      </c>
      <c r="CF397" s="19" t="str">
        <f t="shared" si="439"/>
        <v/>
      </c>
      <c r="CG397" s="19" t="str">
        <f t="shared" si="440"/>
        <v/>
      </c>
      <c r="CH397" s="19" t="str">
        <f t="shared" si="441"/>
        <v/>
      </c>
      <c r="CI397" s="19" t="str">
        <f t="shared" si="442"/>
        <v/>
      </c>
      <c r="CJ397" s="19" t="str">
        <f t="shared" si="443"/>
        <v/>
      </c>
      <c r="CK397" s="19" t="str">
        <f t="shared" si="444"/>
        <v/>
      </c>
      <c r="CL397" s="19" t="str">
        <f t="shared" si="445"/>
        <v/>
      </c>
      <c r="CM397" s="19" t="str">
        <f t="shared" si="446"/>
        <v/>
      </c>
      <c r="CN397" s="19" t="str">
        <f t="shared" si="447"/>
        <v/>
      </c>
      <c r="CO397" s="19" t="str">
        <f t="shared" si="448"/>
        <v/>
      </c>
      <c r="CP397" s="19" t="str">
        <f t="shared" si="449"/>
        <v/>
      </c>
      <c r="CQ397" s="19" t="str">
        <f t="shared" si="450"/>
        <v/>
      </c>
      <c r="CR397" s="19" t="str">
        <f t="shared" si="451"/>
        <v/>
      </c>
      <c r="CS397" s="19" t="str">
        <f t="shared" si="452"/>
        <v/>
      </c>
      <c r="CT397" s="19" t="str">
        <f t="shared" si="453"/>
        <v/>
      </c>
      <c r="CU397" s="19" t="str">
        <f t="shared" si="454"/>
        <v/>
      </c>
      <c r="CV397" s="19" t="str">
        <f t="shared" si="455"/>
        <v/>
      </c>
      <c r="CW397" s="19" t="str">
        <f t="shared" si="456"/>
        <v/>
      </c>
      <c r="CX397" s="19" t="str">
        <f t="shared" si="457"/>
        <v/>
      </c>
      <c r="CY397" s="3">
        <f t="shared" si="458"/>
        <v>0</v>
      </c>
      <c r="CZ397" s="3">
        <f t="shared" si="459"/>
        <v>0</v>
      </c>
      <c r="DA397" s="3">
        <f t="shared" si="460"/>
        <v>0</v>
      </c>
      <c r="DB397" s="3">
        <f t="shared" si="461"/>
        <v>0</v>
      </c>
      <c r="DC397" s="3">
        <f t="shared" si="462"/>
        <v>0</v>
      </c>
    </row>
    <row r="398" spans="9:107">
      <c r="I398" s="6"/>
      <c r="J398" s="7"/>
      <c r="K398" s="7"/>
      <c r="L398" s="7"/>
      <c r="N398" s="82"/>
      <c r="U398" s="6"/>
      <c r="V398" s="7"/>
      <c r="W398" s="8"/>
      <c r="Z398" s="12"/>
      <c r="AL398" s="121"/>
      <c r="AM398" s="122"/>
      <c r="AN398" s="122"/>
      <c r="AO398" s="122"/>
      <c r="AP398" s="123"/>
      <c r="AR398" s="101"/>
      <c r="AS398" s="102"/>
      <c r="BK398" s="3" t="str">
        <f t="shared" ref="BK398:BK461" si="463">IF(AND(AR398="1",AS398="2"),1,"")</f>
        <v/>
      </c>
      <c r="BL398" s="3" t="str">
        <f t="shared" ref="BL398:BL461" si="464">IF(AND(AR398="1",AS398="3"),1,"")</f>
        <v/>
      </c>
      <c r="BM398" s="3" t="str">
        <f t="shared" ref="BM398:BM461" si="465">IF(AND(AR398="1",AS398="4"),1,"")</f>
        <v/>
      </c>
      <c r="BN398" s="3" t="str">
        <f t="shared" ref="BN398:BN461" si="466">IF(AND(AR398="1",AS398="5"),1,"")</f>
        <v/>
      </c>
      <c r="BO398" s="3" t="str">
        <f t="shared" ref="BO398:BO461" si="467">IF(AND(AR398="2",AS398="1"),1,"")</f>
        <v/>
      </c>
      <c r="BP398" s="3" t="str">
        <f t="shared" ref="BP398:BP461" si="468">IF(AND(AR398="2",AS398="3"),1,"")</f>
        <v/>
      </c>
      <c r="BQ398" s="3" t="str">
        <f t="shared" ref="BQ398:BQ461" si="469">IF(AND(AR398="2",AS398="4"),1,"")</f>
        <v/>
      </c>
      <c r="BR398" s="3" t="str">
        <f t="shared" ref="BR398:BR461" si="470">IF(AND(AR398="2",AS398="5"),1,"")</f>
        <v/>
      </c>
      <c r="BS398" s="3" t="str">
        <f t="shared" ref="BS398:BS461" si="471">IF(AND(AR398="3",AS398="1"),1,"")</f>
        <v/>
      </c>
      <c r="BT398" s="3" t="str">
        <f t="shared" ref="BT398:BT461" si="472">IF(AND(AR398="3",AS398="2"),1,"")</f>
        <v/>
      </c>
      <c r="BU398" s="3" t="str">
        <f t="shared" ref="BU398:BU461" si="473">IF(AND(AR398="3",AS398="4"),1,"")</f>
        <v/>
      </c>
      <c r="BV398" s="3" t="str">
        <f t="shared" ref="BV398:BV461" si="474">IF(AND(AR398="3",AS398="5"),1,"")</f>
        <v/>
      </c>
      <c r="BW398" s="3" t="str">
        <f t="shared" ref="BW398:BW461" si="475">IF(AND(AR398="4",AS398="1"),1,"")</f>
        <v/>
      </c>
      <c r="BX398" s="3" t="str">
        <f t="shared" ref="BX398:BX461" si="476">IF(AND(AR398="4",AS398="2"),1,"")</f>
        <v/>
      </c>
      <c r="BY398" s="3" t="str">
        <f t="shared" ref="BY398:BY461" si="477">IF(AND(AR398="4",AS398="3"),1,"")</f>
        <v/>
      </c>
      <c r="BZ398" s="3" t="str">
        <f t="shared" ref="BZ398:BZ461" si="478">IF(AND(AR398="4",AS398="5"),1,"")</f>
        <v/>
      </c>
      <c r="CA398" s="3" t="str">
        <f t="shared" ref="CA398:CA461" si="479">IF(AND(AR398="5",AS398="1"),1,"")</f>
        <v/>
      </c>
      <c r="CB398" s="3" t="str">
        <f t="shared" ref="CB398:CB461" si="480">IF(AND(AR398="5",AS398="2"),1,"")</f>
        <v/>
      </c>
      <c r="CC398" s="3" t="str">
        <f t="shared" ref="CC398:CC461" si="481">IF(AND(AR398="5",AS398="3"),1,"")</f>
        <v/>
      </c>
      <c r="CD398" s="3" t="str">
        <f t="shared" ref="CD398:CD461" si="482">IF(AND(AR398="5",AS398="4"),1,"")</f>
        <v/>
      </c>
      <c r="CE398" s="19" t="str">
        <f t="shared" si="438"/>
        <v/>
      </c>
      <c r="CF398" s="19" t="str">
        <f t="shared" si="439"/>
        <v/>
      </c>
      <c r="CG398" s="19" t="str">
        <f t="shared" si="440"/>
        <v/>
      </c>
      <c r="CH398" s="19" t="str">
        <f t="shared" si="441"/>
        <v/>
      </c>
      <c r="CI398" s="19" t="str">
        <f t="shared" si="442"/>
        <v/>
      </c>
      <c r="CJ398" s="19" t="str">
        <f t="shared" si="443"/>
        <v/>
      </c>
      <c r="CK398" s="19" t="str">
        <f t="shared" si="444"/>
        <v/>
      </c>
      <c r="CL398" s="19" t="str">
        <f t="shared" si="445"/>
        <v/>
      </c>
      <c r="CM398" s="19" t="str">
        <f t="shared" si="446"/>
        <v/>
      </c>
      <c r="CN398" s="19" t="str">
        <f t="shared" si="447"/>
        <v/>
      </c>
      <c r="CO398" s="19" t="str">
        <f t="shared" si="448"/>
        <v/>
      </c>
      <c r="CP398" s="19" t="str">
        <f t="shared" si="449"/>
        <v/>
      </c>
      <c r="CQ398" s="19" t="str">
        <f t="shared" si="450"/>
        <v/>
      </c>
      <c r="CR398" s="19" t="str">
        <f t="shared" si="451"/>
        <v/>
      </c>
      <c r="CS398" s="19" t="str">
        <f t="shared" si="452"/>
        <v/>
      </c>
      <c r="CT398" s="19" t="str">
        <f t="shared" si="453"/>
        <v/>
      </c>
      <c r="CU398" s="19" t="str">
        <f t="shared" si="454"/>
        <v/>
      </c>
      <c r="CV398" s="19" t="str">
        <f t="shared" si="455"/>
        <v/>
      </c>
      <c r="CW398" s="19" t="str">
        <f t="shared" si="456"/>
        <v/>
      </c>
      <c r="CX398" s="19" t="str">
        <f t="shared" si="457"/>
        <v/>
      </c>
      <c r="CY398" s="3">
        <f t="shared" si="458"/>
        <v>0</v>
      </c>
      <c r="CZ398" s="3">
        <f t="shared" si="459"/>
        <v>0</v>
      </c>
      <c r="DA398" s="3">
        <f t="shared" si="460"/>
        <v>0</v>
      </c>
      <c r="DB398" s="3">
        <f t="shared" si="461"/>
        <v>0</v>
      </c>
      <c r="DC398" s="3">
        <f t="shared" si="462"/>
        <v>0</v>
      </c>
    </row>
    <row r="399" spans="9:107">
      <c r="I399" s="6"/>
      <c r="J399" s="7"/>
      <c r="K399" s="7"/>
      <c r="L399" s="7"/>
      <c r="N399" s="82"/>
      <c r="U399" s="6"/>
      <c r="V399" s="7"/>
      <c r="W399" s="8"/>
      <c r="Z399" s="12"/>
      <c r="AL399" s="121"/>
      <c r="AM399" s="122"/>
      <c r="AN399" s="122"/>
      <c r="AO399" s="122"/>
      <c r="AP399" s="123"/>
      <c r="AR399" s="101"/>
      <c r="AS399" s="102"/>
      <c r="BK399" s="3" t="str">
        <f t="shared" si="463"/>
        <v/>
      </c>
      <c r="BL399" s="3" t="str">
        <f t="shared" si="464"/>
        <v/>
      </c>
      <c r="BM399" s="3" t="str">
        <f t="shared" si="465"/>
        <v/>
      </c>
      <c r="BN399" s="3" t="str">
        <f t="shared" si="466"/>
        <v/>
      </c>
      <c r="BO399" s="3" t="str">
        <f t="shared" si="467"/>
        <v/>
      </c>
      <c r="BP399" s="3" t="str">
        <f t="shared" si="468"/>
        <v/>
      </c>
      <c r="BQ399" s="3" t="str">
        <f t="shared" si="469"/>
        <v/>
      </c>
      <c r="BR399" s="3" t="str">
        <f t="shared" si="470"/>
        <v/>
      </c>
      <c r="BS399" s="3" t="str">
        <f t="shared" si="471"/>
        <v/>
      </c>
      <c r="BT399" s="3" t="str">
        <f t="shared" si="472"/>
        <v/>
      </c>
      <c r="BU399" s="3" t="str">
        <f t="shared" si="473"/>
        <v/>
      </c>
      <c r="BV399" s="3" t="str">
        <f t="shared" si="474"/>
        <v/>
      </c>
      <c r="BW399" s="3" t="str">
        <f t="shared" si="475"/>
        <v/>
      </c>
      <c r="BX399" s="3" t="str">
        <f t="shared" si="476"/>
        <v/>
      </c>
      <c r="BY399" s="3" t="str">
        <f t="shared" si="477"/>
        <v/>
      </c>
      <c r="BZ399" s="3" t="str">
        <f t="shared" si="478"/>
        <v/>
      </c>
      <c r="CA399" s="3" t="str">
        <f t="shared" si="479"/>
        <v/>
      </c>
      <c r="CB399" s="3" t="str">
        <f t="shared" si="480"/>
        <v/>
      </c>
      <c r="CC399" s="3" t="str">
        <f t="shared" si="481"/>
        <v/>
      </c>
      <c r="CD399" s="3" t="str">
        <f t="shared" si="482"/>
        <v/>
      </c>
      <c r="CE399" s="19" t="str">
        <f t="shared" si="438"/>
        <v/>
      </c>
      <c r="CF399" s="19" t="str">
        <f t="shared" si="439"/>
        <v/>
      </c>
      <c r="CG399" s="19" t="str">
        <f t="shared" si="440"/>
        <v/>
      </c>
      <c r="CH399" s="19" t="str">
        <f t="shared" si="441"/>
        <v/>
      </c>
      <c r="CI399" s="19" t="str">
        <f t="shared" si="442"/>
        <v/>
      </c>
      <c r="CJ399" s="19" t="str">
        <f t="shared" si="443"/>
        <v/>
      </c>
      <c r="CK399" s="19" t="str">
        <f t="shared" si="444"/>
        <v/>
      </c>
      <c r="CL399" s="19" t="str">
        <f t="shared" si="445"/>
        <v/>
      </c>
      <c r="CM399" s="19" t="str">
        <f t="shared" si="446"/>
        <v/>
      </c>
      <c r="CN399" s="19" t="str">
        <f t="shared" si="447"/>
        <v/>
      </c>
      <c r="CO399" s="19" t="str">
        <f t="shared" si="448"/>
        <v/>
      </c>
      <c r="CP399" s="19" t="str">
        <f t="shared" si="449"/>
        <v/>
      </c>
      <c r="CQ399" s="19" t="str">
        <f t="shared" si="450"/>
        <v/>
      </c>
      <c r="CR399" s="19" t="str">
        <f t="shared" si="451"/>
        <v/>
      </c>
      <c r="CS399" s="19" t="str">
        <f t="shared" si="452"/>
        <v/>
      </c>
      <c r="CT399" s="19" t="str">
        <f t="shared" si="453"/>
        <v/>
      </c>
      <c r="CU399" s="19" t="str">
        <f t="shared" si="454"/>
        <v/>
      </c>
      <c r="CV399" s="19" t="str">
        <f t="shared" si="455"/>
        <v/>
      </c>
      <c r="CW399" s="19" t="str">
        <f t="shared" si="456"/>
        <v/>
      </c>
      <c r="CX399" s="19" t="str">
        <f t="shared" si="457"/>
        <v/>
      </c>
      <c r="CY399" s="3">
        <f t="shared" si="458"/>
        <v>0</v>
      </c>
      <c r="CZ399" s="3">
        <f t="shared" si="459"/>
        <v>0</v>
      </c>
      <c r="DA399" s="3">
        <f t="shared" si="460"/>
        <v>0</v>
      </c>
      <c r="DB399" s="3">
        <f t="shared" si="461"/>
        <v>0</v>
      </c>
      <c r="DC399" s="3">
        <f t="shared" si="462"/>
        <v>0</v>
      </c>
    </row>
    <row r="400" spans="9:107">
      <c r="BK400" s="3" t="str">
        <f t="shared" si="463"/>
        <v/>
      </c>
      <c r="BL400" s="3" t="str">
        <f t="shared" si="464"/>
        <v/>
      </c>
      <c r="BM400" s="3" t="str">
        <f t="shared" si="465"/>
        <v/>
      </c>
      <c r="BN400" s="3" t="str">
        <f t="shared" si="466"/>
        <v/>
      </c>
      <c r="BO400" s="3" t="str">
        <f t="shared" si="467"/>
        <v/>
      </c>
      <c r="BP400" s="3" t="str">
        <f t="shared" si="468"/>
        <v/>
      </c>
      <c r="BQ400" s="3" t="str">
        <f t="shared" si="469"/>
        <v/>
      </c>
      <c r="BR400" s="3" t="str">
        <f t="shared" si="470"/>
        <v/>
      </c>
      <c r="BS400" s="3" t="str">
        <f t="shared" si="471"/>
        <v/>
      </c>
      <c r="BT400" s="3" t="str">
        <f t="shared" si="472"/>
        <v/>
      </c>
      <c r="BU400" s="3" t="str">
        <f t="shared" si="473"/>
        <v/>
      </c>
      <c r="BV400" s="3" t="str">
        <f t="shared" si="474"/>
        <v/>
      </c>
      <c r="BW400" s="3" t="str">
        <f t="shared" si="475"/>
        <v/>
      </c>
      <c r="BX400" s="3" t="str">
        <f t="shared" si="476"/>
        <v/>
      </c>
      <c r="BY400" s="3" t="str">
        <f t="shared" si="477"/>
        <v/>
      </c>
      <c r="BZ400" s="3" t="str">
        <f t="shared" si="478"/>
        <v/>
      </c>
      <c r="CA400" s="3" t="str">
        <f t="shared" si="479"/>
        <v/>
      </c>
      <c r="CB400" s="3" t="str">
        <f t="shared" si="480"/>
        <v/>
      </c>
      <c r="CC400" s="3" t="str">
        <f t="shared" si="481"/>
        <v/>
      </c>
      <c r="CD400" s="3" t="str">
        <f t="shared" si="482"/>
        <v/>
      </c>
      <c r="CE400" s="19" t="str">
        <f t="shared" si="438"/>
        <v/>
      </c>
      <c r="CF400" s="19" t="str">
        <f t="shared" si="439"/>
        <v/>
      </c>
      <c r="CG400" s="19" t="str">
        <f t="shared" si="440"/>
        <v/>
      </c>
      <c r="CH400" s="19" t="str">
        <f t="shared" si="441"/>
        <v/>
      </c>
      <c r="CI400" s="19" t="str">
        <f t="shared" si="442"/>
        <v/>
      </c>
      <c r="CJ400" s="19" t="str">
        <f t="shared" si="443"/>
        <v/>
      </c>
      <c r="CK400" s="19" t="str">
        <f t="shared" si="444"/>
        <v/>
      </c>
      <c r="CL400" s="19" t="str">
        <f t="shared" si="445"/>
        <v/>
      </c>
      <c r="CM400" s="19" t="str">
        <f t="shared" si="446"/>
        <v/>
      </c>
      <c r="CN400" s="19" t="str">
        <f t="shared" si="447"/>
        <v/>
      </c>
      <c r="CO400" s="19" t="str">
        <f t="shared" si="448"/>
        <v/>
      </c>
      <c r="CP400" s="19" t="str">
        <f t="shared" si="449"/>
        <v/>
      </c>
      <c r="CQ400" s="19" t="str">
        <f t="shared" si="450"/>
        <v/>
      </c>
      <c r="CR400" s="19" t="str">
        <f t="shared" si="451"/>
        <v/>
      </c>
      <c r="CS400" s="19" t="str">
        <f t="shared" si="452"/>
        <v/>
      </c>
      <c r="CT400" s="19" t="str">
        <f t="shared" si="453"/>
        <v/>
      </c>
      <c r="CU400" s="19" t="str">
        <f t="shared" si="454"/>
        <v/>
      </c>
      <c r="CV400" s="19" t="str">
        <f t="shared" si="455"/>
        <v/>
      </c>
      <c r="CW400" s="19" t="str">
        <f t="shared" si="456"/>
        <v/>
      </c>
      <c r="CX400" s="19" t="str">
        <f t="shared" si="457"/>
        <v/>
      </c>
      <c r="CY400" s="3">
        <f t="shared" si="458"/>
        <v>0</v>
      </c>
      <c r="CZ400" s="3">
        <f t="shared" si="459"/>
        <v>0</v>
      </c>
      <c r="DA400" s="3">
        <f t="shared" si="460"/>
        <v>0</v>
      </c>
      <c r="DB400" s="3">
        <f t="shared" si="461"/>
        <v>0</v>
      </c>
      <c r="DC400" s="3">
        <f t="shared" si="462"/>
        <v>0</v>
      </c>
    </row>
    <row r="401" spans="63:107">
      <c r="BK401" s="3" t="str">
        <f t="shared" si="463"/>
        <v/>
      </c>
      <c r="BL401" s="3" t="str">
        <f t="shared" si="464"/>
        <v/>
      </c>
      <c r="BM401" s="3" t="str">
        <f t="shared" si="465"/>
        <v/>
      </c>
      <c r="BN401" s="3" t="str">
        <f t="shared" si="466"/>
        <v/>
      </c>
      <c r="BO401" s="3" t="str">
        <f t="shared" si="467"/>
        <v/>
      </c>
      <c r="BP401" s="3" t="str">
        <f t="shared" si="468"/>
        <v/>
      </c>
      <c r="BQ401" s="3" t="str">
        <f t="shared" si="469"/>
        <v/>
      </c>
      <c r="BR401" s="3" t="str">
        <f t="shared" si="470"/>
        <v/>
      </c>
      <c r="BS401" s="3" t="str">
        <f t="shared" si="471"/>
        <v/>
      </c>
      <c r="BT401" s="3" t="str">
        <f t="shared" si="472"/>
        <v/>
      </c>
      <c r="BU401" s="3" t="str">
        <f t="shared" si="473"/>
        <v/>
      </c>
      <c r="BV401" s="3" t="str">
        <f t="shared" si="474"/>
        <v/>
      </c>
      <c r="BW401" s="3" t="str">
        <f t="shared" si="475"/>
        <v/>
      </c>
      <c r="BX401" s="3" t="str">
        <f t="shared" si="476"/>
        <v/>
      </c>
      <c r="BY401" s="3" t="str">
        <f t="shared" si="477"/>
        <v/>
      </c>
      <c r="BZ401" s="3" t="str">
        <f t="shared" si="478"/>
        <v/>
      </c>
      <c r="CA401" s="3" t="str">
        <f t="shared" si="479"/>
        <v/>
      </c>
      <c r="CB401" s="3" t="str">
        <f t="shared" si="480"/>
        <v/>
      </c>
      <c r="CC401" s="3" t="str">
        <f t="shared" si="481"/>
        <v/>
      </c>
      <c r="CD401" s="3" t="str">
        <f t="shared" si="482"/>
        <v/>
      </c>
      <c r="CE401" s="19" t="str">
        <f t="shared" si="438"/>
        <v/>
      </c>
      <c r="CF401" s="19" t="str">
        <f t="shared" si="439"/>
        <v/>
      </c>
      <c r="CG401" s="19" t="str">
        <f t="shared" si="440"/>
        <v/>
      </c>
      <c r="CH401" s="19" t="str">
        <f t="shared" si="441"/>
        <v/>
      </c>
      <c r="CI401" s="19" t="str">
        <f t="shared" si="442"/>
        <v/>
      </c>
      <c r="CJ401" s="19" t="str">
        <f t="shared" si="443"/>
        <v/>
      </c>
      <c r="CK401" s="19" t="str">
        <f t="shared" si="444"/>
        <v/>
      </c>
      <c r="CL401" s="19" t="str">
        <f t="shared" si="445"/>
        <v/>
      </c>
      <c r="CM401" s="19" t="str">
        <f t="shared" si="446"/>
        <v/>
      </c>
      <c r="CN401" s="19" t="str">
        <f t="shared" si="447"/>
        <v/>
      </c>
      <c r="CO401" s="19" t="str">
        <f t="shared" si="448"/>
        <v/>
      </c>
      <c r="CP401" s="19" t="str">
        <f t="shared" si="449"/>
        <v/>
      </c>
      <c r="CQ401" s="19" t="str">
        <f t="shared" si="450"/>
        <v/>
      </c>
      <c r="CR401" s="19" t="str">
        <f t="shared" si="451"/>
        <v/>
      </c>
      <c r="CS401" s="19" t="str">
        <f t="shared" si="452"/>
        <v/>
      </c>
      <c r="CT401" s="19" t="str">
        <f t="shared" si="453"/>
        <v/>
      </c>
      <c r="CU401" s="19" t="str">
        <f t="shared" si="454"/>
        <v/>
      </c>
      <c r="CV401" s="19" t="str">
        <f t="shared" si="455"/>
        <v/>
      </c>
      <c r="CW401" s="19" t="str">
        <f t="shared" si="456"/>
        <v/>
      </c>
      <c r="CX401" s="19" t="str">
        <f t="shared" si="457"/>
        <v/>
      </c>
      <c r="CY401" s="3">
        <f t="shared" si="458"/>
        <v>0</v>
      </c>
      <c r="CZ401" s="3">
        <f t="shared" si="459"/>
        <v>0</v>
      </c>
      <c r="DA401" s="3">
        <f t="shared" si="460"/>
        <v>0</v>
      </c>
      <c r="DB401" s="3">
        <f t="shared" si="461"/>
        <v>0</v>
      </c>
      <c r="DC401" s="3">
        <f t="shared" si="462"/>
        <v>0</v>
      </c>
    </row>
    <row r="402" spans="63:107">
      <c r="BK402" s="3" t="str">
        <f t="shared" si="463"/>
        <v/>
      </c>
      <c r="BL402" s="3" t="str">
        <f t="shared" si="464"/>
        <v/>
      </c>
      <c r="BM402" s="3" t="str">
        <f t="shared" si="465"/>
        <v/>
      </c>
      <c r="BN402" s="3" t="str">
        <f t="shared" si="466"/>
        <v/>
      </c>
      <c r="BO402" s="3" t="str">
        <f t="shared" si="467"/>
        <v/>
      </c>
      <c r="BP402" s="3" t="str">
        <f t="shared" si="468"/>
        <v/>
      </c>
      <c r="BQ402" s="3" t="str">
        <f t="shared" si="469"/>
        <v/>
      </c>
      <c r="BR402" s="3" t="str">
        <f t="shared" si="470"/>
        <v/>
      </c>
      <c r="BS402" s="3" t="str">
        <f t="shared" si="471"/>
        <v/>
      </c>
      <c r="BT402" s="3" t="str">
        <f t="shared" si="472"/>
        <v/>
      </c>
      <c r="BU402" s="3" t="str">
        <f t="shared" si="473"/>
        <v/>
      </c>
      <c r="BV402" s="3" t="str">
        <f t="shared" si="474"/>
        <v/>
      </c>
      <c r="BW402" s="3" t="str">
        <f t="shared" si="475"/>
        <v/>
      </c>
      <c r="BX402" s="3" t="str">
        <f t="shared" si="476"/>
        <v/>
      </c>
      <c r="BY402" s="3" t="str">
        <f t="shared" si="477"/>
        <v/>
      </c>
      <c r="BZ402" s="3" t="str">
        <f t="shared" si="478"/>
        <v/>
      </c>
      <c r="CA402" s="3" t="str">
        <f t="shared" si="479"/>
        <v/>
      </c>
      <c r="CB402" s="3" t="str">
        <f t="shared" si="480"/>
        <v/>
      </c>
      <c r="CC402" s="3" t="str">
        <f t="shared" si="481"/>
        <v/>
      </c>
      <c r="CD402" s="3" t="str">
        <f t="shared" si="482"/>
        <v/>
      </c>
      <c r="CE402" s="19" t="str">
        <f t="shared" si="438"/>
        <v/>
      </c>
      <c r="CF402" s="19" t="str">
        <f t="shared" si="439"/>
        <v/>
      </c>
      <c r="CG402" s="19" t="str">
        <f t="shared" si="440"/>
        <v/>
      </c>
      <c r="CH402" s="19" t="str">
        <f t="shared" si="441"/>
        <v/>
      </c>
      <c r="CI402" s="19" t="str">
        <f t="shared" si="442"/>
        <v/>
      </c>
      <c r="CJ402" s="19" t="str">
        <f t="shared" si="443"/>
        <v/>
      </c>
      <c r="CK402" s="19" t="str">
        <f t="shared" si="444"/>
        <v/>
      </c>
      <c r="CL402" s="19" t="str">
        <f t="shared" si="445"/>
        <v/>
      </c>
      <c r="CM402" s="19" t="str">
        <f t="shared" si="446"/>
        <v/>
      </c>
      <c r="CN402" s="19" t="str">
        <f t="shared" si="447"/>
        <v/>
      </c>
      <c r="CO402" s="19" t="str">
        <f t="shared" si="448"/>
        <v/>
      </c>
      <c r="CP402" s="19" t="str">
        <f t="shared" si="449"/>
        <v/>
      </c>
      <c r="CQ402" s="19" t="str">
        <f t="shared" si="450"/>
        <v/>
      </c>
      <c r="CR402" s="19" t="str">
        <f t="shared" si="451"/>
        <v/>
      </c>
      <c r="CS402" s="19" t="str">
        <f t="shared" si="452"/>
        <v/>
      </c>
      <c r="CT402" s="19" t="str">
        <f t="shared" si="453"/>
        <v/>
      </c>
      <c r="CU402" s="19" t="str">
        <f t="shared" si="454"/>
        <v/>
      </c>
      <c r="CV402" s="19" t="str">
        <f t="shared" si="455"/>
        <v/>
      </c>
      <c r="CW402" s="19" t="str">
        <f t="shared" si="456"/>
        <v/>
      </c>
      <c r="CX402" s="19" t="str">
        <f t="shared" si="457"/>
        <v/>
      </c>
      <c r="CY402" s="3">
        <f t="shared" si="458"/>
        <v>0</v>
      </c>
      <c r="CZ402" s="3">
        <f t="shared" si="459"/>
        <v>0</v>
      </c>
      <c r="DA402" s="3">
        <f t="shared" si="460"/>
        <v>0</v>
      </c>
      <c r="DB402" s="3">
        <f t="shared" si="461"/>
        <v>0</v>
      </c>
      <c r="DC402" s="3">
        <f t="shared" si="462"/>
        <v>0</v>
      </c>
    </row>
    <row r="403" spans="63:107">
      <c r="BK403" s="3" t="str">
        <f t="shared" si="463"/>
        <v/>
      </c>
      <c r="BL403" s="3" t="str">
        <f t="shared" si="464"/>
        <v/>
      </c>
      <c r="BM403" s="3" t="str">
        <f t="shared" si="465"/>
        <v/>
      </c>
      <c r="BN403" s="3" t="str">
        <f t="shared" si="466"/>
        <v/>
      </c>
      <c r="BO403" s="3" t="str">
        <f t="shared" si="467"/>
        <v/>
      </c>
      <c r="BP403" s="3" t="str">
        <f t="shared" si="468"/>
        <v/>
      </c>
      <c r="BQ403" s="3" t="str">
        <f t="shared" si="469"/>
        <v/>
      </c>
      <c r="BR403" s="3" t="str">
        <f t="shared" si="470"/>
        <v/>
      </c>
      <c r="BS403" s="3" t="str">
        <f t="shared" si="471"/>
        <v/>
      </c>
      <c r="BT403" s="3" t="str">
        <f t="shared" si="472"/>
        <v/>
      </c>
      <c r="BU403" s="3" t="str">
        <f t="shared" si="473"/>
        <v/>
      </c>
      <c r="BV403" s="3" t="str">
        <f t="shared" si="474"/>
        <v/>
      </c>
      <c r="BW403" s="3" t="str">
        <f t="shared" si="475"/>
        <v/>
      </c>
      <c r="BX403" s="3" t="str">
        <f t="shared" si="476"/>
        <v/>
      </c>
      <c r="BY403" s="3" t="str">
        <f t="shared" si="477"/>
        <v/>
      </c>
      <c r="BZ403" s="3" t="str">
        <f t="shared" si="478"/>
        <v/>
      </c>
      <c r="CA403" s="3" t="str">
        <f t="shared" si="479"/>
        <v/>
      </c>
      <c r="CB403" s="3" t="str">
        <f t="shared" si="480"/>
        <v/>
      </c>
      <c r="CC403" s="3" t="str">
        <f t="shared" si="481"/>
        <v/>
      </c>
      <c r="CD403" s="3" t="str">
        <f t="shared" si="482"/>
        <v/>
      </c>
      <c r="CE403" s="19" t="str">
        <f t="shared" si="438"/>
        <v/>
      </c>
      <c r="CF403" s="19" t="str">
        <f t="shared" si="439"/>
        <v/>
      </c>
      <c r="CG403" s="19" t="str">
        <f t="shared" si="440"/>
        <v/>
      </c>
      <c r="CH403" s="19" t="str">
        <f t="shared" si="441"/>
        <v/>
      </c>
      <c r="CI403" s="19" t="str">
        <f t="shared" si="442"/>
        <v/>
      </c>
      <c r="CJ403" s="19" t="str">
        <f t="shared" si="443"/>
        <v/>
      </c>
      <c r="CK403" s="19" t="str">
        <f t="shared" si="444"/>
        <v/>
      </c>
      <c r="CL403" s="19" t="str">
        <f t="shared" si="445"/>
        <v/>
      </c>
      <c r="CM403" s="19" t="str">
        <f t="shared" si="446"/>
        <v/>
      </c>
      <c r="CN403" s="19" t="str">
        <f t="shared" si="447"/>
        <v/>
      </c>
      <c r="CO403" s="19" t="str">
        <f t="shared" si="448"/>
        <v/>
      </c>
      <c r="CP403" s="19" t="str">
        <f t="shared" si="449"/>
        <v/>
      </c>
      <c r="CQ403" s="19" t="str">
        <f t="shared" si="450"/>
        <v/>
      </c>
      <c r="CR403" s="19" t="str">
        <f t="shared" si="451"/>
        <v/>
      </c>
      <c r="CS403" s="19" t="str">
        <f t="shared" si="452"/>
        <v/>
      </c>
      <c r="CT403" s="19" t="str">
        <f t="shared" si="453"/>
        <v/>
      </c>
      <c r="CU403" s="19" t="str">
        <f t="shared" si="454"/>
        <v/>
      </c>
      <c r="CV403" s="19" t="str">
        <f t="shared" si="455"/>
        <v/>
      </c>
      <c r="CW403" s="19" t="str">
        <f t="shared" si="456"/>
        <v/>
      </c>
      <c r="CX403" s="19" t="str">
        <f t="shared" si="457"/>
        <v/>
      </c>
      <c r="CY403" s="3">
        <f t="shared" si="458"/>
        <v>0</v>
      </c>
      <c r="CZ403" s="3">
        <f t="shared" si="459"/>
        <v>0</v>
      </c>
      <c r="DA403" s="3">
        <f t="shared" si="460"/>
        <v>0</v>
      </c>
      <c r="DB403" s="3">
        <f t="shared" si="461"/>
        <v>0</v>
      </c>
      <c r="DC403" s="3">
        <f t="shared" si="462"/>
        <v>0</v>
      </c>
    </row>
    <row r="404" spans="63:107">
      <c r="BK404" s="3" t="str">
        <f t="shared" si="463"/>
        <v/>
      </c>
      <c r="BL404" s="3" t="str">
        <f t="shared" si="464"/>
        <v/>
      </c>
      <c r="BM404" s="3" t="str">
        <f t="shared" si="465"/>
        <v/>
      </c>
      <c r="BN404" s="3" t="str">
        <f t="shared" si="466"/>
        <v/>
      </c>
      <c r="BO404" s="3" t="str">
        <f t="shared" si="467"/>
        <v/>
      </c>
      <c r="BP404" s="3" t="str">
        <f t="shared" si="468"/>
        <v/>
      </c>
      <c r="BQ404" s="3" t="str">
        <f t="shared" si="469"/>
        <v/>
      </c>
      <c r="BR404" s="3" t="str">
        <f t="shared" si="470"/>
        <v/>
      </c>
      <c r="BS404" s="3" t="str">
        <f t="shared" si="471"/>
        <v/>
      </c>
      <c r="BT404" s="3" t="str">
        <f t="shared" si="472"/>
        <v/>
      </c>
      <c r="BU404" s="3" t="str">
        <f t="shared" si="473"/>
        <v/>
      </c>
      <c r="BV404" s="3" t="str">
        <f t="shared" si="474"/>
        <v/>
      </c>
      <c r="BW404" s="3" t="str">
        <f t="shared" si="475"/>
        <v/>
      </c>
      <c r="BX404" s="3" t="str">
        <f t="shared" si="476"/>
        <v/>
      </c>
      <c r="BY404" s="3" t="str">
        <f t="shared" si="477"/>
        <v/>
      </c>
      <c r="BZ404" s="3" t="str">
        <f t="shared" si="478"/>
        <v/>
      </c>
      <c r="CA404" s="3" t="str">
        <f t="shared" si="479"/>
        <v/>
      </c>
      <c r="CB404" s="3" t="str">
        <f t="shared" si="480"/>
        <v/>
      </c>
      <c r="CC404" s="3" t="str">
        <f t="shared" si="481"/>
        <v/>
      </c>
      <c r="CD404" s="3" t="str">
        <f t="shared" si="482"/>
        <v/>
      </c>
      <c r="CE404" s="19" t="str">
        <f t="shared" si="438"/>
        <v/>
      </c>
      <c r="CF404" s="19" t="str">
        <f t="shared" si="439"/>
        <v/>
      </c>
      <c r="CG404" s="19" t="str">
        <f t="shared" si="440"/>
        <v/>
      </c>
      <c r="CH404" s="19" t="str">
        <f t="shared" si="441"/>
        <v/>
      </c>
      <c r="CI404" s="19" t="str">
        <f t="shared" si="442"/>
        <v/>
      </c>
      <c r="CJ404" s="19" t="str">
        <f t="shared" si="443"/>
        <v/>
      </c>
      <c r="CK404" s="19" t="str">
        <f t="shared" si="444"/>
        <v/>
      </c>
      <c r="CL404" s="19" t="str">
        <f t="shared" si="445"/>
        <v/>
      </c>
      <c r="CM404" s="19" t="str">
        <f t="shared" si="446"/>
        <v/>
      </c>
      <c r="CN404" s="19" t="str">
        <f t="shared" si="447"/>
        <v/>
      </c>
      <c r="CO404" s="19" t="str">
        <f t="shared" si="448"/>
        <v/>
      </c>
      <c r="CP404" s="19" t="str">
        <f t="shared" si="449"/>
        <v/>
      </c>
      <c r="CQ404" s="19" t="str">
        <f t="shared" si="450"/>
        <v/>
      </c>
      <c r="CR404" s="19" t="str">
        <f t="shared" si="451"/>
        <v/>
      </c>
      <c r="CS404" s="19" t="str">
        <f t="shared" si="452"/>
        <v/>
      </c>
      <c r="CT404" s="19" t="str">
        <f t="shared" si="453"/>
        <v/>
      </c>
      <c r="CU404" s="19" t="str">
        <f t="shared" si="454"/>
        <v/>
      </c>
      <c r="CV404" s="19" t="str">
        <f t="shared" si="455"/>
        <v/>
      </c>
      <c r="CW404" s="19" t="str">
        <f t="shared" si="456"/>
        <v/>
      </c>
      <c r="CX404" s="19" t="str">
        <f t="shared" si="457"/>
        <v/>
      </c>
      <c r="CY404" s="3">
        <f t="shared" si="458"/>
        <v>0</v>
      </c>
      <c r="CZ404" s="3">
        <f t="shared" si="459"/>
        <v>0</v>
      </c>
      <c r="DA404" s="3">
        <f t="shared" si="460"/>
        <v>0</v>
      </c>
      <c r="DB404" s="3">
        <f t="shared" si="461"/>
        <v>0</v>
      </c>
      <c r="DC404" s="3">
        <f t="shared" si="462"/>
        <v>0</v>
      </c>
    </row>
    <row r="405" spans="63:107">
      <c r="BK405" s="3" t="str">
        <f t="shared" si="463"/>
        <v/>
      </c>
      <c r="BL405" s="3" t="str">
        <f t="shared" si="464"/>
        <v/>
      </c>
      <c r="BM405" s="3" t="str">
        <f t="shared" si="465"/>
        <v/>
      </c>
      <c r="BN405" s="3" t="str">
        <f t="shared" si="466"/>
        <v/>
      </c>
      <c r="BO405" s="3" t="str">
        <f t="shared" si="467"/>
        <v/>
      </c>
      <c r="BP405" s="3" t="str">
        <f t="shared" si="468"/>
        <v/>
      </c>
      <c r="BQ405" s="3" t="str">
        <f t="shared" si="469"/>
        <v/>
      </c>
      <c r="BR405" s="3" t="str">
        <f t="shared" si="470"/>
        <v/>
      </c>
      <c r="BS405" s="3" t="str">
        <f t="shared" si="471"/>
        <v/>
      </c>
      <c r="BT405" s="3" t="str">
        <f t="shared" si="472"/>
        <v/>
      </c>
      <c r="BU405" s="3" t="str">
        <f t="shared" si="473"/>
        <v/>
      </c>
      <c r="BV405" s="3" t="str">
        <f t="shared" si="474"/>
        <v/>
      </c>
      <c r="BW405" s="3" t="str">
        <f t="shared" si="475"/>
        <v/>
      </c>
      <c r="BX405" s="3" t="str">
        <f t="shared" si="476"/>
        <v/>
      </c>
      <c r="BY405" s="3" t="str">
        <f t="shared" si="477"/>
        <v/>
      </c>
      <c r="BZ405" s="3" t="str">
        <f t="shared" si="478"/>
        <v/>
      </c>
      <c r="CA405" s="3" t="str">
        <f t="shared" si="479"/>
        <v/>
      </c>
      <c r="CB405" s="3" t="str">
        <f t="shared" si="480"/>
        <v/>
      </c>
      <c r="CC405" s="3" t="str">
        <f t="shared" si="481"/>
        <v/>
      </c>
      <c r="CD405" s="3" t="str">
        <f t="shared" si="482"/>
        <v/>
      </c>
      <c r="CE405" s="19" t="str">
        <f t="shared" si="438"/>
        <v/>
      </c>
      <c r="CF405" s="19" t="str">
        <f t="shared" si="439"/>
        <v/>
      </c>
      <c r="CG405" s="19" t="str">
        <f t="shared" si="440"/>
        <v/>
      </c>
      <c r="CH405" s="19" t="str">
        <f t="shared" si="441"/>
        <v/>
      </c>
      <c r="CI405" s="19" t="str">
        <f t="shared" si="442"/>
        <v/>
      </c>
      <c r="CJ405" s="19" t="str">
        <f t="shared" si="443"/>
        <v/>
      </c>
      <c r="CK405" s="19" t="str">
        <f t="shared" si="444"/>
        <v/>
      </c>
      <c r="CL405" s="19" t="str">
        <f t="shared" si="445"/>
        <v/>
      </c>
      <c r="CM405" s="19" t="str">
        <f t="shared" si="446"/>
        <v/>
      </c>
      <c r="CN405" s="19" t="str">
        <f t="shared" si="447"/>
        <v/>
      </c>
      <c r="CO405" s="19" t="str">
        <f t="shared" si="448"/>
        <v/>
      </c>
      <c r="CP405" s="19" t="str">
        <f t="shared" si="449"/>
        <v/>
      </c>
      <c r="CQ405" s="19" t="str">
        <f t="shared" si="450"/>
        <v/>
      </c>
      <c r="CR405" s="19" t="str">
        <f t="shared" si="451"/>
        <v/>
      </c>
      <c r="CS405" s="19" t="str">
        <f t="shared" si="452"/>
        <v/>
      </c>
      <c r="CT405" s="19" t="str">
        <f t="shared" si="453"/>
        <v/>
      </c>
      <c r="CU405" s="19" t="str">
        <f t="shared" si="454"/>
        <v/>
      </c>
      <c r="CV405" s="19" t="str">
        <f t="shared" si="455"/>
        <v/>
      </c>
      <c r="CW405" s="19" t="str">
        <f t="shared" si="456"/>
        <v/>
      </c>
      <c r="CX405" s="19" t="str">
        <f t="shared" si="457"/>
        <v/>
      </c>
      <c r="CY405" s="3">
        <f t="shared" si="458"/>
        <v>0</v>
      </c>
      <c r="CZ405" s="3">
        <f t="shared" si="459"/>
        <v>0</v>
      </c>
      <c r="DA405" s="3">
        <f t="shared" si="460"/>
        <v>0</v>
      </c>
      <c r="DB405" s="3">
        <f t="shared" si="461"/>
        <v>0</v>
      </c>
      <c r="DC405" s="3">
        <f t="shared" si="462"/>
        <v>0</v>
      </c>
    </row>
    <row r="406" spans="63:107">
      <c r="BK406" s="3" t="str">
        <f t="shared" si="463"/>
        <v/>
      </c>
      <c r="BL406" s="3" t="str">
        <f t="shared" si="464"/>
        <v/>
      </c>
      <c r="BM406" s="3" t="str">
        <f t="shared" si="465"/>
        <v/>
      </c>
      <c r="BN406" s="3" t="str">
        <f t="shared" si="466"/>
        <v/>
      </c>
      <c r="BO406" s="3" t="str">
        <f t="shared" si="467"/>
        <v/>
      </c>
      <c r="BP406" s="3" t="str">
        <f t="shared" si="468"/>
        <v/>
      </c>
      <c r="BQ406" s="3" t="str">
        <f t="shared" si="469"/>
        <v/>
      </c>
      <c r="BR406" s="3" t="str">
        <f t="shared" si="470"/>
        <v/>
      </c>
      <c r="BS406" s="3" t="str">
        <f t="shared" si="471"/>
        <v/>
      </c>
      <c r="BT406" s="3" t="str">
        <f t="shared" si="472"/>
        <v/>
      </c>
      <c r="BU406" s="3" t="str">
        <f t="shared" si="473"/>
        <v/>
      </c>
      <c r="BV406" s="3" t="str">
        <f t="shared" si="474"/>
        <v/>
      </c>
      <c r="BW406" s="3" t="str">
        <f t="shared" si="475"/>
        <v/>
      </c>
      <c r="BX406" s="3" t="str">
        <f t="shared" si="476"/>
        <v/>
      </c>
      <c r="BY406" s="3" t="str">
        <f t="shared" si="477"/>
        <v/>
      </c>
      <c r="BZ406" s="3" t="str">
        <f t="shared" si="478"/>
        <v/>
      </c>
      <c r="CA406" s="3" t="str">
        <f t="shared" si="479"/>
        <v/>
      </c>
      <c r="CB406" s="3" t="str">
        <f t="shared" si="480"/>
        <v/>
      </c>
      <c r="CC406" s="3" t="str">
        <f t="shared" si="481"/>
        <v/>
      </c>
      <c r="CD406" s="3" t="str">
        <f t="shared" si="482"/>
        <v/>
      </c>
      <c r="CE406" s="19" t="str">
        <f t="shared" si="438"/>
        <v/>
      </c>
      <c r="CF406" s="19" t="str">
        <f t="shared" si="439"/>
        <v/>
      </c>
      <c r="CG406" s="19" t="str">
        <f t="shared" si="440"/>
        <v/>
      </c>
      <c r="CH406" s="19" t="str">
        <f t="shared" si="441"/>
        <v/>
      </c>
      <c r="CI406" s="19" t="str">
        <f t="shared" si="442"/>
        <v/>
      </c>
      <c r="CJ406" s="19" t="str">
        <f t="shared" si="443"/>
        <v/>
      </c>
      <c r="CK406" s="19" t="str">
        <f t="shared" si="444"/>
        <v/>
      </c>
      <c r="CL406" s="19" t="str">
        <f t="shared" si="445"/>
        <v/>
      </c>
      <c r="CM406" s="19" t="str">
        <f t="shared" si="446"/>
        <v/>
      </c>
      <c r="CN406" s="19" t="str">
        <f t="shared" si="447"/>
        <v/>
      </c>
      <c r="CO406" s="19" t="str">
        <f t="shared" si="448"/>
        <v/>
      </c>
      <c r="CP406" s="19" t="str">
        <f t="shared" si="449"/>
        <v/>
      </c>
      <c r="CQ406" s="19" t="str">
        <f t="shared" si="450"/>
        <v/>
      </c>
      <c r="CR406" s="19" t="str">
        <f t="shared" si="451"/>
        <v/>
      </c>
      <c r="CS406" s="19" t="str">
        <f t="shared" si="452"/>
        <v/>
      </c>
      <c r="CT406" s="19" t="str">
        <f t="shared" si="453"/>
        <v/>
      </c>
      <c r="CU406" s="19" t="str">
        <f t="shared" si="454"/>
        <v/>
      </c>
      <c r="CV406" s="19" t="str">
        <f t="shared" si="455"/>
        <v/>
      </c>
      <c r="CW406" s="19" t="str">
        <f t="shared" si="456"/>
        <v/>
      </c>
      <c r="CX406" s="19" t="str">
        <f t="shared" si="457"/>
        <v/>
      </c>
      <c r="CY406" s="3">
        <f t="shared" si="458"/>
        <v>0</v>
      </c>
      <c r="CZ406" s="3">
        <f t="shared" si="459"/>
        <v>0</v>
      </c>
      <c r="DA406" s="3">
        <f t="shared" si="460"/>
        <v>0</v>
      </c>
      <c r="DB406" s="3">
        <f t="shared" si="461"/>
        <v>0</v>
      </c>
      <c r="DC406" s="3">
        <f t="shared" si="462"/>
        <v>0</v>
      </c>
    </row>
    <row r="407" spans="63:107">
      <c r="BK407" s="3" t="str">
        <f t="shared" si="463"/>
        <v/>
      </c>
      <c r="BL407" s="3" t="str">
        <f t="shared" si="464"/>
        <v/>
      </c>
      <c r="BM407" s="3" t="str">
        <f t="shared" si="465"/>
        <v/>
      </c>
      <c r="BN407" s="3" t="str">
        <f t="shared" si="466"/>
        <v/>
      </c>
      <c r="BO407" s="3" t="str">
        <f t="shared" si="467"/>
        <v/>
      </c>
      <c r="BP407" s="3" t="str">
        <f t="shared" si="468"/>
        <v/>
      </c>
      <c r="BQ407" s="3" t="str">
        <f t="shared" si="469"/>
        <v/>
      </c>
      <c r="BR407" s="3" t="str">
        <f t="shared" si="470"/>
        <v/>
      </c>
      <c r="BS407" s="3" t="str">
        <f t="shared" si="471"/>
        <v/>
      </c>
      <c r="BT407" s="3" t="str">
        <f t="shared" si="472"/>
        <v/>
      </c>
      <c r="BU407" s="3" t="str">
        <f t="shared" si="473"/>
        <v/>
      </c>
      <c r="BV407" s="3" t="str">
        <f t="shared" si="474"/>
        <v/>
      </c>
      <c r="BW407" s="3" t="str">
        <f t="shared" si="475"/>
        <v/>
      </c>
      <c r="BX407" s="3" t="str">
        <f t="shared" si="476"/>
        <v/>
      </c>
      <c r="BY407" s="3" t="str">
        <f t="shared" si="477"/>
        <v/>
      </c>
      <c r="BZ407" s="3" t="str">
        <f t="shared" si="478"/>
        <v/>
      </c>
      <c r="CA407" s="3" t="str">
        <f t="shared" si="479"/>
        <v/>
      </c>
      <c r="CB407" s="3" t="str">
        <f t="shared" si="480"/>
        <v/>
      </c>
      <c r="CC407" s="3" t="str">
        <f t="shared" si="481"/>
        <v/>
      </c>
      <c r="CD407" s="3" t="str">
        <f t="shared" si="482"/>
        <v/>
      </c>
      <c r="CE407" s="19" t="str">
        <f t="shared" si="438"/>
        <v/>
      </c>
      <c r="CF407" s="19" t="str">
        <f t="shared" si="439"/>
        <v/>
      </c>
      <c r="CG407" s="19" t="str">
        <f t="shared" si="440"/>
        <v/>
      </c>
      <c r="CH407" s="19" t="str">
        <f t="shared" si="441"/>
        <v/>
      </c>
      <c r="CI407" s="19" t="str">
        <f t="shared" si="442"/>
        <v/>
      </c>
      <c r="CJ407" s="19" t="str">
        <f t="shared" si="443"/>
        <v/>
      </c>
      <c r="CK407" s="19" t="str">
        <f t="shared" si="444"/>
        <v/>
      </c>
      <c r="CL407" s="19" t="str">
        <f t="shared" si="445"/>
        <v/>
      </c>
      <c r="CM407" s="19" t="str">
        <f t="shared" si="446"/>
        <v/>
      </c>
      <c r="CN407" s="19" t="str">
        <f t="shared" si="447"/>
        <v/>
      </c>
      <c r="CO407" s="19" t="str">
        <f t="shared" si="448"/>
        <v/>
      </c>
      <c r="CP407" s="19" t="str">
        <f t="shared" si="449"/>
        <v/>
      </c>
      <c r="CQ407" s="19" t="str">
        <f t="shared" si="450"/>
        <v/>
      </c>
      <c r="CR407" s="19" t="str">
        <f t="shared" si="451"/>
        <v/>
      </c>
      <c r="CS407" s="19" t="str">
        <f t="shared" si="452"/>
        <v/>
      </c>
      <c r="CT407" s="19" t="str">
        <f t="shared" si="453"/>
        <v/>
      </c>
      <c r="CU407" s="19" t="str">
        <f t="shared" si="454"/>
        <v/>
      </c>
      <c r="CV407" s="19" t="str">
        <f t="shared" si="455"/>
        <v/>
      </c>
      <c r="CW407" s="19" t="str">
        <f t="shared" si="456"/>
        <v/>
      </c>
      <c r="CX407" s="19" t="str">
        <f t="shared" si="457"/>
        <v/>
      </c>
      <c r="CY407" s="3">
        <f t="shared" si="458"/>
        <v>0</v>
      </c>
      <c r="CZ407" s="3">
        <f t="shared" si="459"/>
        <v>0</v>
      </c>
      <c r="DA407" s="3">
        <f t="shared" si="460"/>
        <v>0</v>
      </c>
      <c r="DB407" s="3">
        <f t="shared" si="461"/>
        <v>0</v>
      </c>
      <c r="DC407" s="3">
        <f t="shared" si="462"/>
        <v>0</v>
      </c>
    </row>
    <row r="408" spans="63:107">
      <c r="BK408" s="3" t="str">
        <f t="shared" si="463"/>
        <v/>
      </c>
      <c r="BL408" s="3" t="str">
        <f t="shared" si="464"/>
        <v/>
      </c>
      <c r="BM408" s="3" t="str">
        <f t="shared" si="465"/>
        <v/>
      </c>
      <c r="BN408" s="3" t="str">
        <f t="shared" si="466"/>
        <v/>
      </c>
      <c r="BO408" s="3" t="str">
        <f t="shared" si="467"/>
        <v/>
      </c>
      <c r="BP408" s="3" t="str">
        <f t="shared" si="468"/>
        <v/>
      </c>
      <c r="BQ408" s="3" t="str">
        <f t="shared" si="469"/>
        <v/>
      </c>
      <c r="BR408" s="3" t="str">
        <f t="shared" si="470"/>
        <v/>
      </c>
      <c r="BS408" s="3" t="str">
        <f t="shared" si="471"/>
        <v/>
      </c>
      <c r="BT408" s="3" t="str">
        <f t="shared" si="472"/>
        <v/>
      </c>
      <c r="BU408" s="3" t="str">
        <f t="shared" si="473"/>
        <v/>
      </c>
      <c r="BV408" s="3" t="str">
        <f t="shared" si="474"/>
        <v/>
      </c>
      <c r="BW408" s="3" t="str">
        <f t="shared" si="475"/>
        <v/>
      </c>
      <c r="BX408" s="3" t="str">
        <f t="shared" si="476"/>
        <v/>
      </c>
      <c r="BY408" s="3" t="str">
        <f t="shared" si="477"/>
        <v/>
      </c>
      <c r="BZ408" s="3" t="str">
        <f t="shared" si="478"/>
        <v/>
      </c>
      <c r="CA408" s="3" t="str">
        <f t="shared" si="479"/>
        <v/>
      </c>
      <c r="CB408" s="3" t="str">
        <f t="shared" si="480"/>
        <v/>
      </c>
      <c r="CC408" s="3" t="str">
        <f t="shared" si="481"/>
        <v/>
      </c>
      <c r="CD408" s="3" t="str">
        <f t="shared" si="482"/>
        <v/>
      </c>
      <c r="CE408" s="19" t="str">
        <f t="shared" si="438"/>
        <v/>
      </c>
      <c r="CF408" s="19" t="str">
        <f t="shared" si="439"/>
        <v/>
      </c>
      <c r="CG408" s="19" t="str">
        <f t="shared" si="440"/>
        <v/>
      </c>
      <c r="CH408" s="19" t="str">
        <f t="shared" si="441"/>
        <v/>
      </c>
      <c r="CI408" s="19" t="str">
        <f t="shared" si="442"/>
        <v/>
      </c>
      <c r="CJ408" s="19" t="str">
        <f t="shared" si="443"/>
        <v/>
      </c>
      <c r="CK408" s="19" t="str">
        <f t="shared" si="444"/>
        <v/>
      </c>
      <c r="CL408" s="19" t="str">
        <f t="shared" si="445"/>
        <v/>
      </c>
      <c r="CM408" s="19" t="str">
        <f t="shared" si="446"/>
        <v/>
      </c>
      <c r="CN408" s="19" t="str">
        <f t="shared" si="447"/>
        <v/>
      </c>
      <c r="CO408" s="19" t="str">
        <f t="shared" si="448"/>
        <v/>
      </c>
      <c r="CP408" s="19" t="str">
        <f t="shared" si="449"/>
        <v/>
      </c>
      <c r="CQ408" s="19" t="str">
        <f t="shared" si="450"/>
        <v/>
      </c>
      <c r="CR408" s="19" t="str">
        <f t="shared" si="451"/>
        <v/>
      </c>
      <c r="CS408" s="19" t="str">
        <f t="shared" si="452"/>
        <v/>
      </c>
      <c r="CT408" s="19" t="str">
        <f t="shared" si="453"/>
        <v/>
      </c>
      <c r="CU408" s="19" t="str">
        <f t="shared" si="454"/>
        <v/>
      </c>
      <c r="CV408" s="19" t="str">
        <f t="shared" si="455"/>
        <v/>
      </c>
      <c r="CW408" s="19" t="str">
        <f t="shared" si="456"/>
        <v/>
      </c>
      <c r="CX408" s="19" t="str">
        <f t="shared" si="457"/>
        <v/>
      </c>
      <c r="CY408" s="3">
        <f t="shared" si="458"/>
        <v>0</v>
      </c>
      <c r="CZ408" s="3">
        <f t="shared" si="459"/>
        <v>0</v>
      </c>
      <c r="DA408" s="3">
        <f t="shared" si="460"/>
        <v>0</v>
      </c>
      <c r="DB408" s="3">
        <f t="shared" si="461"/>
        <v>0</v>
      </c>
      <c r="DC408" s="3">
        <f t="shared" si="462"/>
        <v>0</v>
      </c>
    </row>
    <row r="409" spans="63:107">
      <c r="BK409" s="3" t="str">
        <f t="shared" si="463"/>
        <v/>
      </c>
      <c r="BL409" s="3" t="str">
        <f t="shared" si="464"/>
        <v/>
      </c>
      <c r="BM409" s="3" t="str">
        <f t="shared" si="465"/>
        <v/>
      </c>
      <c r="BN409" s="3" t="str">
        <f t="shared" si="466"/>
        <v/>
      </c>
      <c r="BO409" s="3" t="str">
        <f t="shared" si="467"/>
        <v/>
      </c>
      <c r="BP409" s="3" t="str">
        <f t="shared" si="468"/>
        <v/>
      </c>
      <c r="BQ409" s="3" t="str">
        <f t="shared" si="469"/>
        <v/>
      </c>
      <c r="BR409" s="3" t="str">
        <f t="shared" si="470"/>
        <v/>
      </c>
      <c r="BS409" s="3" t="str">
        <f t="shared" si="471"/>
        <v/>
      </c>
      <c r="BT409" s="3" t="str">
        <f t="shared" si="472"/>
        <v/>
      </c>
      <c r="BU409" s="3" t="str">
        <f t="shared" si="473"/>
        <v/>
      </c>
      <c r="BV409" s="3" t="str">
        <f t="shared" si="474"/>
        <v/>
      </c>
      <c r="BW409" s="3" t="str">
        <f t="shared" si="475"/>
        <v/>
      </c>
      <c r="BX409" s="3" t="str">
        <f t="shared" si="476"/>
        <v/>
      </c>
      <c r="BY409" s="3" t="str">
        <f t="shared" si="477"/>
        <v/>
      </c>
      <c r="BZ409" s="3" t="str">
        <f t="shared" si="478"/>
        <v/>
      </c>
      <c r="CA409" s="3" t="str">
        <f t="shared" si="479"/>
        <v/>
      </c>
      <c r="CB409" s="3" t="str">
        <f t="shared" si="480"/>
        <v/>
      </c>
      <c r="CC409" s="3" t="str">
        <f t="shared" si="481"/>
        <v/>
      </c>
      <c r="CD409" s="3" t="str">
        <f t="shared" si="482"/>
        <v/>
      </c>
      <c r="CE409" s="19" t="str">
        <f t="shared" si="438"/>
        <v/>
      </c>
      <c r="CF409" s="19" t="str">
        <f t="shared" si="439"/>
        <v/>
      </c>
      <c r="CG409" s="19" t="str">
        <f t="shared" si="440"/>
        <v/>
      </c>
      <c r="CH409" s="19" t="str">
        <f t="shared" si="441"/>
        <v/>
      </c>
      <c r="CI409" s="19" t="str">
        <f t="shared" si="442"/>
        <v/>
      </c>
      <c r="CJ409" s="19" t="str">
        <f t="shared" si="443"/>
        <v/>
      </c>
      <c r="CK409" s="19" t="str">
        <f t="shared" si="444"/>
        <v/>
      </c>
      <c r="CL409" s="19" t="str">
        <f t="shared" si="445"/>
        <v/>
      </c>
      <c r="CM409" s="19" t="str">
        <f t="shared" si="446"/>
        <v/>
      </c>
      <c r="CN409" s="19" t="str">
        <f t="shared" si="447"/>
        <v/>
      </c>
      <c r="CO409" s="19" t="str">
        <f t="shared" si="448"/>
        <v/>
      </c>
      <c r="CP409" s="19" t="str">
        <f t="shared" si="449"/>
        <v/>
      </c>
      <c r="CQ409" s="19" t="str">
        <f t="shared" si="450"/>
        <v/>
      </c>
      <c r="CR409" s="19" t="str">
        <f t="shared" si="451"/>
        <v/>
      </c>
      <c r="CS409" s="19" t="str">
        <f t="shared" si="452"/>
        <v/>
      </c>
      <c r="CT409" s="19" t="str">
        <f t="shared" si="453"/>
        <v/>
      </c>
      <c r="CU409" s="19" t="str">
        <f t="shared" si="454"/>
        <v/>
      </c>
      <c r="CV409" s="19" t="str">
        <f t="shared" si="455"/>
        <v/>
      </c>
      <c r="CW409" s="19" t="str">
        <f t="shared" si="456"/>
        <v/>
      </c>
      <c r="CX409" s="19" t="str">
        <f t="shared" si="457"/>
        <v/>
      </c>
      <c r="CY409" s="3">
        <f t="shared" si="458"/>
        <v>0</v>
      </c>
      <c r="CZ409" s="3">
        <f t="shared" si="459"/>
        <v>0</v>
      </c>
      <c r="DA409" s="3">
        <f t="shared" si="460"/>
        <v>0</v>
      </c>
      <c r="DB409" s="3">
        <f t="shared" si="461"/>
        <v>0</v>
      </c>
      <c r="DC409" s="3">
        <f t="shared" si="462"/>
        <v>0</v>
      </c>
    </row>
    <row r="410" spans="63:107">
      <c r="BK410" s="3" t="str">
        <f t="shared" si="463"/>
        <v/>
      </c>
      <c r="BL410" s="3" t="str">
        <f t="shared" si="464"/>
        <v/>
      </c>
      <c r="BM410" s="3" t="str">
        <f t="shared" si="465"/>
        <v/>
      </c>
      <c r="BN410" s="3" t="str">
        <f t="shared" si="466"/>
        <v/>
      </c>
      <c r="BO410" s="3" t="str">
        <f t="shared" si="467"/>
        <v/>
      </c>
      <c r="BP410" s="3" t="str">
        <f t="shared" si="468"/>
        <v/>
      </c>
      <c r="BQ410" s="3" t="str">
        <f t="shared" si="469"/>
        <v/>
      </c>
      <c r="BR410" s="3" t="str">
        <f t="shared" si="470"/>
        <v/>
      </c>
      <c r="BS410" s="3" t="str">
        <f t="shared" si="471"/>
        <v/>
      </c>
      <c r="BT410" s="3" t="str">
        <f t="shared" si="472"/>
        <v/>
      </c>
      <c r="BU410" s="3" t="str">
        <f t="shared" si="473"/>
        <v/>
      </c>
      <c r="BV410" s="3" t="str">
        <f t="shared" si="474"/>
        <v/>
      </c>
      <c r="BW410" s="3" t="str">
        <f t="shared" si="475"/>
        <v/>
      </c>
      <c r="BX410" s="3" t="str">
        <f t="shared" si="476"/>
        <v/>
      </c>
      <c r="BY410" s="3" t="str">
        <f t="shared" si="477"/>
        <v/>
      </c>
      <c r="BZ410" s="3" t="str">
        <f t="shared" si="478"/>
        <v/>
      </c>
      <c r="CA410" s="3" t="str">
        <f t="shared" si="479"/>
        <v/>
      </c>
      <c r="CB410" s="3" t="str">
        <f t="shared" si="480"/>
        <v/>
      </c>
      <c r="CC410" s="3" t="str">
        <f t="shared" si="481"/>
        <v/>
      </c>
      <c r="CD410" s="3" t="str">
        <f t="shared" si="482"/>
        <v/>
      </c>
      <c r="CE410" s="19" t="str">
        <f t="shared" si="438"/>
        <v/>
      </c>
      <c r="CF410" s="19" t="str">
        <f t="shared" si="439"/>
        <v/>
      </c>
      <c r="CG410" s="19" t="str">
        <f t="shared" si="440"/>
        <v/>
      </c>
      <c r="CH410" s="19" t="str">
        <f t="shared" si="441"/>
        <v/>
      </c>
      <c r="CI410" s="19" t="str">
        <f t="shared" si="442"/>
        <v/>
      </c>
      <c r="CJ410" s="19" t="str">
        <f t="shared" si="443"/>
        <v/>
      </c>
      <c r="CK410" s="19" t="str">
        <f t="shared" si="444"/>
        <v/>
      </c>
      <c r="CL410" s="19" t="str">
        <f t="shared" si="445"/>
        <v/>
      </c>
      <c r="CM410" s="19" t="str">
        <f t="shared" si="446"/>
        <v/>
      </c>
      <c r="CN410" s="19" t="str">
        <f t="shared" si="447"/>
        <v/>
      </c>
      <c r="CO410" s="19" t="str">
        <f t="shared" si="448"/>
        <v/>
      </c>
      <c r="CP410" s="19" t="str">
        <f t="shared" si="449"/>
        <v/>
      </c>
      <c r="CQ410" s="19" t="str">
        <f t="shared" si="450"/>
        <v/>
      </c>
      <c r="CR410" s="19" t="str">
        <f t="shared" si="451"/>
        <v/>
      </c>
      <c r="CS410" s="19" t="str">
        <f t="shared" si="452"/>
        <v/>
      </c>
      <c r="CT410" s="19" t="str">
        <f t="shared" si="453"/>
        <v/>
      </c>
      <c r="CU410" s="19" t="str">
        <f t="shared" si="454"/>
        <v/>
      </c>
      <c r="CV410" s="19" t="str">
        <f t="shared" si="455"/>
        <v/>
      </c>
      <c r="CW410" s="19" t="str">
        <f t="shared" si="456"/>
        <v/>
      </c>
      <c r="CX410" s="19" t="str">
        <f t="shared" si="457"/>
        <v/>
      </c>
      <c r="CY410" s="3">
        <f t="shared" si="458"/>
        <v>0</v>
      </c>
      <c r="CZ410" s="3">
        <f t="shared" si="459"/>
        <v>0</v>
      </c>
      <c r="DA410" s="3">
        <f t="shared" si="460"/>
        <v>0</v>
      </c>
      <c r="DB410" s="3">
        <f t="shared" si="461"/>
        <v>0</v>
      </c>
      <c r="DC410" s="3">
        <f t="shared" si="462"/>
        <v>0</v>
      </c>
    </row>
    <row r="411" spans="63:107">
      <c r="BK411" s="3" t="str">
        <f t="shared" si="463"/>
        <v/>
      </c>
      <c r="BL411" s="3" t="str">
        <f t="shared" si="464"/>
        <v/>
      </c>
      <c r="BM411" s="3" t="str">
        <f t="shared" si="465"/>
        <v/>
      </c>
      <c r="BN411" s="3" t="str">
        <f t="shared" si="466"/>
        <v/>
      </c>
      <c r="BO411" s="3" t="str">
        <f t="shared" si="467"/>
        <v/>
      </c>
      <c r="BP411" s="3" t="str">
        <f t="shared" si="468"/>
        <v/>
      </c>
      <c r="BQ411" s="3" t="str">
        <f t="shared" si="469"/>
        <v/>
      </c>
      <c r="BR411" s="3" t="str">
        <f t="shared" si="470"/>
        <v/>
      </c>
      <c r="BS411" s="3" t="str">
        <f t="shared" si="471"/>
        <v/>
      </c>
      <c r="BT411" s="3" t="str">
        <f t="shared" si="472"/>
        <v/>
      </c>
      <c r="BU411" s="3" t="str">
        <f t="shared" si="473"/>
        <v/>
      </c>
      <c r="BV411" s="3" t="str">
        <f t="shared" si="474"/>
        <v/>
      </c>
      <c r="BW411" s="3" t="str">
        <f t="shared" si="475"/>
        <v/>
      </c>
      <c r="BX411" s="3" t="str">
        <f t="shared" si="476"/>
        <v/>
      </c>
      <c r="BY411" s="3" t="str">
        <f t="shared" si="477"/>
        <v/>
      </c>
      <c r="BZ411" s="3" t="str">
        <f t="shared" si="478"/>
        <v/>
      </c>
      <c r="CA411" s="3" t="str">
        <f t="shared" si="479"/>
        <v/>
      </c>
      <c r="CB411" s="3" t="str">
        <f t="shared" si="480"/>
        <v/>
      </c>
      <c r="CC411" s="3" t="str">
        <f t="shared" si="481"/>
        <v/>
      </c>
      <c r="CD411" s="3" t="str">
        <f t="shared" si="482"/>
        <v/>
      </c>
      <c r="CE411" s="19" t="str">
        <f t="shared" si="438"/>
        <v/>
      </c>
      <c r="CF411" s="19" t="str">
        <f t="shared" si="439"/>
        <v/>
      </c>
      <c r="CG411" s="19" t="str">
        <f t="shared" si="440"/>
        <v/>
      </c>
      <c r="CH411" s="19" t="str">
        <f t="shared" si="441"/>
        <v/>
      </c>
      <c r="CI411" s="19" t="str">
        <f t="shared" si="442"/>
        <v/>
      </c>
      <c r="CJ411" s="19" t="str">
        <f t="shared" si="443"/>
        <v/>
      </c>
      <c r="CK411" s="19" t="str">
        <f t="shared" si="444"/>
        <v/>
      </c>
      <c r="CL411" s="19" t="str">
        <f t="shared" si="445"/>
        <v/>
      </c>
      <c r="CM411" s="19" t="str">
        <f t="shared" si="446"/>
        <v/>
      </c>
      <c r="CN411" s="19" t="str">
        <f t="shared" si="447"/>
        <v/>
      </c>
      <c r="CO411" s="19" t="str">
        <f t="shared" si="448"/>
        <v/>
      </c>
      <c r="CP411" s="19" t="str">
        <f t="shared" si="449"/>
        <v/>
      </c>
      <c r="CQ411" s="19" t="str">
        <f t="shared" si="450"/>
        <v/>
      </c>
      <c r="CR411" s="19" t="str">
        <f t="shared" si="451"/>
        <v/>
      </c>
      <c r="CS411" s="19" t="str">
        <f t="shared" si="452"/>
        <v/>
      </c>
      <c r="CT411" s="19" t="str">
        <f t="shared" si="453"/>
        <v/>
      </c>
      <c r="CU411" s="19" t="str">
        <f t="shared" si="454"/>
        <v/>
      </c>
      <c r="CV411" s="19" t="str">
        <f t="shared" si="455"/>
        <v/>
      </c>
      <c r="CW411" s="19" t="str">
        <f t="shared" si="456"/>
        <v/>
      </c>
      <c r="CX411" s="19" t="str">
        <f t="shared" si="457"/>
        <v/>
      </c>
      <c r="CY411" s="3">
        <f t="shared" si="458"/>
        <v>0</v>
      </c>
      <c r="CZ411" s="3">
        <f t="shared" si="459"/>
        <v>0</v>
      </c>
      <c r="DA411" s="3">
        <f t="shared" si="460"/>
        <v>0</v>
      </c>
      <c r="DB411" s="3">
        <f t="shared" si="461"/>
        <v>0</v>
      </c>
      <c r="DC411" s="3">
        <f t="shared" si="462"/>
        <v>0</v>
      </c>
    </row>
    <row r="412" spans="63:107">
      <c r="BK412" s="3" t="str">
        <f t="shared" si="463"/>
        <v/>
      </c>
      <c r="BL412" s="3" t="str">
        <f t="shared" si="464"/>
        <v/>
      </c>
      <c r="BM412" s="3" t="str">
        <f t="shared" si="465"/>
        <v/>
      </c>
      <c r="BN412" s="3" t="str">
        <f t="shared" si="466"/>
        <v/>
      </c>
      <c r="BO412" s="3" t="str">
        <f t="shared" si="467"/>
        <v/>
      </c>
      <c r="BP412" s="3" t="str">
        <f t="shared" si="468"/>
        <v/>
      </c>
      <c r="BQ412" s="3" t="str">
        <f t="shared" si="469"/>
        <v/>
      </c>
      <c r="BR412" s="3" t="str">
        <f t="shared" si="470"/>
        <v/>
      </c>
      <c r="BS412" s="3" t="str">
        <f t="shared" si="471"/>
        <v/>
      </c>
      <c r="BT412" s="3" t="str">
        <f t="shared" si="472"/>
        <v/>
      </c>
      <c r="BU412" s="3" t="str">
        <f t="shared" si="473"/>
        <v/>
      </c>
      <c r="BV412" s="3" t="str">
        <f t="shared" si="474"/>
        <v/>
      </c>
      <c r="BW412" s="3" t="str">
        <f t="shared" si="475"/>
        <v/>
      </c>
      <c r="BX412" s="3" t="str">
        <f t="shared" si="476"/>
        <v/>
      </c>
      <c r="BY412" s="3" t="str">
        <f t="shared" si="477"/>
        <v/>
      </c>
      <c r="BZ412" s="3" t="str">
        <f t="shared" si="478"/>
        <v/>
      </c>
      <c r="CA412" s="3" t="str">
        <f t="shared" si="479"/>
        <v/>
      </c>
      <c r="CB412" s="3" t="str">
        <f t="shared" si="480"/>
        <v/>
      </c>
      <c r="CC412" s="3" t="str">
        <f t="shared" si="481"/>
        <v/>
      </c>
      <c r="CD412" s="3" t="str">
        <f t="shared" si="482"/>
        <v/>
      </c>
      <c r="CE412" s="19" t="str">
        <f t="shared" si="438"/>
        <v/>
      </c>
      <c r="CF412" s="19" t="str">
        <f t="shared" si="439"/>
        <v/>
      </c>
      <c r="CG412" s="19" t="str">
        <f t="shared" si="440"/>
        <v/>
      </c>
      <c r="CH412" s="19" t="str">
        <f t="shared" si="441"/>
        <v/>
      </c>
      <c r="CI412" s="19" t="str">
        <f t="shared" si="442"/>
        <v/>
      </c>
      <c r="CJ412" s="19" t="str">
        <f t="shared" si="443"/>
        <v/>
      </c>
      <c r="CK412" s="19" t="str">
        <f t="shared" si="444"/>
        <v/>
      </c>
      <c r="CL412" s="19" t="str">
        <f t="shared" si="445"/>
        <v/>
      </c>
      <c r="CM412" s="19" t="str">
        <f t="shared" si="446"/>
        <v/>
      </c>
      <c r="CN412" s="19" t="str">
        <f t="shared" si="447"/>
        <v/>
      </c>
      <c r="CO412" s="19" t="str">
        <f t="shared" si="448"/>
        <v/>
      </c>
      <c r="CP412" s="19" t="str">
        <f t="shared" si="449"/>
        <v/>
      </c>
      <c r="CQ412" s="19" t="str">
        <f t="shared" si="450"/>
        <v/>
      </c>
      <c r="CR412" s="19" t="str">
        <f t="shared" si="451"/>
        <v/>
      </c>
      <c r="CS412" s="19" t="str">
        <f t="shared" si="452"/>
        <v/>
      </c>
      <c r="CT412" s="19" t="str">
        <f t="shared" si="453"/>
        <v/>
      </c>
      <c r="CU412" s="19" t="str">
        <f t="shared" si="454"/>
        <v/>
      </c>
      <c r="CV412" s="19" t="str">
        <f t="shared" si="455"/>
        <v/>
      </c>
      <c r="CW412" s="19" t="str">
        <f t="shared" si="456"/>
        <v/>
      </c>
      <c r="CX412" s="19" t="str">
        <f t="shared" si="457"/>
        <v/>
      </c>
      <c r="CY412" s="3">
        <f t="shared" si="458"/>
        <v>0</v>
      </c>
      <c r="CZ412" s="3">
        <f t="shared" si="459"/>
        <v>0</v>
      </c>
      <c r="DA412" s="3">
        <f t="shared" si="460"/>
        <v>0</v>
      </c>
      <c r="DB412" s="3">
        <f t="shared" si="461"/>
        <v>0</v>
      </c>
      <c r="DC412" s="3">
        <f t="shared" si="462"/>
        <v>0</v>
      </c>
    </row>
    <row r="413" spans="63:107">
      <c r="BK413" s="3" t="str">
        <f t="shared" si="463"/>
        <v/>
      </c>
      <c r="BL413" s="3" t="str">
        <f t="shared" si="464"/>
        <v/>
      </c>
      <c r="BM413" s="3" t="str">
        <f t="shared" si="465"/>
        <v/>
      </c>
      <c r="BN413" s="3" t="str">
        <f t="shared" si="466"/>
        <v/>
      </c>
      <c r="BO413" s="3" t="str">
        <f t="shared" si="467"/>
        <v/>
      </c>
      <c r="BP413" s="3" t="str">
        <f t="shared" si="468"/>
        <v/>
      </c>
      <c r="BQ413" s="3" t="str">
        <f t="shared" si="469"/>
        <v/>
      </c>
      <c r="BR413" s="3" t="str">
        <f t="shared" si="470"/>
        <v/>
      </c>
      <c r="BS413" s="3" t="str">
        <f t="shared" si="471"/>
        <v/>
      </c>
      <c r="BT413" s="3" t="str">
        <f t="shared" si="472"/>
        <v/>
      </c>
      <c r="BU413" s="3" t="str">
        <f t="shared" si="473"/>
        <v/>
      </c>
      <c r="BV413" s="3" t="str">
        <f t="shared" si="474"/>
        <v/>
      </c>
      <c r="BW413" s="3" t="str">
        <f t="shared" si="475"/>
        <v/>
      </c>
      <c r="BX413" s="3" t="str">
        <f t="shared" si="476"/>
        <v/>
      </c>
      <c r="BY413" s="3" t="str">
        <f t="shared" si="477"/>
        <v/>
      </c>
      <c r="BZ413" s="3" t="str">
        <f t="shared" si="478"/>
        <v/>
      </c>
      <c r="CA413" s="3" t="str">
        <f t="shared" si="479"/>
        <v/>
      </c>
      <c r="CB413" s="3" t="str">
        <f t="shared" si="480"/>
        <v/>
      </c>
      <c r="CC413" s="3" t="str">
        <f t="shared" si="481"/>
        <v/>
      </c>
      <c r="CD413" s="3" t="str">
        <f t="shared" si="482"/>
        <v/>
      </c>
      <c r="CE413" s="19" t="str">
        <f t="shared" si="438"/>
        <v/>
      </c>
      <c r="CF413" s="19" t="str">
        <f t="shared" si="439"/>
        <v/>
      </c>
      <c r="CG413" s="19" t="str">
        <f t="shared" si="440"/>
        <v/>
      </c>
      <c r="CH413" s="19" t="str">
        <f t="shared" si="441"/>
        <v/>
      </c>
      <c r="CI413" s="19" t="str">
        <f t="shared" si="442"/>
        <v/>
      </c>
      <c r="CJ413" s="19" t="str">
        <f t="shared" si="443"/>
        <v/>
      </c>
      <c r="CK413" s="19" t="str">
        <f t="shared" si="444"/>
        <v/>
      </c>
      <c r="CL413" s="19" t="str">
        <f t="shared" si="445"/>
        <v/>
      </c>
      <c r="CM413" s="19" t="str">
        <f t="shared" si="446"/>
        <v/>
      </c>
      <c r="CN413" s="19" t="str">
        <f t="shared" si="447"/>
        <v/>
      </c>
      <c r="CO413" s="19" t="str">
        <f t="shared" si="448"/>
        <v/>
      </c>
      <c r="CP413" s="19" t="str">
        <f t="shared" si="449"/>
        <v/>
      </c>
      <c r="CQ413" s="19" t="str">
        <f t="shared" si="450"/>
        <v/>
      </c>
      <c r="CR413" s="19" t="str">
        <f t="shared" si="451"/>
        <v/>
      </c>
      <c r="CS413" s="19" t="str">
        <f t="shared" si="452"/>
        <v/>
      </c>
      <c r="CT413" s="19" t="str">
        <f t="shared" si="453"/>
        <v/>
      </c>
      <c r="CU413" s="19" t="str">
        <f t="shared" si="454"/>
        <v/>
      </c>
      <c r="CV413" s="19" t="str">
        <f t="shared" si="455"/>
        <v/>
      </c>
      <c r="CW413" s="19" t="str">
        <f t="shared" si="456"/>
        <v/>
      </c>
      <c r="CX413" s="19" t="str">
        <f t="shared" si="457"/>
        <v/>
      </c>
      <c r="CY413" s="3">
        <f t="shared" si="458"/>
        <v>0</v>
      </c>
      <c r="CZ413" s="3">
        <f t="shared" si="459"/>
        <v>0</v>
      </c>
      <c r="DA413" s="3">
        <f t="shared" si="460"/>
        <v>0</v>
      </c>
      <c r="DB413" s="3">
        <f t="shared" si="461"/>
        <v>0</v>
      </c>
      <c r="DC413" s="3">
        <f t="shared" si="462"/>
        <v>0</v>
      </c>
    </row>
    <row r="414" spans="63:107">
      <c r="BK414" s="3" t="str">
        <f t="shared" si="463"/>
        <v/>
      </c>
      <c r="BL414" s="3" t="str">
        <f t="shared" si="464"/>
        <v/>
      </c>
      <c r="BM414" s="3" t="str">
        <f t="shared" si="465"/>
        <v/>
      </c>
      <c r="BN414" s="3" t="str">
        <f t="shared" si="466"/>
        <v/>
      </c>
      <c r="BO414" s="3" t="str">
        <f t="shared" si="467"/>
        <v/>
      </c>
      <c r="BP414" s="3" t="str">
        <f t="shared" si="468"/>
        <v/>
      </c>
      <c r="BQ414" s="3" t="str">
        <f t="shared" si="469"/>
        <v/>
      </c>
      <c r="BR414" s="3" t="str">
        <f t="shared" si="470"/>
        <v/>
      </c>
      <c r="BS414" s="3" t="str">
        <f t="shared" si="471"/>
        <v/>
      </c>
      <c r="BT414" s="3" t="str">
        <f t="shared" si="472"/>
        <v/>
      </c>
      <c r="BU414" s="3" t="str">
        <f t="shared" si="473"/>
        <v/>
      </c>
      <c r="BV414" s="3" t="str">
        <f t="shared" si="474"/>
        <v/>
      </c>
      <c r="BW414" s="3" t="str">
        <f t="shared" si="475"/>
        <v/>
      </c>
      <c r="BX414" s="3" t="str">
        <f t="shared" si="476"/>
        <v/>
      </c>
      <c r="BY414" s="3" t="str">
        <f t="shared" si="477"/>
        <v/>
      </c>
      <c r="BZ414" s="3" t="str">
        <f t="shared" si="478"/>
        <v/>
      </c>
      <c r="CA414" s="3" t="str">
        <f t="shared" si="479"/>
        <v/>
      </c>
      <c r="CB414" s="3" t="str">
        <f t="shared" si="480"/>
        <v/>
      </c>
      <c r="CC414" s="3" t="str">
        <f t="shared" si="481"/>
        <v/>
      </c>
      <c r="CD414" s="3" t="str">
        <f t="shared" si="482"/>
        <v/>
      </c>
      <c r="CE414" s="19" t="str">
        <f t="shared" si="438"/>
        <v/>
      </c>
      <c r="CF414" s="19" t="str">
        <f t="shared" si="439"/>
        <v/>
      </c>
      <c r="CG414" s="19" t="str">
        <f t="shared" si="440"/>
        <v/>
      </c>
      <c r="CH414" s="19" t="str">
        <f t="shared" si="441"/>
        <v/>
      </c>
      <c r="CI414" s="19" t="str">
        <f t="shared" si="442"/>
        <v/>
      </c>
      <c r="CJ414" s="19" t="str">
        <f t="shared" si="443"/>
        <v/>
      </c>
      <c r="CK414" s="19" t="str">
        <f t="shared" si="444"/>
        <v/>
      </c>
      <c r="CL414" s="19" t="str">
        <f t="shared" si="445"/>
        <v/>
      </c>
      <c r="CM414" s="19" t="str">
        <f t="shared" si="446"/>
        <v/>
      </c>
      <c r="CN414" s="19" t="str">
        <f t="shared" si="447"/>
        <v/>
      </c>
      <c r="CO414" s="19" t="str">
        <f t="shared" si="448"/>
        <v/>
      </c>
      <c r="CP414" s="19" t="str">
        <f t="shared" si="449"/>
        <v/>
      </c>
      <c r="CQ414" s="19" t="str">
        <f t="shared" si="450"/>
        <v/>
      </c>
      <c r="CR414" s="19" t="str">
        <f t="shared" si="451"/>
        <v/>
      </c>
      <c r="CS414" s="19" t="str">
        <f t="shared" si="452"/>
        <v/>
      </c>
      <c r="CT414" s="19" t="str">
        <f t="shared" si="453"/>
        <v/>
      </c>
      <c r="CU414" s="19" t="str">
        <f t="shared" si="454"/>
        <v/>
      </c>
      <c r="CV414" s="19" t="str">
        <f t="shared" si="455"/>
        <v/>
      </c>
      <c r="CW414" s="19" t="str">
        <f t="shared" si="456"/>
        <v/>
      </c>
      <c r="CX414" s="19" t="str">
        <f t="shared" si="457"/>
        <v/>
      </c>
      <c r="CY414" s="3">
        <f t="shared" si="458"/>
        <v>0</v>
      </c>
      <c r="CZ414" s="3">
        <f t="shared" si="459"/>
        <v>0</v>
      </c>
      <c r="DA414" s="3">
        <f t="shared" si="460"/>
        <v>0</v>
      </c>
      <c r="DB414" s="3">
        <f t="shared" si="461"/>
        <v>0</v>
      </c>
      <c r="DC414" s="3">
        <f t="shared" si="462"/>
        <v>0</v>
      </c>
    </row>
    <row r="415" spans="63:107">
      <c r="BK415" s="3" t="str">
        <f t="shared" si="463"/>
        <v/>
      </c>
      <c r="BL415" s="3" t="str">
        <f t="shared" si="464"/>
        <v/>
      </c>
      <c r="BM415" s="3" t="str">
        <f t="shared" si="465"/>
        <v/>
      </c>
      <c r="BN415" s="3" t="str">
        <f t="shared" si="466"/>
        <v/>
      </c>
      <c r="BO415" s="3" t="str">
        <f t="shared" si="467"/>
        <v/>
      </c>
      <c r="BP415" s="3" t="str">
        <f t="shared" si="468"/>
        <v/>
      </c>
      <c r="BQ415" s="3" t="str">
        <f t="shared" si="469"/>
        <v/>
      </c>
      <c r="BR415" s="3" t="str">
        <f t="shared" si="470"/>
        <v/>
      </c>
      <c r="BS415" s="3" t="str">
        <f t="shared" si="471"/>
        <v/>
      </c>
      <c r="BT415" s="3" t="str">
        <f t="shared" si="472"/>
        <v/>
      </c>
      <c r="BU415" s="3" t="str">
        <f t="shared" si="473"/>
        <v/>
      </c>
      <c r="BV415" s="3" t="str">
        <f t="shared" si="474"/>
        <v/>
      </c>
      <c r="BW415" s="3" t="str">
        <f t="shared" si="475"/>
        <v/>
      </c>
      <c r="BX415" s="3" t="str">
        <f t="shared" si="476"/>
        <v/>
      </c>
      <c r="BY415" s="3" t="str">
        <f t="shared" si="477"/>
        <v/>
      </c>
      <c r="BZ415" s="3" t="str">
        <f t="shared" si="478"/>
        <v/>
      </c>
      <c r="CA415" s="3" t="str">
        <f t="shared" si="479"/>
        <v/>
      </c>
      <c r="CB415" s="3" t="str">
        <f t="shared" si="480"/>
        <v/>
      </c>
      <c r="CC415" s="3" t="str">
        <f t="shared" si="481"/>
        <v/>
      </c>
      <c r="CD415" s="3" t="str">
        <f t="shared" si="482"/>
        <v/>
      </c>
      <c r="CE415" s="19" t="str">
        <f t="shared" si="438"/>
        <v/>
      </c>
      <c r="CF415" s="19" t="str">
        <f t="shared" si="439"/>
        <v/>
      </c>
      <c r="CG415" s="19" t="str">
        <f t="shared" si="440"/>
        <v/>
      </c>
      <c r="CH415" s="19" t="str">
        <f t="shared" si="441"/>
        <v/>
      </c>
      <c r="CI415" s="19" t="str">
        <f t="shared" si="442"/>
        <v/>
      </c>
      <c r="CJ415" s="19" t="str">
        <f t="shared" si="443"/>
        <v/>
      </c>
      <c r="CK415" s="19" t="str">
        <f t="shared" si="444"/>
        <v/>
      </c>
      <c r="CL415" s="19" t="str">
        <f t="shared" si="445"/>
        <v/>
      </c>
      <c r="CM415" s="19" t="str">
        <f t="shared" si="446"/>
        <v/>
      </c>
      <c r="CN415" s="19" t="str">
        <f t="shared" si="447"/>
        <v/>
      </c>
      <c r="CO415" s="19" t="str">
        <f t="shared" si="448"/>
        <v/>
      </c>
      <c r="CP415" s="19" t="str">
        <f t="shared" si="449"/>
        <v/>
      </c>
      <c r="CQ415" s="19" t="str">
        <f t="shared" si="450"/>
        <v/>
      </c>
      <c r="CR415" s="19" t="str">
        <f t="shared" si="451"/>
        <v/>
      </c>
      <c r="CS415" s="19" t="str">
        <f t="shared" si="452"/>
        <v/>
      </c>
      <c r="CT415" s="19" t="str">
        <f t="shared" si="453"/>
        <v/>
      </c>
      <c r="CU415" s="19" t="str">
        <f t="shared" si="454"/>
        <v/>
      </c>
      <c r="CV415" s="19" t="str">
        <f t="shared" si="455"/>
        <v/>
      </c>
      <c r="CW415" s="19" t="str">
        <f t="shared" si="456"/>
        <v/>
      </c>
      <c r="CX415" s="19" t="str">
        <f t="shared" si="457"/>
        <v/>
      </c>
      <c r="CY415" s="3">
        <f t="shared" si="458"/>
        <v>0</v>
      </c>
      <c r="CZ415" s="3">
        <f t="shared" si="459"/>
        <v>0</v>
      </c>
      <c r="DA415" s="3">
        <f t="shared" si="460"/>
        <v>0</v>
      </c>
      <c r="DB415" s="3">
        <f t="shared" si="461"/>
        <v>0</v>
      </c>
      <c r="DC415" s="3">
        <f t="shared" si="462"/>
        <v>0</v>
      </c>
    </row>
    <row r="416" spans="63:107">
      <c r="BK416" s="3" t="str">
        <f t="shared" si="463"/>
        <v/>
      </c>
      <c r="BL416" s="3" t="str">
        <f t="shared" si="464"/>
        <v/>
      </c>
      <c r="BM416" s="3" t="str">
        <f t="shared" si="465"/>
        <v/>
      </c>
      <c r="BN416" s="3" t="str">
        <f t="shared" si="466"/>
        <v/>
      </c>
      <c r="BO416" s="3" t="str">
        <f t="shared" si="467"/>
        <v/>
      </c>
      <c r="BP416" s="3" t="str">
        <f t="shared" si="468"/>
        <v/>
      </c>
      <c r="BQ416" s="3" t="str">
        <f t="shared" si="469"/>
        <v/>
      </c>
      <c r="BR416" s="3" t="str">
        <f t="shared" si="470"/>
        <v/>
      </c>
      <c r="BS416" s="3" t="str">
        <f t="shared" si="471"/>
        <v/>
      </c>
      <c r="BT416" s="3" t="str">
        <f t="shared" si="472"/>
        <v/>
      </c>
      <c r="BU416" s="3" t="str">
        <f t="shared" si="473"/>
        <v/>
      </c>
      <c r="BV416" s="3" t="str">
        <f t="shared" si="474"/>
        <v/>
      </c>
      <c r="BW416" s="3" t="str">
        <f t="shared" si="475"/>
        <v/>
      </c>
      <c r="BX416" s="3" t="str">
        <f t="shared" si="476"/>
        <v/>
      </c>
      <c r="BY416" s="3" t="str">
        <f t="shared" si="477"/>
        <v/>
      </c>
      <c r="BZ416" s="3" t="str">
        <f t="shared" si="478"/>
        <v/>
      </c>
      <c r="CA416" s="3" t="str">
        <f t="shared" si="479"/>
        <v/>
      </c>
      <c r="CB416" s="3" t="str">
        <f t="shared" si="480"/>
        <v/>
      </c>
      <c r="CC416" s="3" t="str">
        <f t="shared" si="481"/>
        <v/>
      </c>
      <c r="CD416" s="3" t="str">
        <f t="shared" si="482"/>
        <v/>
      </c>
      <c r="CE416" s="19" t="str">
        <f t="shared" si="438"/>
        <v/>
      </c>
      <c r="CF416" s="19" t="str">
        <f t="shared" si="439"/>
        <v/>
      </c>
      <c r="CG416" s="19" t="str">
        <f t="shared" si="440"/>
        <v/>
      </c>
      <c r="CH416" s="19" t="str">
        <f t="shared" si="441"/>
        <v/>
      </c>
      <c r="CI416" s="19" t="str">
        <f t="shared" si="442"/>
        <v/>
      </c>
      <c r="CJ416" s="19" t="str">
        <f t="shared" si="443"/>
        <v/>
      </c>
      <c r="CK416" s="19" t="str">
        <f t="shared" si="444"/>
        <v/>
      </c>
      <c r="CL416" s="19" t="str">
        <f t="shared" si="445"/>
        <v/>
      </c>
      <c r="CM416" s="19" t="str">
        <f t="shared" si="446"/>
        <v/>
      </c>
      <c r="CN416" s="19" t="str">
        <f t="shared" si="447"/>
        <v/>
      </c>
      <c r="CO416" s="19" t="str">
        <f t="shared" si="448"/>
        <v/>
      </c>
      <c r="CP416" s="19" t="str">
        <f t="shared" si="449"/>
        <v/>
      </c>
      <c r="CQ416" s="19" t="str">
        <f t="shared" si="450"/>
        <v/>
      </c>
      <c r="CR416" s="19" t="str">
        <f t="shared" si="451"/>
        <v/>
      </c>
      <c r="CS416" s="19" t="str">
        <f t="shared" si="452"/>
        <v/>
      </c>
      <c r="CT416" s="19" t="str">
        <f t="shared" si="453"/>
        <v/>
      </c>
      <c r="CU416" s="19" t="str">
        <f t="shared" si="454"/>
        <v/>
      </c>
      <c r="CV416" s="19" t="str">
        <f t="shared" si="455"/>
        <v/>
      </c>
      <c r="CW416" s="19" t="str">
        <f t="shared" si="456"/>
        <v/>
      </c>
      <c r="CX416" s="19" t="str">
        <f t="shared" si="457"/>
        <v/>
      </c>
      <c r="CY416" s="3">
        <f t="shared" si="458"/>
        <v>0</v>
      </c>
      <c r="CZ416" s="3">
        <f t="shared" si="459"/>
        <v>0</v>
      </c>
      <c r="DA416" s="3">
        <f t="shared" si="460"/>
        <v>0</v>
      </c>
      <c r="DB416" s="3">
        <f t="shared" si="461"/>
        <v>0</v>
      </c>
      <c r="DC416" s="3">
        <f t="shared" si="462"/>
        <v>0</v>
      </c>
    </row>
    <row r="417" spans="63:107">
      <c r="BK417" s="3" t="str">
        <f t="shared" si="463"/>
        <v/>
      </c>
      <c r="BL417" s="3" t="str">
        <f t="shared" si="464"/>
        <v/>
      </c>
      <c r="BM417" s="3" t="str">
        <f t="shared" si="465"/>
        <v/>
      </c>
      <c r="BN417" s="3" t="str">
        <f t="shared" si="466"/>
        <v/>
      </c>
      <c r="BO417" s="3" t="str">
        <f t="shared" si="467"/>
        <v/>
      </c>
      <c r="BP417" s="3" t="str">
        <f t="shared" si="468"/>
        <v/>
      </c>
      <c r="BQ417" s="3" t="str">
        <f t="shared" si="469"/>
        <v/>
      </c>
      <c r="BR417" s="3" t="str">
        <f t="shared" si="470"/>
        <v/>
      </c>
      <c r="BS417" s="3" t="str">
        <f t="shared" si="471"/>
        <v/>
      </c>
      <c r="BT417" s="3" t="str">
        <f t="shared" si="472"/>
        <v/>
      </c>
      <c r="BU417" s="3" t="str">
        <f t="shared" si="473"/>
        <v/>
      </c>
      <c r="BV417" s="3" t="str">
        <f t="shared" si="474"/>
        <v/>
      </c>
      <c r="BW417" s="3" t="str">
        <f t="shared" si="475"/>
        <v/>
      </c>
      <c r="BX417" s="3" t="str">
        <f t="shared" si="476"/>
        <v/>
      </c>
      <c r="BY417" s="3" t="str">
        <f t="shared" si="477"/>
        <v/>
      </c>
      <c r="BZ417" s="3" t="str">
        <f t="shared" si="478"/>
        <v/>
      </c>
      <c r="CA417" s="3" t="str">
        <f t="shared" si="479"/>
        <v/>
      </c>
      <c r="CB417" s="3" t="str">
        <f t="shared" si="480"/>
        <v/>
      </c>
      <c r="CC417" s="3" t="str">
        <f t="shared" si="481"/>
        <v/>
      </c>
      <c r="CD417" s="3" t="str">
        <f t="shared" si="482"/>
        <v/>
      </c>
      <c r="CE417" s="19" t="str">
        <f t="shared" si="438"/>
        <v/>
      </c>
      <c r="CF417" s="19" t="str">
        <f t="shared" si="439"/>
        <v/>
      </c>
      <c r="CG417" s="19" t="str">
        <f t="shared" si="440"/>
        <v/>
      </c>
      <c r="CH417" s="19" t="str">
        <f t="shared" si="441"/>
        <v/>
      </c>
      <c r="CI417" s="19" t="str">
        <f t="shared" si="442"/>
        <v/>
      </c>
      <c r="CJ417" s="19" t="str">
        <f t="shared" si="443"/>
        <v/>
      </c>
      <c r="CK417" s="19" t="str">
        <f t="shared" si="444"/>
        <v/>
      </c>
      <c r="CL417" s="19" t="str">
        <f t="shared" si="445"/>
        <v/>
      </c>
      <c r="CM417" s="19" t="str">
        <f t="shared" si="446"/>
        <v/>
      </c>
      <c r="CN417" s="19" t="str">
        <f t="shared" si="447"/>
        <v/>
      </c>
      <c r="CO417" s="19" t="str">
        <f t="shared" si="448"/>
        <v/>
      </c>
      <c r="CP417" s="19" t="str">
        <f t="shared" si="449"/>
        <v/>
      </c>
      <c r="CQ417" s="19" t="str">
        <f t="shared" si="450"/>
        <v/>
      </c>
      <c r="CR417" s="19" t="str">
        <f t="shared" si="451"/>
        <v/>
      </c>
      <c r="CS417" s="19" t="str">
        <f t="shared" si="452"/>
        <v/>
      </c>
      <c r="CT417" s="19" t="str">
        <f t="shared" si="453"/>
        <v/>
      </c>
      <c r="CU417" s="19" t="str">
        <f t="shared" si="454"/>
        <v/>
      </c>
      <c r="CV417" s="19" t="str">
        <f t="shared" si="455"/>
        <v/>
      </c>
      <c r="CW417" s="19" t="str">
        <f t="shared" si="456"/>
        <v/>
      </c>
      <c r="CX417" s="19" t="str">
        <f t="shared" si="457"/>
        <v/>
      </c>
      <c r="CY417" s="3">
        <f t="shared" si="458"/>
        <v>0</v>
      </c>
      <c r="CZ417" s="3">
        <f t="shared" si="459"/>
        <v>0</v>
      </c>
      <c r="DA417" s="3">
        <f t="shared" si="460"/>
        <v>0</v>
      </c>
      <c r="DB417" s="3">
        <f t="shared" si="461"/>
        <v>0</v>
      </c>
      <c r="DC417" s="3">
        <f t="shared" si="462"/>
        <v>0</v>
      </c>
    </row>
    <row r="418" spans="63:107">
      <c r="BK418" s="3" t="str">
        <f t="shared" si="463"/>
        <v/>
      </c>
      <c r="BL418" s="3" t="str">
        <f t="shared" si="464"/>
        <v/>
      </c>
      <c r="BM418" s="3" t="str">
        <f t="shared" si="465"/>
        <v/>
      </c>
      <c r="BN418" s="3" t="str">
        <f t="shared" si="466"/>
        <v/>
      </c>
      <c r="BO418" s="3" t="str">
        <f t="shared" si="467"/>
        <v/>
      </c>
      <c r="BP418" s="3" t="str">
        <f t="shared" si="468"/>
        <v/>
      </c>
      <c r="BQ418" s="3" t="str">
        <f t="shared" si="469"/>
        <v/>
      </c>
      <c r="BR418" s="3" t="str">
        <f t="shared" si="470"/>
        <v/>
      </c>
      <c r="BS418" s="3" t="str">
        <f t="shared" si="471"/>
        <v/>
      </c>
      <c r="BT418" s="3" t="str">
        <f t="shared" si="472"/>
        <v/>
      </c>
      <c r="BU418" s="3" t="str">
        <f t="shared" si="473"/>
        <v/>
      </c>
      <c r="BV418" s="3" t="str">
        <f t="shared" si="474"/>
        <v/>
      </c>
      <c r="BW418" s="3" t="str">
        <f t="shared" si="475"/>
        <v/>
      </c>
      <c r="BX418" s="3" t="str">
        <f t="shared" si="476"/>
        <v/>
      </c>
      <c r="BY418" s="3" t="str">
        <f t="shared" si="477"/>
        <v/>
      </c>
      <c r="BZ418" s="3" t="str">
        <f t="shared" si="478"/>
        <v/>
      </c>
      <c r="CA418" s="3" t="str">
        <f t="shared" si="479"/>
        <v/>
      </c>
      <c r="CB418" s="3" t="str">
        <f t="shared" si="480"/>
        <v/>
      </c>
      <c r="CC418" s="3" t="str">
        <f t="shared" si="481"/>
        <v/>
      </c>
      <c r="CD418" s="3" t="str">
        <f t="shared" si="482"/>
        <v/>
      </c>
      <c r="CE418" s="19" t="str">
        <f t="shared" si="438"/>
        <v/>
      </c>
      <c r="CF418" s="19" t="str">
        <f t="shared" si="439"/>
        <v/>
      </c>
      <c r="CG418" s="19" t="str">
        <f t="shared" si="440"/>
        <v/>
      </c>
      <c r="CH418" s="19" t="str">
        <f t="shared" si="441"/>
        <v/>
      </c>
      <c r="CI418" s="19" t="str">
        <f t="shared" si="442"/>
        <v/>
      </c>
      <c r="CJ418" s="19" t="str">
        <f t="shared" si="443"/>
        <v/>
      </c>
      <c r="CK418" s="19" t="str">
        <f t="shared" si="444"/>
        <v/>
      </c>
      <c r="CL418" s="19" t="str">
        <f t="shared" si="445"/>
        <v/>
      </c>
      <c r="CM418" s="19" t="str">
        <f t="shared" si="446"/>
        <v/>
      </c>
      <c r="CN418" s="19" t="str">
        <f t="shared" si="447"/>
        <v/>
      </c>
      <c r="CO418" s="19" t="str">
        <f t="shared" si="448"/>
        <v/>
      </c>
      <c r="CP418" s="19" t="str">
        <f t="shared" si="449"/>
        <v/>
      </c>
      <c r="CQ418" s="19" t="str">
        <f t="shared" si="450"/>
        <v/>
      </c>
      <c r="CR418" s="19" t="str">
        <f t="shared" si="451"/>
        <v/>
      </c>
      <c r="CS418" s="19" t="str">
        <f t="shared" si="452"/>
        <v/>
      </c>
      <c r="CT418" s="19" t="str">
        <f t="shared" si="453"/>
        <v/>
      </c>
      <c r="CU418" s="19" t="str">
        <f t="shared" si="454"/>
        <v/>
      </c>
      <c r="CV418" s="19" t="str">
        <f t="shared" si="455"/>
        <v/>
      </c>
      <c r="CW418" s="19" t="str">
        <f t="shared" si="456"/>
        <v/>
      </c>
      <c r="CX418" s="19" t="str">
        <f t="shared" si="457"/>
        <v/>
      </c>
      <c r="CY418" s="3">
        <f t="shared" si="458"/>
        <v>0</v>
      </c>
      <c r="CZ418" s="3">
        <f t="shared" si="459"/>
        <v>0</v>
      </c>
      <c r="DA418" s="3">
        <f t="shared" si="460"/>
        <v>0</v>
      </c>
      <c r="DB418" s="3">
        <f t="shared" si="461"/>
        <v>0</v>
      </c>
      <c r="DC418" s="3">
        <f t="shared" si="462"/>
        <v>0</v>
      </c>
    </row>
    <row r="419" spans="63:107">
      <c r="BK419" s="3" t="str">
        <f t="shared" si="463"/>
        <v/>
      </c>
      <c r="BL419" s="3" t="str">
        <f t="shared" si="464"/>
        <v/>
      </c>
      <c r="BM419" s="3" t="str">
        <f t="shared" si="465"/>
        <v/>
      </c>
      <c r="BN419" s="3" t="str">
        <f t="shared" si="466"/>
        <v/>
      </c>
      <c r="BO419" s="3" t="str">
        <f t="shared" si="467"/>
        <v/>
      </c>
      <c r="BP419" s="3" t="str">
        <f t="shared" si="468"/>
        <v/>
      </c>
      <c r="BQ419" s="3" t="str">
        <f t="shared" si="469"/>
        <v/>
      </c>
      <c r="BR419" s="3" t="str">
        <f t="shared" si="470"/>
        <v/>
      </c>
      <c r="BS419" s="3" t="str">
        <f t="shared" si="471"/>
        <v/>
      </c>
      <c r="BT419" s="3" t="str">
        <f t="shared" si="472"/>
        <v/>
      </c>
      <c r="BU419" s="3" t="str">
        <f t="shared" si="473"/>
        <v/>
      </c>
      <c r="BV419" s="3" t="str">
        <f t="shared" si="474"/>
        <v/>
      </c>
      <c r="BW419" s="3" t="str">
        <f t="shared" si="475"/>
        <v/>
      </c>
      <c r="BX419" s="3" t="str">
        <f t="shared" si="476"/>
        <v/>
      </c>
      <c r="BY419" s="3" t="str">
        <f t="shared" si="477"/>
        <v/>
      </c>
      <c r="BZ419" s="3" t="str">
        <f t="shared" si="478"/>
        <v/>
      </c>
      <c r="CA419" s="3" t="str">
        <f t="shared" si="479"/>
        <v/>
      </c>
      <c r="CB419" s="3" t="str">
        <f t="shared" si="480"/>
        <v/>
      </c>
      <c r="CC419" s="3" t="str">
        <f t="shared" si="481"/>
        <v/>
      </c>
      <c r="CD419" s="3" t="str">
        <f t="shared" si="482"/>
        <v/>
      </c>
      <c r="CE419" s="19" t="str">
        <f t="shared" si="438"/>
        <v/>
      </c>
      <c r="CF419" s="19" t="str">
        <f t="shared" si="439"/>
        <v/>
      </c>
      <c r="CG419" s="19" t="str">
        <f t="shared" si="440"/>
        <v/>
      </c>
      <c r="CH419" s="19" t="str">
        <f t="shared" si="441"/>
        <v/>
      </c>
      <c r="CI419" s="19" t="str">
        <f t="shared" si="442"/>
        <v/>
      </c>
      <c r="CJ419" s="19" t="str">
        <f t="shared" si="443"/>
        <v/>
      </c>
      <c r="CK419" s="19" t="str">
        <f t="shared" si="444"/>
        <v/>
      </c>
      <c r="CL419" s="19" t="str">
        <f t="shared" si="445"/>
        <v/>
      </c>
      <c r="CM419" s="19" t="str">
        <f t="shared" si="446"/>
        <v/>
      </c>
      <c r="CN419" s="19" t="str">
        <f t="shared" si="447"/>
        <v/>
      </c>
      <c r="CO419" s="19" t="str">
        <f t="shared" si="448"/>
        <v/>
      </c>
      <c r="CP419" s="19" t="str">
        <f t="shared" si="449"/>
        <v/>
      </c>
      <c r="CQ419" s="19" t="str">
        <f t="shared" si="450"/>
        <v/>
      </c>
      <c r="CR419" s="19" t="str">
        <f t="shared" si="451"/>
        <v/>
      </c>
      <c r="CS419" s="19" t="str">
        <f t="shared" si="452"/>
        <v/>
      </c>
      <c r="CT419" s="19" t="str">
        <f t="shared" si="453"/>
        <v/>
      </c>
      <c r="CU419" s="19" t="str">
        <f t="shared" si="454"/>
        <v/>
      </c>
      <c r="CV419" s="19" t="str">
        <f t="shared" si="455"/>
        <v/>
      </c>
      <c r="CW419" s="19" t="str">
        <f t="shared" si="456"/>
        <v/>
      </c>
      <c r="CX419" s="19" t="str">
        <f t="shared" si="457"/>
        <v/>
      </c>
      <c r="CY419" s="3">
        <f t="shared" si="458"/>
        <v>0</v>
      </c>
      <c r="CZ419" s="3">
        <f t="shared" si="459"/>
        <v>0</v>
      </c>
      <c r="DA419" s="3">
        <f t="shared" si="460"/>
        <v>0</v>
      </c>
      <c r="DB419" s="3">
        <f t="shared" si="461"/>
        <v>0</v>
      </c>
      <c r="DC419" s="3">
        <f t="shared" si="462"/>
        <v>0</v>
      </c>
    </row>
    <row r="420" spans="63:107">
      <c r="BK420" s="3" t="str">
        <f t="shared" si="463"/>
        <v/>
      </c>
      <c r="BL420" s="3" t="str">
        <f t="shared" si="464"/>
        <v/>
      </c>
      <c r="BM420" s="3" t="str">
        <f t="shared" si="465"/>
        <v/>
      </c>
      <c r="BN420" s="3" t="str">
        <f t="shared" si="466"/>
        <v/>
      </c>
      <c r="BO420" s="3" t="str">
        <f t="shared" si="467"/>
        <v/>
      </c>
      <c r="BP420" s="3" t="str">
        <f t="shared" si="468"/>
        <v/>
      </c>
      <c r="BQ420" s="3" t="str">
        <f t="shared" si="469"/>
        <v/>
      </c>
      <c r="BR420" s="3" t="str">
        <f t="shared" si="470"/>
        <v/>
      </c>
      <c r="BS420" s="3" t="str">
        <f t="shared" si="471"/>
        <v/>
      </c>
      <c r="BT420" s="3" t="str">
        <f t="shared" si="472"/>
        <v/>
      </c>
      <c r="BU420" s="3" t="str">
        <f t="shared" si="473"/>
        <v/>
      </c>
      <c r="BV420" s="3" t="str">
        <f t="shared" si="474"/>
        <v/>
      </c>
      <c r="BW420" s="3" t="str">
        <f t="shared" si="475"/>
        <v/>
      </c>
      <c r="BX420" s="3" t="str">
        <f t="shared" si="476"/>
        <v/>
      </c>
      <c r="BY420" s="3" t="str">
        <f t="shared" si="477"/>
        <v/>
      </c>
      <c r="BZ420" s="3" t="str">
        <f t="shared" si="478"/>
        <v/>
      </c>
      <c r="CA420" s="3" t="str">
        <f t="shared" si="479"/>
        <v/>
      </c>
      <c r="CB420" s="3" t="str">
        <f t="shared" si="480"/>
        <v/>
      </c>
      <c r="CC420" s="3" t="str">
        <f t="shared" si="481"/>
        <v/>
      </c>
      <c r="CD420" s="3" t="str">
        <f t="shared" si="482"/>
        <v/>
      </c>
      <c r="CE420" s="19" t="str">
        <f t="shared" si="438"/>
        <v/>
      </c>
      <c r="CF420" s="19" t="str">
        <f t="shared" si="439"/>
        <v/>
      </c>
      <c r="CG420" s="19" t="str">
        <f t="shared" si="440"/>
        <v/>
      </c>
      <c r="CH420" s="19" t="str">
        <f t="shared" si="441"/>
        <v/>
      </c>
      <c r="CI420" s="19" t="str">
        <f t="shared" si="442"/>
        <v/>
      </c>
      <c r="CJ420" s="19" t="str">
        <f t="shared" si="443"/>
        <v/>
      </c>
      <c r="CK420" s="19" t="str">
        <f t="shared" si="444"/>
        <v/>
      </c>
      <c r="CL420" s="19" t="str">
        <f t="shared" si="445"/>
        <v/>
      </c>
      <c r="CM420" s="19" t="str">
        <f t="shared" si="446"/>
        <v/>
      </c>
      <c r="CN420" s="19" t="str">
        <f t="shared" si="447"/>
        <v/>
      </c>
      <c r="CO420" s="19" t="str">
        <f t="shared" si="448"/>
        <v/>
      </c>
      <c r="CP420" s="19" t="str">
        <f t="shared" si="449"/>
        <v/>
      </c>
      <c r="CQ420" s="19" t="str">
        <f t="shared" si="450"/>
        <v/>
      </c>
      <c r="CR420" s="19" t="str">
        <f t="shared" si="451"/>
        <v/>
      </c>
      <c r="CS420" s="19" t="str">
        <f t="shared" si="452"/>
        <v/>
      </c>
      <c r="CT420" s="19" t="str">
        <f t="shared" si="453"/>
        <v/>
      </c>
      <c r="CU420" s="19" t="str">
        <f t="shared" si="454"/>
        <v/>
      </c>
      <c r="CV420" s="19" t="str">
        <f t="shared" si="455"/>
        <v/>
      </c>
      <c r="CW420" s="19" t="str">
        <f t="shared" si="456"/>
        <v/>
      </c>
      <c r="CX420" s="19" t="str">
        <f t="shared" si="457"/>
        <v/>
      </c>
      <c r="CY420" s="3">
        <f t="shared" si="458"/>
        <v>0</v>
      </c>
      <c r="CZ420" s="3">
        <f t="shared" si="459"/>
        <v>0</v>
      </c>
      <c r="DA420" s="3">
        <f t="shared" si="460"/>
        <v>0</v>
      </c>
      <c r="DB420" s="3">
        <f t="shared" si="461"/>
        <v>0</v>
      </c>
      <c r="DC420" s="3">
        <f t="shared" si="462"/>
        <v>0</v>
      </c>
    </row>
    <row r="421" spans="63:107">
      <c r="BK421" s="3" t="str">
        <f t="shared" si="463"/>
        <v/>
      </c>
      <c r="BL421" s="3" t="str">
        <f t="shared" si="464"/>
        <v/>
      </c>
      <c r="BM421" s="3" t="str">
        <f t="shared" si="465"/>
        <v/>
      </c>
      <c r="BN421" s="3" t="str">
        <f t="shared" si="466"/>
        <v/>
      </c>
      <c r="BO421" s="3" t="str">
        <f t="shared" si="467"/>
        <v/>
      </c>
      <c r="BP421" s="3" t="str">
        <f t="shared" si="468"/>
        <v/>
      </c>
      <c r="BQ421" s="3" t="str">
        <f t="shared" si="469"/>
        <v/>
      </c>
      <c r="BR421" s="3" t="str">
        <f t="shared" si="470"/>
        <v/>
      </c>
      <c r="BS421" s="3" t="str">
        <f t="shared" si="471"/>
        <v/>
      </c>
      <c r="BT421" s="3" t="str">
        <f t="shared" si="472"/>
        <v/>
      </c>
      <c r="BU421" s="3" t="str">
        <f t="shared" si="473"/>
        <v/>
      </c>
      <c r="BV421" s="3" t="str">
        <f t="shared" si="474"/>
        <v/>
      </c>
      <c r="BW421" s="3" t="str">
        <f t="shared" si="475"/>
        <v/>
      </c>
      <c r="BX421" s="3" t="str">
        <f t="shared" si="476"/>
        <v/>
      </c>
      <c r="BY421" s="3" t="str">
        <f t="shared" si="477"/>
        <v/>
      </c>
      <c r="BZ421" s="3" t="str">
        <f t="shared" si="478"/>
        <v/>
      </c>
      <c r="CA421" s="3" t="str">
        <f t="shared" si="479"/>
        <v/>
      </c>
      <c r="CB421" s="3" t="str">
        <f t="shared" si="480"/>
        <v/>
      </c>
      <c r="CC421" s="3" t="str">
        <f t="shared" si="481"/>
        <v/>
      </c>
      <c r="CD421" s="3" t="str">
        <f t="shared" si="482"/>
        <v/>
      </c>
      <c r="CE421" s="19" t="str">
        <f t="shared" si="438"/>
        <v/>
      </c>
      <c r="CF421" s="19" t="str">
        <f t="shared" si="439"/>
        <v/>
      </c>
      <c r="CG421" s="19" t="str">
        <f t="shared" si="440"/>
        <v/>
      </c>
      <c r="CH421" s="19" t="str">
        <f t="shared" si="441"/>
        <v/>
      </c>
      <c r="CI421" s="19" t="str">
        <f t="shared" si="442"/>
        <v/>
      </c>
      <c r="CJ421" s="19" t="str">
        <f t="shared" si="443"/>
        <v/>
      </c>
      <c r="CK421" s="19" t="str">
        <f t="shared" si="444"/>
        <v/>
      </c>
      <c r="CL421" s="19" t="str">
        <f t="shared" si="445"/>
        <v/>
      </c>
      <c r="CM421" s="19" t="str">
        <f t="shared" si="446"/>
        <v/>
      </c>
      <c r="CN421" s="19" t="str">
        <f t="shared" si="447"/>
        <v/>
      </c>
      <c r="CO421" s="19" t="str">
        <f t="shared" si="448"/>
        <v/>
      </c>
      <c r="CP421" s="19" t="str">
        <f t="shared" si="449"/>
        <v/>
      </c>
      <c r="CQ421" s="19" t="str">
        <f t="shared" si="450"/>
        <v/>
      </c>
      <c r="CR421" s="19" t="str">
        <f t="shared" si="451"/>
        <v/>
      </c>
      <c r="CS421" s="19" t="str">
        <f t="shared" si="452"/>
        <v/>
      </c>
      <c r="CT421" s="19" t="str">
        <f t="shared" si="453"/>
        <v/>
      </c>
      <c r="CU421" s="19" t="str">
        <f t="shared" si="454"/>
        <v/>
      </c>
      <c r="CV421" s="19" t="str">
        <f t="shared" si="455"/>
        <v/>
      </c>
      <c r="CW421" s="19" t="str">
        <f t="shared" si="456"/>
        <v/>
      </c>
      <c r="CX421" s="19" t="str">
        <f t="shared" si="457"/>
        <v/>
      </c>
      <c r="CY421" s="3">
        <f t="shared" si="458"/>
        <v>0</v>
      </c>
      <c r="CZ421" s="3">
        <f t="shared" si="459"/>
        <v>0</v>
      </c>
      <c r="DA421" s="3">
        <f t="shared" si="460"/>
        <v>0</v>
      </c>
      <c r="DB421" s="3">
        <f t="shared" si="461"/>
        <v>0</v>
      </c>
      <c r="DC421" s="3">
        <f t="shared" si="462"/>
        <v>0</v>
      </c>
    </row>
    <row r="422" spans="63:107">
      <c r="BK422" s="3" t="str">
        <f t="shared" si="463"/>
        <v/>
      </c>
      <c r="BL422" s="3" t="str">
        <f t="shared" si="464"/>
        <v/>
      </c>
      <c r="BM422" s="3" t="str">
        <f t="shared" si="465"/>
        <v/>
      </c>
      <c r="BN422" s="3" t="str">
        <f t="shared" si="466"/>
        <v/>
      </c>
      <c r="BO422" s="3" t="str">
        <f t="shared" si="467"/>
        <v/>
      </c>
      <c r="BP422" s="3" t="str">
        <f t="shared" si="468"/>
        <v/>
      </c>
      <c r="BQ422" s="3" t="str">
        <f t="shared" si="469"/>
        <v/>
      </c>
      <c r="BR422" s="3" t="str">
        <f t="shared" si="470"/>
        <v/>
      </c>
      <c r="BS422" s="3" t="str">
        <f t="shared" si="471"/>
        <v/>
      </c>
      <c r="BT422" s="3" t="str">
        <f t="shared" si="472"/>
        <v/>
      </c>
      <c r="BU422" s="3" t="str">
        <f t="shared" si="473"/>
        <v/>
      </c>
      <c r="BV422" s="3" t="str">
        <f t="shared" si="474"/>
        <v/>
      </c>
      <c r="BW422" s="3" t="str">
        <f t="shared" si="475"/>
        <v/>
      </c>
      <c r="BX422" s="3" t="str">
        <f t="shared" si="476"/>
        <v/>
      </c>
      <c r="BY422" s="3" t="str">
        <f t="shared" si="477"/>
        <v/>
      </c>
      <c r="BZ422" s="3" t="str">
        <f t="shared" si="478"/>
        <v/>
      </c>
      <c r="CA422" s="3" t="str">
        <f t="shared" si="479"/>
        <v/>
      </c>
      <c r="CB422" s="3" t="str">
        <f t="shared" si="480"/>
        <v/>
      </c>
      <c r="CC422" s="3" t="str">
        <f t="shared" si="481"/>
        <v/>
      </c>
      <c r="CD422" s="3" t="str">
        <f t="shared" si="482"/>
        <v/>
      </c>
      <c r="CE422" s="19" t="str">
        <f t="shared" si="438"/>
        <v/>
      </c>
      <c r="CF422" s="19" t="str">
        <f t="shared" si="439"/>
        <v/>
      </c>
      <c r="CG422" s="19" t="str">
        <f t="shared" si="440"/>
        <v/>
      </c>
      <c r="CH422" s="19" t="str">
        <f t="shared" si="441"/>
        <v/>
      </c>
      <c r="CI422" s="19" t="str">
        <f t="shared" si="442"/>
        <v/>
      </c>
      <c r="CJ422" s="19" t="str">
        <f t="shared" si="443"/>
        <v/>
      </c>
      <c r="CK422" s="19" t="str">
        <f t="shared" si="444"/>
        <v/>
      </c>
      <c r="CL422" s="19" t="str">
        <f t="shared" si="445"/>
        <v/>
      </c>
      <c r="CM422" s="19" t="str">
        <f t="shared" si="446"/>
        <v/>
      </c>
      <c r="CN422" s="19" t="str">
        <f t="shared" si="447"/>
        <v/>
      </c>
      <c r="CO422" s="19" t="str">
        <f t="shared" si="448"/>
        <v/>
      </c>
      <c r="CP422" s="19" t="str">
        <f t="shared" si="449"/>
        <v/>
      </c>
      <c r="CQ422" s="19" t="str">
        <f t="shared" si="450"/>
        <v/>
      </c>
      <c r="CR422" s="19" t="str">
        <f t="shared" si="451"/>
        <v/>
      </c>
      <c r="CS422" s="19" t="str">
        <f t="shared" si="452"/>
        <v/>
      </c>
      <c r="CT422" s="19" t="str">
        <f t="shared" si="453"/>
        <v/>
      </c>
      <c r="CU422" s="19" t="str">
        <f t="shared" si="454"/>
        <v/>
      </c>
      <c r="CV422" s="19" t="str">
        <f t="shared" si="455"/>
        <v/>
      </c>
      <c r="CW422" s="19" t="str">
        <f t="shared" si="456"/>
        <v/>
      </c>
      <c r="CX422" s="19" t="str">
        <f t="shared" si="457"/>
        <v/>
      </c>
      <c r="CY422" s="3">
        <f t="shared" si="458"/>
        <v>0</v>
      </c>
      <c r="CZ422" s="3">
        <f t="shared" si="459"/>
        <v>0</v>
      </c>
      <c r="DA422" s="3">
        <f t="shared" si="460"/>
        <v>0</v>
      </c>
      <c r="DB422" s="3">
        <f t="shared" si="461"/>
        <v>0</v>
      </c>
      <c r="DC422" s="3">
        <f t="shared" si="462"/>
        <v>0</v>
      </c>
    </row>
    <row r="423" spans="63:107">
      <c r="BK423" s="3" t="str">
        <f t="shared" si="463"/>
        <v/>
      </c>
      <c r="BL423" s="3" t="str">
        <f t="shared" si="464"/>
        <v/>
      </c>
      <c r="BM423" s="3" t="str">
        <f t="shared" si="465"/>
        <v/>
      </c>
      <c r="BN423" s="3" t="str">
        <f t="shared" si="466"/>
        <v/>
      </c>
      <c r="BO423" s="3" t="str">
        <f t="shared" si="467"/>
        <v/>
      </c>
      <c r="BP423" s="3" t="str">
        <f t="shared" si="468"/>
        <v/>
      </c>
      <c r="BQ423" s="3" t="str">
        <f t="shared" si="469"/>
        <v/>
      </c>
      <c r="BR423" s="3" t="str">
        <f t="shared" si="470"/>
        <v/>
      </c>
      <c r="BS423" s="3" t="str">
        <f t="shared" si="471"/>
        <v/>
      </c>
      <c r="BT423" s="3" t="str">
        <f t="shared" si="472"/>
        <v/>
      </c>
      <c r="BU423" s="3" t="str">
        <f t="shared" si="473"/>
        <v/>
      </c>
      <c r="BV423" s="3" t="str">
        <f t="shared" si="474"/>
        <v/>
      </c>
      <c r="BW423" s="3" t="str">
        <f t="shared" si="475"/>
        <v/>
      </c>
      <c r="BX423" s="3" t="str">
        <f t="shared" si="476"/>
        <v/>
      </c>
      <c r="BY423" s="3" t="str">
        <f t="shared" si="477"/>
        <v/>
      </c>
      <c r="BZ423" s="3" t="str">
        <f t="shared" si="478"/>
        <v/>
      </c>
      <c r="CA423" s="3" t="str">
        <f t="shared" si="479"/>
        <v/>
      </c>
      <c r="CB423" s="3" t="str">
        <f t="shared" si="480"/>
        <v/>
      </c>
      <c r="CC423" s="3" t="str">
        <f t="shared" si="481"/>
        <v/>
      </c>
      <c r="CD423" s="3" t="str">
        <f t="shared" si="482"/>
        <v/>
      </c>
      <c r="CE423" s="19" t="str">
        <f t="shared" si="438"/>
        <v/>
      </c>
      <c r="CF423" s="19" t="str">
        <f t="shared" si="439"/>
        <v/>
      </c>
      <c r="CG423" s="19" t="str">
        <f t="shared" si="440"/>
        <v/>
      </c>
      <c r="CH423" s="19" t="str">
        <f t="shared" si="441"/>
        <v/>
      </c>
      <c r="CI423" s="19" t="str">
        <f t="shared" si="442"/>
        <v/>
      </c>
      <c r="CJ423" s="19" t="str">
        <f t="shared" si="443"/>
        <v/>
      </c>
      <c r="CK423" s="19" t="str">
        <f t="shared" si="444"/>
        <v/>
      </c>
      <c r="CL423" s="19" t="str">
        <f t="shared" si="445"/>
        <v/>
      </c>
      <c r="CM423" s="19" t="str">
        <f t="shared" si="446"/>
        <v/>
      </c>
      <c r="CN423" s="19" t="str">
        <f t="shared" si="447"/>
        <v/>
      </c>
      <c r="CO423" s="19" t="str">
        <f t="shared" si="448"/>
        <v/>
      </c>
      <c r="CP423" s="19" t="str">
        <f t="shared" si="449"/>
        <v/>
      </c>
      <c r="CQ423" s="19" t="str">
        <f t="shared" si="450"/>
        <v/>
      </c>
      <c r="CR423" s="19" t="str">
        <f t="shared" si="451"/>
        <v/>
      </c>
      <c r="CS423" s="19" t="str">
        <f t="shared" si="452"/>
        <v/>
      </c>
      <c r="CT423" s="19" t="str">
        <f t="shared" si="453"/>
        <v/>
      </c>
      <c r="CU423" s="19" t="str">
        <f t="shared" si="454"/>
        <v/>
      </c>
      <c r="CV423" s="19" t="str">
        <f t="shared" si="455"/>
        <v/>
      </c>
      <c r="CW423" s="19" t="str">
        <f t="shared" si="456"/>
        <v/>
      </c>
      <c r="CX423" s="19" t="str">
        <f t="shared" si="457"/>
        <v/>
      </c>
      <c r="CY423" s="3">
        <f t="shared" si="458"/>
        <v>0</v>
      </c>
      <c r="CZ423" s="3">
        <f t="shared" si="459"/>
        <v>0</v>
      </c>
      <c r="DA423" s="3">
        <f t="shared" si="460"/>
        <v>0</v>
      </c>
      <c r="DB423" s="3">
        <f t="shared" si="461"/>
        <v>0</v>
      </c>
      <c r="DC423" s="3">
        <f t="shared" si="462"/>
        <v>0</v>
      </c>
    </row>
    <row r="424" spans="63:107">
      <c r="BK424" s="3" t="str">
        <f t="shared" si="463"/>
        <v/>
      </c>
      <c r="BL424" s="3" t="str">
        <f t="shared" si="464"/>
        <v/>
      </c>
      <c r="BM424" s="3" t="str">
        <f t="shared" si="465"/>
        <v/>
      </c>
      <c r="BN424" s="3" t="str">
        <f t="shared" si="466"/>
        <v/>
      </c>
      <c r="BO424" s="3" t="str">
        <f t="shared" si="467"/>
        <v/>
      </c>
      <c r="BP424" s="3" t="str">
        <f t="shared" si="468"/>
        <v/>
      </c>
      <c r="BQ424" s="3" t="str">
        <f t="shared" si="469"/>
        <v/>
      </c>
      <c r="BR424" s="3" t="str">
        <f t="shared" si="470"/>
        <v/>
      </c>
      <c r="BS424" s="3" t="str">
        <f t="shared" si="471"/>
        <v/>
      </c>
      <c r="BT424" s="3" t="str">
        <f t="shared" si="472"/>
        <v/>
      </c>
      <c r="BU424" s="3" t="str">
        <f t="shared" si="473"/>
        <v/>
      </c>
      <c r="BV424" s="3" t="str">
        <f t="shared" si="474"/>
        <v/>
      </c>
      <c r="BW424" s="3" t="str">
        <f t="shared" si="475"/>
        <v/>
      </c>
      <c r="BX424" s="3" t="str">
        <f t="shared" si="476"/>
        <v/>
      </c>
      <c r="BY424" s="3" t="str">
        <f t="shared" si="477"/>
        <v/>
      </c>
      <c r="BZ424" s="3" t="str">
        <f t="shared" si="478"/>
        <v/>
      </c>
      <c r="CA424" s="3" t="str">
        <f t="shared" si="479"/>
        <v/>
      </c>
      <c r="CB424" s="3" t="str">
        <f t="shared" si="480"/>
        <v/>
      </c>
      <c r="CC424" s="3" t="str">
        <f t="shared" si="481"/>
        <v/>
      </c>
      <c r="CD424" s="3" t="str">
        <f t="shared" si="482"/>
        <v/>
      </c>
      <c r="CE424" s="19" t="str">
        <f t="shared" si="438"/>
        <v/>
      </c>
      <c r="CF424" s="19" t="str">
        <f t="shared" si="439"/>
        <v/>
      </c>
      <c r="CG424" s="19" t="str">
        <f t="shared" si="440"/>
        <v/>
      </c>
      <c r="CH424" s="19" t="str">
        <f t="shared" si="441"/>
        <v/>
      </c>
      <c r="CI424" s="19" t="str">
        <f t="shared" si="442"/>
        <v/>
      </c>
      <c r="CJ424" s="19" t="str">
        <f t="shared" si="443"/>
        <v/>
      </c>
      <c r="CK424" s="19" t="str">
        <f t="shared" si="444"/>
        <v/>
      </c>
      <c r="CL424" s="19" t="str">
        <f t="shared" si="445"/>
        <v/>
      </c>
      <c r="CM424" s="19" t="str">
        <f t="shared" si="446"/>
        <v/>
      </c>
      <c r="CN424" s="19" t="str">
        <f t="shared" si="447"/>
        <v/>
      </c>
      <c r="CO424" s="19" t="str">
        <f t="shared" si="448"/>
        <v/>
      </c>
      <c r="CP424" s="19" t="str">
        <f t="shared" si="449"/>
        <v/>
      </c>
      <c r="CQ424" s="19" t="str">
        <f t="shared" si="450"/>
        <v/>
      </c>
      <c r="CR424" s="19" t="str">
        <f t="shared" si="451"/>
        <v/>
      </c>
      <c r="CS424" s="19" t="str">
        <f t="shared" si="452"/>
        <v/>
      </c>
      <c r="CT424" s="19" t="str">
        <f t="shared" si="453"/>
        <v/>
      </c>
      <c r="CU424" s="19" t="str">
        <f t="shared" si="454"/>
        <v/>
      </c>
      <c r="CV424" s="19" t="str">
        <f t="shared" si="455"/>
        <v/>
      </c>
      <c r="CW424" s="19" t="str">
        <f t="shared" si="456"/>
        <v/>
      </c>
      <c r="CX424" s="19" t="str">
        <f t="shared" si="457"/>
        <v/>
      </c>
      <c r="CY424" s="3">
        <f t="shared" si="458"/>
        <v>0</v>
      </c>
      <c r="CZ424" s="3">
        <f t="shared" si="459"/>
        <v>0</v>
      </c>
      <c r="DA424" s="3">
        <f t="shared" si="460"/>
        <v>0</v>
      </c>
      <c r="DB424" s="3">
        <f t="shared" si="461"/>
        <v>0</v>
      </c>
      <c r="DC424" s="3">
        <f t="shared" si="462"/>
        <v>0</v>
      </c>
    </row>
    <row r="425" spans="63:107">
      <c r="BK425" s="3" t="str">
        <f t="shared" si="463"/>
        <v/>
      </c>
      <c r="BL425" s="3" t="str">
        <f t="shared" si="464"/>
        <v/>
      </c>
      <c r="BM425" s="3" t="str">
        <f t="shared" si="465"/>
        <v/>
      </c>
      <c r="BN425" s="3" t="str">
        <f t="shared" si="466"/>
        <v/>
      </c>
      <c r="BO425" s="3" t="str">
        <f t="shared" si="467"/>
        <v/>
      </c>
      <c r="BP425" s="3" t="str">
        <f t="shared" si="468"/>
        <v/>
      </c>
      <c r="BQ425" s="3" t="str">
        <f t="shared" si="469"/>
        <v/>
      </c>
      <c r="BR425" s="3" t="str">
        <f t="shared" si="470"/>
        <v/>
      </c>
      <c r="BS425" s="3" t="str">
        <f t="shared" si="471"/>
        <v/>
      </c>
      <c r="BT425" s="3" t="str">
        <f t="shared" si="472"/>
        <v/>
      </c>
      <c r="BU425" s="3" t="str">
        <f t="shared" si="473"/>
        <v/>
      </c>
      <c r="BV425" s="3" t="str">
        <f t="shared" si="474"/>
        <v/>
      </c>
      <c r="BW425" s="3" t="str">
        <f t="shared" si="475"/>
        <v/>
      </c>
      <c r="BX425" s="3" t="str">
        <f t="shared" si="476"/>
        <v/>
      </c>
      <c r="BY425" s="3" t="str">
        <f t="shared" si="477"/>
        <v/>
      </c>
      <c r="BZ425" s="3" t="str">
        <f t="shared" si="478"/>
        <v/>
      </c>
      <c r="CA425" s="3" t="str">
        <f t="shared" si="479"/>
        <v/>
      </c>
      <c r="CB425" s="3" t="str">
        <f t="shared" si="480"/>
        <v/>
      </c>
      <c r="CC425" s="3" t="str">
        <f t="shared" si="481"/>
        <v/>
      </c>
      <c r="CD425" s="3" t="str">
        <f t="shared" si="482"/>
        <v/>
      </c>
      <c r="CE425" s="19" t="str">
        <f t="shared" si="438"/>
        <v/>
      </c>
      <c r="CF425" s="19" t="str">
        <f t="shared" si="439"/>
        <v/>
      </c>
      <c r="CG425" s="19" t="str">
        <f t="shared" si="440"/>
        <v/>
      </c>
      <c r="CH425" s="19" t="str">
        <f t="shared" si="441"/>
        <v/>
      </c>
      <c r="CI425" s="19" t="str">
        <f t="shared" si="442"/>
        <v/>
      </c>
      <c r="CJ425" s="19" t="str">
        <f t="shared" si="443"/>
        <v/>
      </c>
      <c r="CK425" s="19" t="str">
        <f t="shared" si="444"/>
        <v/>
      </c>
      <c r="CL425" s="19" t="str">
        <f t="shared" si="445"/>
        <v/>
      </c>
      <c r="CM425" s="19" t="str">
        <f t="shared" si="446"/>
        <v/>
      </c>
      <c r="CN425" s="19" t="str">
        <f t="shared" si="447"/>
        <v/>
      </c>
      <c r="CO425" s="19" t="str">
        <f t="shared" si="448"/>
        <v/>
      </c>
      <c r="CP425" s="19" t="str">
        <f t="shared" si="449"/>
        <v/>
      </c>
      <c r="CQ425" s="19" t="str">
        <f t="shared" si="450"/>
        <v/>
      </c>
      <c r="CR425" s="19" t="str">
        <f t="shared" si="451"/>
        <v/>
      </c>
      <c r="CS425" s="19" t="str">
        <f t="shared" si="452"/>
        <v/>
      </c>
      <c r="CT425" s="19" t="str">
        <f t="shared" si="453"/>
        <v/>
      </c>
      <c r="CU425" s="19" t="str">
        <f t="shared" si="454"/>
        <v/>
      </c>
      <c r="CV425" s="19" t="str">
        <f t="shared" si="455"/>
        <v/>
      </c>
      <c r="CW425" s="19" t="str">
        <f t="shared" si="456"/>
        <v/>
      </c>
      <c r="CX425" s="19" t="str">
        <f t="shared" si="457"/>
        <v/>
      </c>
      <c r="CY425" s="3">
        <f t="shared" si="458"/>
        <v>0</v>
      </c>
      <c r="CZ425" s="3">
        <f t="shared" si="459"/>
        <v>0</v>
      </c>
      <c r="DA425" s="3">
        <f t="shared" si="460"/>
        <v>0</v>
      </c>
      <c r="DB425" s="3">
        <f t="shared" si="461"/>
        <v>0</v>
      </c>
      <c r="DC425" s="3">
        <f t="shared" si="462"/>
        <v>0</v>
      </c>
    </row>
    <row r="426" spans="63:107">
      <c r="BK426" s="3" t="str">
        <f t="shared" si="463"/>
        <v/>
      </c>
      <c r="BL426" s="3" t="str">
        <f t="shared" si="464"/>
        <v/>
      </c>
      <c r="BM426" s="3" t="str">
        <f t="shared" si="465"/>
        <v/>
      </c>
      <c r="BN426" s="3" t="str">
        <f t="shared" si="466"/>
        <v/>
      </c>
      <c r="BO426" s="3" t="str">
        <f t="shared" si="467"/>
        <v/>
      </c>
      <c r="BP426" s="3" t="str">
        <f t="shared" si="468"/>
        <v/>
      </c>
      <c r="BQ426" s="3" t="str">
        <f t="shared" si="469"/>
        <v/>
      </c>
      <c r="BR426" s="3" t="str">
        <f t="shared" si="470"/>
        <v/>
      </c>
      <c r="BS426" s="3" t="str">
        <f t="shared" si="471"/>
        <v/>
      </c>
      <c r="BT426" s="3" t="str">
        <f t="shared" si="472"/>
        <v/>
      </c>
      <c r="BU426" s="3" t="str">
        <f t="shared" si="473"/>
        <v/>
      </c>
      <c r="BV426" s="3" t="str">
        <f t="shared" si="474"/>
        <v/>
      </c>
      <c r="BW426" s="3" t="str">
        <f t="shared" si="475"/>
        <v/>
      </c>
      <c r="BX426" s="3" t="str">
        <f t="shared" si="476"/>
        <v/>
      </c>
      <c r="BY426" s="3" t="str">
        <f t="shared" si="477"/>
        <v/>
      </c>
      <c r="BZ426" s="3" t="str">
        <f t="shared" si="478"/>
        <v/>
      </c>
      <c r="CA426" s="3" t="str">
        <f t="shared" si="479"/>
        <v/>
      </c>
      <c r="CB426" s="3" t="str">
        <f t="shared" si="480"/>
        <v/>
      </c>
      <c r="CC426" s="3" t="str">
        <f t="shared" si="481"/>
        <v/>
      </c>
      <c r="CD426" s="3" t="str">
        <f t="shared" si="482"/>
        <v/>
      </c>
      <c r="CE426" s="19" t="str">
        <f t="shared" si="438"/>
        <v/>
      </c>
      <c r="CF426" s="19" t="str">
        <f t="shared" si="439"/>
        <v/>
      </c>
      <c r="CG426" s="19" t="str">
        <f t="shared" si="440"/>
        <v/>
      </c>
      <c r="CH426" s="19" t="str">
        <f t="shared" si="441"/>
        <v/>
      </c>
      <c r="CI426" s="19" t="str">
        <f t="shared" si="442"/>
        <v/>
      </c>
      <c r="CJ426" s="19" t="str">
        <f t="shared" si="443"/>
        <v/>
      </c>
      <c r="CK426" s="19" t="str">
        <f t="shared" si="444"/>
        <v/>
      </c>
      <c r="CL426" s="19" t="str">
        <f t="shared" si="445"/>
        <v/>
      </c>
      <c r="CM426" s="19" t="str">
        <f t="shared" si="446"/>
        <v/>
      </c>
      <c r="CN426" s="19" t="str">
        <f t="shared" si="447"/>
        <v/>
      </c>
      <c r="CO426" s="19" t="str">
        <f t="shared" si="448"/>
        <v/>
      </c>
      <c r="CP426" s="19" t="str">
        <f t="shared" si="449"/>
        <v/>
      </c>
      <c r="CQ426" s="19" t="str">
        <f t="shared" si="450"/>
        <v/>
      </c>
      <c r="CR426" s="19" t="str">
        <f t="shared" si="451"/>
        <v/>
      </c>
      <c r="CS426" s="19" t="str">
        <f t="shared" si="452"/>
        <v/>
      </c>
      <c r="CT426" s="19" t="str">
        <f t="shared" si="453"/>
        <v/>
      </c>
      <c r="CU426" s="19" t="str">
        <f t="shared" si="454"/>
        <v/>
      </c>
      <c r="CV426" s="19" t="str">
        <f t="shared" si="455"/>
        <v/>
      </c>
      <c r="CW426" s="19" t="str">
        <f t="shared" si="456"/>
        <v/>
      </c>
      <c r="CX426" s="19" t="str">
        <f t="shared" si="457"/>
        <v/>
      </c>
      <c r="CY426" s="3">
        <f t="shared" si="458"/>
        <v>0</v>
      </c>
      <c r="CZ426" s="3">
        <f t="shared" si="459"/>
        <v>0</v>
      </c>
      <c r="DA426" s="3">
        <f t="shared" si="460"/>
        <v>0</v>
      </c>
      <c r="DB426" s="3">
        <f t="shared" si="461"/>
        <v>0</v>
      </c>
      <c r="DC426" s="3">
        <f t="shared" si="462"/>
        <v>0</v>
      </c>
    </row>
    <row r="427" spans="63:107">
      <c r="BK427" s="3" t="str">
        <f t="shared" si="463"/>
        <v/>
      </c>
      <c r="BL427" s="3" t="str">
        <f t="shared" si="464"/>
        <v/>
      </c>
      <c r="BM427" s="3" t="str">
        <f t="shared" si="465"/>
        <v/>
      </c>
      <c r="BN427" s="3" t="str">
        <f t="shared" si="466"/>
        <v/>
      </c>
      <c r="BO427" s="3" t="str">
        <f t="shared" si="467"/>
        <v/>
      </c>
      <c r="BP427" s="3" t="str">
        <f t="shared" si="468"/>
        <v/>
      </c>
      <c r="BQ427" s="3" t="str">
        <f t="shared" si="469"/>
        <v/>
      </c>
      <c r="BR427" s="3" t="str">
        <f t="shared" si="470"/>
        <v/>
      </c>
      <c r="BS427" s="3" t="str">
        <f t="shared" si="471"/>
        <v/>
      </c>
      <c r="BT427" s="3" t="str">
        <f t="shared" si="472"/>
        <v/>
      </c>
      <c r="BU427" s="3" t="str">
        <f t="shared" si="473"/>
        <v/>
      </c>
      <c r="BV427" s="3" t="str">
        <f t="shared" si="474"/>
        <v/>
      </c>
      <c r="BW427" s="3" t="str">
        <f t="shared" si="475"/>
        <v/>
      </c>
      <c r="BX427" s="3" t="str">
        <f t="shared" si="476"/>
        <v/>
      </c>
      <c r="BY427" s="3" t="str">
        <f t="shared" si="477"/>
        <v/>
      </c>
      <c r="BZ427" s="3" t="str">
        <f t="shared" si="478"/>
        <v/>
      </c>
      <c r="CA427" s="3" t="str">
        <f t="shared" si="479"/>
        <v/>
      </c>
      <c r="CB427" s="3" t="str">
        <f t="shared" si="480"/>
        <v/>
      </c>
      <c r="CC427" s="3" t="str">
        <f t="shared" si="481"/>
        <v/>
      </c>
      <c r="CD427" s="3" t="str">
        <f t="shared" si="482"/>
        <v/>
      </c>
      <c r="CE427" s="19" t="str">
        <f t="shared" si="438"/>
        <v/>
      </c>
      <c r="CF427" s="19" t="str">
        <f t="shared" si="439"/>
        <v/>
      </c>
      <c r="CG427" s="19" t="str">
        <f t="shared" si="440"/>
        <v/>
      </c>
      <c r="CH427" s="19" t="str">
        <f t="shared" si="441"/>
        <v/>
      </c>
      <c r="CI427" s="19" t="str">
        <f t="shared" si="442"/>
        <v/>
      </c>
      <c r="CJ427" s="19" t="str">
        <f t="shared" si="443"/>
        <v/>
      </c>
      <c r="CK427" s="19" t="str">
        <f t="shared" si="444"/>
        <v/>
      </c>
      <c r="CL427" s="19" t="str">
        <f t="shared" si="445"/>
        <v/>
      </c>
      <c r="CM427" s="19" t="str">
        <f t="shared" si="446"/>
        <v/>
      </c>
      <c r="CN427" s="19" t="str">
        <f t="shared" si="447"/>
        <v/>
      </c>
      <c r="CO427" s="19" t="str">
        <f t="shared" si="448"/>
        <v/>
      </c>
      <c r="CP427" s="19" t="str">
        <f t="shared" si="449"/>
        <v/>
      </c>
      <c r="CQ427" s="19" t="str">
        <f t="shared" si="450"/>
        <v/>
      </c>
      <c r="CR427" s="19" t="str">
        <f t="shared" si="451"/>
        <v/>
      </c>
      <c r="CS427" s="19" t="str">
        <f t="shared" si="452"/>
        <v/>
      </c>
      <c r="CT427" s="19" t="str">
        <f t="shared" si="453"/>
        <v/>
      </c>
      <c r="CU427" s="19" t="str">
        <f t="shared" si="454"/>
        <v/>
      </c>
      <c r="CV427" s="19" t="str">
        <f t="shared" si="455"/>
        <v/>
      </c>
      <c r="CW427" s="19" t="str">
        <f t="shared" si="456"/>
        <v/>
      </c>
      <c r="CX427" s="19" t="str">
        <f t="shared" si="457"/>
        <v/>
      </c>
      <c r="CY427" s="3">
        <f t="shared" si="458"/>
        <v>0</v>
      </c>
      <c r="CZ427" s="3">
        <f t="shared" si="459"/>
        <v>0</v>
      </c>
      <c r="DA427" s="3">
        <f t="shared" si="460"/>
        <v>0</v>
      </c>
      <c r="DB427" s="3">
        <f t="shared" si="461"/>
        <v>0</v>
      </c>
      <c r="DC427" s="3">
        <f t="shared" si="462"/>
        <v>0</v>
      </c>
    </row>
    <row r="428" spans="63:107">
      <c r="BK428" s="3" t="str">
        <f t="shared" si="463"/>
        <v/>
      </c>
      <c r="BL428" s="3" t="str">
        <f t="shared" si="464"/>
        <v/>
      </c>
      <c r="BM428" s="3" t="str">
        <f t="shared" si="465"/>
        <v/>
      </c>
      <c r="BN428" s="3" t="str">
        <f t="shared" si="466"/>
        <v/>
      </c>
      <c r="BO428" s="3" t="str">
        <f t="shared" si="467"/>
        <v/>
      </c>
      <c r="BP428" s="3" t="str">
        <f t="shared" si="468"/>
        <v/>
      </c>
      <c r="BQ428" s="3" t="str">
        <f t="shared" si="469"/>
        <v/>
      </c>
      <c r="BR428" s="3" t="str">
        <f t="shared" si="470"/>
        <v/>
      </c>
      <c r="BS428" s="3" t="str">
        <f t="shared" si="471"/>
        <v/>
      </c>
      <c r="BT428" s="3" t="str">
        <f t="shared" si="472"/>
        <v/>
      </c>
      <c r="BU428" s="3" t="str">
        <f t="shared" si="473"/>
        <v/>
      </c>
      <c r="BV428" s="3" t="str">
        <f t="shared" si="474"/>
        <v/>
      </c>
      <c r="BW428" s="3" t="str">
        <f t="shared" si="475"/>
        <v/>
      </c>
      <c r="BX428" s="3" t="str">
        <f t="shared" si="476"/>
        <v/>
      </c>
      <c r="BY428" s="3" t="str">
        <f t="shared" si="477"/>
        <v/>
      </c>
      <c r="BZ428" s="3" t="str">
        <f t="shared" si="478"/>
        <v/>
      </c>
      <c r="CA428" s="3" t="str">
        <f t="shared" si="479"/>
        <v/>
      </c>
      <c r="CB428" s="3" t="str">
        <f t="shared" si="480"/>
        <v/>
      </c>
      <c r="CC428" s="3" t="str">
        <f t="shared" si="481"/>
        <v/>
      </c>
      <c r="CD428" s="3" t="str">
        <f t="shared" si="482"/>
        <v/>
      </c>
      <c r="CE428" s="19" t="str">
        <f t="shared" si="438"/>
        <v/>
      </c>
      <c r="CF428" s="19" t="str">
        <f t="shared" si="439"/>
        <v/>
      </c>
      <c r="CG428" s="19" t="str">
        <f t="shared" si="440"/>
        <v/>
      </c>
      <c r="CH428" s="19" t="str">
        <f t="shared" si="441"/>
        <v/>
      </c>
      <c r="CI428" s="19" t="str">
        <f t="shared" si="442"/>
        <v/>
      </c>
      <c r="CJ428" s="19" t="str">
        <f t="shared" si="443"/>
        <v/>
      </c>
      <c r="CK428" s="19" t="str">
        <f t="shared" si="444"/>
        <v/>
      </c>
      <c r="CL428" s="19" t="str">
        <f t="shared" si="445"/>
        <v/>
      </c>
      <c r="CM428" s="19" t="str">
        <f t="shared" si="446"/>
        <v/>
      </c>
      <c r="CN428" s="19" t="str">
        <f t="shared" si="447"/>
        <v/>
      </c>
      <c r="CO428" s="19" t="str">
        <f t="shared" si="448"/>
        <v/>
      </c>
      <c r="CP428" s="19" t="str">
        <f t="shared" si="449"/>
        <v/>
      </c>
      <c r="CQ428" s="19" t="str">
        <f t="shared" si="450"/>
        <v/>
      </c>
      <c r="CR428" s="19" t="str">
        <f t="shared" si="451"/>
        <v/>
      </c>
      <c r="CS428" s="19" t="str">
        <f t="shared" si="452"/>
        <v/>
      </c>
      <c r="CT428" s="19" t="str">
        <f t="shared" si="453"/>
        <v/>
      </c>
      <c r="CU428" s="19" t="str">
        <f t="shared" si="454"/>
        <v/>
      </c>
      <c r="CV428" s="19" t="str">
        <f t="shared" si="455"/>
        <v/>
      </c>
      <c r="CW428" s="19" t="str">
        <f t="shared" si="456"/>
        <v/>
      </c>
      <c r="CX428" s="19" t="str">
        <f t="shared" si="457"/>
        <v/>
      </c>
      <c r="CY428" s="3">
        <f t="shared" si="458"/>
        <v>0</v>
      </c>
      <c r="CZ428" s="3">
        <f t="shared" si="459"/>
        <v>0</v>
      </c>
      <c r="DA428" s="3">
        <f t="shared" si="460"/>
        <v>0</v>
      </c>
      <c r="DB428" s="3">
        <f t="shared" si="461"/>
        <v>0</v>
      </c>
      <c r="DC428" s="3">
        <f t="shared" si="462"/>
        <v>0</v>
      </c>
    </row>
    <row r="429" spans="63:107">
      <c r="BK429" s="3" t="str">
        <f t="shared" si="463"/>
        <v/>
      </c>
      <c r="BL429" s="3" t="str">
        <f t="shared" si="464"/>
        <v/>
      </c>
      <c r="BM429" s="3" t="str">
        <f t="shared" si="465"/>
        <v/>
      </c>
      <c r="BN429" s="3" t="str">
        <f t="shared" si="466"/>
        <v/>
      </c>
      <c r="BO429" s="3" t="str">
        <f t="shared" si="467"/>
        <v/>
      </c>
      <c r="BP429" s="3" t="str">
        <f t="shared" si="468"/>
        <v/>
      </c>
      <c r="BQ429" s="3" t="str">
        <f t="shared" si="469"/>
        <v/>
      </c>
      <c r="BR429" s="3" t="str">
        <f t="shared" si="470"/>
        <v/>
      </c>
      <c r="BS429" s="3" t="str">
        <f t="shared" si="471"/>
        <v/>
      </c>
      <c r="BT429" s="3" t="str">
        <f t="shared" si="472"/>
        <v/>
      </c>
      <c r="BU429" s="3" t="str">
        <f t="shared" si="473"/>
        <v/>
      </c>
      <c r="BV429" s="3" t="str">
        <f t="shared" si="474"/>
        <v/>
      </c>
      <c r="BW429" s="3" t="str">
        <f t="shared" si="475"/>
        <v/>
      </c>
      <c r="BX429" s="3" t="str">
        <f t="shared" si="476"/>
        <v/>
      </c>
      <c r="BY429" s="3" t="str">
        <f t="shared" si="477"/>
        <v/>
      </c>
      <c r="BZ429" s="3" t="str">
        <f t="shared" si="478"/>
        <v/>
      </c>
      <c r="CA429" s="3" t="str">
        <f t="shared" si="479"/>
        <v/>
      </c>
      <c r="CB429" s="3" t="str">
        <f t="shared" si="480"/>
        <v/>
      </c>
      <c r="CC429" s="3" t="str">
        <f t="shared" si="481"/>
        <v/>
      </c>
      <c r="CD429" s="3" t="str">
        <f t="shared" si="482"/>
        <v/>
      </c>
      <c r="CE429" s="19" t="str">
        <f t="shared" si="438"/>
        <v/>
      </c>
      <c r="CF429" s="19" t="str">
        <f t="shared" si="439"/>
        <v/>
      </c>
      <c r="CG429" s="19" t="str">
        <f t="shared" si="440"/>
        <v/>
      </c>
      <c r="CH429" s="19" t="str">
        <f t="shared" si="441"/>
        <v/>
      </c>
      <c r="CI429" s="19" t="str">
        <f t="shared" si="442"/>
        <v/>
      </c>
      <c r="CJ429" s="19" t="str">
        <f t="shared" si="443"/>
        <v/>
      </c>
      <c r="CK429" s="19" t="str">
        <f t="shared" si="444"/>
        <v/>
      </c>
      <c r="CL429" s="19" t="str">
        <f t="shared" si="445"/>
        <v/>
      </c>
      <c r="CM429" s="19" t="str">
        <f t="shared" si="446"/>
        <v/>
      </c>
      <c r="CN429" s="19" t="str">
        <f t="shared" si="447"/>
        <v/>
      </c>
      <c r="CO429" s="19" t="str">
        <f t="shared" si="448"/>
        <v/>
      </c>
      <c r="CP429" s="19" t="str">
        <f t="shared" si="449"/>
        <v/>
      </c>
      <c r="CQ429" s="19" t="str">
        <f t="shared" si="450"/>
        <v/>
      </c>
      <c r="CR429" s="19" t="str">
        <f t="shared" si="451"/>
        <v/>
      </c>
      <c r="CS429" s="19" t="str">
        <f t="shared" si="452"/>
        <v/>
      </c>
      <c r="CT429" s="19" t="str">
        <f t="shared" si="453"/>
        <v/>
      </c>
      <c r="CU429" s="19" t="str">
        <f t="shared" si="454"/>
        <v/>
      </c>
      <c r="CV429" s="19" t="str">
        <f t="shared" si="455"/>
        <v/>
      </c>
      <c r="CW429" s="19" t="str">
        <f t="shared" si="456"/>
        <v/>
      </c>
      <c r="CX429" s="19" t="str">
        <f t="shared" si="457"/>
        <v/>
      </c>
      <c r="CY429" s="3">
        <f t="shared" si="458"/>
        <v>0</v>
      </c>
      <c r="CZ429" s="3">
        <f t="shared" si="459"/>
        <v>0</v>
      </c>
      <c r="DA429" s="3">
        <f t="shared" si="460"/>
        <v>0</v>
      </c>
      <c r="DB429" s="3">
        <f t="shared" si="461"/>
        <v>0</v>
      </c>
      <c r="DC429" s="3">
        <f t="shared" si="462"/>
        <v>0</v>
      </c>
    </row>
    <row r="430" spans="63:107">
      <c r="BK430" s="3" t="str">
        <f t="shared" si="463"/>
        <v/>
      </c>
      <c r="BL430" s="3" t="str">
        <f t="shared" si="464"/>
        <v/>
      </c>
      <c r="BM430" s="3" t="str">
        <f t="shared" si="465"/>
        <v/>
      </c>
      <c r="BN430" s="3" t="str">
        <f t="shared" si="466"/>
        <v/>
      </c>
      <c r="BO430" s="3" t="str">
        <f t="shared" si="467"/>
        <v/>
      </c>
      <c r="BP430" s="3" t="str">
        <f t="shared" si="468"/>
        <v/>
      </c>
      <c r="BQ430" s="3" t="str">
        <f t="shared" si="469"/>
        <v/>
      </c>
      <c r="BR430" s="3" t="str">
        <f t="shared" si="470"/>
        <v/>
      </c>
      <c r="BS430" s="3" t="str">
        <f t="shared" si="471"/>
        <v/>
      </c>
      <c r="BT430" s="3" t="str">
        <f t="shared" si="472"/>
        <v/>
      </c>
      <c r="BU430" s="3" t="str">
        <f t="shared" si="473"/>
        <v/>
      </c>
      <c r="BV430" s="3" t="str">
        <f t="shared" si="474"/>
        <v/>
      </c>
      <c r="BW430" s="3" t="str">
        <f t="shared" si="475"/>
        <v/>
      </c>
      <c r="BX430" s="3" t="str">
        <f t="shared" si="476"/>
        <v/>
      </c>
      <c r="BY430" s="3" t="str">
        <f t="shared" si="477"/>
        <v/>
      </c>
      <c r="BZ430" s="3" t="str">
        <f t="shared" si="478"/>
        <v/>
      </c>
      <c r="CA430" s="3" t="str">
        <f t="shared" si="479"/>
        <v/>
      </c>
      <c r="CB430" s="3" t="str">
        <f t="shared" si="480"/>
        <v/>
      </c>
      <c r="CC430" s="3" t="str">
        <f t="shared" si="481"/>
        <v/>
      </c>
      <c r="CD430" s="3" t="str">
        <f t="shared" si="482"/>
        <v/>
      </c>
      <c r="CE430" s="19" t="str">
        <f t="shared" si="438"/>
        <v/>
      </c>
      <c r="CF430" s="19" t="str">
        <f t="shared" si="439"/>
        <v/>
      </c>
      <c r="CG430" s="19" t="str">
        <f t="shared" si="440"/>
        <v/>
      </c>
      <c r="CH430" s="19" t="str">
        <f t="shared" si="441"/>
        <v/>
      </c>
      <c r="CI430" s="19" t="str">
        <f t="shared" si="442"/>
        <v/>
      </c>
      <c r="CJ430" s="19" t="str">
        <f t="shared" si="443"/>
        <v/>
      </c>
      <c r="CK430" s="19" t="str">
        <f t="shared" si="444"/>
        <v/>
      </c>
      <c r="CL430" s="19" t="str">
        <f t="shared" si="445"/>
        <v/>
      </c>
      <c r="CM430" s="19" t="str">
        <f t="shared" si="446"/>
        <v/>
      </c>
      <c r="CN430" s="19" t="str">
        <f t="shared" si="447"/>
        <v/>
      </c>
      <c r="CO430" s="19" t="str">
        <f t="shared" si="448"/>
        <v/>
      </c>
      <c r="CP430" s="19" t="str">
        <f t="shared" si="449"/>
        <v/>
      </c>
      <c r="CQ430" s="19" t="str">
        <f t="shared" si="450"/>
        <v/>
      </c>
      <c r="CR430" s="19" t="str">
        <f t="shared" si="451"/>
        <v/>
      </c>
      <c r="CS430" s="19" t="str">
        <f t="shared" si="452"/>
        <v/>
      </c>
      <c r="CT430" s="19" t="str">
        <f t="shared" si="453"/>
        <v/>
      </c>
      <c r="CU430" s="19" t="str">
        <f t="shared" si="454"/>
        <v/>
      </c>
      <c r="CV430" s="19" t="str">
        <f t="shared" si="455"/>
        <v/>
      </c>
      <c r="CW430" s="19" t="str">
        <f t="shared" si="456"/>
        <v/>
      </c>
      <c r="CX430" s="19" t="str">
        <f t="shared" si="457"/>
        <v/>
      </c>
      <c r="CY430" s="3">
        <f t="shared" si="458"/>
        <v>0</v>
      </c>
      <c r="CZ430" s="3">
        <f t="shared" si="459"/>
        <v>0</v>
      </c>
      <c r="DA430" s="3">
        <f t="shared" si="460"/>
        <v>0</v>
      </c>
      <c r="DB430" s="3">
        <f t="shared" si="461"/>
        <v>0</v>
      </c>
      <c r="DC430" s="3">
        <f t="shared" si="462"/>
        <v>0</v>
      </c>
    </row>
    <row r="431" spans="63:107">
      <c r="BK431" s="3" t="str">
        <f t="shared" si="463"/>
        <v/>
      </c>
      <c r="BL431" s="3" t="str">
        <f t="shared" si="464"/>
        <v/>
      </c>
      <c r="BM431" s="3" t="str">
        <f t="shared" si="465"/>
        <v/>
      </c>
      <c r="BN431" s="3" t="str">
        <f t="shared" si="466"/>
        <v/>
      </c>
      <c r="BO431" s="3" t="str">
        <f t="shared" si="467"/>
        <v/>
      </c>
      <c r="BP431" s="3" t="str">
        <f t="shared" si="468"/>
        <v/>
      </c>
      <c r="BQ431" s="3" t="str">
        <f t="shared" si="469"/>
        <v/>
      </c>
      <c r="BR431" s="3" t="str">
        <f t="shared" si="470"/>
        <v/>
      </c>
      <c r="BS431" s="3" t="str">
        <f t="shared" si="471"/>
        <v/>
      </c>
      <c r="BT431" s="3" t="str">
        <f t="shared" si="472"/>
        <v/>
      </c>
      <c r="BU431" s="3" t="str">
        <f t="shared" si="473"/>
        <v/>
      </c>
      <c r="BV431" s="3" t="str">
        <f t="shared" si="474"/>
        <v/>
      </c>
      <c r="BW431" s="3" t="str">
        <f t="shared" si="475"/>
        <v/>
      </c>
      <c r="BX431" s="3" t="str">
        <f t="shared" si="476"/>
        <v/>
      </c>
      <c r="BY431" s="3" t="str">
        <f t="shared" si="477"/>
        <v/>
      </c>
      <c r="BZ431" s="3" t="str">
        <f t="shared" si="478"/>
        <v/>
      </c>
      <c r="CA431" s="3" t="str">
        <f t="shared" si="479"/>
        <v/>
      </c>
      <c r="CB431" s="3" t="str">
        <f t="shared" si="480"/>
        <v/>
      </c>
      <c r="CC431" s="3" t="str">
        <f t="shared" si="481"/>
        <v/>
      </c>
      <c r="CD431" s="3" t="str">
        <f t="shared" si="482"/>
        <v/>
      </c>
      <c r="CE431" s="19" t="str">
        <f t="shared" si="438"/>
        <v/>
      </c>
      <c r="CF431" s="19" t="str">
        <f t="shared" si="439"/>
        <v/>
      </c>
      <c r="CG431" s="19" t="str">
        <f t="shared" si="440"/>
        <v/>
      </c>
      <c r="CH431" s="19" t="str">
        <f t="shared" si="441"/>
        <v/>
      </c>
      <c r="CI431" s="19" t="str">
        <f t="shared" si="442"/>
        <v/>
      </c>
      <c r="CJ431" s="19" t="str">
        <f t="shared" si="443"/>
        <v/>
      </c>
      <c r="CK431" s="19" t="str">
        <f t="shared" si="444"/>
        <v/>
      </c>
      <c r="CL431" s="19" t="str">
        <f t="shared" si="445"/>
        <v/>
      </c>
      <c r="CM431" s="19" t="str">
        <f t="shared" si="446"/>
        <v/>
      </c>
      <c r="CN431" s="19" t="str">
        <f t="shared" si="447"/>
        <v/>
      </c>
      <c r="CO431" s="19" t="str">
        <f t="shared" si="448"/>
        <v/>
      </c>
      <c r="CP431" s="19" t="str">
        <f t="shared" si="449"/>
        <v/>
      </c>
      <c r="CQ431" s="19" t="str">
        <f t="shared" si="450"/>
        <v/>
      </c>
      <c r="CR431" s="19" t="str">
        <f t="shared" si="451"/>
        <v/>
      </c>
      <c r="CS431" s="19" t="str">
        <f t="shared" si="452"/>
        <v/>
      </c>
      <c r="CT431" s="19" t="str">
        <f t="shared" si="453"/>
        <v/>
      </c>
      <c r="CU431" s="19" t="str">
        <f t="shared" si="454"/>
        <v/>
      </c>
      <c r="CV431" s="19" t="str">
        <f t="shared" si="455"/>
        <v/>
      </c>
      <c r="CW431" s="19" t="str">
        <f t="shared" si="456"/>
        <v/>
      </c>
      <c r="CX431" s="19" t="str">
        <f t="shared" si="457"/>
        <v/>
      </c>
      <c r="CY431" s="3">
        <f t="shared" si="458"/>
        <v>0</v>
      </c>
      <c r="CZ431" s="3">
        <f t="shared" si="459"/>
        <v>0</v>
      </c>
      <c r="DA431" s="3">
        <f t="shared" si="460"/>
        <v>0</v>
      </c>
      <c r="DB431" s="3">
        <f t="shared" si="461"/>
        <v>0</v>
      </c>
      <c r="DC431" s="3">
        <f t="shared" si="462"/>
        <v>0</v>
      </c>
    </row>
    <row r="432" spans="63:107">
      <c r="BK432" s="3" t="str">
        <f t="shared" si="463"/>
        <v/>
      </c>
      <c r="BL432" s="3" t="str">
        <f t="shared" si="464"/>
        <v/>
      </c>
      <c r="BM432" s="3" t="str">
        <f t="shared" si="465"/>
        <v/>
      </c>
      <c r="BN432" s="3" t="str">
        <f t="shared" si="466"/>
        <v/>
      </c>
      <c r="BO432" s="3" t="str">
        <f t="shared" si="467"/>
        <v/>
      </c>
      <c r="BP432" s="3" t="str">
        <f t="shared" si="468"/>
        <v/>
      </c>
      <c r="BQ432" s="3" t="str">
        <f t="shared" si="469"/>
        <v/>
      </c>
      <c r="BR432" s="3" t="str">
        <f t="shared" si="470"/>
        <v/>
      </c>
      <c r="BS432" s="3" t="str">
        <f t="shared" si="471"/>
        <v/>
      </c>
      <c r="BT432" s="3" t="str">
        <f t="shared" si="472"/>
        <v/>
      </c>
      <c r="BU432" s="3" t="str">
        <f t="shared" si="473"/>
        <v/>
      </c>
      <c r="BV432" s="3" t="str">
        <f t="shared" si="474"/>
        <v/>
      </c>
      <c r="BW432" s="3" t="str">
        <f t="shared" si="475"/>
        <v/>
      </c>
      <c r="BX432" s="3" t="str">
        <f t="shared" si="476"/>
        <v/>
      </c>
      <c r="BY432" s="3" t="str">
        <f t="shared" si="477"/>
        <v/>
      </c>
      <c r="BZ432" s="3" t="str">
        <f t="shared" si="478"/>
        <v/>
      </c>
      <c r="CA432" s="3" t="str">
        <f t="shared" si="479"/>
        <v/>
      </c>
      <c r="CB432" s="3" t="str">
        <f t="shared" si="480"/>
        <v/>
      </c>
      <c r="CC432" s="3" t="str">
        <f t="shared" si="481"/>
        <v/>
      </c>
      <c r="CD432" s="3" t="str">
        <f t="shared" si="482"/>
        <v/>
      </c>
      <c r="CE432" s="19" t="str">
        <f t="shared" si="438"/>
        <v/>
      </c>
      <c r="CF432" s="19" t="str">
        <f t="shared" si="439"/>
        <v/>
      </c>
      <c r="CG432" s="19" t="str">
        <f t="shared" si="440"/>
        <v/>
      </c>
      <c r="CH432" s="19" t="str">
        <f t="shared" si="441"/>
        <v/>
      </c>
      <c r="CI432" s="19" t="str">
        <f t="shared" si="442"/>
        <v/>
      </c>
      <c r="CJ432" s="19" t="str">
        <f t="shared" si="443"/>
        <v/>
      </c>
      <c r="CK432" s="19" t="str">
        <f t="shared" si="444"/>
        <v/>
      </c>
      <c r="CL432" s="19" t="str">
        <f t="shared" si="445"/>
        <v/>
      </c>
      <c r="CM432" s="19" t="str">
        <f t="shared" si="446"/>
        <v/>
      </c>
      <c r="CN432" s="19" t="str">
        <f t="shared" si="447"/>
        <v/>
      </c>
      <c r="CO432" s="19" t="str">
        <f t="shared" si="448"/>
        <v/>
      </c>
      <c r="CP432" s="19" t="str">
        <f t="shared" si="449"/>
        <v/>
      </c>
      <c r="CQ432" s="19" t="str">
        <f t="shared" si="450"/>
        <v/>
      </c>
      <c r="CR432" s="19" t="str">
        <f t="shared" si="451"/>
        <v/>
      </c>
      <c r="CS432" s="19" t="str">
        <f t="shared" si="452"/>
        <v/>
      </c>
      <c r="CT432" s="19" t="str">
        <f t="shared" si="453"/>
        <v/>
      </c>
      <c r="CU432" s="19" t="str">
        <f t="shared" si="454"/>
        <v/>
      </c>
      <c r="CV432" s="19" t="str">
        <f t="shared" si="455"/>
        <v/>
      </c>
      <c r="CW432" s="19" t="str">
        <f t="shared" si="456"/>
        <v/>
      </c>
      <c r="CX432" s="19" t="str">
        <f t="shared" si="457"/>
        <v/>
      </c>
      <c r="CY432" s="3">
        <f t="shared" si="458"/>
        <v>0</v>
      </c>
      <c r="CZ432" s="3">
        <f t="shared" si="459"/>
        <v>0</v>
      </c>
      <c r="DA432" s="3">
        <f t="shared" si="460"/>
        <v>0</v>
      </c>
      <c r="DB432" s="3">
        <f t="shared" si="461"/>
        <v>0</v>
      </c>
      <c r="DC432" s="3">
        <f t="shared" si="462"/>
        <v>0</v>
      </c>
    </row>
    <row r="433" spans="63:107">
      <c r="BK433" s="3" t="str">
        <f t="shared" si="463"/>
        <v/>
      </c>
      <c r="BL433" s="3" t="str">
        <f t="shared" si="464"/>
        <v/>
      </c>
      <c r="BM433" s="3" t="str">
        <f t="shared" si="465"/>
        <v/>
      </c>
      <c r="BN433" s="3" t="str">
        <f t="shared" si="466"/>
        <v/>
      </c>
      <c r="BO433" s="3" t="str">
        <f t="shared" si="467"/>
        <v/>
      </c>
      <c r="BP433" s="3" t="str">
        <f t="shared" si="468"/>
        <v/>
      </c>
      <c r="BQ433" s="3" t="str">
        <f t="shared" si="469"/>
        <v/>
      </c>
      <c r="BR433" s="3" t="str">
        <f t="shared" si="470"/>
        <v/>
      </c>
      <c r="BS433" s="3" t="str">
        <f t="shared" si="471"/>
        <v/>
      </c>
      <c r="BT433" s="3" t="str">
        <f t="shared" si="472"/>
        <v/>
      </c>
      <c r="BU433" s="3" t="str">
        <f t="shared" si="473"/>
        <v/>
      </c>
      <c r="BV433" s="3" t="str">
        <f t="shared" si="474"/>
        <v/>
      </c>
      <c r="BW433" s="3" t="str">
        <f t="shared" si="475"/>
        <v/>
      </c>
      <c r="BX433" s="3" t="str">
        <f t="shared" si="476"/>
        <v/>
      </c>
      <c r="BY433" s="3" t="str">
        <f t="shared" si="477"/>
        <v/>
      </c>
      <c r="BZ433" s="3" t="str">
        <f t="shared" si="478"/>
        <v/>
      </c>
      <c r="CA433" s="3" t="str">
        <f t="shared" si="479"/>
        <v/>
      </c>
      <c r="CB433" s="3" t="str">
        <f t="shared" si="480"/>
        <v/>
      </c>
      <c r="CC433" s="3" t="str">
        <f t="shared" si="481"/>
        <v/>
      </c>
      <c r="CD433" s="3" t="str">
        <f t="shared" si="482"/>
        <v/>
      </c>
      <c r="CE433" s="19" t="str">
        <f t="shared" si="438"/>
        <v/>
      </c>
      <c r="CF433" s="19" t="str">
        <f t="shared" si="439"/>
        <v/>
      </c>
      <c r="CG433" s="19" t="str">
        <f t="shared" si="440"/>
        <v/>
      </c>
      <c r="CH433" s="19" t="str">
        <f t="shared" si="441"/>
        <v/>
      </c>
      <c r="CI433" s="19" t="str">
        <f t="shared" si="442"/>
        <v/>
      </c>
      <c r="CJ433" s="19" t="str">
        <f t="shared" si="443"/>
        <v/>
      </c>
      <c r="CK433" s="19" t="str">
        <f t="shared" si="444"/>
        <v/>
      </c>
      <c r="CL433" s="19" t="str">
        <f t="shared" si="445"/>
        <v/>
      </c>
      <c r="CM433" s="19" t="str">
        <f t="shared" si="446"/>
        <v/>
      </c>
      <c r="CN433" s="19" t="str">
        <f t="shared" si="447"/>
        <v/>
      </c>
      <c r="CO433" s="19" t="str">
        <f t="shared" si="448"/>
        <v/>
      </c>
      <c r="CP433" s="19" t="str">
        <f t="shared" si="449"/>
        <v/>
      </c>
      <c r="CQ433" s="19" t="str">
        <f t="shared" si="450"/>
        <v/>
      </c>
      <c r="CR433" s="19" t="str">
        <f t="shared" si="451"/>
        <v/>
      </c>
      <c r="CS433" s="19" t="str">
        <f t="shared" si="452"/>
        <v/>
      </c>
      <c r="CT433" s="19" t="str">
        <f t="shared" si="453"/>
        <v/>
      </c>
      <c r="CU433" s="19" t="str">
        <f t="shared" si="454"/>
        <v/>
      </c>
      <c r="CV433" s="19" t="str">
        <f t="shared" si="455"/>
        <v/>
      </c>
      <c r="CW433" s="19" t="str">
        <f t="shared" si="456"/>
        <v/>
      </c>
      <c r="CX433" s="19" t="str">
        <f t="shared" si="457"/>
        <v/>
      </c>
      <c r="CY433" s="3">
        <f t="shared" si="458"/>
        <v>0</v>
      </c>
      <c r="CZ433" s="3">
        <f t="shared" si="459"/>
        <v>0</v>
      </c>
      <c r="DA433" s="3">
        <f t="shared" si="460"/>
        <v>0</v>
      </c>
      <c r="DB433" s="3">
        <f t="shared" si="461"/>
        <v>0</v>
      </c>
      <c r="DC433" s="3">
        <f t="shared" si="462"/>
        <v>0</v>
      </c>
    </row>
    <row r="434" spans="63:107">
      <c r="BK434" s="3" t="str">
        <f t="shared" si="463"/>
        <v/>
      </c>
      <c r="BL434" s="3" t="str">
        <f t="shared" si="464"/>
        <v/>
      </c>
      <c r="BM434" s="3" t="str">
        <f t="shared" si="465"/>
        <v/>
      </c>
      <c r="BN434" s="3" t="str">
        <f t="shared" si="466"/>
        <v/>
      </c>
      <c r="BO434" s="3" t="str">
        <f t="shared" si="467"/>
        <v/>
      </c>
      <c r="BP434" s="3" t="str">
        <f t="shared" si="468"/>
        <v/>
      </c>
      <c r="BQ434" s="3" t="str">
        <f t="shared" si="469"/>
        <v/>
      </c>
      <c r="BR434" s="3" t="str">
        <f t="shared" si="470"/>
        <v/>
      </c>
      <c r="BS434" s="3" t="str">
        <f t="shared" si="471"/>
        <v/>
      </c>
      <c r="BT434" s="3" t="str">
        <f t="shared" si="472"/>
        <v/>
      </c>
      <c r="BU434" s="3" t="str">
        <f t="shared" si="473"/>
        <v/>
      </c>
      <c r="BV434" s="3" t="str">
        <f t="shared" si="474"/>
        <v/>
      </c>
      <c r="BW434" s="3" t="str">
        <f t="shared" si="475"/>
        <v/>
      </c>
      <c r="BX434" s="3" t="str">
        <f t="shared" si="476"/>
        <v/>
      </c>
      <c r="BY434" s="3" t="str">
        <f t="shared" si="477"/>
        <v/>
      </c>
      <c r="BZ434" s="3" t="str">
        <f t="shared" si="478"/>
        <v/>
      </c>
      <c r="CA434" s="3" t="str">
        <f t="shared" si="479"/>
        <v/>
      </c>
      <c r="CB434" s="3" t="str">
        <f t="shared" si="480"/>
        <v/>
      </c>
      <c r="CC434" s="3" t="str">
        <f t="shared" si="481"/>
        <v/>
      </c>
      <c r="CD434" s="3" t="str">
        <f t="shared" si="482"/>
        <v/>
      </c>
      <c r="CE434" s="19" t="str">
        <f t="shared" si="438"/>
        <v/>
      </c>
      <c r="CF434" s="19" t="str">
        <f t="shared" si="439"/>
        <v/>
      </c>
      <c r="CG434" s="19" t="str">
        <f t="shared" si="440"/>
        <v/>
      </c>
      <c r="CH434" s="19" t="str">
        <f t="shared" si="441"/>
        <v/>
      </c>
      <c r="CI434" s="19" t="str">
        <f t="shared" si="442"/>
        <v/>
      </c>
      <c r="CJ434" s="19" t="str">
        <f t="shared" si="443"/>
        <v/>
      </c>
      <c r="CK434" s="19" t="str">
        <f t="shared" si="444"/>
        <v/>
      </c>
      <c r="CL434" s="19" t="str">
        <f t="shared" si="445"/>
        <v/>
      </c>
      <c r="CM434" s="19" t="str">
        <f t="shared" si="446"/>
        <v/>
      </c>
      <c r="CN434" s="19" t="str">
        <f t="shared" si="447"/>
        <v/>
      </c>
      <c r="CO434" s="19" t="str">
        <f t="shared" si="448"/>
        <v/>
      </c>
      <c r="CP434" s="19" t="str">
        <f t="shared" si="449"/>
        <v/>
      </c>
      <c r="CQ434" s="19" t="str">
        <f t="shared" si="450"/>
        <v/>
      </c>
      <c r="CR434" s="19" t="str">
        <f t="shared" si="451"/>
        <v/>
      </c>
      <c r="CS434" s="19" t="str">
        <f t="shared" si="452"/>
        <v/>
      </c>
      <c r="CT434" s="19" t="str">
        <f t="shared" si="453"/>
        <v/>
      </c>
      <c r="CU434" s="19" t="str">
        <f t="shared" si="454"/>
        <v/>
      </c>
      <c r="CV434" s="19" t="str">
        <f t="shared" si="455"/>
        <v/>
      </c>
      <c r="CW434" s="19" t="str">
        <f t="shared" si="456"/>
        <v/>
      </c>
      <c r="CX434" s="19" t="str">
        <f t="shared" si="457"/>
        <v/>
      </c>
      <c r="CY434" s="3">
        <f t="shared" si="458"/>
        <v>0</v>
      </c>
      <c r="CZ434" s="3">
        <f t="shared" si="459"/>
        <v>0</v>
      </c>
      <c r="DA434" s="3">
        <f t="shared" si="460"/>
        <v>0</v>
      </c>
      <c r="DB434" s="3">
        <f t="shared" si="461"/>
        <v>0</v>
      </c>
      <c r="DC434" s="3">
        <f t="shared" si="462"/>
        <v>0</v>
      </c>
    </row>
    <row r="435" spans="63:107">
      <c r="BK435" s="3" t="str">
        <f t="shared" si="463"/>
        <v/>
      </c>
      <c r="BL435" s="3" t="str">
        <f t="shared" si="464"/>
        <v/>
      </c>
      <c r="BM435" s="3" t="str">
        <f t="shared" si="465"/>
        <v/>
      </c>
      <c r="BN435" s="3" t="str">
        <f t="shared" si="466"/>
        <v/>
      </c>
      <c r="BO435" s="3" t="str">
        <f t="shared" si="467"/>
        <v/>
      </c>
      <c r="BP435" s="3" t="str">
        <f t="shared" si="468"/>
        <v/>
      </c>
      <c r="BQ435" s="3" t="str">
        <f t="shared" si="469"/>
        <v/>
      </c>
      <c r="BR435" s="3" t="str">
        <f t="shared" si="470"/>
        <v/>
      </c>
      <c r="BS435" s="3" t="str">
        <f t="shared" si="471"/>
        <v/>
      </c>
      <c r="BT435" s="3" t="str">
        <f t="shared" si="472"/>
        <v/>
      </c>
      <c r="BU435" s="3" t="str">
        <f t="shared" si="473"/>
        <v/>
      </c>
      <c r="BV435" s="3" t="str">
        <f t="shared" si="474"/>
        <v/>
      </c>
      <c r="BW435" s="3" t="str">
        <f t="shared" si="475"/>
        <v/>
      </c>
      <c r="BX435" s="3" t="str">
        <f t="shared" si="476"/>
        <v/>
      </c>
      <c r="BY435" s="3" t="str">
        <f t="shared" si="477"/>
        <v/>
      </c>
      <c r="BZ435" s="3" t="str">
        <f t="shared" si="478"/>
        <v/>
      </c>
      <c r="CA435" s="3" t="str">
        <f t="shared" si="479"/>
        <v/>
      </c>
      <c r="CB435" s="3" t="str">
        <f t="shared" si="480"/>
        <v/>
      </c>
      <c r="CC435" s="3" t="str">
        <f t="shared" si="481"/>
        <v/>
      </c>
      <c r="CD435" s="3" t="str">
        <f t="shared" si="482"/>
        <v/>
      </c>
      <c r="CE435" s="19" t="str">
        <f t="shared" si="438"/>
        <v/>
      </c>
      <c r="CF435" s="19" t="str">
        <f t="shared" si="439"/>
        <v/>
      </c>
      <c r="CG435" s="19" t="str">
        <f t="shared" si="440"/>
        <v/>
      </c>
      <c r="CH435" s="19" t="str">
        <f t="shared" si="441"/>
        <v/>
      </c>
      <c r="CI435" s="19" t="str">
        <f t="shared" si="442"/>
        <v/>
      </c>
      <c r="CJ435" s="19" t="str">
        <f t="shared" si="443"/>
        <v/>
      </c>
      <c r="CK435" s="19" t="str">
        <f t="shared" si="444"/>
        <v/>
      </c>
      <c r="CL435" s="19" t="str">
        <f t="shared" si="445"/>
        <v/>
      </c>
      <c r="CM435" s="19" t="str">
        <f t="shared" si="446"/>
        <v/>
      </c>
      <c r="CN435" s="19" t="str">
        <f t="shared" si="447"/>
        <v/>
      </c>
      <c r="CO435" s="19" t="str">
        <f t="shared" si="448"/>
        <v/>
      </c>
      <c r="CP435" s="19" t="str">
        <f t="shared" si="449"/>
        <v/>
      </c>
      <c r="CQ435" s="19" t="str">
        <f t="shared" si="450"/>
        <v/>
      </c>
      <c r="CR435" s="19" t="str">
        <f t="shared" si="451"/>
        <v/>
      </c>
      <c r="CS435" s="19" t="str">
        <f t="shared" si="452"/>
        <v/>
      </c>
      <c r="CT435" s="19" t="str">
        <f t="shared" si="453"/>
        <v/>
      </c>
      <c r="CU435" s="19" t="str">
        <f t="shared" si="454"/>
        <v/>
      </c>
      <c r="CV435" s="19" t="str">
        <f t="shared" si="455"/>
        <v/>
      </c>
      <c r="CW435" s="19" t="str">
        <f t="shared" si="456"/>
        <v/>
      </c>
      <c r="CX435" s="19" t="str">
        <f t="shared" si="457"/>
        <v/>
      </c>
      <c r="CY435" s="3">
        <f t="shared" si="458"/>
        <v>0</v>
      </c>
      <c r="CZ435" s="3">
        <f t="shared" si="459"/>
        <v>0</v>
      </c>
      <c r="DA435" s="3">
        <f t="shared" si="460"/>
        <v>0</v>
      </c>
      <c r="DB435" s="3">
        <f t="shared" si="461"/>
        <v>0</v>
      </c>
      <c r="DC435" s="3">
        <f t="shared" si="462"/>
        <v>0</v>
      </c>
    </row>
    <row r="436" spans="63:107">
      <c r="BK436" s="3" t="str">
        <f t="shared" si="463"/>
        <v/>
      </c>
      <c r="BL436" s="3" t="str">
        <f t="shared" si="464"/>
        <v/>
      </c>
      <c r="BM436" s="3" t="str">
        <f t="shared" si="465"/>
        <v/>
      </c>
      <c r="BN436" s="3" t="str">
        <f t="shared" si="466"/>
        <v/>
      </c>
      <c r="BO436" s="3" t="str">
        <f t="shared" si="467"/>
        <v/>
      </c>
      <c r="BP436" s="3" t="str">
        <f t="shared" si="468"/>
        <v/>
      </c>
      <c r="BQ436" s="3" t="str">
        <f t="shared" si="469"/>
        <v/>
      </c>
      <c r="BR436" s="3" t="str">
        <f t="shared" si="470"/>
        <v/>
      </c>
      <c r="BS436" s="3" t="str">
        <f t="shared" si="471"/>
        <v/>
      </c>
      <c r="BT436" s="3" t="str">
        <f t="shared" si="472"/>
        <v/>
      </c>
      <c r="BU436" s="3" t="str">
        <f t="shared" si="473"/>
        <v/>
      </c>
      <c r="BV436" s="3" t="str">
        <f t="shared" si="474"/>
        <v/>
      </c>
      <c r="BW436" s="3" t="str">
        <f t="shared" si="475"/>
        <v/>
      </c>
      <c r="BX436" s="3" t="str">
        <f t="shared" si="476"/>
        <v/>
      </c>
      <c r="BY436" s="3" t="str">
        <f t="shared" si="477"/>
        <v/>
      </c>
      <c r="BZ436" s="3" t="str">
        <f t="shared" si="478"/>
        <v/>
      </c>
      <c r="CA436" s="3" t="str">
        <f t="shared" si="479"/>
        <v/>
      </c>
      <c r="CB436" s="3" t="str">
        <f t="shared" si="480"/>
        <v/>
      </c>
      <c r="CC436" s="3" t="str">
        <f t="shared" si="481"/>
        <v/>
      </c>
      <c r="CD436" s="3" t="str">
        <f t="shared" si="482"/>
        <v/>
      </c>
      <c r="CE436" s="19" t="str">
        <f t="shared" si="438"/>
        <v/>
      </c>
      <c r="CF436" s="19" t="str">
        <f t="shared" si="439"/>
        <v/>
      </c>
      <c r="CG436" s="19" t="str">
        <f t="shared" si="440"/>
        <v/>
      </c>
      <c r="CH436" s="19" t="str">
        <f t="shared" si="441"/>
        <v/>
      </c>
      <c r="CI436" s="19" t="str">
        <f t="shared" si="442"/>
        <v/>
      </c>
      <c r="CJ436" s="19" t="str">
        <f t="shared" si="443"/>
        <v/>
      </c>
      <c r="CK436" s="19" t="str">
        <f t="shared" si="444"/>
        <v/>
      </c>
      <c r="CL436" s="19" t="str">
        <f t="shared" si="445"/>
        <v/>
      </c>
      <c r="CM436" s="19" t="str">
        <f t="shared" si="446"/>
        <v/>
      </c>
      <c r="CN436" s="19" t="str">
        <f t="shared" si="447"/>
        <v/>
      </c>
      <c r="CO436" s="19" t="str">
        <f t="shared" si="448"/>
        <v/>
      </c>
      <c r="CP436" s="19" t="str">
        <f t="shared" si="449"/>
        <v/>
      </c>
      <c r="CQ436" s="19" t="str">
        <f t="shared" si="450"/>
        <v/>
      </c>
      <c r="CR436" s="19" t="str">
        <f t="shared" si="451"/>
        <v/>
      </c>
      <c r="CS436" s="19" t="str">
        <f t="shared" si="452"/>
        <v/>
      </c>
      <c r="CT436" s="19" t="str">
        <f t="shared" si="453"/>
        <v/>
      </c>
      <c r="CU436" s="19" t="str">
        <f t="shared" si="454"/>
        <v/>
      </c>
      <c r="CV436" s="19" t="str">
        <f t="shared" si="455"/>
        <v/>
      </c>
      <c r="CW436" s="19" t="str">
        <f t="shared" si="456"/>
        <v/>
      </c>
      <c r="CX436" s="19" t="str">
        <f t="shared" si="457"/>
        <v/>
      </c>
      <c r="CY436" s="3">
        <f t="shared" si="458"/>
        <v>0</v>
      </c>
      <c r="CZ436" s="3">
        <f t="shared" si="459"/>
        <v>0</v>
      </c>
      <c r="DA436" s="3">
        <f t="shared" si="460"/>
        <v>0</v>
      </c>
      <c r="DB436" s="3">
        <f t="shared" si="461"/>
        <v>0</v>
      </c>
      <c r="DC436" s="3">
        <f t="shared" si="462"/>
        <v>0</v>
      </c>
    </row>
    <row r="437" spans="63:107">
      <c r="BK437" s="3" t="str">
        <f t="shared" si="463"/>
        <v/>
      </c>
      <c r="BL437" s="3" t="str">
        <f t="shared" si="464"/>
        <v/>
      </c>
      <c r="BM437" s="3" t="str">
        <f t="shared" si="465"/>
        <v/>
      </c>
      <c r="BN437" s="3" t="str">
        <f t="shared" si="466"/>
        <v/>
      </c>
      <c r="BO437" s="3" t="str">
        <f t="shared" si="467"/>
        <v/>
      </c>
      <c r="BP437" s="3" t="str">
        <f t="shared" si="468"/>
        <v/>
      </c>
      <c r="BQ437" s="3" t="str">
        <f t="shared" si="469"/>
        <v/>
      </c>
      <c r="BR437" s="3" t="str">
        <f t="shared" si="470"/>
        <v/>
      </c>
      <c r="BS437" s="3" t="str">
        <f t="shared" si="471"/>
        <v/>
      </c>
      <c r="BT437" s="3" t="str">
        <f t="shared" si="472"/>
        <v/>
      </c>
      <c r="BU437" s="3" t="str">
        <f t="shared" si="473"/>
        <v/>
      </c>
      <c r="BV437" s="3" t="str">
        <f t="shared" si="474"/>
        <v/>
      </c>
      <c r="BW437" s="3" t="str">
        <f t="shared" si="475"/>
        <v/>
      </c>
      <c r="BX437" s="3" t="str">
        <f t="shared" si="476"/>
        <v/>
      </c>
      <c r="BY437" s="3" t="str">
        <f t="shared" si="477"/>
        <v/>
      </c>
      <c r="BZ437" s="3" t="str">
        <f t="shared" si="478"/>
        <v/>
      </c>
      <c r="CA437" s="3" t="str">
        <f t="shared" si="479"/>
        <v/>
      </c>
      <c r="CB437" s="3" t="str">
        <f t="shared" si="480"/>
        <v/>
      </c>
      <c r="CC437" s="3" t="str">
        <f t="shared" si="481"/>
        <v/>
      </c>
      <c r="CD437" s="3" t="str">
        <f t="shared" si="482"/>
        <v/>
      </c>
      <c r="CE437" s="19" t="str">
        <f t="shared" si="438"/>
        <v/>
      </c>
      <c r="CF437" s="19" t="str">
        <f t="shared" si="439"/>
        <v/>
      </c>
      <c r="CG437" s="19" t="str">
        <f t="shared" si="440"/>
        <v/>
      </c>
      <c r="CH437" s="19" t="str">
        <f t="shared" si="441"/>
        <v/>
      </c>
      <c r="CI437" s="19" t="str">
        <f t="shared" si="442"/>
        <v/>
      </c>
      <c r="CJ437" s="19" t="str">
        <f t="shared" si="443"/>
        <v/>
      </c>
      <c r="CK437" s="19" t="str">
        <f t="shared" si="444"/>
        <v/>
      </c>
      <c r="CL437" s="19" t="str">
        <f t="shared" si="445"/>
        <v/>
      </c>
      <c r="CM437" s="19" t="str">
        <f t="shared" si="446"/>
        <v/>
      </c>
      <c r="CN437" s="19" t="str">
        <f t="shared" si="447"/>
        <v/>
      </c>
      <c r="CO437" s="19" t="str">
        <f t="shared" si="448"/>
        <v/>
      </c>
      <c r="CP437" s="19" t="str">
        <f t="shared" si="449"/>
        <v/>
      </c>
      <c r="CQ437" s="19" t="str">
        <f t="shared" si="450"/>
        <v/>
      </c>
      <c r="CR437" s="19" t="str">
        <f t="shared" si="451"/>
        <v/>
      </c>
      <c r="CS437" s="19" t="str">
        <f t="shared" si="452"/>
        <v/>
      </c>
      <c r="CT437" s="19" t="str">
        <f t="shared" si="453"/>
        <v/>
      </c>
      <c r="CU437" s="19" t="str">
        <f t="shared" si="454"/>
        <v/>
      </c>
      <c r="CV437" s="19" t="str">
        <f t="shared" si="455"/>
        <v/>
      </c>
      <c r="CW437" s="19" t="str">
        <f t="shared" si="456"/>
        <v/>
      </c>
      <c r="CX437" s="19" t="str">
        <f t="shared" si="457"/>
        <v/>
      </c>
      <c r="CY437" s="3">
        <f t="shared" si="458"/>
        <v>0</v>
      </c>
      <c r="CZ437" s="3">
        <f t="shared" si="459"/>
        <v>0</v>
      </c>
      <c r="DA437" s="3">
        <f t="shared" si="460"/>
        <v>0</v>
      </c>
      <c r="DB437" s="3">
        <f t="shared" si="461"/>
        <v>0</v>
      </c>
      <c r="DC437" s="3">
        <f t="shared" si="462"/>
        <v>0</v>
      </c>
    </row>
    <row r="438" spans="63:107">
      <c r="BK438" s="3" t="str">
        <f t="shared" si="463"/>
        <v/>
      </c>
      <c r="BL438" s="3" t="str">
        <f t="shared" si="464"/>
        <v/>
      </c>
      <c r="BM438" s="3" t="str">
        <f t="shared" si="465"/>
        <v/>
      </c>
      <c r="BN438" s="3" t="str">
        <f t="shared" si="466"/>
        <v/>
      </c>
      <c r="BO438" s="3" t="str">
        <f t="shared" si="467"/>
        <v/>
      </c>
      <c r="BP438" s="3" t="str">
        <f t="shared" si="468"/>
        <v/>
      </c>
      <c r="BQ438" s="3" t="str">
        <f t="shared" si="469"/>
        <v/>
      </c>
      <c r="BR438" s="3" t="str">
        <f t="shared" si="470"/>
        <v/>
      </c>
      <c r="BS438" s="3" t="str">
        <f t="shared" si="471"/>
        <v/>
      </c>
      <c r="BT438" s="3" t="str">
        <f t="shared" si="472"/>
        <v/>
      </c>
      <c r="BU438" s="3" t="str">
        <f t="shared" si="473"/>
        <v/>
      </c>
      <c r="BV438" s="3" t="str">
        <f t="shared" si="474"/>
        <v/>
      </c>
      <c r="BW438" s="3" t="str">
        <f t="shared" si="475"/>
        <v/>
      </c>
      <c r="BX438" s="3" t="str">
        <f t="shared" si="476"/>
        <v/>
      </c>
      <c r="BY438" s="3" t="str">
        <f t="shared" si="477"/>
        <v/>
      </c>
      <c r="BZ438" s="3" t="str">
        <f t="shared" si="478"/>
        <v/>
      </c>
      <c r="CA438" s="3" t="str">
        <f t="shared" si="479"/>
        <v/>
      </c>
      <c r="CB438" s="3" t="str">
        <f t="shared" si="480"/>
        <v/>
      </c>
      <c r="CC438" s="3" t="str">
        <f t="shared" si="481"/>
        <v/>
      </c>
      <c r="CD438" s="3" t="str">
        <f t="shared" si="482"/>
        <v/>
      </c>
      <c r="CE438" s="19" t="str">
        <f t="shared" si="438"/>
        <v/>
      </c>
      <c r="CF438" s="19" t="str">
        <f t="shared" si="439"/>
        <v/>
      </c>
      <c r="CG438" s="19" t="str">
        <f t="shared" si="440"/>
        <v/>
      </c>
      <c r="CH438" s="19" t="str">
        <f t="shared" si="441"/>
        <v/>
      </c>
      <c r="CI438" s="19" t="str">
        <f t="shared" si="442"/>
        <v/>
      </c>
      <c r="CJ438" s="19" t="str">
        <f t="shared" si="443"/>
        <v/>
      </c>
      <c r="CK438" s="19" t="str">
        <f t="shared" si="444"/>
        <v/>
      </c>
      <c r="CL438" s="19" t="str">
        <f t="shared" si="445"/>
        <v/>
      </c>
      <c r="CM438" s="19" t="str">
        <f t="shared" si="446"/>
        <v/>
      </c>
      <c r="CN438" s="19" t="str">
        <f t="shared" si="447"/>
        <v/>
      </c>
      <c r="CO438" s="19" t="str">
        <f t="shared" si="448"/>
        <v/>
      </c>
      <c r="CP438" s="19" t="str">
        <f t="shared" si="449"/>
        <v/>
      </c>
      <c r="CQ438" s="19" t="str">
        <f t="shared" si="450"/>
        <v/>
      </c>
      <c r="CR438" s="19" t="str">
        <f t="shared" si="451"/>
        <v/>
      </c>
      <c r="CS438" s="19" t="str">
        <f t="shared" si="452"/>
        <v/>
      </c>
      <c r="CT438" s="19" t="str">
        <f t="shared" si="453"/>
        <v/>
      </c>
      <c r="CU438" s="19" t="str">
        <f t="shared" si="454"/>
        <v/>
      </c>
      <c r="CV438" s="19" t="str">
        <f t="shared" si="455"/>
        <v/>
      </c>
      <c r="CW438" s="19" t="str">
        <f t="shared" si="456"/>
        <v/>
      </c>
      <c r="CX438" s="19" t="str">
        <f t="shared" si="457"/>
        <v/>
      </c>
      <c r="CY438" s="3">
        <f t="shared" si="458"/>
        <v>0</v>
      </c>
      <c r="CZ438" s="3">
        <f t="shared" si="459"/>
        <v>0</v>
      </c>
      <c r="DA438" s="3">
        <f t="shared" si="460"/>
        <v>0</v>
      </c>
      <c r="DB438" s="3">
        <f t="shared" si="461"/>
        <v>0</v>
      </c>
      <c r="DC438" s="3">
        <f t="shared" si="462"/>
        <v>0</v>
      </c>
    </row>
    <row r="439" spans="63:107">
      <c r="BK439" s="3" t="str">
        <f t="shared" si="463"/>
        <v/>
      </c>
      <c r="BL439" s="3" t="str">
        <f t="shared" si="464"/>
        <v/>
      </c>
      <c r="BM439" s="3" t="str">
        <f t="shared" si="465"/>
        <v/>
      </c>
      <c r="BN439" s="3" t="str">
        <f t="shared" si="466"/>
        <v/>
      </c>
      <c r="BO439" s="3" t="str">
        <f t="shared" si="467"/>
        <v/>
      </c>
      <c r="BP439" s="3" t="str">
        <f t="shared" si="468"/>
        <v/>
      </c>
      <c r="BQ439" s="3" t="str">
        <f t="shared" si="469"/>
        <v/>
      </c>
      <c r="BR439" s="3" t="str">
        <f t="shared" si="470"/>
        <v/>
      </c>
      <c r="BS439" s="3" t="str">
        <f t="shared" si="471"/>
        <v/>
      </c>
      <c r="BT439" s="3" t="str">
        <f t="shared" si="472"/>
        <v/>
      </c>
      <c r="BU439" s="3" t="str">
        <f t="shared" si="473"/>
        <v/>
      </c>
      <c r="BV439" s="3" t="str">
        <f t="shared" si="474"/>
        <v/>
      </c>
      <c r="BW439" s="3" t="str">
        <f t="shared" si="475"/>
        <v/>
      </c>
      <c r="BX439" s="3" t="str">
        <f t="shared" si="476"/>
        <v/>
      </c>
      <c r="BY439" s="3" t="str">
        <f t="shared" si="477"/>
        <v/>
      </c>
      <c r="BZ439" s="3" t="str">
        <f t="shared" si="478"/>
        <v/>
      </c>
      <c r="CA439" s="3" t="str">
        <f t="shared" si="479"/>
        <v/>
      </c>
      <c r="CB439" s="3" t="str">
        <f t="shared" si="480"/>
        <v/>
      </c>
      <c r="CC439" s="3" t="str">
        <f t="shared" si="481"/>
        <v/>
      </c>
      <c r="CD439" s="3" t="str">
        <f t="shared" si="482"/>
        <v/>
      </c>
      <c r="CE439" s="19" t="str">
        <f t="shared" si="438"/>
        <v/>
      </c>
      <c r="CF439" s="19" t="str">
        <f t="shared" si="439"/>
        <v/>
      </c>
      <c r="CG439" s="19" t="str">
        <f t="shared" si="440"/>
        <v/>
      </c>
      <c r="CH439" s="19" t="str">
        <f t="shared" si="441"/>
        <v/>
      </c>
      <c r="CI439" s="19" t="str">
        <f t="shared" si="442"/>
        <v/>
      </c>
      <c r="CJ439" s="19" t="str">
        <f t="shared" si="443"/>
        <v/>
      </c>
      <c r="CK439" s="19" t="str">
        <f t="shared" si="444"/>
        <v/>
      </c>
      <c r="CL439" s="19" t="str">
        <f t="shared" si="445"/>
        <v/>
      </c>
      <c r="CM439" s="19" t="str">
        <f t="shared" si="446"/>
        <v/>
      </c>
      <c r="CN439" s="19" t="str">
        <f t="shared" si="447"/>
        <v/>
      </c>
      <c r="CO439" s="19" t="str">
        <f t="shared" si="448"/>
        <v/>
      </c>
      <c r="CP439" s="19" t="str">
        <f t="shared" si="449"/>
        <v/>
      </c>
      <c r="CQ439" s="19" t="str">
        <f t="shared" si="450"/>
        <v/>
      </c>
      <c r="CR439" s="19" t="str">
        <f t="shared" si="451"/>
        <v/>
      </c>
      <c r="CS439" s="19" t="str">
        <f t="shared" si="452"/>
        <v/>
      </c>
      <c r="CT439" s="19" t="str">
        <f t="shared" si="453"/>
        <v/>
      </c>
      <c r="CU439" s="19" t="str">
        <f t="shared" si="454"/>
        <v/>
      </c>
      <c r="CV439" s="19" t="str">
        <f t="shared" si="455"/>
        <v/>
      </c>
      <c r="CW439" s="19" t="str">
        <f t="shared" si="456"/>
        <v/>
      </c>
      <c r="CX439" s="19" t="str">
        <f t="shared" si="457"/>
        <v/>
      </c>
      <c r="CY439" s="3">
        <f t="shared" si="458"/>
        <v>0</v>
      </c>
      <c r="CZ439" s="3">
        <f t="shared" si="459"/>
        <v>0</v>
      </c>
      <c r="DA439" s="3">
        <f t="shared" si="460"/>
        <v>0</v>
      </c>
      <c r="DB439" s="3">
        <f t="shared" si="461"/>
        <v>0</v>
      </c>
      <c r="DC439" s="3">
        <f t="shared" si="462"/>
        <v>0</v>
      </c>
    </row>
    <row r="440" spans="63:107">
      <c r="BK440" s="3" t="str">
        <f t="shared" si="463"/>
        <v/>
      </c>
      <c r="BL440" s="3" t="str">
        <f t="shared" si="464"/>
        <v/>
      </c>
      <c r="BM440" s="3" t="str">
        <f t="shared" si="465"/>
        <v/>
      </c>
      <c r="BN440" s="3" t="str">
        <f t="shared" si="466"/>
        <v/>
      </c>
      <c r="BO440" s="3" t="str">
        <f t="shared" si="467"/>
        <v/>
      </c>
      <c r="BP440" s="3" t="str">
        <f t="shared" si="468"/>
        <v/>
      </c>
      <c r="BQ440" s="3" t="str">
        <f t="shared" si="469"/>
        <v/>
      </c>
      <c r="BR440" s="3" t="str">
        <f t="shared" si="470"/>
        <v/>
      </c>
      <c r="BS440" s="3" t="str">
        <f t="shared" si="471"/>
        <v/>
      </c>
      <c r="BT440" s="3" t="str">
        <f t="shared" si="472"/>
        <v/>
      </c>
      <c r="BU440" s="3" t="str">
        <f t="shared" si="473"/>
        <v/>
      </c>
      <c r="BV440" s="3" t="str">
        <f t="shared" si="474"/>
        <v/>
      </c>
      <c r="BW440" s="3" t="str">
        <f t="shared" si="475"/>
        <v/>
      </c>
      <c r="BX440" s="3" t="str">
        <f t="shared" si="476"/>
        <v/>
      </c>
      <c r="BY440" s="3" t="str">
        <f t="shared" si="477"/>
        <v/>
      </c>
      <c r="BZ440" s="3" t="str">
        <f t="shared" si="478"/>
        <v/>
      </c>
      <c r="CA440" s="3" t="str">
        <f t="shared" si="479"/>
        <v/>
      </c>
      <c r="CB440" s="3" t="str">
        <f t="shared" si="480"/>
        <v/>
      </c>
      <c r="CC440" s="3" t="str">
        <f t="shared" si="481"/>
        <v/>
      </c>
      <c r="CD440" s="3" t="str">
        <f t="shared" si="482"/>
        <v/>
      </c>
      <c r="CE440" s="19" t="str">
        <f t="shared" si="438"/>
        <v/>
      </c>
      <c r="CF440" s="19" t="str">
        <f t="shared" si="439"/>
        <v/>
      </c>
      <c r="CG440" s="19" t="str">
        <f t="shared" si="440"/>
        <v/>
      </c>
      <c r="CH440" s="19" t="str">
        <f t="shared" si="441"/>
        <v/>
      </c>
      <c r="CI440" s="19" t="str">
        <f t="shared" si="442"/>
        <v/>
      </c>
      <c r="CJ440" s="19" t="str">
        <f t="shared" si="443"/>
        <v/>
      </c>
      <c r="CK440" s="19" t="str">
        <f t="shared" si="444"/>
        <v/>
      </c>
      <c r="CL440" s="19" t="str">
        <f t="shared" si="445"/>
        <v/>
      </c>
      <c r="CM440" s="19" t="str">
        <f t="shared" si="446"/>
        <v/>
      </c>
      <c r="CN440" s="19" t="str">
        <f t="shared" si="447"/>
        <v/>
      </c>
      <c r="CO440" s="19" t="str">
        <f t="shared" si="448"/>
        <v/>
      </c>
      <c r="CP440" s="19" t="str">
        <f t="shared" si="449"/>
        <v/>
      </c>
      <c r="CQ440" s="19" t="str">
        <f t="shared" si="450"/>
        <v/>
      </c>
      <c r="CR440" s="19" t="str">
        <f t="shared" si="451"/>
        <v/>
      </c>
      <c r="CS440" s="19" t="str">
        <f t="shared" si="452"/>
        <v/>
      </c>
      <c r="CT440" s="19" t="str">
        <f t="shared" si="453"/>
        <v/>
      </c>
      <c r="CU440" s="19" t="str">
        <f t="shared" si="454"/>
        <v/>
      </c>
      <c r="CV440" s="19" t="str">
        <f t="shared" si="455"/>
        <v/>
      </c>
      <c r="CW440" s="19" t="str">
        <f t="shared" si="456"/>
        <v/>
      </c>
      <c r="CX440" s="19" t="str">
        <f t="shared" si="457"/>
        <v/>
      </c>
      <c r="CY440" s="3">
        <f t="shared" si="458"/>
        <v>0</v>
      </c>
      <c r="CZ440" s="3">
        <f t="shared" si="459"/>
        <v>0</v>
      </c>
      <c r="DA440" s="3">
        <f t="shared" si="460"/>
        <v>0</v>
      </c>
      <c r="DB440" s="3">
        <f t="shared" si="461"/>
        <v>0</v>
      </c>
      <c r="DC440" s="3">
        <f t="shared" si="462"/>
        <v>0</v>
      </c>
    </row>
    <row r="441" spans="63:107">
      <c r="BK441" s="3" t="str">
        <f t="shared" si="463"/>
        <v/>
      </c>
      <c r="BL441" s="3" t="str">
        <f t="shared" si="464"/>
        <v/>
      </c>
      <c r="BM441" s="3" t="str">
        <f t="shared" si="465"/>
        <v/>
      </c>
      <c r="BN441" s="3" t="str">
        <f t="shared" si="466"/>
        <v/>
      </c>
      <c r="BO441" s="3" t="str">
        <f t="shared" si="467"/>
        <v/>
      </c>
      <c r="BP441" s="3" t="str">
        <f t="shared" si="468"/>
        <v/>
      </c>
      <c r="BQ441" s="3" t="str">
        <f t="shared" si="469"/>
        <v/>
      </c>
      <c r="BR441" s="3" t="str">
        <f t="shared" si="470"/>
        <v/>
      </c>
      <c r="BS441" s="3" t="str">
        <f t="shared" si="471"/>
        <v/>
      </c>
      <c r="BT441" s="3" t="str">
        <f t="shared" si="472"/>
        <v/>
      </c>
      <c r="BU441" s="3" t="str">
        <f t="shared" si="473"/>
        <v/>
      </c>
      <c r="BV441" s="3" t="str">
        <f t="shared" si="474"/>
        <v/>
      </c>
      <c r="BW441" s="3" t="str">
        <f t="shared" si="475"/>
        <v/>
      </c>
      <c r="BX441" s="3" t="str">
        <f t="shared" si="476"/>
        <v/>
      </c>
      <c r="BY441" s="3" t="str">
        <f t="shared" si="477"/>
        <v/>
      </c>
      <c r="BZ441" s="3" t="str">
        <f t="shared" si="478"/>
        <v/>
      </c>
      <c r="CA441" s="3" t="str">
        <f t="shared" si="479"/>
        <v/>
      </c>
      <c r="CB441" s="3" t="str">
        <f t="shared" si="480"/>
        <v/>
      </c>
      <c r="CC441" s="3" t="str">
        <f t="shared" si="481"/>
        <v/>
      </c>
      <c r="CD441" s="3" t="str">
        <f t="shared" si="482"/>
        <v/>
      </c>
      <c r="CE441" s="19" t="str">
        <f t="shared" si="438"/>
        <v/>
      </c>
      <c r="CF441" s="19" t="str">
        <f t="shared" si="439"/>
        <v/>
      </c>
      <c r="CG441" s="19" t="str">
        <f t="shared" si="440"/>
        <v/>
      </c>
      <c r="CH441" s="19" t="str">
        <f t="shared" si="441"/>
        <v/>
      </c>
      <c r="CI441" s="19" t="str">
        <f t="shared" si="442"/>
        <v/>
      </c>
      <c r="CJ441" s="19" t="str">
        <f t="shared" si="443"/>
        <v/>
      </c>
      <c r="CK441" s="19" t="str">
        <f t="shared" si="444"/>
        <v/>
      </c>
      <c r="CL441" s="19" t="str">
        <f t="shared" si="445"/>
        <v/>
      </c>
      <c r="CM441" s="19" t="str">
        <f t="shared" si="446"/>
        <v/>
      </c>
      <c r="CN441" s="19" t="str">
        <f t="shared" si="447"/>
        <v/>
      </c>
      <c r="CO441" s="19" t="str">
        <f t="shared" si="448"/>
        <v/>
      </c>
      <c r="CP441" s="19" t="str">
        <f t="shared" si="449"/>
        <v/>
      </c>
      <c r="CQ441" s="19" t="str">
        <f t="shared" si="450"/>
        <v/>
      </c>
      <c r="CR441" s="19" t="str">
        <f t="shared" si="451"/>
        <v/>
      </c>
      <c r="CS441" s="19" t="str">
        <f t="shared" si="452"/>
        <v/>
      </c>
      <c r="CT441" s="19" t="str">
        <f t="shared" si="453"/>
        <v/>
      </c>
      <c r="CU441" s="19" t="str">
        <f t="shared" si="454"/>
        <v/>
      </c>
      <c r="CV441" s="19" t="str">
        <f t="shared" si="455"/>
        <v/>
      </c>
      <c r="CW441" s="19" t="str">
        <f t="shared" si="456"/>
        <v/>
      </c>
      <c r="CX441" s="19" t="str">
        <f t="shared" si="457"/>
        <v/>
      </c>
      <c r="CY441" s="3">
        <f t="shared" si="458"/>
        <v>0</v>
      </c>
      <c r="CZ441" s="3">
        <f t="shared" si="459"/>
        <v>0</v>
      </c>
      <c r="DA441" s="3">
        <f t="shared" si="460"/>
        <v>0</v>
      </c>
      <c r="DB441" s="3">
        <f t="shared" si="461"/>
        <v>0</v>
      </c>
      <c r="DC441" s="3">
        <f t="shared" si="462"/>
        <v>0</v>
      </c>
    </row>
    <row r="442" spans="63:107">
      <c r="BK442" s="3" t="str">
        <f t="shared" si="463"/>
        <v/>
      </c>
      <c r="BL442" s="3" t="str">
        <f t="shared" si="464"/>
        <v/>
      </c>
      <c r="BM442" s="3" t="str">
        <f t="shared" si="465"/>
        <v/>
      </c>
      <c r="BN442" s="3" t="str">
        <f t="shared" si="466"/>
        <v/>
      </c>
      <c r="BO442" s="3" t="str">
        <f t="shared" si="467"/>
        <v/>
      </c>
      <c r="BP442" s="3" t="str">
        <f t="shared" si="468"/>
        <v/>
      </c>
      <c r="BQ442" s="3" t="str">
        <f t="shared" si="469"/>
        <v/>
      </c>
      <c r="BR442" s="3" t="str">
        <f t="shared" si="470"/>
        <v/>
      </c>
      <c r="BS442" s="3" t="str">
        <f t="shared" si="471"/>
        <v/>
      </c>
      <c r="BT442" s="3" t="str">
        <f t="shared" si="472"/>
        <v/>
      </c>
      <c r="BU442" s="3" t="str">
        <f t="shared" si="473"/>
        <v/>
      </c>
      <c r="BV442" s="3" t="str">
        <f t="shared" si="474"/>
        <v/>
      </c>
      <c r="BW442" s="3" t="str">
        <f t="shared" si="475"/>
        <v/>
      </c>
      <c r="BX442" s="3" t="str">
        <f t="shared" si="476"/>
        <v/>
      </c>
      <c r="BY442" s="3" t="str">
        <f t="shared" si="477"/>
        <v/>
      </c>
      <c r="BZ442" s="3" t="str">
        <f t="shared" si="478"/>
        <v/>
      </c>
      <c r="CA442" s="3" t="str">
        <f t="shared" si="479"/>
        <v/>
      </c>
      <c r="CB442" s="3" t="str">
        <f t="shared" si="480"/>
        <v/>
      </c>
      <c r="CC442" s="3" t="str">
        <f t="shared" si="481"/>
        <v/>
      </c>
      <c r="CD442" s="3" t="str">
        <f t="shared" si="482"/>
        <v/>
      </c>
      <c r="CE442" s="19" t="str">
        <f t="shared" si="438"/>
        <v/>
      </c>
      <c r="CF442" s="19" t="str">
        <f t="shared" si="439"/>
        <v/>
      </c>
      <c r="CG442" s="19" t="str">
        <f t="shared" si="440"/>
        <v/>
      </c>
      <c r="CH442" s="19" t="str">
        <f t="shared" si="441"/>
        <v/>
      </c>
      <c r="CI442" s="19" t="str">
        <f t="shared" si="442"/>
        <v/>
      </c>
      <c r="CJ442" s="19" t="str">
        <f t="shared" si="443"/>
        <v/>
      </c>
      <c r="CK442" s="19" t="str">
        <f t="shared" si="444"/>
        <v/>
      </c>
      <c r="CL442" s="19" t="str">
        <f t="shared" si="445"/>
        <v/>
      </c>
      <c r="CM442" s="19" t="str">
        <f t="shared" si="446"/>
        <v/>
      </c>
      <c r="CN442" s="19" t="str">
        <f t="shared" si="447"/>
        <v/>
      </c>
      <c r="CO442" s="19" t="str">
        <f t="shared" si="448"/>
        <v/>
      </c>
      <c r="CP442" s="19" t="str">
        <f t="shared" si="449"/>
        <v/>
      </c>
      <c r="CQ442" s="19" t="str">
        <f t="shared" si="450"/>
        <v/>
      </c>
      <c r="CR442" s="19" t="str">
        <f t="shared" si="451"/>
        <v/>
      </c>
      <c r="CS442" s="19" t="str">
        <f t="shared" si="452"/>
        <v/>
      </c>
      <c r="CT442" s="19" t="str">
        <f t="shared" si="453"/>
        <v/>
      </c>
      <c r="CU442" s="19" t="str">
        <f t="shared" si="454"/>
        <v/>
      </c>
      <c r="CV442" s="19" t="str">
        <f t="shared" si="455"/>
        <v/>
      </c>
      <c r="CW442" s="19" t="str">
        <f t="shared" si="456"/>
        <v/>
      </c>
      <c r="CX442" s="19" t="str">
        <f t="shared" si="457"/>
        <v/>
      </c>
      <c r="CY442" s="3">
        <f t="shared" si="458"/>
        <v>0</v>
      </c>
      <c r="CZ442" s="3">
        <f t="shared" si="459"/>
        <v>0</v>
      </c>
      <c r="DA442" s="3">
        <f t="shared" si="460"/>
        <v>0</v>
      </c>
      <c r="DB442" s="3">
        <f t="shared" si="461"/>
        <v>0</v>
      </c>
      <c r="DC442" s="3">
        <f t="shared" si="462"/>
        <v>0</v>
      </c>
    </row>
    <row r="443" spans="63:107">
      <c r="BK443" s="3" t="str">
        <f t="shared" si="463"/>
        <v/>
      </c>
      <c r="BL443" s="3" t="str">
        <f t="shared" si="464"/>
        <v/>
      </c>
      <c r="BM443" s="3" t="str">
        <f t="shared" si="465"/>
        <v/>
      </c>
      <c r="BN443" s="3" t="str">
        <f t="shared" si="466"/>
        <v/>
      </c>
      <c r="BO443" s="3" t="str">
        <f t="shared" si="467"/>
        <v/>
      </c>
      <c r="BP443" s="3" t="str">
        <f t="shared" si="468"/>
        <v/>
      </c>
      <c r="BQ443" s="3" t="str">
        <f t="shared" si="469"/>
        <v/>
      </c>
      <c r="BR443" s="3" t="str">
        <f t="shared" si="470"/>
        <v/>
      </c>
      <c r="BS443" s="3" t="str">
        <f t="shared" si="471"/>
        <v/>
      </c>
      <c r="BT443" s="3" t="str">
        <f t="shared" si="472"/>
        <v/>
      </c>
      <c r="BU443" s="3" t="str">
        <f t="shared" si="473"/>
        <v/>
      </c>
      <c r="BV443" s="3" t="str">
        <f t="shared" si="474"/>
        <v/>
      </c>
      <c r="BW443" s="3" t="str">
        <f t="shared" si="475"/>
        <v/>
      </c>
      <c r="BX443" s="3" t="str">
        <f t="shared" si="476"/>
        <v/>
      </c>
      <c r="BY443" s="3" t="str">
        <f t="shared" si="477"/>
        <v/>
      </c>
      <c r="BZ443" s="3" t="str">
        <f t="shared" si="478"/>
        <v/>
      </c>
      <c r="CA443" s="3" t="str">
        <f t="shared" si="479"/>
        <v/>
      </c>
      <c r="CB443" s="3" t="str">
        <f t="shared" si="480"/>
        <v/>
      </c>
      <c r="CC443" s="3" t="str">
        <f t="shared" si="481"/>
        <v/>
      </c>
      <c r="CD443" s="3" t="str">
        <f t="shared" si="482"/>
        <v/>
      </c>
      <c r="CE443" s="19" t="str">
        <f t="shared" si="438"/>
        <v/>
      </c>
      <c r="CF443" s="19" t="str">
        <f t="shared" si="439"/>
        <v/>
      </c>
      <c r="CG443" s="19" t="str">
        <f t="shared" si="440"/>
        <v/>
      </c>
      <c r="CH443" s="19" t="str">
        <f t="shared" si="441"/>
        <v/>
      </c>
      <c r="CI443" s="19" t="str">
        <f t="shared" si="442"/>
        <v/>
      </c>
      <c r="CJ443" s="19" t="str">
        <f t="shared" si="443"/>
        <v/>
      </c>
      <c r="CK443" s="19" t="str">
        <f t="shared" si="444"/>
        <v/>
      </c>
      <c r="CL443" s="19" t="str">
        <f t="shared" si="445"/>
        <v/>
      </c>
      <c r="CM443" s="19" t="str">
        <f t="shared" si="446"/>
        <v/>
      </c>
      <c r="CN443" s="19" t="str">
        <f t="shared" si="447"/>
        <v/>
      </c>
      <c r="CO443" s="19" t="str">
        <f t="shared" si="448"/>
        <v/>
      </c>
      <c r="CP443" s="19" t="str">
        <f t="shared" si="449"/>
        <v/>
      </c>
      <c r="CQ443" s="19" t="str">
        <f t="shared" si="450"/>
        <v/>
      </c>
      <c r="CR443" s="19" t="str">
        <f t="shared" si="451"/>
        <v/>
      </c>
      <c r="CS443" s="19" t="str">
        <f t="shared" si="452"/>
        <v/>
      </c>
      <c r="CT443" s="19" t="str">
        <f t="shared" si="453"/>
        <v/>
      </c>
      <c r="CU443" s="19" t="str">
        <f t="shared" si="454"/>
        <v/>
      </c>
      <c r="CV443" s="19" t="str">
        <f t="shared" si="455"/>
        <v/>
      </c>
      <c r="CW443" s="19" t="str">
        <f t="shared" si="456"/>
        <v/>
      </c>
      <c r="CX443" s="19" t="str">
        <f t="shared" si="457"/>
        <v/>
      </c>
      <c r="CY443" s="3">
        <f t="shared" si="458"/>
        <v>0</v>
      </c>
      <c r="CZ443" s="3">
        <f t="shared" si="459"/>
        <v>0</v>
      </c>
      <c r="DA443" s="3">
        <f t="shared" si="460"/>
        <v>0</v>
      </c>
      <c r="DB443" s="3">
        <f t="shared" si="461"/>
        <v>0</v>
      </c>
      <c r="DC443" s="3">
        <f t="shared" si="462"/>
        <v>0</v>
      </c>
    </row>
    <row r="444" spans="63:107">
      <c r="BK444" s="3" t="str">
        <f t="shared" si="463"/>
        <v/>
      </c>
      <c r="BL444" s="3" t="str">
        <f t="shared" si="464"/>
        <v/>
      </c>
      <c r="BM444" s="3" t="str">
        <f t="shared" si="465"/>
        <v/>
      </c>
      <c r="BN444" s="3" t="str">
        <f t="shared" si="466"/>
        <v/>
      </c>
      <c r="BO444" s="3" t="str">
        <f t="shared" si="467"/>
        <v/>
      </c>
      <c r="BP444" s="3" t="str">
        <f t="shared" si="468"/>
        <v/>
      </c>
      <c r="BQ444" s="3" t="str">
        <f t="shared" si="469"/>
        <v/>
      </c>
      <c r="BR444" s="3" t="str">
        <f t="shared" si="470"/>
        <v/>
      </c>
      <c r="BS444" s="3" t="str">
        <f t="shared" si="471"/>
        <v/>
      </c>
      <c r="BT444" s="3" t="str">
        <f t="shared" si="472"/>
        <v/>
      </c>
      <c r="BU444" s="3" t="str">
        <f t="shared" si="473"/>
        <v/>
      </c>
      <c r="BV444" s="3" t="str">
        <f t="shared" si="474"/>
        <v/>
      </c>
      <c r="BW444" s="3" t="str">
        <f t="shared" si="475"/>
        <v/>
      </c>
      <c r="BX444" s="3" t="str">
        <f t="shared" si="476"/>
        <v/>
      </c>
      <c r="BY444" s="3" t="str">
        <f t="shared" si="477"/>
        <v/>
      </c>
      <c r="BZ444" s="3" t="str">
        <f t="shared" si="478"/>
        <v/>
      </c>
      <c r="CA444" s="3" t="str">
        <f t="shared" si="479"/>
        <v/>
      </c>
      <c r="CB444" s="3" t="str">
        <f t="shared" si="480"/>
        <v/>
      </c>
      <c r="CC444" s="3" t="str">
        <f t="shared" si="481"/>
        <v/>
      </c>
      <c r="CD444" s="3" t="str">
        <f t="shared" si="482"/>
        <v/>
      </c>
      <c r="CE444" s="19" t="str">
        <f t="shared" si="438"/>
        <v/>
      </c>
      <c r="CF444" s="19" t="str">
        <f t="shared" si="439"/>
        <v/>
      </c>
      <c r="CG444" s="19" t="str">
        <f t="shared" si="440"/>
        <v/>
      </c>
      <c r="CH444" s="19" t="str">
        <f t="shared" si="441"/>
        <v/>
      </c>
      <c r="CI444" s="19" t="str">
        <f t="shared" si="442"/>
        <v/>
      </c>
      <c r="CJ444" s="19" t="str">
        <f t="shared" si="443"/>
        <v/>
      </c>
      <c r="CK444" s="19" t="str">
        <f t="shared" si="444"/>
        <v/>
      </c>
      <c r="CL444" s="19" t="str">
        <f t="shared" si="445"/>
        <v/>
      </c>
      <c r="CM444" s="19" t="str">
        <f t="shared" si="446"/>
        <v/>
      </c>
      <c r="CN444" s="19" t="str">
        <f t="shared" si="447"/>
        <v/>
      </c>
      <c r="CO444" s="19" t="str">
        <f t="shared" si="448"/>
        <v/>
      </c>
      <c r="CP444" s="19" t="str">
        <f t="shared" si="449"/>
        <v/>
      </c>
      <c r="CQ444" s="19" t="str">
        <f t="shared" si="450"/>
        <v/>
      </c>
      <c r="CR444" s="19" t="str">
        <f t="shared" si="451"/>
        <v/>
      </c>
      <c r="CS444" s="19" t="str">
        <f t="shared" si="452"/>
        <v/>
      </c>
      <c r="CT444" s="19" t="str">
        <f t="shared" si="453"/>
        <v/>
      </c>
      <c r="CU444" s="19" t="str">
        <f t="shared" si="454"/>
        <v/>
      </c>
      <c r="CV444" s="19" t="str">
        <f t="shared" si="455"/>
        <v/>
      </c>
      <c r="CW444" s="19" t="str">
        <f t="shared" si="456"/>
        <v/>
      </c>
      <c r="CX444" s="19" t="str">
        <f t="shared" si="457"/>
        <v/>
      </c>
      <c r="CY444" s="3">
        <f t="shared" si="458"/>
        <v>0</v>
      </c>
      <c r="CZ444" s="3">
        <f t="shared" si="459"/>
        <v>0</v>
      </c>
      <c r="DA444" s="3">
        <f t="shared" si="460"/>
        <v>0</v>
      </c>
      <c r="DB444" s="3">
        <f t="shared" si="461"/>
        <v>0</v>
      </c>
      <c r="DC444" s="3">
        <f t="shared" si="462"/>
        <v>0</v>
      </c>
    </row>
    <row r="445" spans="63:107">
      <c r="BK445" s="3" t="str">
        <f t="shared" si="463"/>
        <v/>
      </c>
      <c r="BL445" s="3" t="str">
        <f t="shared" si="464"/>
        <v/>
      </c>
      <c r="BM445" s="3" t="str">
        <f t="shared" si="465"/>
        <v/>
      </c>
      <c r="BN445" s="3" t="str">
        <f t="shared" si="466"/>
        <v/>
      </c>
      <c r="BO445" s="3" t="str">
        <f t="shared" si="467"/>
        <v/>
      </c>
      <c r="BP445" s="3" t="str">
        <f t="shared" si="468"/>
        <v/>
      </c>
      <c r="BQ445" s="3" t="str">
        <f t="shared" si="469"/>
        <v/>
      </c>
      <c r="BR445" s="3" t="str">
        <f t="shared" si="470"/>
        <v/>
      </c>
      <c r="BS445" s="3" t="str">
        <f t="shared" si="471"/>
        <v/>
      </c>
      <c r="BT445" s="3" t="str">
        <f t="shared" si="472"/>
        <v/>
      </c>
      <c r="BU445" s="3" t="str">
        <f t="shared" si="473"/>
        <v/>
      </c>
      <c r="BV445" s="3" t="str">
        <f t="shared" si="474"/>
        <v/>
      </c>
      <c r="BW445" s="3" t="str">
        <f t="shared" si="475"/>
        <v/>
      </c>
      <c r="BX445" s="3" t="str">
        <f t="shared" si="476"/>
        <v/>
      </c>
      <c r="BY445" s="3" t="str">
        <f t="shared" si="477"/>
        <v/>
      </c>
      <c r="BZ445" s="3" t="str">
        <f t="shared" si="478"/>
        <v/>
      </c>
      <c r="CA445" s="3" t="str">
        <f t="shared" si="479"/>
        <v/>
      </c>
      <c r="CB445" s="3" t="str">
        <f t="shared" si="480"/>
        <v/>
      </c>
      <c r="CC445" s="3" t="str">
        <f t="shared" si="481"/>
        <v/>
      </c>
      <c r="CD445" s="3" t="str">
        <f t="shared" si="482"/>
        <v/>
      </c>
      <c r="CE445" s="19" t="str">
        <f t="shared" si="438"/>
        <v/>
      </c>
      <c r="CF445" s="19" t="str">
        <f t="shared" si="439"/>
        <v/>
      </c>
      <c r="CG445" s="19" t="str">
        <f t="shared" si="440"/>
        <v/>
      </c>
      <c r="CH445" s="19" t="str">
        <f t="shared" si="441"/>
        <v/>
      </c>
      <c r="CI445" s="19" t="str">
        <f t="shared" si="442"/>
        <v/>
      </c>
      <c r="CJ445" s="19" t="str">
        <f t="shared" si="443"/>
        <v/>
      </c>
      <c r="CK445" s="19" t="str">
        <f t="shared" si="444"/>
        <v/>
      </c>
      <c r="CL445" s="19" t="str">
        <f t="shared" si="445"/>
        <v/>
      </c>
      <c r="CM445" s="19" t="str">
        <f t="shared" si="446"/>
        <v/>
      </c>
      <c r="CN445" s="19" t="str">
        <f t="shared" si="447"/>
        <v/>
      </c>
      <c r="CO445" s="19" t="str">
        <f t="shared" si="448"/>
        <v/>
      </c>
      <c r="CP445" s="19" t="str">
        <f t="shared" si="449"/>
        <v/>
      </c>
      <c r="CQ445" s="19" t="str">
        <f t="shared" si="450"/>
        <v/>
      </c>
      <c r="CR445" s="19" t="str">
        <f t="shared" si="451"/>
        <v/>
      </c>
      <c r="CS445" s="19" t="str">
        <f t="shared" si="452"/>
        <v/>
      </c>
      <c r="CT445" s="19" t="str">
        <f t="shared" si="453"/>
        <v/>
      </c>
      <c r="CU445" s="19" t="str">
        <f t="shared" si="454"/>
        <v/>
      </c>
      <c r="CV445" s="19" t="str">
        <f t="shared" si="455"/>
        <v/>
      </c>
      <c r="CW445" s="19" t="str">
        <f t="shared" si="456"/>
        <v/>
      </c>
      <c r="CX445" s="19" t="str">
        <f t="shared" si="457"/>
        <v/>
      </c>
      <c r="CY445" s="3">
        <f t="shared" si="458"/>
        <v>0</v>
      </c>
      <c r="CZ445" s="3">
        <f t="shared" si="459"/>
        <v>0</v>
      </c>
      <c r="DA445" s="3">
        <f t="shared" si="460"/>
        <v>0</v>
      </c>
      <c r="DB445" s="3">
        <f t="shared" si="461"/>
        <v>0</v>
      </c>
      <c r="DC445" s="3">
        <f t="shared" si="462"/>
        <v>0</v>
      </c>
    </row>
    <row r="446" spans="63:107">
      <c r="BK446" s="3" t="str">
        <f t="shared" si="463"/>
        <v/>
      </c>
      <c r="BL446" s="3" t="str">
        <f t="shared" si="464"/>
        <v/>
      </c>
      <c r="BM446" s="3" t="str">
        <f t="shared" si="465"/>
        <v/>
      </c>
      <c r="BN446" s="3" t="str">
        <f t="shared" si="466"/>
        <v/>
      </c>
      <c r="BO446" s="3" t="str">
        <f t="shared" si="467"/>
        <v/>
      </c>
      <c r="BP446" s="3" t="str">
        <f t="shared" si="468"/>
        <v/>
      </c>
      <c r="BQ446" s="3" t="str">
        <f t="shared" si="469"/>
        <v/>
      </c>
      <c r="BR446" s="3" t="str">
        <f t="shared" si="470"/>
        <v/>
      </c>
      <c r="BS446" s="3" t="str">
        <f t="shared" si="471"/>
        <v/>
      </c>
      <c r="BT446" s="3" t="str">
        <f t="shared" si="472"/>
        <v/>
      </c>
      <c r="BU446" s="3" t="str">
        <f t="shared" si="473"/>
        <v/>
      </c>
      <c r="BV446" s="3" t="str">
        <f t="shared" si="474"/>
        <v/>
      </c>
      <c r="BW446" s="3" t="str">
        <f t="shared" si="475"/>
        <v/>
      </c>
      <c r="BX446" s="3" t="str">
        <f t="shared" si="476"/>
        <v/>
      </c>
      <c r="BY446" s="3" t="str">
        <f t="shared" si="477"/>
        <v/>
      </c>
      <c r="BZ446" s="3" t="str">
        <f t="shared" si="478"/>
        <v/>
      </c>
      <c r="CA446" s="3" t="str">
        <f t="shared" si="479"/>
        <v/>
      </c>
      <c r="CB446" s="3" t="str">
        <f t="shared" si="480"/>
        <v/>
      </c>
      <c r="CC446" s="3" t="str">
        <f t="shared" si="481"/>
        <v/>
      </c>
      <c r="CD446" s="3" t="str">
        <f t="shared" si="482"/>
        <v/>
      </c>
      <c r="CE446" s="19" t="str">
        <f t="shared" si="438"/>
        <v/>
      </c>
      <c r="CF446" s="19" t="str">
        <f t="shared" si="439"/>
        <v/>
      </c>
      <c r="CG446" s="19" t="str">
        <f t="shared" si="440"/>
        <v/>
      </c>
      <c r="CH446" s="19" t="str">
        <f t="shared" si="441"/>
        <v/>
      </c>
      <c r="CI446" s="19" t="str">
        <f t="shared" si="442"/>
        <v/>
      </c>
      <c r="CJ446" s="19" t="str">
        <f t="shared" si="443"/>
        <v/>
      </c>
      <c r="CK446" s="19" t="str">
        <f t="shared" si="444"/>
        <v/>
      </c>
      <c r="CL446" s="19" t="str">
        <f t="shared" si="445"/>
        <v/>
      </c>
      <c r="CM446" s="19" t="str">
        <f t="shared" si="446"/>
        <v/>
      </c>
      <c r="CN446" s="19" t="str">
        <f t="shared" si="447"/>
        <v/>
      </c>
      <c r="CO446" s="19" t="str">
        <f t="shared" si="448"/>
        <v/>
      </c>
      <c r="CP446" s="19" t="str">
        <f t="shared" si="449"/>
        <v/>
      </c>
      <c r="CQ446" s="19" t="str">
        <f t="shared" si="450"/>
        <v/>
      </c>
      <c r="CR446" s="19" t="str">
        <f t="shared" si="451"/>
        <v/>
      </c>
      <c r="CS446" s="19" t="str">
        <f t="shared" si="452"/>
        <v/>
      </c>
      <c r="CT446" s="19" t="str">
        <f t="shared" si="453"/>
        <v/>
      </c>
      <c r="CU446" s="19" t="str">
        <f t="shared" si="454"/>
        <v/>
      </c>
      <c r="CV446" s="19" t="str">
        <f t="shared" si="455"/>
        <v/>
      </c>
      <c r="CW446" s="19" t="str">
        <f t="shared" si="456"/>
        <v/>
      </c>
      <c r="CX446" s="19" t="str">
        <f t="shared" si="457"/>
        <v/>
      </c>
      <c r="CY446" s="3">
        <f t="shared" si="458"/>
        <v>0</v>
      </c>
      <c r="CZ446" s="3">
        <f t="shared" si="459"/>
        <v>0</v>
      </c>
      <c r="DA446" s="3">
        <f t="shared" si="460"/>
        <v>0</v>
      </c>
      <c r="DB446" s="3">
        <f t="shared" si="461"/>
        <v>0</v>
      </c>
      <c r="DC446" s="3">
        <f t="shared" si="462"/>
        <v>0</v>
      </c>
    </row>
    <row r="447" spans="63:107">
      <c r="BK447" s="3" t="str">
        <f t="shared" si="463"/>
        <v/>
      </c>
      <c r="BL447" s="3" t="str">
        <f t="shared" si="464"/>
        <v/>
      </c>
      <c r="BM447" s="3" t="str">
        <f t="shared" si="465"/>
        <v/>
      </c>
      <c r="BN447" s="3" t="str">
        <f t="shared" si="466"/>
        <v/>
      </c>
      <c r="BO447" s="3" t="str">
        <f t="shared" si="467"/>
        <v/>
      </c>
      <c r="BP447" s="3" t="str">
        <f t="shared" si="468"/>
        <v/>
      </c>
      <c r="BQ447" s="3" t="str">
        <f t="shared" si="469"/>
        <v/>
      </c>
      <c r="BR447" s="3" t="str">
        <f t="shared" si="470"/>
        <v/>
      </c>
      <c r="BS447" s="3" t="str">
        <f t="shared" si="471"/>
        <v/>
      </c>
      <c r="BT447" s="3" t="str">
        <f t="shared" si="472"/>
        <v/>
      </c>
      <c r="BU447" s="3" t="str">
        <f t="shared" si="473"/>
        <v/>
      </c>
      <c r="BV447" s="3" t="str">
        <f t="shared" si="474"/>
        <v/>
      </c>
      <c r="BW447" s="3" t="str">
        <f t="shared" si="475"/>
        <v/>
      </c>
      <c r="BX447" s="3" t="str">
        <f t="shared" si="476"/>
        <v/>
      </c>
      <c r="BY447" s="3" t="str">
        <f t="shared" si="477"/>
        <v/>
      </c>
      <c r="BZ447" s="3" t="str">
        <f t="shared" si="478"/>
        <v/>
      </c>
      <c r="CA447" s="3" t="str">
        <f t="shared" si="479"/>
        <v/>
      </c>
      <c r="CB447" s="3" t="str">
        <f t="shared" si="480"/>
        <v/>
      </c>
      <c r="CC447" s="3" t="str">
        <f t="shared" si="481"/>
        <v/>
      </c>
      <c r="CD447" s="3" t="str">
        <f t="shared" si="482"/>
        <v/>
      </c>
      <c r="CE447" s="19" t="str">
        <f t="shared" si="438"/>
        <v/>
      </c>
      <c r="CF447" s="19" t="str">
        <f t="shared" si="439"/>
        <v/>
      </c>
      <c r="CG447" s="19" t="str">
        <f t="shared" si="440"/>
        <v/>
      </c>
      <c r="CH447" s="19" t="str">
        <f t="shared" si="441"/>
        <v/>
      </c>
      <c r="CI447" s="19" t="str">
        <f t="shared" si="442"/>
        <v/>
      </c>
      <c r="CJ447" s="19" t="str">
        <f t="shared" si="443"/>
        <v/>
      </c>
      <c r="CK447" s="19" t="str">
        <f t="shared" si="444"/>
        <v/>
      </c>
      <c r="CL447" s="19" t="str">
        <f t="shared" si="445"/>
        <v/>
      </c>
      <c r="CM447" s="19" t="str">
        <f t="shared" si="446"/>
        <v/>
      </c>
      <c r="CN447" s="19" t="str">
        <f t="shared" si="447"/>
        <v/>
      </c>
      <c r="CO447" s="19" t="str">
        <f t="shared" si="448"/>
        <v/>
      </c>
      <c r="CP447" s="19" t="str">
        <f t="shared" si="449"/>
        <v/>
      </c>
      <c r="CQ447" s="19" t="str">
        <f t="shared" si="450"/>
        <v/>
      </c>
      <c r="CR447" s="19" t="str">
        <f t="shared" si="451"/>
        <v/>
      </c>
      <c r="CS447" s="19" t="str">
        <f t="shared" si="452"/>
        <v/>
      </c>
      <c r="CT447" s="19" t="str">
        <f t="shared" si="453"/>
        <v/>
      </c>
      <c r="CU447" s="19" t="str">
        <f t="shared" si="454"/>
        <v/>
      </c>
      <c r="CV447" s="19" t="str">
        <f t="shared" si="455"/>
        <v/>
      </c>
      <c r="CW447" s="19" t="str">
        <f t="shared" si="456"/>
        <v/>
      </c>
      <c r="CX447" s="19" t="str">
        <f t="shared" si="457"/>
        <v/>
      </c>
      <c r="CY447" s="3">
        <f t="shared" si="458"/>
        <v>0</v>
      </c>
      <c r="CZ447" s="3">
        <f t="shared" si="459"/>
        <v>0</v>
      </c>
      <c r="DA447" s="3">
        <f t="shared" si="460"/>
        <v>0</v>
      </c>
      <c r="DB447" s="3">
        <f t="shared" si="461"/>
        <v>0</v>
      </c>
      <c r="DC447" s="3">
        <f t="shared" si="462"/>
        <v>0</v>
      </c>
    </row>
    <row r="448" spans="63:107">
      <c r="BK448" s="3" t="str">
        <f t="shared" si="463"/>
        <v/>
      </c>
      <c r="BL448" s="3" t="str">
        <f t="shared" si="464"/>
        <v/>
      </c>
      <c r="BM448" s="3" t="str">
        <f t="shared" si="465"/>
        <v/>
      </c>
      <c r="BN448" s="3" t="str">
        <f t="shared" si="466"/>
        <v/>
      </c>
      <c r="BO448" s="3" t="str">
        <f t="shared" si="467"/>
        <v/>
      </c>
      <c r="BP448" s="3" t="str">
        <f t="shared" si="468"/>
        <v/>
      </c>
      <c r="BQ448" s="3" t="str">
        <f t="shared" si="469"/>
        <v/>
      </c>
      <c r="BR448" s="3" t="str">
        <f t="shared" si="470"/>
        <v/>
      </c>
      <c r="BS448" s="3" t="str">
        <f t="shared" si="471"/>
        <v/>
      </c>
      <c r="BT448" s="3" t="str">
        <f t="shared" si="472"/>
        <v/>
      </c>
      <c r="BU448" s="3" t="str">
        <f t="shared" si="473"/>
        <v/>
      </c>
      <c r="BV448" s="3" t="str">
        <f t="shared" si="474"/>
        <v/>
      </c>
      <c r="BW448" s="3" t="str">
        <f t="shared" si="475"/>
        <v/>
      </c>
      <c r="BX448" s="3" t="str">
        <f t="shared" si="476"/>
        <v/>
      </c>
      <c r="BY448" s="3" t="str">
        <f t="shared" si="477"/>
        <v/>
      </c>
      <c r="BZ448" s="3" t="str">
        <f t="shared" si="478"/>
        <v/>
      </c>
      <c r="CA448" s="3" t="str">
        <f t="shared" si="479"/>
        <v/>
      </c>
      <c r="CB448" s="3" t="str">
        <f t="shared" si="480"/>
        <v/>
      </c>
      <c r="CC448" s="3" t="str">
        <f t="shared" si="481"/>
        <v/>
      </c>
      <c r="CD448" s="3" t="str">
        <f t="shared" si="482"/>
        <v/>
      </c>
      <c r="CE448" s="19" t="str">
        <f t="shared" si="438"/>
        <v/>
      </c>
      <c r="CF448" s="19" t="str">
        <f t="shared" si="439"/>
        <v/>
      </c>
      <c r="CG448" s="19" t="str">
        <f t="shared" si="440"/>
        <v/>
      </c>
      <c r="CH448" s="19" t="str">
        <f t="shared" si="441"/>
        <v/>
      </c>
      <c r="CI448" s="19" t="str">
        <f t="shared" si="442"/>
        <v/>
      </c>
      <c r="CJ448" s="19" t="str">
        <f t="shared" si="443"/>
        <v/>
      </c>
      <c r="CK448" s="19" t="str">
        <f t="shared" si="444"/>
        <v/>
      </c>
      <c r="CL448" s="19" t="str">
        <f t="shared" si="445"/>
        <v/>
      </c>
      <c r="CM448" s="19" t="str">
        <f t="shared" si="446"/>
        <v/>
      </c>
      <c r="CN448" s="19" t="str">
        <f t="shared" si="447"/>
        <v/>
      </c>
      <c r="CO448" s="19" t="str">
        <f t="shared" si="448"/>
        <v/>
      </c>
      <c r="CP448" s="19" t="str">
        <f t="shared" si="449"/>
        <v/>
      </c>
      <c r="CQ448" s="19" t="str">
        <f t="shared" si="450"/>
        <v/>
      </c>
      <c r="CR448" s="19" t="str">
        <f t="shared" si="451"/>
        <v/>
      </c>
      <c r="CS448" s="19" t="str">
        <f t="shared" si="452"/>
        <v/>
      </c>
      <c r="CT448" s="19" t="str">
        <f t="shared" si="453"/>
        <v/>
      </c>
      <c r="CU448" s="19" t="str">
        <f t="shared" si="454"/>
        <v/>
      </c>
      <c r="CV448" s="19" t="str">
        <f t="shared" si="455"/>
        <v/>
      </c>
      <c r="CW448" s="19" t="str">
        <f t="shared" si="456"/>
        <v/>
      </c>
      <c r="CX448" s="19" t="str">
        <f t="shared" si="457"/>
        <v/>
      </c>
      <c r="CY448" s="3">
        <f t="shared" si="458"/>
        <v>0</v>
      </c>
      <c r="CZ448" s="3">
        <f t="shared" si="459"/>
        <v>0</v>
      </c>
      <c r="DA448" s="3">
        <f t="shared" si="460"/>
        <v>0</v>
      </c>
      <c r="DB448" s="3">
        <f t="shared" si="461"/>
        <v>0</v>
      </c>
      <c r="DC448" s="3">
        <f t="shared" si="462"/>
        <v>0</v>
      </c>
    </row>
    <row r="449" spans="63:107">
      <c r="BK449" s="3" t="str">
        <f t="shared" si="463"/>
        <v/>
      </c>
      <c r="BL449" s="3" t="str">
        <f t="shared" si="464"/>
        <v/>
      </c>
      <c r="BM449" s="3" t="str">
        <f t="shared" si="465"/>
        <v/>
      </c>
      <c r="BN449" s="3" t="str">
        <f t="shared" si="466"/>
        <v/>
      </c>
      <c r="BO449" s="3" t="str">
        <f t="shared" si="467"/>
        <v/>
      </c>
      <c r="BP449" s="3" t="str">
        <f t="shared" si="468"/>
        <v/>
      </c>
      <c r="BQ449" s="3" t="str">
        <f t="shared" si="469"/>
        <v/>
      </c>
      <c r="BR449" s="3" t="str">
        <f t="shared" si="470"/>
        <v/>
      </c>
      <c r="BS449" s="3" t="str">
        <f t="shared" si="471"/>
        <v/>
      </c>
      <c r="BT449" s="3" t="str">
        <f t="shared" si="472"/>
        <v/>
      </c>
      <c r="BU449" s="3" t="str">
        <f t="shared" si="473"/>
        <v/>
      </c>
      <c r="BV449" s="3" t="str">
        <f t="shared" si="474"/>
        <v/>
      </c>
      <c r="BW449" s="3" t="str">
        <f t="shared" si="475"/>
        <v/>
      </c>
      <c r="BX449" s="3" t="str">
        <f t="shared" si="476"/>
        <v/>
      </c>
      <c r="BY449" s="3" t="str">
        <f t="shared" si="477"/>
        <v/>
      </c>
      <c r="BZ449" s="3" t="str">
        <f t="shared" si="478"/>
        <v/>
      </c>
      <c r="CA449" s="3" t="str">
        <f t="shared" si="479"/>
        <v/>
      </c>
      <c r="CB449" s="3" t="str">
        <f t="shared" si="480"/>
        <v/>
      </c>
      <c r="CC449" s="3" t="str">
        <f t="shared" si="481"/>
        <v/>
      </c>
      <c r="CD449" s="3" t="str">
        <f t="shared" si="482"/>
        <v/>
      </c>
      <c r="CE449" s="19" t="str">
        <f t="shared" si="438"/>
        <v/>
      </c>
      <c r="CF449" s="19" t="str">
        <f t="shared" si="439"/>
        <v/>
      </c>
      <c r="CG449" s="19" t="str">
        <f t="shared" si="440"/>
        <v/>
      </c>
      <c r="CH449" s="19" t="str">
        <f t="shared" si="441"/>
        <v/>
      </c>
      <c r="CI449" s="19" t="str">
        <f t="shared" si="442"/>
        <v/>
      </c>
      <c r="CJ449" s="19" t="str">
        <f t="shared" si="443"/>
        <v/>
      </c>
      <c r="CK449" s="19" t="str">
        <f t="shared" si="444"/>
        <v/>
      </c>
      <c r="CL449" s="19" t="str">
        <f t="shared" si="445"/>
        <v/>
      </c>
      <c r="CM449" s="19" t="str">
        <f t="shared" si="446"/>
        <v/>
      </c>
      <c r="CN449" s="19" t="str">
        <f t="shared" si="447"/>
        <v/>
      </c>
      <c r="CO449" s="19" t="str">
        <f t="shared" si="448"/>
        <v/>
      </c>
      <c r="CP449" s="19" t="str">
        <f t="shared" si="449"/>
        <v/>
      </c>
      <c r="CQ449" s="19" t="str">
        <f t="shared" si="450"/>
        <v/>
      </c>
      <c r="CR449" s="19" t="str">
        <f t="shared" si="451"/>
        <v/>
      </c>
      <c r="CS449" s="19" t="str">
        <f t="shared" si="452"/>
        <v/>
      </c>
      <c r="CT449" s="19" t="str">
        <f t="shared" si="453"/>
        <v/>
      </c>
      <c r="CU449" s="19" t="str">
        <f t="shared" si="454"/>
        <v/>
      </c>
      <c r="CV449" s="19" t="str">
        <f t="shared" si="455"/>
        <v/>
      </c>
      <c r="CW449" s="19" t="str">
        <f t="shared" si="456"/>
        <v/>
      </c>
      <c r="CX449" s="19" t="str">
        <f t="shared" si="457"/>
        <v/>
      </c>
      <c r="CY449" s="3">
        <f t="shared" si="458"/>
        <v>0</v>
      </c>
      <c r="CZ449" s="3">
        <f t="shared" si="459"/>
        <v>0</v>
      </c>
      <c r="DA449" s="3">
        <f t="shared" si="460"/>
        <v>0</v>
      </c>
      <c r="DB449" s="3">
        <f t="shared" si="461"/>
        <v>0</v>
      </c>
      <c r="DC449" s="3">
        <f t="shared" si="462"/>
        <v>0</v>
      </c>
    </row>
    <row r="450" spans="63:107">
      <c r="BK450" s="3" t="str">
        <f t="shared" si="463"/>
        <v/>
      </c>
      <c r="BL450" s="3" t="str">
        <f t="shared" si="464"/>
        <v/>
      </c>
      <c r="BM450" s="3" t="str">
        <f t="shared" si="465"/>
        <v/>
      </c>
      <c r="BN450" s="3" t="str">
        <f t="shared" si="466"/>
        <v/>
      </c>
      <c r="BO450" s="3" t="str">
        <f t="shared" si="467"/>
        <v/>
      </c>
      <c r="BP450" s="3" t="str">
        <f t="shared" si="468"/>
        <v/>
      </c>
      <c r="BQ450" s="3" t="str">
        <f t="shared" si="469"/>
        <v/>
      </c>
      <c r="BR450" s="3" t="str">
        <f t="shared" si="470"/>
        <v/>
      </c>
      <c r="BS450" s="3" t="str">
        <f t="shared" si="471"/>
        <v/>
      </c>
      <c r="BT450" s="3" t="str">
        <f t="shared" si="472"/>
        <v/>
      </c>
      <c r="BU450" s="3" t="str">
        <f t="shared" si="473"/>
        <v/>
      </c>
      <c r="BV450" s="3" t="str">
        <f t="shared" si="474"/>
        <v/>
      </c>
      <c r="BW450" s="3" t="str">
        <f t="shared" si="475"/>
        <v/>
      </c>
      <c r="BX450" s="3" t="str">
        <f t="shared" si="476"/>
        <v/>
      </c>
      <c r="BY450" s="3" t="str">
        <f t="shared" si="477"/>
        <v/>
      </c>
      <c r="BZ450" s="3" t="str">
        <f t="shared" si="478"/>
        <v/>
      </c>
      <c r="CA450" s="3" t="str">
        <f t="shared" si="479"/>
        <v/>
      </c>
      <c r="CB450" s="3" t="str">
        <f t="shared" si="480"/>
        <v/>
      </c>
      <c r="CC450" s="3" t="str">
        <f t="shared" si="481"/>
        <v/>
      </c>
      <c r="CD450" s="3" t="str">
        <f t="shared" si="482"/>
        <v/>
      </c>
      <c r="CE450" s="19" t="str">
        <f t="shared" ref="CE450:CE513" si="483">IF(BK450=1,AU450,"")</f>
        <v/>
      </c>
      <c r="CF450" s="19" t="str">
        <f t="shared" ref="CF450:CF513" si="484">IF(BL450=1,AU450,"")</f>
        <v/>
      </c>
      <c r="CG450" s="19" t="str">
        <f t="shared" ref="CG450:CG513" si="485">IF(BM450=1,AU450,"")</f>
        <v/>
      </c>
      <c r="CH450" s="19" t="str">
        <f t="shared" ref="CH450:CH513" si="486">IF(BN450=1,AU450,"")</f>
        <v/>
      </c>
      <c r="CI450" s="19" t="str">
        <f t="shared" ref="CI450:CI513" si="487">IF(BO450=1,AU450,"")</f>
        <v/>
      </c>
      <c r="CJ450" s="19" t="str">
        <f t="shared" ref="CJ450:CJ513" si="488">IF(BP450=1,AU450,"")</f>
        <v/>
      </c>
      <c r="CK450" s="19" t="str">
        <f t="shared" ref="CK450:CK513" si="489">IF(BQ450=1,AU450,"")</f>
        <v/>
      </c>
      <c r="CL450" s="19" t="str">
        <f t="shared" ref="CL450:CL513" si="490">IF(BR450=1,AU450,"")</f>
        <v/>
      </c>
      <c r="CM450" s="19" t="str">
        <f t="shared" ref="CM450:CM513" si="491">IF(BS450=1,AU450,"")</f>
        <v/>
      </c>
      <c r="CN450" s="19" t="str">
        <f t="shared" ref="CN450:CN513" si="492">IF(BT450=1,AU450,"")</f>
        <v/>
      </c>
      <c r="CO450" s="19" t="str">
        <f t="shared" ref="CO450:CO513" si="493">IF(BU450=1,AU450,"")</f>
        <v/>
      </c>
      <c r="CP450" s="19" t="str">
        <f t="shared" ref="CP450:CP513" si="494">IF(BV450=1,AU450,"")</f>
        <v/>
      </c>
      <c r="CQ450" s="19" t="str">
        <f t="shared" ref="CQ450:CQ513" si="495">IF(BW450=1,AU450,"")</f>
        <v/>
      </c>
      <c r="CR450" s="19" t="str">
        <f t="shared" ref="CR450:CR513" si="496">IF(BX450=1,AU450,"")</f>
        <v/>
      </c>
      <c r="CS450" s="19" t="str">
        <f t="shared" ref="CS450:CS513" si="497">IF(BY450=1,AU450,"")</f>
        <v/>
      </c>
      <c r="CT450" s="19" t="str">
        <f t="shared" ref="CT450:CT513" si="498">IF(BZ450=1,AU450,"")</f>
        <v/>
      </c>
      <c r="CU450" s="19" t="str">
        <f t="shared" ref="CU450:CU513" si="499">IF(CA450=1,AU450,"")</f>
        <v/>
      </c>
      <c r="CV450" s="19" t="str">
        <f t="shared" ref="CV450:CV513" si="500">IF(CB450=1,AU450,"")</f>
        <v/>
      </c>
      <c r="CW450" s="19" t="str">
        <f t="shared" ref="CW450:CW513" si="501">IF(CC450=1,AU450,"")</f>
        <v/>
      </c>
      <c r="CX450" s="19" t="str">
        <f t="shared" ref="CX450:CX513" si="502">IF(CD450=1,AU450,"")</f>
        <v/>
      </c>
      <c r="CY450" s="3">
        <f t="shared" ref="CY450:CY513" si="503">IF(AG450=U450,X450,"")</f>
        <v>0</v>
      </c>
      <c r="CZ450" s="3">
        <f t="shared" ref="CZ450:CZ513" si="504">IF(AH450=U450,X450,"")</f>
        <v>0</v>
      </c>
      <c r="DA450" s="3">
        <f t="shared" ref="DA450:DA513" si="505">IF(AI450=U450,X450,"")</f>
        <v>0</v>
      </c>
      <c r="DB450" s="3">
        <f t="shared" ref="DB450:DB513" si="506">IF(AJ450=U450,X450,"")</f>
        <v>0</v>
      </c>
      <c r="DC450" s="3">
        <f t="shared" ref="DC450:DC513" si="507">IF(AK450=U450,X450,"")</f>
        <v>0</v>
      </c>
    </row>
    <row r="451" spans="63:107">
      <c r="BK451" s="3" t="str">
        <f t="shared" si="463"/>
        <v/>
      </c>
      <c r="BL451" s="3" t="str">
        <f t="shared" si="464"/>
        <v/>
      </c>
      <c r="BM451" s="3" t="str">
        <f t="shared" si="465"/>
        <v/>
      </c>
      <c r="BN451" s="3" t="str">
        <f t="shared" si="466"/>
        <v/>
      </c>
      <c r="BO451" s="3" t="str">
        <f t="shared" si="467"/>
        <v/>
      </c>
      <c r="BP451" s="3" t="str">
        <f t="shared" si="468"/>
        <v/>
      </c>
      <c r="BQ451" s="3" t="str">
        <f t="shared" si="469"/>
        <v/>
      </c>
      <c r="BR451" s="3" t="str">
        <f t="shared" si="470"/>
        <v/>
      </c>
      <c r="BS451" s="3" t="str">
        <f t="shared" si="471"/>
        <v/>
      </c>
      <c r="BT451" s="3" t="str">
        <f t="shared" si="472"/>
        <v/>
      </c>
      <c r="BU451" s="3" t="str">
        <f t="shared" si="473"/>
        <v/>
      </c>
      <c r="BV451" s="3" t="str">
        <f t="shared" si="474"/>
        <v/>
      </c>
      <c r="BW451" s="3" t="str">
        <f t="shared" si="475"/>
        <v/>
      </c>
      <c r="BX451" s="3" t="str">
        <f t="shared" si="476"/>
        <v/>
      </c>
      <c r="BY451" s="3" t="str">
        <f t="shared" si="477"/>
        <v/>
      </c>
      <c r="BZ451" s="3" t="str">
        <f t="shared" si="478"/>
        <v/>
      </c>
      <c r="CA451" s="3" t="str">
        <f t="shared" si="479"/>
        <v/>
      </c>
      <c r="CB451" s="3" t="str">
        <f t="shared" si="480"/>
        <v/>
      </c>
      <c r="CC451" s="3" t="str">
        <f t="shared" si="481"/>
        <v/>
      </c>
      <c r="CD451" s="3" t="str">
        <f t="shared" si="482"/>
        <v/>
      </c>
      <c r="CE451" s="19" t="str">
        <f t="shared" si="483"/>
        <v/>
      </c>
      <c r="CF451" s="19" t="str">
        <f t="shared" si="484"/>
        <v/>
      </c>
      <c r="CG451" s="19" t="str">
        <f t="shared" si="485"/>
        <v/>
      </c>
      <c r="CH451" s="19" t="str">
        <f t="shared" si="486"/>
        <v/>
      </c>
      <c r="CI451" s="19" t="str">
        <f t="shared" si="487"/>
        <v/>
      </c>
      <c r="CJ451" s="19" t="str">
        <f t="shared" si="488"/>
        <v/>
      </c>
      <c r="CK451" s="19" t="str">
        <f t="shared" si="489"/>
        <v/>
      </c>
      <c r="CL451" s="19" t="str">
        <f t="shared" si="490"/>
        <v/>
      </c>
      <c r="CM451" s="19" t="str">
        <f t="shared" si="491"/>
        <v/>
      </c>
      <c r="CN451" s="19" t="str">
        <f t="shared" si="492"/>
        <v/>
      </c>
      <c r="CO451" s="19" t="str">
        <f t="shared" si="493"/>
        <v/>
      </c>
      <c r="CP451" s="19" t="str">
        <f t="shared" si="494"/>
        <v/>
      </c>
      <c r="CQ451" s="19" t="str">
        <f t="shared" si="495"/>
        <v/>
      </c>
      <c r="CR451" s="19" t="str">
        <f t="shared" si="496"/>
        <v/>
      </c>
      <c r="CS451" s="19" t="str">
        <f t="shared" si="497"/>
        <v/>
      </c>
      <c r="CT451" s="19" t="str">
        <f t="shared" si="498"/>
        <v/>
      </c>
      <c r="CU451" s="19" t="str">
        <f t="shared" si="499"/>
        <v/>
      </c>
      <c r="CV451" s="19" t="str">
        <f t="shared" si="500"/>
        <v/>
      </c>
      <c r="CW451" s="19" t="str">
        <f t="shared" si="501"/>
        <v/>
      </c>
      <c r="CX451" s="19" t="str">
        <f t="shared" si="502"/>
        <v/>
      </c>
      <c r="CY451" s="3">
        <f t="shared" si="503"/>
        <v>0</v>
      </c>
      <c r="CZ451" s="3">
        <f t="shared" si="504"/>
        <v>0</v>
      </c>
      <c r="DA451" s="3">
        <f t="shared" si="505"/>
        <v>0</v>
      </c>
      <c r="DB451" s="3">
        <f t="shared" si="506"/>
        <v>0</v>
      </c>
      <c r="DC451" s="3">
        <f t="shared" si="507"/>
        <v>0</v>
      </c>
    </row>
    <row r="452" spans="63:107">
      <c r="BK452" s="3" t="str">
        <f t="shared" si="463"/>
        <v/>
      </c>
      <c r="BL452" s="3" t="str">
        <f t="shared" si="464"/>
        <v/>
      </c>
      <c r="BM452" s="3" t="str">
        <f t="shared" si="465"/>
        <v/>
      </c>
      <c r="BN452" s="3" t="str">
        <f t="shared" si="466"/>
        <v/>
      </c>
      <c r="BO452" s="3" t="str">
        <f t="shared" si="467"/>
        <v/>
      </c>
      <c r="BP452" s="3" t="str">
        <f t="shared" si="468"/>
        <v/>
      </c>
      <c r="BQ452" s="3" t="str">
        <f t="shared" si="469"/>
        <v/>
      </c>
      <c r="BR452" s="3" t="str">
        <f t="shared" si="470"/>
        <v/>
      </c>
      <c r="BS452" s="3" t="str">
        <f t="shared" si="471"/>
        <v/>
      </c>
      <c r="BT452" s="3" t="str">
        <f t="shared" si="472"/>
        <v/>
      </c>
      <c r="BU452" s="3" t="str">
        <f t="shared" si="473"/>
        <v/>
      </c>
      <c r="BV452" s="3" t="str">
        <f t="shared" si="474"/>
        <v/>
      </c>
      <c r="BW452" s="3" t="str">
        <f t="shared" si="475"/>
        <v/>
      </c>
      <c r="BX452" s="3" t="str">
        <f t="shared" si="476"/>
        <v/>
      </c>
      <c r="BY452" s="3" t="str">
        <f t="shared" si="477"/>
        <v/>
      </c>
      <c r="BZ452" s="3" t="str">
        <f t="shared" si="478"/>
        <v/>
      </c>
      <c r="CA452" s="3" t="str">
        <f t="shared" si="479"/>
        <v/>
      </c>
      <c r="CB452" s="3" t="str">
        <f t="shared" si="480"/>
        <v/>
      </c>
      <c r="CC452" s="3" t="str">
        <f t="shared" si="481"/>
        <v/>
      </c>
      <c r="CD452" s="3" t="str">
        <f t="shared" si="482"/>
        <v/>
      </c>
      <c r="CE452" s="19" t="str">
        <f t="shared" si="483"/>
        <v/>
      </c>
      <c r="CF452" s="19" t="str">
        <f t="shared" si="484"/>
        <v/>
      </c>
      <c r="CG452" s="19" t="str">
        <f t="shared" si="485"/>
        <v/>
      </c>
      <c r="CH452" s="19" t="str">
        <f t="shared" si="486"/>
        <v/>
      </c>
      <c r="CI452" s="19" t="str">
        <f t="shared" si="487"/>
        <v/>
      </c>
      <c r="CJ452" s="19" t="str">
        <f t="shared" si="488"/>
        <v/>
      </c>
      <c r="CK452" s="19" t="str">
        <f t="shared" si="489"/>
        <v/>
      </c>
      <c r="CL452" s="19" t="str">
        <f t="shared" si="490"/>
        <v/>
      </c>
      <c r="CM452" s="19" t="str">
        <f t="shared" si="491"/>
        <v/>
      </c>
      <c r="CN452" s="19" t="str">
        <f t="shared" si="492"/>
        <v/>
      </c>
      <c r="CO452" s="19" t="str">
        <f t="shared" si="493"/>
        <v/>
      </c>
      <c r="CP452" s="19" t="str">
        <f t="shared" si="494"/>
        <v/>
      </c>
      <c r="CQ452" s="19" t="str">
        <f t="shared" si="495"/>
        <v/>
      </c>
      <c r="CR452" s="19" t="str">
        <f t="shared" si="496"/>
        <v/>
      </c>
      <c r="CS452" s="19" t="str">
        <f t="shared" si="497"/>
        <v/>
      </c>
      <c r="CT452" s="19" t="str">
        <f t="shared" si="498"/>
        <v/>
      </c>
      <c r="CU452" s="19" t="str">
        <f t="shared" si="499"/>
        <v/>
      </c>
      <c r="CV452" s="19" t="str">
        <f t="shared" si="500"/>
        <v/>
      </c>
      <c r="CW452" s="19" t="str">
        <f t="shared" si="501"/>
        <v/>
      </c>
      <c r="CX452" s="19" t="str">
        <f t="shared" si="502"/>
        <v/>
      </c>
      <c r="CY452" s="3">
        <f t="shared" si="503"/>
        <v>0</v>
      </c>
      <c r="CZ452" s="3">
        <f t="shared" si="504"/>
        <v>0</v>
      </c>
      <c r="DA452" s="3">
        <f t="shared" si="505"/>
        <v>0</v>
      </c>
      <c r="DB452" s="3">
        <f t="shared" si="506"/>
        <v>0</v>
      </c>
      <c r="DC452" s="3">
        <f t="shared" si="507"/>
        <v>0</v>
      </c>
    </row>
    <row r="453" spans="63:107">
      <c r="BK453" s="3" t="str">
        <f t="shared" si="463"/>
        <v/>
      </c>
      <c r="BL453" s="3" t="str">
        <f t="shared" si="464"/>
        <v/>
      </c>
      <c r="BM453" s="3" t="str">
        <f t="shared" si="465"/>
        <v/>
      </c>
      <c r="BN453" s="3" t="str">
        <f t="shared" si="466"/>
        <v/>
      </c>
      <c r="BO453" s="3" t="str">
        <f t="shared" si="467"/>
        <v/>
      </c>
      <c r="BP453" s="3" t="str">
        <f t="shared" si="468"/>
        <v/>
      </c>
      <c r="BQ453" s="3" t="str">
        <f t="shared" si="469"/>
        <v/>
      </c>
      <c r="BR453" s="3" t="str">
        <f t="shared" si="470"/>
        <v/>
      </c>
      <c r="BS453" s="3" t="str">
        <f t="shared" si="471"/>
        <v/>
      </c>
      <c r="BT453" s="3" t="str">
        <f t="shared" si="472"/>
        <v/>
      </c>
      <c r="BU453" s="3" t="str">
        <f t="shared" si="473"/>
        <v/>
      </c>
      <c r="BV453" s="3" t="str">
        <f t="shared" si="474"/>
        <v/>
      </c>
      <c r="BW453" s="3" t="str">
        <f t="shared" si="475"/>
        <v/>
      </c>
      <c r="BX453" s="3" t="str">
        <f t="shared" si="476"/>
        <v/>
      </c>
      <c r="BY453" s="3" t="str">
        <f t="shared" si="477"/>
        <v/>
      </c>
      <c r="BZ453" s="3" t="str">
        <f t="shared" si="478"/>
        <v/>
      </c>
      <c r="CA453" s="3" t="str">
        <f t="shared" si="479"/>
        <v/>
      </c>
      <c r="CB453" s="3" t="str">
        <f t="shared" si="480"/>
        <v/>
      </c>
      <c r="CC453" s="3" t="str">
        <f t="shared" si="481"/>
        <v/>
      </c>
      <c r="CD453" s="3" t="str">
        <f t="shared" si="482"/>
        <v/>
      </c>
      <c r="CE453" s="19" t="str">
        <f t="shared" si="483"/>
        <v/>
      </c>
      <c r="CF453" s="19" t="str">
        <f t="shared" si="484"/>
        <v/>
      </c>
      <c r="CG453" s="19" t="str">
        <f t="shared" si="485"/>
        <v/>
      </c>
      <c r="CH453" s="19" t="str">
        <f t="shared" si="486"/>
        <v/>
      </c>
      <c r="CI453" s="19" t="str">
        <f t="shared" si="487"/>
        <v/>
      </c>
      <c r="CJ453" s="19" t="str">
        <f t="shared" si="488"/>
        <v/>
      </c>
      <c r="CK453" s="19" t="str">
        <f t="shared" si="489"/>
        <v/>
      </c>
      <c r="CL453" s="19" t="str">
        <f t="shared" si="490"/>
        <v/>
      </c>
      <c r="CM453" s="19" t="str">
        <f t="shared" si="491"/>
        <v/>
      </c>
      <c r="CN453" s="19" t="str">
        <f t="shared" si="492"/>
        <v/>
      </c>
      <c r="CO453" s="19" t="str">
        <f t="shared" si="493"/>
        <v/>
      </c>
      <c r="CP453" s="19" t="str">
        <f t="shared" si="494"/>
        <v/>
      </c>
      <c r="CQ453" s="19" t="str">
        <f t="shared" si="495"/>
        <v/>
      </c>
      <c r="CR453" s="19" t="str">
        <f t="shared" si="496"/>
        <v/>
      </c>
      <c r="CS453" s="19" t="str">
        <f t="shared" si="497"/>
        <v/>
      </c>
      <c r="CT453" s="19" t="str">
        <f t="shared" si="498"/>
        <v/>
      </c>
      <c r="CU453" s="19" t="str">
        <f t="shared" si="499"/>
        <v/>
      </c>
      <c r="CV453" s="19" t="str">
        <f t="shared" si="500"/>
        <v/>
      </c>
      <c r="CW453" s="19" t="str">
        <f t="shared" si="501"/>
        <v/>
      </c>
      <c r="CX453" s="19" t="str">
        <f t="shared" si="502"/>
        <v/>
      </c>
      <c r="CY453" s="3">
        <f t="shared" si="503"/>
        <v>0</v>
      </c>
      <c r="CZ453" s="3">
        <f t="shared" si="504"/>
        <v>0</v>
      </c>
      <c r="DA453" s="3">
        <f t="shared" si="505"/>
        <v>0</v>
      </c>
      <c r="DB453" s="3">
        <f t="shared" si="506"/>
        <v>0</v>
      </c>
      <c r="DC453" s="3">
        <f t="shared" si="507"/>
        <v>0</v>
      </c>
    </row>
    <row r="454" spans="63:107">
      <c r="BK454" s="3" t="str">
        <f t="shared" si="463"/>
        <v/>
      </c>
      <c r="BL454" s="3" t="str">
        <f t="shared" si="464"/>
        <v/>
      </c>
      <c r="BM454" s="3" t="str">
        <f t="shared" si="465"/>
        <v/>
      </c>
      <c r="BN454" s="3" t="str">
        <f t="shared" si="466"/>
        <v/>
      </c>
      <c r="BO454" s="3" t="str">
        <f t="shared" si="467"/>
        <v/>
      </c>
      <c r="BP454" s="3" t="str">
        <f t="shared" si="468"/>
        <v/>
      </c>
      <c r="BQ454" s="3" t="str">
        <f t="shared" si="469"/>
        <v/>
      </c>
      <c r="BR454" s="3" t="str">
        <f t="shared" si="470"/>
        <v/>
      </c>
      <c r="BS454" s="3" t="str">
        <f t="shared" si="471"/>
        <v/>
      </c>
      <c r="BT454" s="3" t="str">
        <f t="shared" si="472"/>
        <v/>
      </c>
      <c r="BU454" s="3" t="str">
        <f t="shared" si="473"/>
        <v/>
      </c>
      <c r="BV454" s="3" t="str">
        <f t="shared" si="474"/>
        <v/>
      </c>
      <c r="BW454" s="3" t="str">
        <f t="shared" si="475"/>
        <v/>
      </c>
      <c r="BX454" s="3" t="str">
        <f t="shared" si="476"/>
        <v/>
      </c>
      <c r="BY454" s="3" t="str">
        <f t="shared" si="477"/>
        <v/>
      </c>
      <c r="BZ454" s="3" t="str">
        <f t="shared" si="478"/>
        <v/>
      </c>
      <c r="CA454" s="3" t="str">
        <f t="shared" si="479"/>
        <v/>
      </c>
      <c r="CB454" s="3" t="str">
        <f t="shared" si="480"/>
        <v/>
      </c>
      <c r="CC454" s="3" t="str">
        <f t="shared" si="481"/>
        <v/>
      </c>
      <c r="CD454" s="3" t="str">
        <f t="shared" si="482"/>
        <v/>
      </c>
      <c r="CE454" s="19" t="str">
        <f t="shared" si="483"/>
        <v/>
      </c>
      <c r="CF454" s="19" t="str">
        <f t="shared" si="484"/>
        <v/>
      </c>
      <c r="CG454" s="19" t="str">
        <f t="shared" si="485"/>
        <v/>
      </c>
      <c r="CH454" s="19" t="str">
        <f t="shared" si="486"/>
        <v/>
      </c>
      <c r="CI454" s="19" t="str">
        <f t="shared" si="487"/>
        <v/>
      </c>
      <c r="CJ454" s="19" t="str">
        <f t="shared" si="488"/>
        <v/>
      </c>
      <c r="CK454" s="19" t="str">
        <f t="shared" si="489"/>
        <v/>
      </c>
      <c r="CL454" s="19" t="str">
        <f t="shared" si="490"/>
        <v/>
      </c>
      <c r="CM454" s="19" t="str">
        <f t="shared" si="491"/>
        <v/>
      </c>
      <c r="CN454" s="19" t="str">
        <f t="shared" si="492"/>
        <v/>
      </c>
      <c r="CO454" s="19" t="str">
        <f t="shared" si="493"/>
        <v/>
      </c>
      <c r="CP454" s="19" t="str">
        <f t="shared" si="494"/>
        <v/>
      </c>
      <c r="CQ454" s="19" t="str">
        <f t="shared" si="495"/>
        <v/>
      </c>
      <c r="CR454" s="19" t="str">
        <f t="shared" si="496"/>
        <v/>
      </c>
      <c r="CS454" s="19" t="str">
        <f t="shared" si="497"/>
        <v/>
      </c>
      <c r="CT454" s="19" t="str">
        <f t="shared" si="498"/>
        <v/>
      </c>
      <c r="CU454" s="19" t="str">
        <f t="shared" si="499"/>
        <v/>
      </c>
      <c r="CV454" s="19" t="str">
        <f t="shared" si="500"/>
        <v/>
      </c>
      <c r="CW454" s="19" t="str">
        <f t="shared" si="501"/>
        <v/>
      </c>
      <c r="CX454" s="19" t="str">
        <f t="shared" si="502"/>
        <v/>
      </c>
      <c r="CY454" s="3">
        <f t="shared" si="503"/>
        <v>0</v>
      </c>
      <c r="CZ454" s="3">
        <f t="shared" si="504"/>
        <v>0</v>
      </c>
      <c r="DA454" s="3">
        <f t="shared" si="505"/>
        <v>0</v>
      </c>
      <c r="DB454" s="3">
        <f t="shared" si="506"/>
        <v>0</v>
      </c>
      <c r="DC454" s="3">
        <f t="shared" si="507"/>
        <v>0</v>
      </c>
    </row>
    <row r="455" spans="63:107">
      <c r="BK455" s="3" t="str">
        <f t="shared" si="463"/>
        <v/>
      </c>
      <c r="BL455" s="3" t="str">
        <f t="shared" si="464"/>
        <v/>
      </c>
      <c r="BM455" s="3" t="str">
        <f t="shared" si="465"/>
        <v/>
      </c>
      <c r="BN455" s="3" t="str">
        <f t="shared" si="466"/>
        <v/>
      </c>
      <c r="BO455" s="3" t="str">
        <f t="shared" si="467"/>
        <v/>
      </c>
      <c r="BP455" s="3" t="str">
        <f t="shared" si="468"/>
        <v/>
      </c>
      <c r="BQ455" s="3" t="str">
        <f t="shared" si="469"/>
        <v/>
      </c>
      <c r="BR455" s="3" t="str">
        <f t="shared" si="470"/>
        <v/>
      </c>
      <c r="BS455" s="3" t="str">
        <f t="shared" si="471"/>
        <v/>
      </c>
      <c r="BT455" s="3" t="str">
        <f t="shared" si="472"/>
        <v/>
      </c>
      <c r="BU455" s="3" t="str">
        <f t="shared" si="473"/>
        <v/>
      </c>
      <c r="BV455" s="3" t="str">
        <f t="shared" si="474"/>
        <v/>
      </c>
      <c r="BW455" s="3" t="str">
        <f t="shared" si="475"/>
        <v/>
      </c>
      <c r="BX455" s="3" t="str">
        <f t="shared" si="476"/>
        <v/>
      </c>
      <c r="BY455" s="3" t="str">
        <f t="shared" si="477"/>
        <v/>
      </c>
      <c r="BZ455" s="3" t="str">
        <f t="shared" si="478"/>
        <v/>
      </c>
      <c r="CA455" s="3" t="str">
        <f t="shared" si="479"/>
        <v/>
      </c>
      <c r="CB455" s="3" t="str">
        <f t="shared" si="480"/>
        <v/>
      </c>
      <c r="CC455" s="3" t="str">
        <f t="shared" si="481"/>
        <v/>
      </c>
      <c r="CD455" s="3" t="str">
        <f t="shared" si="482"/>
        <v/>
      </c>
      <c r="CE455" s="19" t="str">
        <f t="shared" si="483"/>
        <v/>
      </c>
      <c r="CF455" s="19" t="str">
        <f t="shared" si="484"/>
        <v/>
      </c>
      <c r="CG455" s="19" t="str">
        <f t="shared" si="485"/>
        <v/>
      </c>
      <c r="CH455" s="19" t="str">
        <f t="shared" si="486"/>
        <v/>
      </c>
      <c r="CI455" s="19" t="str">
        <f t="shared" si="487"/>
        <v/>
      </c>
      <c r="CJ455" s="19" t="str">
        <f t="shared" si="488"/>
        <v/>
      </c>
      <c r="CK455" s="19" t="str">
        <f t="shared" si="489"/>
        <v/>
      </c>
      <c r="CL455" s="19" t="str">
        <f t="shared" si="490"/>
        <v/>
      </c>
      <c r="CM455" s="19" t="str">
        <f t="shared" si="491"/>
        <v/>
      </c>
      <c r="CN455" s="19" t="str">
        <f t="shared" si="492"/>
        <v/>
      </c>
      <c r="CO455" s="19" t="str">
        <f t="shared" si="493"/>
        <v/>
      </c>
      <c r="CP455" s="19" t="str">
        <f t="shared" si="494"/>
        <v/>
      </c>
      <c r="CQ455" s="19" t="str">
        <f t="shared" si="495"/>
        <v/>
      </c>
      <c r="CR455" s="19" t="str">
        <f t="shared" si="496"/>
        <v/>
      </c>
      <c r="CS455" s="19" t="str">
        <f t="shared" si="497"/>
        <v/>
      </c>
      <c r="CT455" s="19" t="str">
        <f t="shared" si="498"/>
        <v/>
      </c>
      <c r="CU455" s="19" t="str">
        <f t="shared" si="499"/>
        <v/>
      </c>
      <c r="CV455" s="19" t="str">
        <f t="shared" si="500"/>
        <v/>
      </c>
      <c r="CW455" s="19" t="str">
        <f t="shared" si="501"/>
        <v/>
      </c>
      <c r="CX455" s="19" t="str">
        <f t="shared" si="502"/>
        <v/>
      </c>
      <c r="CY455" s="3">
        <f t="shared" si="503"/>
        <v>0</v>
      </c>
      <c r="CZ455" s="3">
        <f t="shared" si="504"/>
        <v>0</v>
      </c>
      <c r="DA455" s="3">
        <f t="shared" si="505"/>
        <v>0</v>
      </c>
      <c r="DB455" s="3">
        <f t="shared" si="506"/>
        <v>0</v>
      </c>
      <c r="DC455" s="3">
        <f t="shared" si="507"/>
        <v>0</v>
      </c>
    </row>
    <row r="456" spans="63:107">
      <c r="BK456" s="3" t="str">
        <f t="shared" si="463"/>
        <v/>
      </c>
      <c r="BL456" s="3" t="str">
        <f t="shared" si="464"/>
        <v/>
      </c>
      <c r="BM456" s="3" t="str">
        <f t="shared" si="465"/>
        <v/>
      </c>
      <c r="BN456" s="3" t="str">
        <f t="shared" si="466"/>
        <v/>
      </c>
      <c r="BO456" s="3" t="str">
        <f t="shared" si="467"/>
        <v/>
      </c>
      <c r="BP456" s="3" t="str">
        <f t="shared" si="468"/>
        <v/>
      </c>
      <c r="BQ456" s="3" t="str">
        <f t="shared" si="469"/>
        <v/>
      </c>
      <c r="BR456" s="3" t="str">
        <f t="shared" si="470"/>
        <v/>
      </c>
      <c r="BS456" s="3" t="str">
        <f t="shared" si="471"/>
        <v/>
      </c>
      <c r="BT456" s="3" t="str">
        <f t="shared" si="472"/>
        <v/>
      </c>
      <c r="BU456" s="3" t="str">
        <f t="shared" si="473"/>
        <v/>
      </c>
      <c r="BV456" s="3" t="str">
        <f t="shared" si="474"/>
        <v/>
      </c>
      <c r="BW456" s="3" t="str">
        <f t="shared" si="475"/>
        <v/>
      </c>
      <c r="BX456" s="3" t="str">
        <f t="shared" si="476"/>
        <v/>
      </c>
      <c r="BY456" s="3" t="str">
        <f t="shared" si="477"/>
        <v/>
      </c>
      <c r="BZ456" s="3" t="str">
        <f t="shared" si="478"/>
        <v/>
      </c>
      <c r="CA456" s="3" t="str">
        <f t="shared" si="479"/>
        <v/>
      </c>
      <c r="CB456" s="3" t="str">
        <f t="shared" si="480"/>
        <v/>
      </c>
      <c r="CC456" s="3" t="str">
        <f t="shared" si="481"/>
        <v/>
      </c>
      <c r="CD456" s="3" t="str">
        <f t="shared" si="482"/>
        <v/>
      </c>
      <c r="CE456" s="19" t="str">
        <f t="shared" si="483"/>
        <v/>
      </c>
      <c r="CF456" s="19" t="str">
        <f t="shared" si="484"/>
        <v/>
      </c>
      <c r="CG456" s="19" t="str">
        <f t="shared" si="485"/>
        <v/>
      </c>
      <c r="CH456" s="19" t="str">
        <f t="shared" si="486"/>
        <v/>
      </c>
      <c r="CI456" s="19" t="str">
        <f t="shared" si="487"/>
        <v/>
      </c>
      <c r="CJ456" s="19" t="str">
        <f t="shared" si="488"/>
        <v/>
      </c>
      <c r="CK456" s="19" t="str">
        <f t="shared" si="489"/>
        <v/>
      </c>
      <c r="CL456" s="19" t="str">
        <f t="shared" si="490"/>
        <v/>
      </c>
      <c r="CM456" s="19" t="str">
        <f t="shared" si="491"/>
        <v/>
      </c>
      <c r="CN456" s="19" t="str">
        <f t="shared" si="492"/>
        <v/>
      </c>
      <c r="CO456" s="19" t="str">
        <f t="shared" si="493"/>
        <v/>
      </c>
      <c r="CP456" s="19" t="str">
        <f t="shared" si="494"/>
        <v/>
      </c>
      <c r="CQ456" s="19" t="str">
        <f t="shared" si="495"/>
        <v/>
      </c>
      <c r="CR456" s="19" t="str">
        <f t="shared" si="496"/>
        <v/>
      </c>
      <c r="CS456" s="19" t="str">
        <f t="shared" si="497"/>
        <v/>
      </c>
      <c r="CT456" s="19" t="str">
        <f t="shared" si="498"/>
        <v/>
      </c>
      <c r="CU456" s="19" t="str">
        <f t="shared" si="499"/>
        <v/>
      </c>
      <c r="CV456" s="19" t="str">
        <f t="shared" si="500"/>
        <v/>
      </c>
      <c r="CW456" s="19" t="str">
        <f t="shared" si="501"/>
        <v/>
      </c>
      <c r="CX456" s="19" t="str">
        <f t="shared" si="502"/>
        <v/>
      </c>
      <c r="CY456" s="3">
        <f t="shared" si="503"/>
        <v>0</v>
      </c>
      <c r="CZ456" s="3">
        <f t="shared" si="504"/>
        <v>0</v>
      </c>
      <c r="DA456" s="3">
        <f t="shared" si="505"/>
        <v>0</v>
      </c>
      <c r="DB456" s="3">
        <f t="shared" si="506"/>
        <v>0</v>
      </c>
      <c r="DC456" s="3">
        <f t="shared" si="507"/>
        <v>0</v>
      </c>
    </row>
    <row r="457" spans="63:107">
      <c r="BK457" s="3" t="str">
        <f t="shared" si="463"/>
        <v/>
      </c>
      <c r="BL457" s="3" t="str">
        <f t="shared" si="464"/>
        <v/>
      </c>
      <c r="BM457" s="3" t="str">
        <f t="shared" si="465"/>
        <v/>
      </c>
      <c r="BN457" s="3" t="str">
        <f t="shared" si="466"/>
        <v/>
      </c>
      <c r="BO457" s="3" t="str">
        <f t="shared" si="467"/>
        <v/>
      </c>
      <c r="BP457" s="3" t="str">
        <f t="shared" si="468"/>
        <v/>
      </c>
      <c r="BQ457" s="3" t="str">
        <f t="shared" si="469"/>
        <v/>
      </c>
      <c r="BR457" s="3" t="str">
        <f t="shared" si="470"/>
        <v/>
      </c>
      <c r="BS457" s="3" t="str">
        <f t="shared" si="471"/>
        <v/>
      </c>
      <c r="BT457" s="3" t="str">
        <f t="shared" si="472"/>
        <v/>
      </c>
      <c r="BU457" s="3" t="str">
        <f t="shared" si="473"/>
        <v/>
      </c>
      <c r="BV457" s="3" t="str">
        <f t="shared" si="474"/>
        <v/>
      </c>
      <c r="BW457" s="3" t="str">
        <f t="shared" si="475"/>
        <v/>
      </c>
      <c r="BX457" s="3" t="str">
        <f t="shared" si="476"/>
        <v/>
      </c>
      <c r="BY457" s="3" t="str">
        <f t="shared" si="477"/>
        <v/>
      </c>
      <c r="BZ457" s="3" t="str">
        <f t="shared" si="478"/>
        <v/>
      </c>
      <c r="CA457" s="3" t="str">
        <f t="shared" si="479"/>
        <v/>
      </c>
      <c r="CB457" s="3" t="str">
        <f t="shared" si="480"/>
        <v/>
      </c>
      <c r="CC457" s="3" t="str">
        <f t="shared" si="481"/>
        <v/>
      </c>
      <c r="CD457" s="3" t="str">
        <f t="shared" si="482"/>
        <v/>
      </c>
      <c r="CE457" s="19" t="str">
        <f t="shared" si="483"/>
        <v/>
      </c>
      <c r="CF457" s="19" t="str">
        <f t="shared" si="484"/>
        <v/>
      </c>
      <c r="CG457" s="19" t="str">
        <f t="shared" si="485"/>
        <v/>
      </c>
      <c r="CH457" s="19" t="str">
        <f t="shared" si="486"/>
        <v/>
      </c>
      <c r="CI457" s="19" t="str">
        <f t="shared" si="487"/>
        <v/>
      </c>
      <c r="CJ457" s="19" t="str">
        <f t="shared" si="488"/>
        <v/>
      </c>
      <c r="CK457" s="19" t="str">
        <f t="shared" si="489"/>
        <v/>
      </c>
      <c r="CL457" s="19" t="str">
        <f t="shared" si="490"/>
        <v/>
      </c>
      <c r="CM457" s="19" t="str">
        <f t="shared" si="491"/>
        <v/>
      </c>
      <c r="CN457" s="19" t="str">
        <f t="shared" si="492"/>
        <v/>
      </c>
      <c r="CO457" s="19" t="str">
        <f t="shared" si="493"/>
        <v/>
      </c>
      <c r="CP457" s="19" t="str">
        <f t="shared" si="494"/>
        <v/>
      </c>
      <c r="CQ457" s="19" t="str">
        <f t="shared" si="495"/>
        <v/>
      </c>
      <c r="CR457" s="19" t="str">
        <f t="shared" si="496"/>
        <v/>
      </c>
      <c r="CS457" s="19" t="str">
        <f t="shared" si="497"/>
        <v/>
      </c>
      <c r="CT457" s="19" t="str">
        <f t="shared" si="498"/>
        <v/>
      </c>
      <c r="CU457" s="19" t="str">
        <f t="shared" si="499"/>
        <v/>
      </c>
      <c r="CV457" s="19" t="str">
        <f t="shared" si="500"/>
        <v/>
      </c>
      <c r="CW457" s="19" t="str">
        <f t="shared" si="501"/>
        <v/>
      </c>
      <c r="CX457" s="19" t="str">
        <f t="shared" si="502"/>
        <v/>
      </c>
      <c r="CY457" s="3">
        <f t="shared" si="503"/>
        <v>0</v>
      </c>
      <c r="CZ457" s="3">
        <f t="shared" si="504"/>
        <v>0</v>
      </c>
      <c r="DA457" s="3">
        <f t="shared" si="505"/>
        <v>0</v>
      </c>
      <c r="DB457" s="3">
        <f t="shared" si="506"/>
        <v>0</v>
      </c>
      <c r="DC457" s="3">
        <f t="shared" si="507"/>
        <v>0</v>
      </c>
    </row>
    <row r="458" spans="63:107">
      <c r="BK458" s="3" t="str">
        <f t="shared" si="463"/>
        <v/>
      </c>
      <c r="BL458" s="3" t="str">
        <f t="shared" si="464"/>
        <v/>
      </c>
      <c r="BM458" s="3" t="str">
        <f t="shared" si="465"/>
        <v/>
      </c>
      <c r="BN458" s="3" t="str">
        <f t="shared" si="466"/>
        <v/>
      </c>
      <c r="BO458" s="3" t="str">
        <f t="shared" si="467"/>
        <v/>
      </c>
      <c r="BP458" s="3" t="str">
        <f t="shared" si="468"/>
        <v/>
      </c>
      <c r="BQ458" s="3" t="str">
        <f t="shared" si="469"/>
        <v/>
      </c>
      <c r="BR458" s="3" t="str">
        <f t="shared" si="470"/>
        <v/>
      </c>
      <c r="BS458" s="3" t="str">
        <f t="shared" si="471"/>
        <v/>
      </c>
      <c r="BT458" s="3" t="str">
        <f t="shared" si="472"/>
        <v/>
      </c>
      <c r="BU458" s="3" t="str">
        <f t="shared" si="473"/>
        <v/>
      </c>
      <c r="BV458" s="3" t="str">
        <f t="shared" si="474"/>
        <v/>
      </c>
      <c r="BW458" s="3" t="str">
        <f t="shared" si="475"/>
        <v/>
      </c>
      <c r="BX458" s="3" t="str">
        <f t="shared" si="476"/>
        <v/>
      </c>
      <c r="BY458" s="3" t="str">
        <f t="shared" si="477"/>
        <v/>
      </c>
      <c r="BZ458" s="3" t="str">
        <f t="shared" si="478"/>
        <v/>
      </c>
      <c r="CA458" s="3" t="str">
        <f t="shared" si="479"/>
        <v/>
      </c>
      <c r="CB458" s="3" t="str">
        <f t="shared" si="480"/>
        <v/>
      </c>
      <c r="CC458" s="3" t="str">
        <f t="shared" si="481"/>
        <v/>
      </c>
      <c r="CD458" s="3" t="str">
        <f t="shared" si="482"/>
        <v/>
      </c>
      <c r="CE458" s="19" t="str">
        <f t="shared" si="483"/>
        <v/>
      </c>
      <c r="CF458" s="19" t="str">
        <f t="shared" si="484"/>
        <v/>
      </c>
      <c r="CG458" s="19" t="str">
        <f t="shared" si="485"/>
        <v/>
      </c>
      <c r="CH458" s="19" t="str">
        <f t="shared" si="486"/>
        <v/>
      </c>
      <c r="CI458" s="19" t="str">
        <f t="shared" si="487"/>
        <v/>
      </c>
      <c r="CJ458" s="19" t="str">
        <f t="shared" si="488"/>
        <v/>
      </c>
      <c r="CK458" s="19" t="str">
        <f t="shared" si="489"/>
        <v/>
      </c>
      <c r="CL458" s="19" t="str">
        <f t="shared" si="490"/>
        <v/>
      </c>
      <c r="CM458" s="19" t="str">
        <f t="shared" si="491"/>
        <v/>
      </c>
      <c r="CN458" s="19" t="str">
        <f t="shared" si="492"/>
        <v/>
      </c>
      <c r="CO458" s="19" t="str">
        <f t="shared" si="493"/>
        <v/>
      </c>
      <c r="CP458" s="19" t="str">
        <f t="shared" si="494"/>
        <v/>
      </c>
      <c r="CQ458" s="19" t="str">
        <f t="shared" si="495"/>
        <v/>
      </c>
      <c r="CR458" s="19" t="str">
        <f t="shared" si="496"/>
        <v/>
      </c>
      <c r="CS458" s="19" t="str">
        <f t="shared" si="497"/>
        <v/>
      </c>
      <c r="CT458" s="19" t="str">
        <f t="shared" si="498"/>
        <v/>
      </c>
      <c r="CU458" s="19" t="str">
        <f t="shared" si="499"/>
        <v/>
      </c>
      <c r="CV458" s="19" t="str">
        <f t="shared" si="500"/>
        <v/>
      </c>
      <c r="CW458" s="19" t="str">
        <f t="shared" si="501"/>
        <v/>
      </c>
      <c r="CX458" s="19" t="str">
        <f t="shared" si="502"/>
        <v/>
      </c>
      <c r="CY458" s="3">
        <f t="shared" si="503"/>
        <v>0</v>
      </c>
      <c r="CZ458" s="3">
        <f t="shared" si="504"/>
        <v>0</v>
      </c>
      <c r="DA458" s="3">
        <f t="shared" si="505"/>
        <v>0</v>
      </c>
      <c r="DB458" s="3">
        <f t="shared" si="506"/>
        <v>0</v>
      </c>
      <c r="DC458" s="3">
        <f t="shared" si="507"/>
        <v>0</v>
      </c>
    </row>
    <row r="459" spans="63:107">
      <c r="BK459" s="3" t="str">
        <f t="shared" si="463"/>
        <v/>
      </c>
      <c r="BL459" s="3" t="str">
        <f t="shared" si="464"/>
        <v/>
      </c>
      <c r="BM459" s="3" t="str">
        <f t="shared" si="465"/>
        <v/>
      </c>
      <c r="BN459" s="3" t="str">
        <f t="shared" si="466"/>
        <v/>
      </c>
      <c r="BO459" s="3" t="str">
        <f t="shared" si="467"/>
        <v/>
      </c>
      <c r="BP459" s="3" t="str">
        <f t="shared" si="468"/>
        <v/>
      </c>
      <c r="BQ459" s="3" t="str">
        <f t="shared" si="469"/>
        <v/>
      </c>
      <c r="BR459" s="3" t="str">
        <f t="shared" si="470"/>
        <v/>
      </c>
      <c r="BS459" s="3" t="str">
        <f t="shared" si="471"/>
        <v/>
      </c>
      <c r="BT459" s="3" t="str">
        <f t="shared" si="472"/>
        <v/>
      </c>
      <c r="BU459" s="3" t="str">
        <f t="shared" si="473"/>
        <v/>
      </c>
      <c r="BV459" s="3" t="str">
        <f t="shared" si="474"/>
        <v/>
      </c>
      <c r="BW459" s="3" t="str">
        <f t="shared" si="475"/>
        <v/>
      </c>
      <c r="BX459" s="3" t="str">
        <f t="shared" si="476"/>
        <v/>
      </c>
      <c r="BY459" s="3" t="str">
        <f t="shared" si="477"/>
        <v/>
      </c>
      <c r="BZ459" s="3" t="str">
        <f t="shared" si="478"/>
        <v/>
      </c>
      <c r="CA459" s="3" t="str">
        <f t="shared" si="479"/>
        <v/>
      </c>
      <c r="CB459" s="3" t="str">
        <f t="shared" si="480"/>
        <v/>
      </c>
      <c r="CC459" s="3" t="str">
        <f t="shared" si="481"/>
        <v/>
      </c>
      <c r="CD459" s="3" t="str">
        <f t="shared" si="482"/>
        <v/>
      </c>
      <c r="CE459" s="19" t="str">
        <f t="shared" si="483"/>
        <v/>
      </c>
      <c r="CF459" s="19" t="str">
        <f t="shared" si="484"/>
        <v/>
      </c>
      <c r="CG459" s="19" t="str">
        <f t="shared" si="485"/>
        <v/>
      </c>
      <c r="CH459" s="19" t="str">
        <f t="shared" si="486"/>
        <v/>
      </c>
      <c r="CI459" s="19" t="str">
        <f t="shared" si="487"/>
        <v/>
      </c>
      <c r="CJ459" s="19" t="str">
        <f t="shared" si="488"/>
        <v/>
      </c>
      <c r="CK459" s="19" t="str">
        <f t="shared" si="489"/>
        <v/>
      </c>
      <c r="CL459" s="19" t="str">
        <f t="shared" si="490"/>
        <v/>
      </c>
      <c r="CM459" s="19" t="str">
        <f t="shared" si="491"/>
        <v/>
      </c>
      <c r="CN459" s="19" t="str">
        <f t="shared" si="492"/>
        <v/>
      </c>
      <c r="CO459" s="19" t="str">
        <f t="shared" si="493"/>
        <v/>
      </c>
      <c r="CP459" s="19" t="str">
        <f t="shared" si="494"/>
        <v/>
      </c>
      <c r="CQ459" s="19" t="str">
        <f t="shared" si="495"/>
        <v/>
      </c>
      <c r="CR459" s="19" t="str">
        <f t="shared" si="496"/>
        <v/>
      </c>
      <c r="CS459" s="19" t="str">
        <f t="shared" si="497"/>
        <v/>
      </c>
      <c r="CT459" s="19" t="str">
        <f t="shared" si="498"/>
        <v/>
      </c>
      <c r="CU459" s="19" t="str">
        <f t="shared" si="499"/>
        <v/>
      </c>
      <c r="CV459" s="19" t="str">
        <f t="shared" si="500"/>
        <v/>
      </c>
      <c r="CW459" s="19" t="str">
        <f t="shared" si="501"/>
        <v/>
      </c>
      <c r="CX459" s="19" t="str">
        <f t="shared" si="502"/>
        <v/>
      </c>
      <c r="CY459" s="3">
        <f t="shared" si="503"/>
        <v>0</v>
      </c>
      <c r="CZ459" s="3">
        <f t="shared" si="504"/>
        <v>0</v>
      </c>
      <c r="DA459" s="3">
        <f t="shared" si="505"/>
        <v>0</v>
      </c>
      <c r="DB459" s="3">
        <f t="shared" si="506"/>
        <v>0</v>
      </c>
      <c r="DC459" s="3">
        <f t="shared" si="507"/>
        <v>0</v>
      </c>
    </row>
    <row r="460" spans="63:107">
      <c r="BK460" s="3" t="str">
        <f t="shared" si="463"/>
        <v/>
      </c>
      <c r="BL460" s="3" t="str">
        <f t="shared" si="464"/>
        <v/>
      </c>
      <c r="BM460" s="3" t="str">
        <f t="shared" si="465"/>
        <v/>
      </c>
      <c r="BN460" s="3" t="str">
        <f t="shared" si="466"/>
        <v/>
      </c>
      <c r="BO460" s="3" t="str">
        <f t="shared" si="467"/>
        <v/>
      </c>
      <c r="BP460" s="3" t="str">
        <f t="shared" si="468"/>
        <v/>
      </c>
      <c r="BQ460" s="3" t="str">
        <f t="shared" si="469"/>
        <v/>
      </c>
      <c r="BR460" s="3" t="str">
        <f t="shared" si="470"/>
        <v/>
      </c>
      <c r="BS460" s="3" t="str">
        <f t="shared" si="471"/>
        <v/>
      </c>
      <c r="BT460" s="3" t="str">
        <f t="shared" si="472"/>
        <v/>
      </c>
      <c r="BU460" s="3" t="str">
        <f t="shared" si="473"/>
        <v/>
      </c>
      <c r="BV460" s="3" t="str">
        <f t="shared" si="474"/>
        <v/>
      </c>
      <c r="BW460" s="3" t="str">
        <f t="shared" si="475"/>
        <v/>
      </c>
      <c r="BX460" s="3" t="str">
        <f t="shared" si="476"/>
        <v/>
      </c>
      <c r="BY460" s="3" t="str">
        <f t="shared" si="477"/>
        <v/>
      </c>
      <c r="BZ460" s="3" t="str">
        <f t="shared" si="478"/>
        <v/>
      </c>
      <c r="CA460" s="3" t="str">
        <f t="shared" si="479"/>
        <v/>
      </c>
      <c r="CB460" s="3" t="str">
        <f t="shared" si="480"/>
        <v/>
      </c>
      <c r="CC460" s="3" t="str">
        <f t="shared" si="481"/>
        <v/>
      </c>
      <c r="CD460" s="3" t="str">
        <f t="shared" si="482"/>
        <v/>
      </c>
      <c r="CE460" s="19" t="str">
        <f t="shared" si="483"/>
        <v/>
      </c>
      <c r="CF460" s="19" t="str">
        <f t="shared" si="484"/>
        <v/>
      </c>
      <c r="CG460" s="19" t="str">
        <f t="shared" si="485"/>
        <v/>
      </c>
      <c r="CH460" s="19" t="str">
        <f t="shared" si="486"/>
        <v/>
      </c>
      <c r="CI460" s="19" t="str">
        <f t="shared" si="487"/>
        <v/>
      </c>
      <c r="CJ460" s="19" t="str">
        <f t="shared" si="488"/>
        <v/>
      </c>
      <c r="CK460" s="19" t="str">
        <f t="shared" si="489"/>
        <v/>
      </c>
      <c r="CL460" s="19" t="str">
        <f t="shared" si="490"/>
        <v/>
      </c>
      <c r="CM460" s="19" t="str">
        <f t="shared" si="491"/>
        <v/>
      </c>
      <c r="CN460" s="19" t="str">
        <f t="shared" si="492"/>
        <v/>
      </c>
      <c r="CO460" s="19" t="str">
        <f t="shared" si="493"/>
        <v/>
      </c>
      <c r="CP460" s="19" t="str">
        <f t="shared" si="494"/>
        <v/>
      </c>
      <c r="CQ460" s="19" t="str">
        <f t="shared" si="495"/>
        <v/>
      </c>
      <c r="CR460" s="19" t="str">
        <f t="shared" si="496"/>
        <v/>
      </c>
      <c r="CS460" s="19" t="str">
        <f t="shared" si="497"/>
        <v/>
      </c>
      <c r="CT460" s="19" t="str">
        <f t="shared" si="498"/>
        <v/>
      </c>
      <c r="CU460" s="19" t="str">
        <f t="shared" si="499"/>
        <v/>
      </c>
      <c r="CV460" s="19" t="str">
        <f t="shared" si="500"/>
        <v/>
      </c>
      <c r="CW460" s="19" t="str">
        <f t="shared" si="501"/>
        <v/>
      </c>
      <c r="CX460" s="19" t="str">
        <f t="shared" si="502"/>
        <v/>
      </c>
      <c r="CY460" s="3">
        <f t="shared" si="503"/>
        <v>0</v>
      </c>
      <c r="CZ460" s="3">
        <f t="shared" si="504"/>
        <v>0</v>
      </c>
      <c r="DA460" s="3">
        <f t="shared" si="505"/>
        <v>0</v>
      </c>
      <c r="DB460" s="3">
        <f t="shared" si="506"/>
        <v>0</v>
      </c>
      <c r="DC460" s="3">
        <f t="shared" si="507"/>
        <v>0</v>
      </c>
    </row>
    <row r="461" spans="63:107">
      <c r="BK461" s="3" t="str">
        <f t="shared" si="463"/>
        <v/>
      </c>
      <c r="BL461" s="3" t="str">
        <f t="shared" si="464"/>
        <v/>
      </c>
      <c r="BM461" s="3" t="str">
        <f t="shared" si="465"/>
        <v/>
      </c>
      <c r="BN461" s="3" t="str">
        <f t="shared" si="466"/>
        <v/>
      </c>
      <c r="BO461" s="3" t="str">
        <f t="shared" si="467"/>
        <v/>
      </c>
      <c r="BP461" s="3" t="str">
        <f t="shared" si="468"/>
        <v/>
      </c>
      <c r="BQ461" s="3" t="str">
        <f t="shared" si="469"/>
        <v/>
      </c>
      <c r="BR461" s="3" t="str">
        <f t="shared" si="470"/>
        <v/>
      </c>
      <c r="BS461" s="3" t="str">
        <f t="shared" si="471"/>
        <v/>
      </c>
      <c r="BT461" s="3" t="str">
        <f t="shared" si="472"/>
        <v/>
      </c>
      <c r="BU461" s="3" t="str">
        <f t="shared" si="473"/>
        <v/>
      </c>
      <c r="BV461" s="3" t="str">
        <f t="shared" si="474"/>
        <v/>
      </c>
      <c r="BW461" s="3" t="str">
        <f t="shared" si="475"/>
        <v/>
      </c>
      <c r="BX461" s="3" t="str">
        <f t="shared" si="476"/>
        <v/>
      </c>
      <c r="BY461" s="3" t="str">
        <f t="shared" si="477"/>
        <v/>
      </c>
      <c r="BZ461" s="3" t="str">
        <f t="shared" si="478"/>
        <v/>
      </c>
      <c r="CA461" s="3" t="str">
        <f t="shared" si="479"/>
        <v/>
      </c>
      <c r="CB461" s="3" t="str">
        <f t="shared" si="480"/>
        <v/>
      </c>
      <c r="CC461" s="3" t="str">
        <f t="shared" si="481"/>
        <v/>
      </c>
      <c r="CD461" s="3" t="str">
        <f t="shared" si="482"/>
        <v/>
      </c>
      <c r="CE461" s="19" t="str">
        <f t="shared" si="483"/>
        <v/>
      </c>
      <c r="CF461" s="19" t="str">
        <f t="shared" si="484"/>
        <v/>
      </c>
      <c r="CG461" s="19" t="str">
        <f t="shared" si="485"/>
        <v/>
      </c>
      <c r="CH461" s="19" t="str">
        <f t="shared" si="486"/>
        <v/>
      </c>
      <c r="CI461" s="19" t="str">
        <f t="shared" si="487"/>
        <v/>
      </c>
      <c r="CJ461" s="19" t="str">
        <f t="shared" si="488"/>
        <v/>
      </c>
      <c r="CK461" s="19" t="str">
        <f t="shared" si="489"/>
        <v/>
      </c>
      <c r="CL461" s="19" t="str">
        <f t="shared" si="490"/>
        <v/>
      </c>
      <c r="CM461" s="19" t="str">
        <f t="shared" si="491"/>
        <v/>
      </c>
      <c r="CN461" s="19" t="str">
        <f t="shared" si="492"/>
        <v/>
      </c>
      <c r="CO461" s="19" t="str">
        <f t="shared" si="493"/>
        <v/>
      </c>
      <c r="CP461" s="19" t="str">
        <f t="shared" si="494"/>
        <v/>
      </c>
      <c r="CQ461" s="19" t="str">
        <f t="shared" si="495"/>
        <v/>
      </c>
      <c r="CR461" s="19" t="str">
        <f t="shared" si="496"/>
        <v/>
      </c>
      <c r="CS461" s="19" t="str">
        <f t="shared" si="497"/>
        <v/>
      </c>
      <c r="CT461" s="19" t="str">
        <f t="shared" si="498"/>
        <v/>
      </c>
      <c r="CU461" s="19" t="str">
        <f t="shared" si="499"/>
        <v/>
      </c>
      <c r="CV461" s="19" t="str">
        <f t="shared" si="500"/>
        <v/>
      </c>
      <c r="CW461" s="19" t="str">
        <f t="shared" si="501"/>
        <v/>
      </c>
      <c r="CX461" s="19" t="str">
        <f t="shared" si="502"/>
        <v/>
      </c>
      <c r="CY461" s="3">
        <f t="shared" si="503"/>
        <v>0</v>
      </c>
      <c r="CZ461" s="3">
        <f t="shared" si="504"/>
        <v>0</v>
      </c>
      <c r="DA461" s="3">
        <f t="shared" si="505"/>
        <v>0</v>
      </c>
      <c r="DB461" s="3">
        <f t="shared" si="506"/>
        <v>0</v>
      </c>
      <c r="DC461" s="3">
        <f t="shared" si="507"/>
        <v>0</v>
      </c>
    </row>
    <row r="462" spans="63:107">
      <c r="BK462" s="3" t="str">
        <f t="shared" ref="BK462:BK525" si="508">IF(AND(AR462="1",AS462="2"),1,"")</f>
        <v/>
      </c>
      <c r="BL462" s="3" t="str">
        <f t="shared" ref="BL462:BL525" si="509">IF(AND(AR462="1",AS462="3"),1,"")</f>
        <v/>
      </c>
      <c r="BM462" s="3" t="str">
        <f t="shared" ref="BM462:BM525" si="510">IF(AND(AR462="1",AS462="4"),1,"")</f>
        <v/>
      </c>
      <c r="BN462" s="3" t="str">
        <f t="shared" ref="BN462:BN525" si="511">IF(AND(AR462="1",AS462="5"),1,"")</f>
        <v/>
      </c>
      <c r="BO462" s="3" t="str">
        <f t="shared" ref="BO462:BO525" si="512">IF(AND(AR462="2",AS462="1"),1,"")</f>
        <v/>
      </c>
      <c r="BP462" s="3" t="str">
        <f t="shared" ref="BP462:BP525" si="513">IF(AND(AR462="2",AS462="3"),1,"")</f>
        <v/>
      </c>
      <c r="BQ462" s="3" t="str">
        <f t="shared" ref="BQ462:BQ525" si="514">IF(AND(AR462="2",AS462="4"),1,"")</f>
        <v/>
      </c>
      <c r="BR462" s="3" t="str">
        <f t="shared" ref="BR462:BR525" si="515">IF(AND(AR462="2",AS462="5"),1,"")</f>
        <v/>
      </c>
      <c r="BS462" s="3" t="str">
        <f t="shared" ref="BS462:BS525" si="516">IF(AND(AR462="3",AS462="1"),1,"")</f>
        <v/>
      </c>
      <c r="BT462" s="3" t="str">
        <f t="shared" ref="BT462:BT525" si="517">IF(AND(AR462="3",AS462="2"),1,"")</f>
        <v/>
      </c>
      <c r="BU462" s="3" t="str">
        <f t="shared" ref="BU462:BU525" si="518">IF(AND(AR462="3",AS462="4"),1,"")</f>
        <v/>
      </c>
      <c r="BV462" s="3" t="str">
        <f t="shared" ref="BV462:BV525" si="519">IF(AND(AR462="3",AS462="5"),1,"")</f>
        <v/>
      </c>
      <c r="BW462" s="3" t="str">
        <f t="shared" ref="BW462:BW525" si="520">IF(AND(AR462="4",AS462="1"),1,"")</f>
        <v/>
      </c>
      <c r="BX462" s="3" t="str">
        <f t="shared" ref="BX462:BX525" si="521">IF(AND(AR462="4",AS462="2"),1,"")</f>
        <v/>
      </c>
      <c r="BY462" s="3" t="str">
        <f t="shared" ref="BY462:BY525" si="522">IF(AND(AR462="4",AS462="3"),1,"")</f>
        <v/>
      </c>
      <c r="BZ462" s="3" t="str">
        <f t="shared" ref="BZ462:BZ525" si="523">IF(AND(AR462="4",AS462="5"),1,"")</f>
        <v/>
      </c>
      <c r="CA462" s="3" t="str">
        <f t="shared" ref="CA462:CA525" si="524">IF(AND(AR462="5",AS462="1"),1,"")</f>
        <v/>
      </c>
      <c r="CB462" s="3" t="str">
        <f t="shared" ref="CB462:CB525" si="525">IF(AND(AR462="5",AS462="2"),1,"")</f>
        <v/>
      </c>
      <c r="CC462" s="3" t="str">
        <f t="shared" ref="CC462:CC525" si="526">IF(AND(AR462="5",AS462="3"),1,"")</f>
        <v/>
      </c>
      <c r="CD462" s="3" t="str">
        <f t="shared" ref="CD462:CD525" si="527">IF(AND(AR462="5",AS462="4"),1,"")</f>
        <v/>
      </c>
      <c r="CE462" s="19" t="str">
        <f t="shared" si="483"/>
        <v/>
      </c>
      <c r="CF462" s="19" t="str">
        <f t="shared" si="484"/>
        <v/>
      </c>
      <c r="CG462" s="19" t="str">
        <f t="shared" si="485"/>
        <v/>
      </c>
      <c r="CH462" s="19" t="str">
        <f t="shared" si="486"/>
        <v/>
      </c>
      <c r="CI462" s="19" t="str">
        <f t="shared" si="487"/>
        <v/>
      </c>
      <c r="CJ462" s="19" t="str">
        <f t="shared" si="488"/>
        <v/>
      </c>
      <c r="CK462" s="19" t="str">
        <f t="shared" si="489"/>
        <v/>
      </c>
      <c r="CL462" s="19" t="str">
        <f t="shared" si="490"/>
        <v/>
      </c>
      <c r="CM462" s="19" t="str">
        <f t="shared" si="491"/>
        <v/>
      </c>
      <c r="CN462" s="19" t="str">
        <f t="shared" si="492"/>
        <v/>
      </c>
      <c r="CO462" s="19" t="str">
        <f t="shared" si="493"/>
        <v/>
      </c>
      <c r="CP462" s="19" t="str">
        <f t="shared" si="494"/>
        <v/>
      </c>
      <c r="CQ462" s="19" t="str">
        <f t="shared" si="495"/>
        <v/>
      </c>
      <c r="CR462" s="19" t="str">
        <f t="shared" si="496"/>
        <v/>
      </c>
      <c r="CS462" s="19" t="str">
        <f t="shared" si="497"/>
        <v/>
      </c>
      <c r="CT462" s="19" t="str">
        <f t="shared" si="498"/>
        <v/>
      </c>
      <c r="CU462" s="19" t="str">
        <f t="shared" si="499"/>
        <v/>
      </c>
      <c r="CV462" s="19" t="str">
        <f t="shared" si="500"/>
        <v/>
      </c>
      <c r="CW462" s="19" t="str">
        <f t="shared" si="501"/>
        <v/>
      </c>
      <c r="CX462" s="19" t="str">
        <f t="shared" si="502"/>
        <v/>
      </c>
      <c r="CY462" s="3">
        <f t="shared" si="503"/>
        <v>0</v>
      </c>
      <c r="CZ462" s="3">
        <f t="shared" si="504"/>
        <v>0</v>
      </c>
      <c r="DA462" s="3">
        <f t="shared" si="505"/>
        <v>0</v>
      </c>
      <c r="DB462" s="3">
        <f t="shared" si="506"/>
        <v>0</v>
      </c>
      <c r="DC462" s="3">
        <f t="shared" si="507"/>
        <v>0</v>
      </c>
    </row>
    <row r="463" spans="63:107">
      <c r="BK463" s="3" t="str">
        <f t="shared" si="508"/>
        <v/>
      </c>
      <c r="BL463" s="3" t="str">
        <f t="shared" si="509"/>
        <v/>
      </c>
      <c r="BM463" s="3" t="str">
        <f t="shared" si="510"/>
        <v/>
      </c>
      <c r="BN463" s="3" t="str">
        <f t="shared" si="511"/>
        <v/>
      </c>
      <c r="BO463" s="3" t="str">
        <f t="shared" si="512"/>
        <v/>
      </c>
      <c r="BP463" s="3" t="str">
        <f t="shared" si="513"/>
        <v/>
      </c>
      <c r="BQ463" s="3" t="str">
        <f t="shared" si="514"/>
        <v/>
      </c>
      <c r="BR463" s="3" t="str">
        <f t="shared" si="515"/>
        <v/>
      </c>
      <c r="BS463" s="3" t="str">
        <f t="shared" si="516"/>
        <v/>
      </c>
      <c r="BT463" s="3" t="str">
        <f t="shared" si="517"/>
        <v/>
      </c>
      <c r="BU463" s="3" t="str">
        <f t="shared" si="518"/>
        <v/>
      </c>
      <c r="BV463" s="3" t="str">
        <f t="shared" si="519"/>
        <v/>
      </c>
      <c r="BW463" s="3" t="str">
        <f t="shared" si="520"/>
        <v/>
      </c>
      <c r="BX463" s="3" t="str">
        <f t="shared" si="521"/>
        <v/>
      </c>
      <c r="BY463" s="3" t="str">
        <f t="shared" si="522"/>
        <v/>
      </c>
      <c r="BZ463" s="3" t="str">
        <f t="shared" si="523"/>
        <v/>
      </c>
      <c r="CA463" s="3" t="str">
        <f t="shared" si="524"/>
        <v/>
      </c>
      <c r="CB463" s="3" t="str">
        <f t="shared" si="525"/>
        <v/>
      </c>
      <c r="CC463" s="3" t="str">
        <f t="shared" si="526"/>
        <v/>
      </c>
      <c r="CD463" s="3" t="str">
        <f t="shared" si="527"/>
        <v/>
      </c>
      <c r="CE463" s="19" t="str">
        <f t="shared" si="483"/>
        <v/>
      </c>
      <c r="CF463" s="19" t="str">
        <f t="shared" si="484"/>
        <v/>
      </c>
      <c r="CG463" s="19" t="str">
        <f t="shared" si="485"/>
        <v/>
      </c>
      <c r="CH463" s="19" t="str">
        <f t="shared" si="486"/>
        <v/>
      </c>
      <c r="CI463" s="19" t="str">
        <f t="shared" si="487"/>
        <v/>
      </c>
      <c r="CJ463" s="19" t="str">
        <f t="shared" si="488"/>
        <v/>
      </c>
      <c r="CK463" s="19" t="str">
        <f t="shared" si="489"/>
        <v/>
      </c>
      <c r="CL463" s="19" t="str">
        <f t="shared" si="490"/>
        <v/>
      </c>
      <c r="CM463" s="19" t="str">
        <f t="shared" si="491"/>
        <v/>
      </c>
      <c r="CN463" s="19" t="str">
        <f t="shared" si="492"/>
        <v/>
      </c>
      <c r="CO463" s="19" t="str">
        <f t="shared" si="493"/>
        <v/>
      </c>
      <c r="CP463" s="19" t="str">
        <f t="shared" si="494"/>
        <v/>
      </c>
      <c r="CQ463" s="19" t="str">
        <f t="shared" si="495"/>
        <v/>
      </c>
      <c r="CR463" s="19" t="str">
        <f t="shared" si="496"/>
        <v/>
      </c>
      <c r="CS463" s="19" t="str">
        <f t="shared" si="497"/>
        <v/>
      </c>
      <c r="CT463" s="19" t="str">
        <f t="shared" si="498"/>
        <v/>
      </c>
      <c r="CU463" s="19" t="str">
        <f t="shared" si="499"/>
        <v/>
      </c>
      <c r="CV463" s="19" t="str">
        <f t="shared" si="500"/>
        <v/>
      </c>
      <c r="CW463" s="19" t="str">
        <f t="shared" si="501"/>
        <v/>
      </c>
      <c r="CX463" s="19" t="str">
        <f t="shared" si="502"/>
        <v/>
      </c>
      <c r="CY463" s="3">
        <f t="shared" si="503"/>
        <v>0</v>
      </c>
      <c r="CZ463" s="3">
        <f t="shared" si="504"/>
        <v>0</v>
      </c>
      <c r="DA463" s="3">
        <f t="shared" si="505"/>
        <v>0</v>
      </c>
      <c r="DB463" s="3">
        <f t="shared" si="506"/>
        <v>0</v>
      </c>
      <c r="DC463" s="3">
        <f t="shared" si="507"/>
        <v>0</v>
      </c>
    </row>
    <row r="464" spans="63:107">
      <c r="BK464" s="3" t="str">
        <f t="shared" si="508"/>
        <v/>
      </c>
      <c r="BL464" s="3" t="str">
        <f t="shared" si="509"/>
        <v/>
      </c>
      <c r="BM464" s="3" t="str">
        <f t="shared" si="510"/>
        <v/>
      </c>
      <c r="BN464" s="3" t="str">
        <f t="shared" si="511"/>
        <v/>
      </c>
      <c r="BO464" s="3" t="str">
        <f t="shared" si="512"/>
        <v/>
      </c>
      <c r="BP464" s="3" t="str">
        <f t="shared" si="513"/>
        <v/>
      </c>
      <c r="BQ464" s="3" t="str">
        <f t="shared" si="514"/>
        <v/>
      </c>
      <c r="BR464" s="3" t="str">
        <f t="shared" si="515"/>
        <v/>
      </c>
      <c r="BS464" s="3" t="str">
        <f t="shared" si="516"/>
        <v/>
      </c>
      <c r="BT464" s="3" t="str">
        <f t="shared" si="517"/>
        <v/>
      </c>
      <c r="BU464" s="3" t="str">
        <f t="shared" si="518"/>
        <v/>
      </c>
      <c r="BV464" s="3" t="str">
        <f t="shared" si="519"/>
        <v/>
      </c>
      <c r="BW464" s="3" t="str">
        <f t="shared" si="520"/>
        <v/>
      </c>
      <c r="BX464" s="3" t="str">
        <f t="shared" si="521"/>
        <v/>
      </c>
      <c r="BY464" s="3" t="str">
        <f t="shared" si="522"/>
        <v/>
      </c>
      <c r="BZ464" s="3" t="str">
        <f t="shared" si="523"/>
        <v/>
      </c>
      <c r="CA464" s="3" t="str">
        <f t="shared" si="524"/>
        <v/>
      </c>
      <c r="CB464" s="3" t="str">
        <f t="shared" si="525"/>
        <v/>
      </c>
      <c r="CC464" s="3" t="str">
        <f t="shared" si="526"/>
        <v/>
      </c>
      <c r="CD464" s="3" t="str">
        <f t="shared" si="527"/>
        <v/>
      </c>
      <c r="CE464" s="19" t="str">
        <f t="shared" si="483"/>
        <v/>
      </c>
      <c r="CF464" s="19" t="str">
        <f t="shared" si="484"/>
        <v/>
      </c>
      <c r="CG464" s="19" t="str">
        <f t="shared" si="485"/>
        <v/>
      </c>
      <c r="CH464" s="19" t="str">
        <f t="shared" si="486"/>
        <v/>
      </c>
      <c r="CI464" s="19" t="str">
        <f t="shared" si="487"/>
        <v/>
      </c>
      <c r="CJ464" s="19" t="str">
        <f t="shared" si="488"/>
        <v/>
      </c>
      <c r="CK464" s="19" t="str">
        <f t="shared" si="489"/>
        <v/>
      </c>
      <c r="CL464" s="19" t="str">
        <f t="shared" si="490"/>
        <v/>
      </c>
      <c r="CM464" s="19" t="str">
        <f t="shared" si="491"/>
        <v/>
      </c>
      <c r="CN464" s="19" t="str">
        <f t="shared" si="492"/>
        <v/>
      </c>
      <c r="CO464" s="19" t="str">
        <f t="shared" si="493"/>
        <v/>
      </c>
      <c r="CP464" s="19" t="str">
        <f t="shared" si="494"/>
        <v/>
      </c>
      <c r="CQ464" s="19" t="str">
        <f t="shared" si="495"/>
        <v/>
      </c>
      <c r="CR464" s="19" t="str">
        <f t="shared" si="496"/>
        <v/>
      </c>
      <c r="CS464" s="19" t="str">
        <f t="shared" si="497"/>
        <v/>
      </c>
      <c r="CT464" s="19" t="str">
        <f t="shared" si="498"/>
        <v/>
      </c>
      <c r="CU464" s="19" t="str">
        <f t="shared" si="499"/>
        <v/>
      </c>
      <c r="CV464" s="19" t="str">
        <f t="shared" si="500"/>
        <v/>
      </c>
      <c r="CW464" s="19" t="str">
        <f t="shared" si="501"/>
        <v/>
      </c>
      <c r="CX464" s="19" t="str">
        <f t="shared" si="502"/>
        <v/>
      </c>
      <c r="CY464" s="3">
        <f t="shared" si="503"/>
        <v>0</v>
      </c>
      <c r="CZ464" s="3">
        <f t="shared" si="504"/>
        <v>0</v>
      </c>
      <c r="DA464" s="3">
        <f t="shared" si="505"/>
        <v>0</v>
      </c>
      <c r="DB464" s="3">
        <f t="shared" si="506"/>
        <v>0</v>
      </c>
      <c r="DC464" s="3">
        <f t="shared" si="507"/>
        <v>0</v>
      </c>
    </row>
    <row r="465" spans="63:107">
      <c r="BK465" s="3" t="str">
        <f t="shared" si="508"/>
        <v/>
      </c>
      <c r="BL465" s="3" t="str">
        <f t="shared" si="509"/>
        <v/>
      </c>
      <c r="BM465" s="3" t="str">
        <f t="shared" si="510"/>
        <v/>
      </c>
      <c r="BN465" s="3" t="str">
        <f t="shared" si="511"/>
        <v/>
      </c>
      <c r="BO465" s="3" t="str">
        <f t="shared" si="512"/>
        <v/>
      </c>
      <c r="BP465" s="3" t="str">
        <f t="shared" si="513"/>
        <v/>
      </c>
      <c r="BQ465" s="3" t="str">
        <f t="shared" si="514"/>
        <v/>
      </c>
      <c r="BR465" s="3" t="str">
        <f t="shared" si="515"/>
        <v/>
      </c>
      <c r="BS465" s="3" t="str">
        <f t="shared" si="516"/>
        <v/>
      </c>
      <c r="BT465" s="3" t="str">
        <f t="shared" si="517"/>
        <v/>
      </c>
      <c r="BU465" s="3" t="str">
        <f t="shared" si="518"/>
        <v/>
      </c>
      <c r="BV465" s="3" t="str">
        <f t="shared" si="519"/>
        <v/>
      </c>
      <c r="BW465" s="3" t="str">
        <f t="shared" si="520"/>
        <v/>
      </c>
      <c r="BX465" s="3" t="str">
        <f t="shared" si="521"/>
        <v/>
      </c>
      <c r="BY465" s="3" t="str">
        <f t="shared" si="522"/>
        <v/>
      </c>
      <c r="BZ465" s="3" t="str">
        <f t="shared" si="523"/>
        <v/>
      </c>
      <c r="CA465" s="3" t="str">
        <f t="shared" si="524"/>
        <v/>
      </c>
      <c r="CB465" s="3" t="str">
        <f t="shared" si="525"/>
        <v/>
      </c>
      <c r="CC465" s="3" t="str">
        <f t="shared" si="526"/>
        <v/>
      </c>
      <c r="CD465" s="3" t="str">
        <f t="shared" si="527"/>
        <v/>
      </c>
      <c r="CE465" s="19" t="str">
        <f t="shared" si="483"/>
        <v/>
      </c>
      <c r="CF465" s="19" t="str">
        <f t="shared" si="484"/>
        <v/>
      </c>
      <c r="CG465" s="19" t="str">
        <f t="shared" si="485"/>
        <v/>
      </c>
      <c r="CH465" s="19" t="str">
        <f t="shared" si="486"/>
        <v/>
      </c>
      <c r="CI465" s="19" t="str">
        <f t="shared" si="487"/>
        <v/>
      </c>
      <c r="CJ465" s="19" t="str">
        <f t="shared" si="488"/>
        <v/>
      </c>
      <c r="CK465" s="19" t="str">
        <f t="shared" si="489"/>
        <v/>
      </c>
      <c r="CL465" s="19" t="str">
        <f t="shared" si="490"/>
        <v/>
      </c>
      <c r="CM465" s="19" t="str">
        <f t="shared" si="491"/>
        <v/>
      </c>
      <c r="CN465" s="19" t="str">
        <f t="shared" si="492"/>
        <v/>
      </c>
      <c r="CO465" s="19" t="str">
        <f t="shared" si="493"/>
        <v/>
      </c>
      <c r="CP465" s="19" t="str">
        <f t="shared" si="494"/>
        <v/>
      </c>
      <c r="CQ465" s="19" t="str">
        <f t="shared" si="495"/>
        <v/>
      </c>
      <c r="CR465" s="19" t="str">
        <f t="shared" si="496"/>
        <v/>
      </c>
      <c r="CS465" s="19" t="str">
        <f t="shared" si="497"/>
        <v/>
      </c>
      <c r="CT465" s="19" t="str">
        <f t="shared" si="498"/>
        <v/>
      </c>
      <c r="CU465" s="19" t="str">
        <f t="shared" si="499"/>
        <v/>
      </c>
      <c r="CV465" s="19" t="str">
        <f t="shared" si="500"/>
        <v/>
      </c>
      <c r="CW465" s="19" t="str">
        <f t="shared" si="501"/>
        <v/>
      </c>
      <c r="CX465" s="19" t="str">
        <f t="shared" si="502"/>
        <v/>
      </c>
      <c r="CY465" s="3">
        <f t="shared" si="503"/>
        <v>0</v>
      </c>
      <c r="CZ465" s="3">
        <f t="shared" si="504"/>
        <v>0</v>
      </c>
      <c r="DA465" s="3">
        <f t="shared" si="505"/>
        <v>0</v>
      </c>
      <c r="DB465" s="3">
        <f t="shared" si="506"/>
        <v>0</v>
      </c>
      <c r="DC465" s="3">
        <f t="shared" si="507"/>
        <v>0</v>
      </c>
    </row>
    <row r="466" spans="63:107">
      <c r="BK466" s="3" t="str">
        <f t="shared" si="508"/>
        <v/>
      </c>
      <c r="BL466" s="3" t="str">
        <f t="shared" si="509"/>
        <v/>
      </c>
      <c r="BM466" s="3" t="str">
        <f t="shared" si="510"/>
        <v/>
      </c>
      <c r="BN466" s="3" t="str">
        <f t="shared" si="511"/>
        <v/>
      </c>
      <c r="BO466" s="3" t="str">
        <f t="shared" si="512"/>
        <v/>
      </c>
      <c r="BP466" s="3" t="str">
        <f t="shared" si="513"/>
        <v/>
      </c>
      <c r="BQ466" s="3" t="str">
        <f t="shared" si="514"/>
        <v/>
      </c>
      <c r="BR466" s="3" t="str">
        <f t="shared" si="515"/>
        <v/>
      </c>
      <c r="BS466" s="3" t="str">
        <f t="shared" si="516"/>
        <v/>
      </c>
      <c r="BT466" s="3" t="str">
        <f t="shared" si="517"/>
        <v/>
      </c>
      <c r="BU466" s="3" t="str">
        <f t="shared" si="518"/>
        <v/>
      </c>
      <c r="BV466" s="3" t="str">
        <f t="shared" si="519"/>
        <v/>
      </c>
      <c r="BW466" s="3" t="str">
        <f t="shared" si="520"/>
        <v/>
      </c>
      <c r="BX466" s="3" t="str">
        <f t="shared" si="521"/>
        <v/>
      </c>
      <c r="BY466" s="3" t="str">
        <f t="shared" si="522"/>
        <v/>
      </c>
      <c r="BZ466" s="3" t="str">
        <f t="shared" si="523"/>
        <v/>
      </c>
      <c r="CA466" s="3" t="str">
        <f t="shared" si="524"/>
        <v/>
      </c>
      <c r="CB466" s="3" t="str">
        <f t="shared" si="525"/>
        <v/>
      </c>
      <c r="CC466" s="3" t="str">
        <f t="shared" si="526"/>
        <v/>
      </c>
      <c r="CD466" s="3" t="str">
        <f t="shared" si="527"/>
        <v/>
      </c>
      <c r="CE466" s="19" t="str">
        <f t="shared" si="483"/>
        <v/>
      </c>
      <c r="CF466" s="19" t="str">
        <f t="shared" si="484"/>
        <v/>
      </c>
      <c r="CG466" s="19" t="str">
        <f t="shared" si="485"/>
        <v/>
      </c>
      <c r="CH466" s="19" t="str">
        <f t="shared" si="486"/>
        <v/>
      </c>
      <c r="CI466" s="19" t="str">
        <f t="shared" si="487"/>
        <v/>
      </c>
      <c r="CJ466" s="19" t="str">
        <f t="shared" si="488"/>
        <v/>
      </c>
      <c r="CK466" s="19" t="str">
        <f t="shared" si="489"/>
        <v/>
      </c>
      <c r="CL466" s="19" t="str">
        <f t="shared" si="490"/>
        <v/>
      </c>
      <c r="CM466" s="19" t="str">
        <f t="shared" si="491"/>
        <v/>
      </c>
      <c r="CN466" s="19" t="str">
        <f t="shared" si="492"/>
        <v/>
      </c>
      <c r="CO466" s="19" t="str">
        <f t="shared" si="493"/>
        <v/>
      </c>
      <c r="CP466" s="19" t="str">
        <f t="shared" si="494"/>
        <v/>
      </c>
      <c r="CQ466" s="19" t="str">
        <f t="shared" si="495"/>
        <v/>
      </c>
      <c r="CR466" s="19" t="str">
        <f t="shared" si="496"/>
        <v/>
      </c>
      <c r="CS466" s="19" t="str">
        <f t="shared" si="497"/>
        <v/>
      </c>
      <c r="CT466" s="19" t="str">
        <f t="shared" si="498"/>
        <v/>
      </c>
      <c r="CU466" s="19" t="str">
        <f t="shared" si="499"/>
        <v/>
      </c>
      <c r="CV466" s="19" t="str">
        <f t="shared" si="500"/>
        <v/>
      </c>
      <c r="CW466" s="19" t="str">
        <f t="shared" si="501"/>
        <v/>
      </c>
      <c r="CX466" s="19" t="str">
        <f t="shared" si="502"/>
        <v/>
      </c>
      <c r="CY466" s="3">
        <f t="shared" si="503"/>
        <v>0</v>
      </c>
      <c r="CZ466" s="3">
        <f t="shared" si="504"/>
        <v>0</v>
      </c>
      <c r="DA466" s="3">
        <f t="shared" si="505"/>
        <v>0</v>
      </c>
      <c r="DB466" s="3">
        <f t="shared" si="506"/>
        <v>0</v>
      </c>
      <c r="DC466" s="3">
        <f t="shared" si="507"/>
        <v>0</v>
      </c>
    </row>
    <row r="467" spans="63:107">
      <c r="BK467" s="3" t="str">
        <f t="shared" si="508"/>
        <v/>
      </c>
      <c r="BL467" s="3" t="str">
        <f t="shared" si="509"/>
        <v/>
      </c>
      <c r="BM467" s="3" t="str">
        <f t="shared" si="510"/>
        <v/>
      </c>
      <c r="BN467" s="3" t="str">
        <f t="shared" si="511"/>
        <v/>
      </c>
      <c r="BO467" s="3" t="str">
        <f t="shared" si="512"/>
        <v/>
      </c>
      <c r="BP467" s="3" t="str">
        <f t="shared" si="513"/>
        <v/>
      </c>
      <c r="BQ467" s="3" t="str">
        <f t="shared" si="514"/>
        <v/>
      </c>
      <c r="BR467" s="3" t="str">
        <f t="shared" si="515"/>
        <v/>
      </c>
      <c r="BS467" s="3" t="str">
        <f t="shared" si="516"/>
        <v/>
      </c>
      <c r="BT467" s="3" t="str">
        <f t="shared" si="517"/>
        <v/>
      </c>
      <c r="BU467" s="3" t="str">
        <f t="shared" si="518"/>
        <v/>
      </c>
      <c r="BV467" s="3" t="str">
        <f t="shared" si="519"/>
        <v/>
      </c>
      <c r="BW467" s="3" t="str">
        <f t="shared" si="520"/>
        <v/>
      </c>
      <c r="BX467" s="3" t="str">
        <f t="shared" si="521"/>
        <v/>
      </c>
      <c r="BY467" s="3" t="str">
        <f t="shared" si="522"/>
        <v/>
      </c>
      <c r="BZ467" s="3" t="str">
        <f t="shared" si="523"/>
        <v/>
      </c>
      <c r="CA467" s="3" t="str">
        <f t="shared" si="524"/>
        <v/>
      </c>
      <c r="CB467" s="3" t="str">
        <f t="shared" si="525"/>
        <v/>
      </c>
      <c r="CC467" s="3" t="str">
        <f t="shared" si="526"/>
        <v/>
      </c>
      <c r="CD467" s="3" t="str">
        <f t="shared" si="527"/>
        <v/>
      </c>
      <c r="CE467" s="19" t="str">
        <f t="shared" si="483"/>
        <v/>
      </c>
      <c r="CF467" s="19" t="str">
        <f t="shared" si="484"/>
        <v/>
      </c>
      <c r="CG467" s="19" t="str">
        <f t="shared" si="485"/>
        <v/>
      </c>
      <c r="CH467" s="19" t="str">
        <f t="shared" si="486"/>
        <v/>
      </c>
      <c r="CI467" s="19" t="str">
        <f t="shared" si="487"/>
        <v/>
      </c>
      <c r="CJ467" s="19" t="str">
        <f t="shared" si="488"/>
        <v/>
      </c>
      <c r="CK467" s="19" t="str">
        <f t="shared" si="489"/>
        <v/>
      </c>
      <c r="CL467" s="19" t="str">
        <f t="shared" si="490"/>
        <v/>
      </c>
      <c r="CM467" s="19" t="str">
        <f t="shared" si="491"/>
        <v/>
      </c>
      <c r="CN467" s="19" t="str">
        <f t="shared" si="492"/>
        <v/>
      </c>
      <c r="CO467" s="19" t="str">
        <f t="shared" si="493"/>
        <v/>
      </c>
      <c r="CP467" s="19" t="str">
        <f t="shared" si="494"/>
        <v/>
      </c>
      <c r="CQ467" s="19" t="str">
        <f t="shared" si="495"/>
        <v/>
      </c>
      <c r="CR467" s="19" t="str">
        <f t="shared" si="496"/>
        <v/>
      </c>
      <c r="CS467" s="19" t="str">
        <f t="shared" si="497"/>
        <v/>
      </c>
      <c r="CT467" s="19" t="str">
        <f t="shared" si="498"/>
        <v/>
      </c>
      <c r="CU467" s="19" t="str">
        <f t="shared" si="499"/>
        <v/>
      </c>
      <c r="CV467" s="19" t="str">
        <f t="shared" si="500"/>
        <v/>
      </c>
      <c r="CW467" s="19" t="str">
        <f t="shared" si="501"/>
        <v/>
      </c>
      <c r="CX467" s="19" t="str">
        <f t="shared" si="502"/>
        <v/>
      </c>
      <c r="CY467" s="3">
        <f t="shared" si="503"/>
        <v>0</v>
      </c>
      <c r="CZ467" s="3">
        <f t="shared" si="504"/>
        <v>0</v>
      </c>
      <c r="DA467" s="3">
        <f t="shared" si="505"/>
        <v>0</v>
      </c>
      <c r="DB467" s="3">
        <f t="shared" si="506"/>
        <v>0</v>
      </c>
      <c r="DC467" s="3">
        <f t="shared" si="507"/>
        <v>0</v>
      </c>
    </row>
    <row r="468" spans="63:107">
      <c r="BK468" s="3" t="str">
        <f t="shared" si="508"/>
        <v/>
      </c>
      <c r="BL468" s="3" t="str">
        <f t="shared" si="509"/>
        <v/>
      </c>
      <c r="BM468" s="3" t="str">
        <f t="shared" si="510"/>
        <v/>
      </c>
      <c r="BN468" s="3" t="str">
        <f t="shared" si="511"/>
        <v/>
      </c>
      <c r="BO468" s="3" t="str">
        <f t="shared" si="512"/>
        <v/>
      </c>
      <c r="BP468" s="3" t="str">
        <f t="shared" si="513"/>
        <v/>
      </c>
      <c r="BQ468" s="3" t="str">
        <f t="shared" si="514"/>
        <v/>
      </c>
      <c r="BR468" s="3" t="str">
        <f t="shared" si="515"/>
        <v/>
      </c>
      <c r="BS468" s="3" t="str">
        <f t="shared" si="516"/>
        <v/>
      </c>
      <c r="BT468" s="3" t="str">
        <f t="shared" si="517"/>
        <v/>
      </c>
      <c r="BU468" s="3" t="str">
        <f t="shared" si="518"/>
        <v/>
      </c>
      <c r="BV468" s="3" t="str">
        <f t="shared" si="519"/>
        <v/>
      </c>
      <c r="BW468" s="3" t="str">
        <f t="shared" si="520"/>
        <v/>
      </c>
      <c r="BX468" s="3" t="str">
        <f t="shared" si="521"/>
        <v/>
      </c>
      <c r="BY468" s="3" t="str">
        <f t="shared" si="522"/>
        <v/>
      </c>
      <c r="BZ468" s="3" t="str">
        <f t="shared" si="523"/>
        <v/>
      </c>
      <c r="CA468" s="3" t="str">
        <f t="shared" si="524"/>
        <v/>
      </c>
      <c r="CB468" s="3" t="str">
        <f t="shared" si="525"/>
        <v/>
      </c>
      <c r="CC468" s="3" t="str">
        <f t="shared" si="526"/>
        <v/>
      </c>
      <c r="CD468" s="3" t="str">
        <f t="shared" si="527"/>
        <v/>
      </c>
      <c r="CE468" s="19" t="str">
        <f t="shared" si="483"/>
        <v/>
      </c>
      <c r="CF468" s="19" t="str">
        <f t="shared" si="484"/>
        <v/>
      </c>
      <c r="CG468" s="19" t="str">
        <f t="shared" si="485"/>
        <v/>
      </c>
      <c r="CH468" s="19" t="str">
        <f t="shared" si="486"/>
        <v/>
      </c>
      <c r="CI468" s="19" t="str">
        <f t="shared" si="487"/>
        <v/>
      </c>
      <c r="CJ468" s="19" t="str">
        <f t="shared" si="488"/>
        <v/>
      </c>
      <c r="CK468" s="19" t="str">
        <f t="shared" si="489"/>
        <v/>
      </c>
      <c r="CL468" s="19" t="str">
        <f t="shared" si="490"/>
        <v/>
      </c>
      <c r="CM468" s="19" t="str">
        <f t="shared" si="491"/>
        <v/>
      </c>
      <c r="CN468" s="19" t="str">
        <f t="shared" si="492"/>
        <v/>
      </c>
      <c r="CO468" s="19" t="str">
        <f t="shared" si="493"/>
        <v/>
      </c>
      <c r="CP468" s="19" t="str">
        <f t="shared" si="494"/>
        <v/>
      </c>
      <c r="CQ468" s="19" t="str">
        <f t="shared" si="495"/>
        <v/>
      </c>
      <c r="CR468" s="19" t="str">
        <f t="shared" si="496"/>
        <v/>
      </c>
      <c r="CS468" s="19" t="str">
        <f t="shared" si="497"/>
        <v/>
      </c>
      <c r="CT468" s="19" t="str">
        <f t="shared" si="498"/>
        <v/>
      </c>
      <c r="CU468" s="19" t="str">
        <f t="shared" si="499"/>
        <v/>
      </c>
      <c r="CV468" s="19" t="str">
        <f t="shared" si="500"/>
        <v/>
      </c>
      <c r="CW468" s="19" t="str">
        <f t="shared" si="501"/>
        <v/>
      </c>
      <c r="CX468" s="19" t="str">
        <f t="shared" si="502"/>
        <v/>
      </c>
      <c r="CY468" s="3">
        <f t="shared" si="503"/>
        <v>0</v>
      </c>
      <c r="CZ468" s="3">
        <f t="shared" si="504"/>
        <v>0</v>
      </c>
      <c r="DA468" s="3">
        <f t="shared" si="505"/>
        <v>0</v>
      </c>
      <c r="DB468" s="3">
        <f t="shared" si="506"/>
        <v>0</v>
      </c>
      <c r="DC468" s="3">
        <f t="shared" si="507"/>
        <v>0</v>
      </c>
    </row>
    <row r="469" spans="63:107">
      <c r="BK469" s="3" t="str">
        <f t="shared" si="508"/>
        <v/>
      </c>
      <c r="BL469" s="3" t="str">
        <f t="shared" si="509"/>
        <v/>
      </c>
      <c r="BM469" s="3" t="str">
        <f t="shared" si="510"/>
        <v/>
      </c>
      <c r="BN469" s="3" t="str">
        <f t="shared" si="511"/>
        <v/>
      </c>
      <c r="BO469" s="3" t="str">
        <f t="shared" si="512"/>
        <v/>
      </c>
      <c r="BP469" s="3" t="str">
        <f t="shared" si="513"/>
        <v/>
      </c>
      <c r="BQ469" s="3" t="str">
        <f t="shared" si="514"/>
        <v/>
      </c>
      <c r="BR469" s="3" t="str">
        <f t="shared" si="515"/>
        <v/>
      </c>
      <c r="BS469" s="3" t="str">
        <f t="shared" si="516"/>
        <v/>
      </c>
      <c r="BT469" s="3" t="str">
        <f t="shared" si="517"/>
        <v/>
      </c>
      <c r="BU469" s="3" t="str">
        <f t="shared" si="518"/>
        <v/>
      </c>
      <c r="BV469" s="3" t="str">
        <f t="shared" si="519"/>
        <v/>
      </c>
      <c r="BW469" s="3" t="str">
        <f t="shared" si="520"/>
        <v/>
      </c>
      <c r="BX469" s="3" t="str">
        <f t="shared" si="521"/>
        <v/>
      </c>
      <c r="BY469" s="3" t="str">
        <f t="shared" si="522"/>
        <v/>
      </c>
      <c r="BZ469" s="3" t="str">
        <f t="shared" si="523"/>
        <v/>
      </c>
      <c r="CA469" s="3" t="str">
        <f t="shared" si="524"/>
        <v/>
      </c>
      <c r="CB469" s="3" t="str">
        <f t="shared" si="525"/>
        <v/>
      </c>
      <c r="CC469" s="3" t="str">
        <f t="shared" si="526"/>
        <v/>
      </c>
      <c r="CD469" s="3" t="str">
        <f t="shared" si="527"/>
        <v/>
      </c>
      <c r="CE469" s="19" t="str">
        <f t="shared" si="483"/>
        <v/>
      </c>
      <c r="CF469" s="19" t="str">
        <f t="shared" si="484"/>
        <v/>
      </c>
      <c r="CG469" s="19" t="str">
        <f t="shared" si="485"/>
        <v/>
      </c>
      <c r="CH469" s="19" t="str">
        <f t="shared" si="486"/>
        <v/>
      </c>
      <c r="CI469" s="19" t="str">
        <f t="shared" si="487"/>
        <v/>
      </c>
      <c r="CJ469" s="19" t="str">
        <f t="shared" si="488"/>
        <v/>
      </c>
      <c r="CK469" s="19" t="str">
        <f t="shared" si="489"/>
        <v/>
      </c>
      <c r="CL469" s="19" t="str">
        <f t="shared" si="490"/>
        <v/>
      </c>
      <c r="CM469" s="19" t="str">
        <f t="shared" si="491"/>
        <v/>
      </c>
      <c r="CN469" s="19" t="str">
        <f t="shared" si="492"/>
        <v/>
      </c>
      <c r="CO469" s="19" t="str">
        <f t="shared" si="493"/>
        <v/>
      </c>
      <c r="CP469" s="19" t="str">
        <f t="shared" si="494"/>
        <v/>
      </c>
      <c r="CQ469" s="19" t="str">
        <f t="shared" si="495"/>
        <v/>
      </c>
      <c r="CR469" s="19" t="str">
        <f t="shared" si="496"/>
        <v/>
      </c>
      <c r="CS469" s="19" t="str">
        <f t="shared" si="497"/>
        <v/>
      </c>
      <c r="CT469" s="19" t="str">
        <f t="shared" si="498"/>
        <v/>
      </c>
      <c r="CU469" s="19" t="str">
        <f t="shared" si="499"/>
        <v/>
      </c>
      <c r="CV469" s="19" t="str">
        <f t="shared" si="500"/>
        <v/>
      </c>
      <c r="CW469" s="19" t="str">
        <f t="shared" si="501"/>
        <v/>
      </c>
      <c r="CX469" s="19" t="str">
        <f t="shared" si="502"/>
        <v/>
      </c>
      <c r="CY469" s="3">
        <f t="shared" si="503"/>
        <v>0</v>
      </c>
      <c r="CZ469" s="3">
        <f t="shared" si="504"/>
        <v>0</v>
      </c>
      <c r="DA469" s="3">
        <f t="shared" si="505"/>
        <v>0</v>
      </c>
      <c r="DB469" s="3">
        <f t="shared" si="506"/>
        <v>0</v>
      </c>
      <c r="DC469" s="3">
        <f t="shared" si="507"/>
        <v>0</v>
      </c>
    </row>
    <row r="470" spans="63:107">
      <c r="BK470" s="3" t="str">
        <f t="shared" si="508"/>
        <v/>
      </c>
      <c r="BL470" s="3" t="str">
        <f t="shared" si="509"/>
        <v/>
      </c>
      <c r="BM470" s="3" t="str">
        <f t="shared" si="510"/>
        <v/>
      </c>
      <c r="BN470" s="3" t="str">
        <f t="shared" si="511"/>
        <v/>
      </c>
      <c r="BO470" s="3" t="str">
        <f t="shared" si="512"/>
        <v/>
      </c>
      <c r="BP470" s="3" t="str">
        <f t="shared" si="513"/>
        <v/>
      </c>
      <c r="BQ470" s="3" t="str">
        <f t="shared" si="514"/>
        <v/>
      </c>
      <c r="BR470" s="3" t="str">
        <f t="shared" si="515"/>
        <v/>
      </c>
      <c r="BS470" s="3" t="str">
        <f t="shared" si="516"/>
        <v/>
      </c>
      <c r="BT470" s="3" t="str">
        <f t="shared" si="517"/>
        <v/>
      </c>
      <c r="BU470" s="3" t="str">
        <f t="shared" si="518"/>
        <v/>
      </c>
      <c r="BV470" s="3" t="str">
        <f t="shared" si="519"/>
        <v/>
      </c>
      <c r="BW470" s="3" t="str">
        <f t="shared" si="520"/>
        <v/>
      </c>
      <c r="BX470" s="3" t="str">
        <f t="shared" si="521"/>
        <v/>
      </c>
      <c r="BY470" s="3" t="str">
        <f t="shared" si="522"/>
        <v/>
      </c>
      <c r="BZ470" s="3" t="str">
        <f t="shared" si="523"/>
        <v/>
      </c>
      <c r="CA470" s="3" t="str">
        <f t="shared" si="524"/>
        <v/>
      </c>
      <c r="CB470" s="3" t="str">
        <f t="shared" si="525"/>
        <v/>
      </c>
      <c r="CC470" s="3" t="str">
        <f t="shared" si="526"/>
        <v/>
      </c>
      <c r="CD470" s="3" t="str">
        <f t="shared" si="527"/>
        <v/>
      </c>
      <c r="CE470" s="19" t="str">
        <f t="shared" si="483"/>
        <v/>
      </c>
      <c r="CF470" s="19" t="str">
        <f t="shared" si="484"/>
        <v/>
      </c>
      <c r="CG470" s="19" t="str">
        <f t="shared" si="485"/>
        <v/>
      </c>
      <c r="CH470" s="19" t="str">
        <f t="shared" si="486"/>
        <v/>
      </c>
      <c r="CI470" s="19" t="str">
        <f t="shared" si="487"/>
        <v/>
      </c>
      <c r="CJ470" s="19" t="str">
        <f t="shared" si="488"/>
        <v/>
      </c>
      <c r="CK470" s="19" t="str">
        <f t="shared" si="489"/>
        <v/>
      </c>
      <c r="CL470" s="19" t="str">
        <f t="shared" si="490"/>
        <v/>
      </c>
      <c r="CM470" s="19" t="str">
        <f t="shared" si="491"/>
        <v/>
      </c>
      <c r="CN470" s="19" t="str">
        <f t="shared" si="492"/>
        <v/>
      </c>
      <c r="CO470" s="19" t="str">
        <f t="shared" si="493"/>
        <v/>
      </c>
      <c r="CP470" s="19" t="str">
        <f t="shared" si="494"/>
        <v/>
      </c>
      <c r="CQ470" s="19" t="str">
        <f t="shared" si="495"/>
        <v/>
      </c>
      <c r="CR470" s="19" t="str">
        <f t="shared" si="496"/>
        <v/>
      </c>
      <c r="CS470" s="19" t="str">
        <f t="shared" si="497"/>
        <v/>
      </c>
      <c r="CT470" s="19" t="str">
        <f t="shared" si="498"/>
        <v/>
      </c>
      <c r="CU470" s="19" t="str">
        <f t="shared" si="499"/>
        <v/>
      </c>
      <c r="CV470" s="19" t="str">
        <f t="shared" si="500"/>
        <v/>
      </c>
      <c r="CW470" s="19" t="str">
        <f t="shared" si="501"/>
        <v/>
      </c>
      <c r="CX470" s="19" t="str">
        <f t="shared" si="502"/>
        <v/>
      </c>
      <c r="CY470" s="3">
        <f t="shared" si="503"/>
        <v>0</v>
      </c>
      <c r="CZ470" s="3">
        <f t="shared" si="504"/>
        <v>0</v>
      </c>
      <c r="DA470" s="3">
        <f t="shared" si="505"/>
        <v>0</v>
      </c>
      <c r="DB470" s="3">
        <f t="shared" si="506"/>
        <v>0</v>
      </c>
      <c r="DC470" s="3">
        <f t="shared" si="507"/>
        <v>0</v>
      </c>
    </row>
    <row r="471" spans="63:107">
      <c r="BK471" s="3" t="str">
        <f t="shared" si="508"/>
        <v/>
      </c>
      <c r="BL471" s="3" t="str">
        <f t="shared" si="509"/>
        <v/>
      </c>
      <c r="BM471" s="3" t="str">
        <f t="shared" si="510"/>
        <v/>
      </c>
      <c r="BN471" s="3" t="str">
        <f t="shared" si="511"/>
        <v/>
      </c>
      <c r="BO471" s="3" t="str">
        <f t="shared" si="512"/>
        <v/>
      </c>
      <c r="BP471" s="3" t="str">
        <f t="shared" si="513"/>
        <v/>
      </c>
      <c r="BQ471" s="3" t="str">
        <f t="shared" si="514"/>
        <v/>
      </c>
      <c r="BR471" s="3" t="str">
        <f t="shared" si="515"/>
        <v/>
      </c>
      <c r="BS471" s="3" t="str">
        <f t="shared" si="516"/>
        <v/>
      </c>
      <c r="BT471" s="3" t="str">
        <f t="shared" si="517"/>
        <v/>
      </c>
      <c r="BU471" s="3" t="str">
        <f t="shared" si="518"/>
        <v/>
      </c>
      <c r="BV471" s="3" t="str">
        <f t="shared" si="519"/>
        <v/>
      </c>
      <c r="BW471" s="3" t="str">
        <f t="shared" si="520"/>
        <v/>
      </c>
      <c r="BX471" s="3" t="str">
        <f t="shared" si="521"/>
        <v/>
      </c>
      <c r="BY471" s="3" t="str">
        <f t="shared" si="522"/>
        <v/>
      </c>
      <c r="BZ471" s="3" t="str">
        <f t="shared" si="523"/>
        <v/>
      </c>
      <c r="CA471" s="3" t="str">
        <f t="shared" si="524"/>
        <v/>
      </c>
      <c r="CB471" s="3" t="str">
        <f t="shared" si="525"/>
        <v/>
      </c>
      <c r="CC471" s="3" t="str">
        <f t="shared" si="526"/>
        <v/>
      </c>
      <c r="CD471" s="3" t="str">
        <f t="shared" si="527"/>
        <v/>
      </c>
      <c r="CE471" s="19" t="str">
        <f t="shared" si="483"/>
        <v/>
      </c>
      <c r="CF471" s="19" t="str">
        <f t="shared" si="484"/>
        <v/>
      </c>
      <c r="CG471" s="19" t="str">
        <f t="shared" si="485"/>
        <v/>
      </c>
      <c r="CH471" s="19" t="str">
        <f t="shared" si="486"/>
        <v/>
      </c>
      <c r="CI471" s="19" t="str">
        <f t="shared" si="487"/>
        <v/>
      </c>
      <c r="CJ471" s="19" t="str">
        <f t="shared" si="488"/>
        <v/>
      </c>
      <c r="CK471" s="19" t="str">
        <f t="shared" si="489"/>
        <v/>
      </c>
      <c r="CL471" s="19" t="str">
        <f t="shared" si="490"/>
        <v/>
      </c>
      <c r="CM471" s="19" t="str">
        <f t="shared" si="491"/>
        <v/>
      </c>
      <c r="CN471" s="19" t="str">
        <f t="shared" si="492"/>
        <v/>
      </c>
      <c r="CO471" s="19" t="str">
        <f t="shared" si="493"/>
        <v/>
      </c>
      <c r="CP471" s="19" t="str">
        <f t="shared" si="494"/>
        <v/>
      </c>
      <c r="CQ471" s="19" t="str">
        <f t="shared" si="495"/>
        <v/>
      </c>
      <c r="CR471" s="19" t="str">
        <f t="shared" si="496"/>
        <v/>
      </c>
      <c r="CS471" s="19" t="str">
        <f t="shared" si="497"/>
        <v/>
      </c>
      <c r="CT471" s="19" t="str">
        <f t="shared" si="498"/>
        <v/>
      </c>
      <c r="CU471" s="19" t="str">
        <f t="shared" si="499"/>
        <v/>
      </c>
      <c r="CV471" s="19" t="str">
        <f t="shared" si="500"/>
        <v/>
      </c>
      <c r="CW471" s="19" t="str">
        <f t="shared" si="501"/>
        <v/>
      </c>
      <c r="CX471" s="19" t="str">
        <f t="shared" si="502"/>
        <v/>
      </c>
      <c r="CY471" s="3">
        <f t="shared" si="503"/>
        <v>0</v>
      </c>
      <c r="CZ471" s="3">
        <f t="shared" si="504"/>
        <v>0</v>
      </c>
      <c r="DA471" s="3">
        <f t="shared" si="505"/>
        <v>0</v>
      </c>
      <c r="DB471" s="3">
        <f t="shared" si="506"/>
        <v>0</v>
      </c>
      <c r="DC471" s="3">
        <f t="shared" si="507"/>
        <v>0</v>
      </c>
    </row>
    <row r="472" spans="63:107">
      <c r="BK472" s="3" t="str">
        <f t="shared" si="508"/>
        <v/>
      </c>
      <c r="BL472" s="3" t="str">
        <f t="shared" si="509"/>
        <v/>
      </c>
      <c r="BM472" s="3" t="str">
        <f t="shared" si="510"/>
        <v/>
      </c>
      <c r="BN472" s="3" t="str">
        <f t="shared" si="511"/>
        <v/>
      </c>
      <c r="BO472" s="3" t="str">
        <f t="shared" si="512"/>
        <v/>
      </c>
      <c r="BP472" s="3" t="str">
        <f t="shared" si="513"/>
        <v/>
      </c>
      <c r="BQ472" s="3" t="str">
        <f t="shared" si="514"/>
        <v/>
      </c>
      <c r="BR472" s="3" t="str">
        <f t="shared" si="515"/>
        <v/>
      </c>
      <c r="BS472" s="3" t="str">
        <f t="shared" si="516"/>
        <v/>
      </c>
      <c r="BT472" s="3" t="str">
        <f t="shared" si="517"/>
        <v/>
      </c>
      <c r="BU472" s="3" t="str">
        <f t="shared" si="518"/>
        <v/>
      </c>
      <c r="BV472" s="3" t="str">
        <f t="shared" si="519"/>
        <v/>
      </c>
      <c r="BW472" s="3" t="str">
        <f t="shared" si="520"/>
        <v/>
      </c>
      <c r="BX472" s="3" t="str">
        <f t="shared" si="521"/>
        <v/>
      </c>
      <c r="BY472" s="3" t="str">
        <f t="shared" si="522"/>
        <v/>
      </c>
      <c r="BZ472" s="3" t="str">
        <f t="shared" si="523"/>
        <v/>
      </c>
      <c r="CA472" s="3" t="str">
        <f t="shared" si="524"/>
        <v/>
      </c>
      <c r="CB472" s="3" t="str">
        <f t="shared" si="525"/>
        <v/>
      </c>
      <c r="CC472" s="3" t="str">
        <f t="shared" si="526"/>
        <v/>
      </c>
      <c r="CD472" s="3" t="str">
        <f t="shared" si="527"/>
        <v/>
      </c>
      <c r="CE472" s="19" t="str">
        <f t="shared" si="483"/>
        <v/>
      </c>
      <c r="CF472" s="19" t="str">
        <f t="shared" si="484"/>
        <v/>
      </c>
      <c r="CG472" s="19" t="str">
        <f t="shared" si="485"/>
        <v/>
      </c>
      <c r="CH472" s="19" t="str">
        <f t="shared" si="486"/>
        <v/>
      </c>
      <c r="CI472" s="19" t="str">
        <f t="shared" si="487"/>
        <v/>
      </c>
      <c r="CJ472" s="19" t="str">
        <f t="shared" si="488"/>
        <v/>
      </c>
      <c r="CK472" s="19" t="str">
        <f t="shared" si="489"/>
        <v/>
      </c>
      <c r="CL472" s="19" t="str">
        <f t="shared" si="490"/>
        <v/>
      </c>
      <c r="CM472" s="19" t="str">
        <f t="shared" si="491"/>
        <v/>
      </c>
      <c r="CN472" s="19" t="str">
        <f t="shared" si="492"/>
        <v/>
      </c>
      <c r="CO472" s="19" t="str">
        <f t="shared" si="493"/>
        <v/>
      </c>
      <c r="CP472" s="19" t="str">
        <f t="shared" si="494"/>
        <v/>
      </c>
      <c r="CQ472" s="19" t="str">
        <f t="shared" si="495"/>
        <v/>
      </c>
      <c r="CR472" s="19" t="str">
        <f t="shared" si="496"/>
        <v/>
      </c>
      <c r="CS472" s="19" t="str">
        <f t="shared" si="497"/>
        <v/>
      </c>
      <c r="CT472" s="19" t="str">
        <f t="shared" si="498"/>
        <v/>
      </c>
      <c r="CU472" s="19" t="str">
        <f t="shared" si="499"/>
        <v/>
      </c>
      <c r="CV472" s="19" t="str">
        <f t="shared" si="500"/>
        <v/>
      </c>
      <c r="CW472" s="19" t="str">
        <f t="shared" si="501"/>
        <v/>
      </c>
      <c r="CX472" s="19" t="str">
        <f t="shared" si="502"/>
        <v/>
      </c>
      <c r="CY472" s="3">
        <f t="shared" si="503"/>
        <v>0</v>
      </c>
      <c r="CZ472" s="3">
        <f t="shared" si="504"/>
        <v>0</v>
      </c>
      <c r="DA472" s="3">
        <f t="shared" si="505"/>
        <v>0</v>
      </c>
      <c r="DB472" s="3">
        <f t="shared" si="506"/>
        <v>0</v>
      </c>
      <c r="DC472" s="3">
        <f t="shared" si="507"/>
        <v>0</v>
      </c>
    </row>
    <row r="473" spans="63:107">
      <c r="BK473" s="3" t="str">
        <f t="shared" si="508"/>
        <v/>
      </c>
      <c r="BL473" s="3" t="str">
        <f t="shared" si="509"/>
        <v/>
      </c>
      <c r="BM473" s="3" t="str">
        <f t="shared" si="510"/>
        <v/>
      </c>
      <c r="BN473" s="3" t="str">
        <f t="shared" si="511"/>
        <v/>
      </c>
      <c r="BO473" s="3" t="str">
        <f t="shared" si="512"/>
        <v/>
      </c>
      <c r="BP473" s="3" t="str">
        <f t="shared" si="513"/>
        <v/>
      </c>
      <c r="BQ473" s="3" t="str">
        <f t="shared" si="514"/>
        <v/>
      </c>
      <c r="BR473" s="3" t="str">
        <f t="shared" si="515"/>
        <v/>
      </c>
      <c r="BS473" s="3" t="str">
        <f t="shared" si="516"/>
        <v/>
      </c>
      <c r="BT473" s="3" t="str">
        <f t="shared" si="517"/>
        <v/>
      </c>
      <c r="BU473" s="3" t="str">
        <f t="shared" si="518"/>
        <v/>
      </c>
      <c r="BV473" s="3" t="str">
        <f t="shared" si="519"/>
        <v/>
      </c>
      <c r="BW473" s="3" t="str">
        <f t="shared" si="520"/>
        <v/>
      </c>
      <c r="BX473" s="3" t="str">
        <f t="shared" si="521"/>
        <v/>
      </c>
      <c r="BY473" s="3" t="str">
        <f t="shared" si="522"/>
        <v/>
      </c>
      <c r="BZ473" s="3" t="str">
        <f t="shared" si="523"/>
        <v/>
      </c>
      <c r="CA473" s="3" t="str">
        <f t="shared" si="524"/>
        <v/>
      </c>
      <c r="CB473" s="3" t="str">
        <f t="shared" si="525"/>
        <v/>
      </c>
      <c r="CC473" s="3" t="str">
        <f t="shared" si="526"/>
        <v/>
      </c>
      <c r="CD473" s="3" t="str">
        <f t="shared" si="527"/>
        <v/>
      </c>
      <c r="CE473" s="19" t="str">
        <f t="shared" si="483"/>
        <v/>
      </c>
      <c r="CF473" s="19" t="str">
        <f t="shared" si="484"/>
        <v/>
      </c>
      <c r="CG473" s="19" t="str">
        <f t="shared" si="485"/>
        <v/>
      </c>
      <c r="CH473" s="19" t="str">
        <f t="shared" si="486"/>
        <v/>
      </c>
      <c r="CI473" s="19" t="str">
        <f t="shared" si="487"/>
        <v/>
      </c>
      <c r="CJ473" s="19" t="str">
        <f t="shared" si="488"/>
        <v/>
      </c>
      <c r="CK473" s="19" t="str">
        <f t="shared" si="489"/>
        <v/>
      </c>
      <c r="CL473" s="19" t="str">
        <f t="shared" si="490"/>
        <v/>
      </c>
      <c r="CM473" s="19" t="str">
        <f t="shared" si="491"/>
        <v/>
      </c>
      <c r="CN473" s="19" t="str">
        <f t="shared" si="492"/>
        <v/>
      </c>
      <c r="CO473" s="19" t="str">
        <f t="shared" si="493"/>
        <v/>
      </c>
      <c r="CP473" s="19" t="str">
        <f t="shared" si="494"/>
        <v/>
      </c>
      <c r="CQ473" s="19" t="str">
        <f t="shared" si="495"/>
        <v/>
      </c>
      <c r="CR473" s="19" t="str">
        <f t="shared" si="496"/>
        <v/>
      </c>
      <c r="CS473" s="19" t="str">
        <f t="shared" si="497"/>
        <v/>
      </c>
      <c r="CT473" s="19" t="str">
        <f t="shared" si="498"/>
        <v/>
      </c>
      <c r="CU473" s="19" t="str">
        <f t="shared" si="499"/>
        <v/>
      </c>
      <c r="CV473" s="19" t="str">
        <f t="shared" si="500"/>
        <v/>
      </c>
      <c r="CW473" s="19" t="str">
        <f t="shared" si="501"/>
        <v/>
      </c>
      <c r="CX473" s="19" t="str">
        <f t="shared" si="502"/>
        <v/>
      </c>
      <c r="CY473" s="3">
        <f t="shared" si="503"/>
        <v>0</v>
      </c>
      <c r="CZ473" s="3">
        <f t="shared" si="504"/>
        <v>0</v>
      </c>
      <c r="DA473" s="3">
        <f t="shared" si="505"/>
        <v>0</v>
      </c>
      <c r="DB473" s="3">
        <f t="shared" si="506"/>
        <v>0</v>
      </c>
      <c r="DC473" s="3">
        <f t="shared" si="507"/>
        <v>0</v>
      </c>
    </row>
    <row r="474" spans="63:107">
      <c r="BK474" s="3" t="str">
        <f t="shared" si="508"/>
        <v/>
      </c>
      <c r="BL474" s="3" t="str">
        <f t="shared" si="509"/>
        <v/>
      </c>
      <c r="BM474" s="3" t="str">
        <f t="shared" si="510"/>
        <v/>
      </c>
      <c r="BN474" s="3" t="str">
        <f t="shared" si="511"/>
        <v/>
      </c>
      <c r="BO474" s="3" t="str">
        <f t="shared" si="512"/>
        <v/>
      </c>
      <c r="BP474" s="3" t="str">
        <f t="shared" si="513"/>
        <v/>
      </c>
      <c r="BQ474" s="3" t="str">
        <f t="shared" si="514"/>
        <v/>
      </c>
      <c r="BR474" s="3" t="str">
        <f t="shared" si="515"/>
        <v/>
      </c>
      <c r="BS474" s="3" t="str">
        <f t="shared" si="516"/>
        <v/>
      </c>
      <c r="BT474" s="3" t="str">
        <f t="shared" si="517"/>
        <v/>
      </c>
      <c r="BU474" s="3" t="str">
        <f t="shared" si="518"/>
        <v/>
      </c>
      <c r="BV474" s="3" t="str">
        <f t="shared" si="519"/>
        <v/>
      </c>
      <c r="BW474" s="3" t="str">
        <f t="shared" si="520"/>
        <v/>
      </c>
      <c r="BX474" s="3" t="str">
        <f t="shared" si="521"/>
        <v/>
      </c>
      <c r="BY474" s="3" t="str">
        <f t="shared" si="522"/>
        <v/>
      </c>
      <c r="BZ474" s="3" t="str">
        <f t="shared" si="523"/>
        <v/>
      </c>
      <c r="CA474" s="3" t="str">
        <f t="shared" si="524"/>
        <v/>
      </c>
      <c r="CB474" s="3" t="str">
        <f t="shared" si="525"/>
        <v/>
      </c>
      <c r="CC474" s="3" t="str">
        <f t="shared" si="526"/>
        <v/>
      </c>
      <c r="CD474" s="3" t="str">
        <f t="shared" si="527"/>
        <v/>
      </c>
      <c r="CE474" s="19" t="str">
        <f t="shared" si="483"/>
        <v/>
      </c>
      <c r="CF474" s="19" t="str">
        <f t="shared" si="484"/>
        <v/>
      </c>
      <c r="CG474" s="19" t="str">
        <f t="shared" si="485"/>
        <v/>
      </c>
      <c r="CH474" s="19" t="str">
        <f t="shared" si="486"/>
        <v/>
      </c>
      <c r="CI474" s="19" t="str">
        <f t="shared" si="487"/>
        <v/>
      </c>
      <c r="CJ474" s="19" t="str">
        <f t="shared" si="488"/>
        <v/>
      </c>
      <c r="CK474" s="19" t="str">
        <f t="shared" si="489"/>
        <v/>
      </c>
      <c r="CL474" s="19" t="str">
        <f t="shared" si="490"/>
        <v/>
      </c>
      <c r="CM474" s="19" t="str">
        <f t="shared" si="491"/>
        <v/>
      </c>
      <c r="CN474" s="19" t="str">
        <f t="shared" si="492"/>
        <v/>
      </c>
      <c r="CO474" s="19" t="str">
        <f t="shared" si="493"/>
        <v/>
      </c>
      <c r="CP474" s="19" t="str">
        <f t="shared" si="494"/>
        <v/>
      </c>
      <c r="CQ474" s="19" t="str">
        <f t="shared" si="495"/>
        <v/>
      </c>
      <c r="CR474" s="19" t="str">
        <f t="shared" si="496"/>
        <v/>
      </c>
      <c r="CS474" s="19" t="str">
        <f t="shared" si="497"/>
        <v/>
      </c>
      <c r="CT474" s="19" t="str">
        <f t="shared" si="498"/>
        <v/>
      </c>
      <c r="CU474" s="19" t="str">
        <f t="shared" si="499"/>
        <v/>
      </c>
      <c r="CV474" s="19" t="str">
        <f t="shared" si="500"/>
        <v/>
      </c>
      <c r="CW474" s="19" t="str">
        <f t="shared" si="501"/>
        <v/>
      </c>
      <c r="CX474" s="19" t="str">
        <f t="shared" si="502"/>
        <v/>
      </c>
      <c r="CY474" s="3">
        <f t="shared" si="503"/>
        <v>0</v>
      </c>
      <c r="CZ474" s="3">
        <f t="shared" si="504"/>
        <v>0</v>
      </c>
      <c r="DA474" s="3">
        <f t="shared" si="505"/>
        <v>0</v>
      </c>
      <c r="DB474" s="3">
        <f t="shared" si="506"/>
        <v>0</v>
      </c>
      <c r="DC474" s="3">
        <f t="shared" si="507"/>
        <v>0</v>
      </c>
    </row>
    <row r="475" spans="63:107">
      <c r="BK475" s="3" t="str">
        <f t="shared" si="508"/>
        <v/>
      </c>
      <c r="BL475" s="3" t="str">
        <f t="shared" si="509"/>
        <v/>
      </c>
      <c r="BM475" s="3" t="str">
        <f t="shared" si="510"/>
        <v/>
      </c>
      <c r="BN475" s="3" t="str">
        <f t="shared" si="511"/>
        <v/>
      </c>
      <c r="BO475" s="3" t="str">
        <f t="shared" si="512"/>
        <v/>
      </c>
      <c r="BP475" s="3" t="str">
        <f t="shared" si="513"/>
        <v/>
      </c>
      <c r="BQ475" s="3" t="str">
        <f t="shared" si="514"/>
        <v/>
      </c>
      <c r="BR475" s="3" t="str">
        <f t="shared" si="515"/>
        <v/>
      </c>
      <c r="BS475" s="3" t="str">
        <f t="shared" si="516"/>
        <v/>
      </c>
      <c r="BT475" s="3" t="str">
        <f t="shared" si="517"/>
        <v/>
      </c>
      <c r="BU475" s="3" t="str">
        <f t="shared" si="518"/>
        <v/>
      </c>
      <c r="BV475" s="3" t="str">
        <f t="shared" si="519"/>
        <v/>
      </c>
      <c r="BW475" s="3" t="str">
        <f t="shared" si="520"/>
        <v/>
      </c>
      <c r="BX475" s="3" t="str">
        <f t="shared" si="521"/>
        <v/>
      </c>
      <c r="BY475" s="3" t="str">
        <f t="shared" si="522"/>
        <v/>
      </c>
      <c r="BZ475" s="3" t="str">
        <f t="shared" si="523"/>
        <v/>
      </c>
      <c r="CA475" s="3" t="str">
        <f t="shared" si="524"/>
        <v/>
      </c>
      <c r="CB475" s="3" t="str">
        <f t="shared" si="525"/>
        <v/>
      </c>
      <c r="CC475" s="3" t="str">
        <f t="shared" si="526"/>
        <v/>
      </c>
      <c r="CD475" s="3" t="str">
        <f t="shared" si="527"/>
        <v/>
      </c>
      <c r="CE475" s="19" t="str">
        <f t="shared" si="483"/>
        <v/>
      </c>
      <c r="CF475" s="19" t="str">
        <f t="shared" si="484"/>
        <v/>
      </c>
      <c r="CG475" s="19" t="str">
        <f t="shared" si="485"/>
        <v/>
      </c>
      <c r="CH475" s="19" t="str">
        <f t="shared" si="486"/>
        <v/>
      </c>
      <c r="CI475" s="19" t="str">
        <f t="shared" si="487"/>
        <v/>
      </c>
      <c r="CJ475" s="19" t="str">
        <f t="shared" si="488"/>
        <v/>
      </c>
      <c r="CK475" s="19" t="str">
        <f t="shared" si="489"/>
        <v/>
      </c>
      <c r="CL475" s="19" t="str">
        <f t="shared" si="490"/>
        <v/>
      </c>
      <c r="CM475" s="19" t="str">
        <f t="shared" si="491"/>
        <v/>
      </c>
      <c r="CN475" s="19" t="str">
        <f t="shared" si="492"/>
        <v/>
      </c>
      <c r="CO475" s="19" t="str">
        <f t="shared" si="493"/>
        <v/>
      </c>
      <c r="CP475" s="19" t="str">
        <f t="shared" si="494"/>
        <v/>
      </c>
      <c r="CQ475" s="19" t="str">
        <f t="shared" si="495"/>
        <v/>
      </c>
      <c r="CR475" s="19" t="str">
        <f t="shared" si="496"/>
        <v/>
      </c>
      <c r="CS475" s="19" t="str">
        <f t="shared" si="497"/>
        <v/>
      </c>
      <c r="CT475" s="19" t="str">
        <f t="shared" si="498"/>
        <v/>
      </c>
      <c r="CU475" s="19" t="str">
        <f t="shared" si="499"/>
        <v/>
      </c>
      <c r="CV475" s="19" t="str">
        <f t="shared" si="500"/>
        <v/>
      </c>
      <c r="CW475" s="19" t="str">
        <f t="shared" si="501"/>
        <v/>
      </c>
      <c r="CX475" s="19" t="str">
        <f t="shared" si="502"/>
        <v/>
      </c>
      <c r="CY475" s="3">
        <f t="shared" si="503"/>
        <v>0</v>
      </c>
      <c r="CZ475" s="3">
        <f t="shared" si="504"/>
        <v>0</v>
      </c>
      <c r="DA475" s="3">
        <f t="shared" si="505"/>
        <v>0</v>
      </c>
      <c r="DB475" s="3">
        <f t="shared" si="506"/>
        <v>0</v>
      </c>
      <c r="DC475" s="3">
        <f t="shared" si="507"/>
        <v>0</v>
      </c>
    </row>
    <row r="476" spans="63:107">
      <c r="BK476" s="3" t="str">
        <f t="shared" si="508"/>
        <v/>
      </c>
      <c r="BL476" s="3" t="str">
        <f t="shared" si="509"/>
        <v/>
      </c>
      <c r="BM476" s="3" t="str">
        <f t="shared" si="510"/>
        <v/>
      </c>
      <c r="BN476" s="3" t="str">
        <f t="shared" si="511"/>
        <v/>
      </c>
      <c r="BO476" s="3" t="str">
        <f t="shared" si="512"/>
        <v/>
      </c>
      <c r="BP476" s="3" t="str">
        <f t="shared" si="513"/>
        <v/>
      </c>
      <c r="BQ476" s="3" t="str">
        <f t="shared" si="514"/>
        <v/>
      </c>
      <c r="BR476" s="3" t="str">
        <f t="shared" si="515"/>
        <v/>
      </c>
      <c r="BS476" s="3" t="str">
        <f t="shared" si="516"/>
        <v/>
      </c>
      <c r="BT476" s="3" t="str">
        <f t="shared" si="517"/>
        <v/>
      </c>
      <c r="BU476" s="3" t="str">
        <f t="shared" si="518"/>
        <v/>
      </c>
      <c r="BV476" s="3" t="str">
        <f t="shared" si="519"/>
        <v/>
      </c>
      <c r="BW476" s="3" t="str">
        <f t="shared" si="520"/>
        <v/>
      </c>
      <c r="BX476" s="3" t="str">
        <f t="shared" si="521"/>
        <v/>
      </c>
      <c r="BY476" s="3" t="str">
        <f t="shared" si="522"/>
        <v/>
      </c>
      <c r="BZ476" s="3" t="str">
        <f t="shared" si="523"/>
        <v/>
      </c>
      <c r="CA476" s="3" t="str">
        <f t="shared" si="524"/>
        <v/>
      </c>
      <c r="CB476" s="3" t="str">
        <f t="shared" si="525"/>
        <v/>
      </c>
      <c r="CC476" s="3" t="str">
        <f t="shared" si="526"/>
        <v/>
      </c>
      <c r="CD476" s="3" t="str">
        <f t="shared" si="527"/>
        <v/>
      </c>
      <c r="CE476" s="19" t="str">
        <f t="shared" si="483"/>
        <v/>
      </c>
      <c r="CF476" s="19" t="str">
        <f t="shared" si="484"/>
        <v/>
      </c>
      <c r="CG476" s="19" t="str">
        <f t="shared" si="485"/>
        <v/>
      </c>
      <c r="CH476" s="19" t="str">
        <f t="shared" si="486"/>
        <v/>
      </c>
      <c r="CI476" s="19" t="str">
        <f t="shared" si="487"/>
        <v/>
      </c>
      <c r="CJ476" s="19" t="str">
        <f t="shared" si="488"/>
        <v/>
      </c>
      <c r="CK476" s="19" t="str">
        <f t="shared" si="489"/>
        <v/>
      </c>
      <c r="CL476" s="19" t="str">
        <f t="shared" si="490"/>
        <v/>
      </c>
      <c r="CM476" s="19" t="str">
        <f t="shared" si="491"/>
        <v/>
      </c>
      <c r="CN476" s="19" t="str">
        <f t="shared" si="492"/>
        <v/>
      </c>
      <c r="CO476" s="19" t="str">
        <f t="shared" si="493"/>
        <v/>
      </c>
      <c r="CP476" s="19" t="str">
        <f t="shared" si="494"/>
        <v/>
      </c>
      <c r="CQ476" s="19" t="str">
        <f t="shared" si="495"/>
        <v/>
      </c>
      <c r="CR476" s="19" t="str">
        <f t="shared" si="496"/>
        <v/>
      </c>
      <c r="CS476" s="19" t="str">
        <f t="shared" si="497"/>
        <v/>
      </c>
      <c r="CT476" s="19" t="str">
        <f t="shared" si="498"/>
        <v/>
      </c>
      <c r="CU476" s="19" t="str">
        <f t="shared" si="499"/>
        <v/>
      </c>
      <c r="CV476" s="19" t="str">
        <f t="shared" si="500"/>
        <v/>
      </c>
      <c r="CW476" s="19" t="str">
        <f t="shared" si="501"/>
        <v/>
      </c>
      <c r="CX476" s="19" t="str">
        <f t="shared" si="502"/>
        <v/>
      </c>
      <c r="CY476" s="3">
        <f t="shared" si="503"/>
        <v>0</v>
      </c>
      <c r="CZ476" s="3">
        <f t="shared" si="504"/>
        <v>0</v>
      </c>
      <c r="DA476" s="3">
        <f t="shared" si="505"/>
        <v>0</v>
      </c>
      <c r="DB476" s="3">
        <f t="shared" si="506"/>
        <v>0</v>
      </c>
      <c r="DC476" s="3">
        <f t="shared" si="507"/>
        <v>0</v>
      </c>
    </row>
    <row r="477" spans="63:107">
      <c r="BK477" s="3" t="str">
        <f t="shared" si="508"/>
        <v/>
      </c>
      <c r="BL477" s="3" t="str">
        <f t="shared" si="509"/>
        <v/>
      </c>
      <c r="BM477" s="3" t="str">
        <f t="shared" si="510"/>
        <v/>
      </c>
      <c r="BN477" s="3" t="str">
        <f t="shared" si="511"/>
        <v/>
      </c>
      <c r="BO477" s="3" t="str">
        <f t="shared" si="512"/>
        <v/>
      </c>
      <c r="BP477" s="3" t="str">
        <f t="shared" si="513"/>
        <v/>
      </c>
      <c r="BQ477" s="3" t="str">
        <f t="shared" si="514"/>
        <v/>
      </c>
      <c r="BR477" s="3" t="str">
        <f t="shared" si="515"/>
        <v/>
      </c>
      <c r="BS477" s="3" t="str">
        <f t="shared" si="516"/>
        <v/>
      </c>
      <c r="BT477" s="3" t="str">
        <f t="shared" si="517"/>
        <v/>
      </c>
      <c r="BU477" s="3" t="str">
        <f t="shared" si="518"/>
        <v/>
      </c>
      <c r="BV477" s="3" t="str">
        <f t="shared" si="519"/>
        <v/>
      </c>
      <c r="BW477" s="3" t="str">
        <f t="shared" si="520"/>
        <v/>
      </c>
      <c r="BX477" s="3" t="str">
        <f t="shared" si="521"/>
        <v/>
      </c>
      <c r="BY477" s="3" t="str">
        <f t="shared" si="522"/>
        <v/>
      </c>
      <c r="BZ477" s="3" t="str">
        <f t="shared" si="523"/>
        <v/>
      </c>
      <c r="CA477" s="3" t="str">
        <f t="shared" si="524"/>
        <v/>
      </c>
      <c r="CB477" s="3" t="str">
        <f t="shared" si="525"/>
        <v/>
      </c>
      <c r="CC477" s="3" t="str">
        <f t="shared" si="526"/>
        <v/>
      </c>
      <c r="CD477" s="3" t="str">
        <f t="shared" si="527"/>
        <v/>
      </c>
      <c r="CE477" s="19" t="str">
        <f t="shared" si="483"/>
        <v/>
      </c>
      <c r="CF477" s="19" t="str">
        <f t="shared" si="484"/>
        <v/>
      </c>
      <c r="CG477" s="19" t="str">
        <f t="shared" si="485"/>
        <v/>
      </c>
      <c r="CH477" s="19" t="str">
        <f t="shared" si="486"/>
        <v/>
      </c>
      <c r="CI477" s="19" t="str">
        <f t="shared" si="487"/>
        <v/>
      </c>
      <c r="CJ477" s="19" t="str">
        <f t="shared" si="488"/>
        <v/>
      </c>
      <c r="CK477" s="19" t="str">
        <f t="shared" si="489"/>
        <v/>
      </c>
      <c r="CL477" s="19" t="str">
        <f t="shared" si="490"/>
        <v/>
      </c>
      <c r="CM477" s="19" t="str">
        <f t="shared" si="491"/>
        <v/>
      </c>
      <c r="CN477" s="19" t="str">
        <f t="shared" si="492"/>
        <v/>
      </c>
      <c r="CO477" s="19" t="str">
        <f t="shared" si="493"/>
        <v/>
      </c>
      <c r="CP477" s="19" t="str">
        <f t="shared" si="494"/>
        <v/>
      </c>
      <c r="CQ477" s="19" t="str">
        <f t="shared" si="495"/>
        <v/>
      </c>
      <c r="CR477" s="19" t="str">
        <f t="shared" si="496"/>
        <v/>
      </c>
      <c r="CS477" s="19" t="str">
        <f t="shared" si="497"/>
        <v/>
      </c>
      <c r="CT477" s="19" t="str">
        <f t="shared" si="498"/>
        <v/>
      </c>
      <c r="CU477" s="19" t="str">
        <f t="shared" si="499"/>
        <v/>
      </c>
      <c r="CV477" s="19" t="str">
        <f t="shared" si="500"/>
        <v/>
      </c>
      <c r="CW477" s="19" t="str">
        <f t="shared" si="501"/>
        <v/>
      </c>
      <c r="CX477" s="19" t="str">
        <f t="shared" si="502"/>
        <v/>
      </c>
      <c r="CY477" s="3">
        <f t="shared" si="503"/>
        <v>0</v>
      </c>
      <c r="CZ477" s="3">
        <f t="shared" si="504"/>
        <v>0</v>
      </c>
      <c r="DA477" s="3">
        <f t="shared" si="505"/>
        <v>0</v>
      </c>
      <c r="DB477" s="3">
        <f t="shared" si="506"/>
        <v>0</v>
      </c>
      <c r="DC477" s="3">
        <f t="shared" si="507"/>
        <v>0</v>
      </c>
    </row>
    <row r="478" spans="63:107">
      <c r="BK478" s="3" t="str">
        <f t="shared" si="508"/>
        <v/>
      </c>
      <c r="BL478" s="3" t="str">
        <f t="shared" si="509"/>
        <v/>
      </c>
      <c r="BM478" s="3" t="str">
        <f t="shared" si="510"/>
        <v/>
      </c>
      <c r="BN478" s="3" t="str">
        <f t="shared" si="511"/>
        <v/>
      </c>
      <c r="BO478" s="3" t="str">
        <f t="shared" si="512"/>
        <v/>
      </c>
      <c r="BP478" s="3" t="str">
        <f t="shared" si="513"/>
        <v/>
      </c>
      <c r="BQ478" s="3" t="str">
        <f t="shared" si="514"/>
        <v/>
      </c>
      <c r="BR478" s="3" t="str">
        <f t="shared" si="515"/>
        <v/>
      </c>
      <c r="BS478" s="3" t="str">
        <f t="shared" si="516"/>
        <v/>
      </c>
      <c r="BT478" s="3" t="str">
        <f t="shared" si="517"/>
        <v/>
      </c>
      <c r="BU478" s="3" t="str">
        <f t="shared" si="518"/>
        <v/>
      </c>
      <c r="BV478" s="3" t="str">
        <f t="shared" si="519"/>
        <v/>
      </c>
      <c r="BW478" s="3" t="str">
        <f t="shared" si="520"/>
        <v/>
      </c>
      <c r="BX478" s="3" t="str">
        <f t="shared" si="521"/>
        <v/>
      </c>
      <c r="BY478" s="3" t="str">
        <f t="shared" si="522"/>
        <v/>
      </c>
      <c r="BZ478" s="3" t="str">
        <f t="shared" si="523"/>
        <v/>
      </c>
      <c r="CA478" s="3" t="str">
        <f t="shared" si="524"/>
        <v/>
      </c>
      <c r="CB478" s="3" t="str">
        <f t="shared" si="525"/>
        <v/>
      </c>
      <c r="CC478" s="3" t="str">
        <f t="shared" si="526"/>
        <v/>
      </c>
      <c r="CD478" s="3" t="str">
        <f t="shared" si="527"/>
        <v/>
      </c>
      <c r="CE478" s="19" t="str">
        <f t="shared" si="483"/>
        <v/>
      </c>
      <c r="CF478" s="19" t="str">
        <f t="shared" si="484"/>
        <v/>
      </c>
      <c r="CG478" s="19" t="str">
        <f t="shared" si="485"/>
        <v/>
      </c>
      <c r="CH478" s="19" t="str">
        <f t="shared" si="486"/>
        <v/>
      </c>
      <c r="CI478" s="19" t="str">
        <f t="shared" si="487"/>
        <v/>
      </c>
      <c r="CJ478" s="19" t="str">
        <f t="shared" si="488"/>
        <v/>
      </c>
      <c r="CK478" s="19" t="str">
        <f t="shared" si="489"/>
        <v/>
      </c>
      <c r="CL478" s="19" t="str">
        <f t="shared" si="490"/>
        <v/>
      </c>
      <c r="CM478" s="19" t="str">
        <f t="shared" si="491"/>
        <v/>
      </c>
      <c r="CN478" s="19" t="str">
        <f t="shared" si="492"/>
        <v/>
      </c>
      <c r="CO478" s="19" t="str">
        <f t="shared" si="493"/>
        <v/>
      </c>
      <c r="CP478" s="19" t="str">
        <f t="shared" si="494"/>
        <v/>
      </c>
      <c r="CQ478" s="19" t="str">
        <f t="shared" si="495"/>
        <v/>
      </c>
      <c r="CR478" s="19" t="str">
        <f t="shared" si="496"/>
        <v/>
      </c>
      <c r="CS478" s="19" t="str">
        <f t="shared" si="497"/>
        <v/>
      </c>
      <c r="CT478" s="19" t="str">
        <f t="shared" si="498"/>
        <v/>
      </c>
      <c r="CU478" s="19" t="str">
        <f t="shared" si="499"/>
        <v/>
      </c>
      <c r="CV478" s="19" t="str">
        <f t="shared" si="500"/>
        <v/>
      </c>
      <c r="CW478" s="19" t="str">
        <f t="shared" si="501"/>
        <v/>
      </c>
      <c r="CX478" s="19" t="str">
        <f t="shared" si="502"/>
        <v/>
      </c>
      <c r="CY478" s="3">
        <f t="shared" si="503"/>
        <v>0</v>
      </c>
      <c r="CZ478" s="3">
        <f t="shared" si="504"/>
        <v>0</v>
      </c>
      <c r="DA478" s="3">
        <f t="shared" si="505"/>
        <v>0</v>
      </c>
      <c r="DB478" s="3">
        <f t="shared" si="506"/>
        <v>0</v>
      </c>
      <c r="DC478" s="3">
        <f t="shared" si="507"/>
        <v>0</v>
      </c>
    </row>
    <row r="479" spans="63:107">
      <c r="BK479" s="3" t="str">
        <f t="shared" si="508"/>
        <v/>
      </c>
      <c r="BL479" s="3" t="str">
        <f t="shared" si="509"/>
        <v/>
      </c>
      <c r="BM479" s="3" t="str">
        <f t="shared" si="510"/>
        <v/>
      </c>
      <c r="BN479" s="3" t="str">
        <f t="shared" si="511"/>
        <v/>
      </c>
      <c r="BO479" s="3" t="str">
        <f t="shared" si="512"/>
        <v/>
      </c>
      <c r="BP479" s="3" t="str">
        <f t="shared" si="513"/>
        <v/>
      </c>
      <c r="BQ479" s="3" t="str">
        <f t="shared" si="514"/>
        <v/>
      </c>
      <c r="BR479" s="3" t="str">
        <f t="shared" si="515"/>
        <v/>
      </c>
      <c r="BS479" s="3" t="str">
        <f t="shared" si="516"/>
        <v/>
      </c>
      <c r="BT479" s="3" t="str">
        <f t="shared" si="517"/>
        <v/>
      </c>
      <c r="BU479" s="3" t="str">
        <f t="shared" si="518"/>
        <v/>
      </c>
      <c r="BV479" s="3" t="str">
        <f t="shared" si="519"/>
        <v/>
      </c>
      <c r="BW479" s="3" t="str">
        <f t="shared" si="520"/>
        <v/>
      </c>
      <c r="BX479" s="3" t="str">
        <f t="shared" si="521"/>
        <v/>
      </c>
      <c r="BY479" s="3" t="str">
        <f t="shared" si="522"/>
        <v/>
      </c>
      <c r="BZ479" s="3" t="str">
        <f t="shared" si="523"/>
        <v/>
      </c>
      <c r="CA479" s="3" t="str">
        <f t="shared" si="524"/>
        <v/>
      </c>
      <c r="CB479" s="3" t="str">
        <f t="shared" si="525"/>
        <v/>
      </c>
      <c r="CC479" s="3" t="str">
        <f t="shared" si="526"/>
        <v/>
      </c>
      <c r="CD479" s="3" t="str">
        <f t="shared" si="527"/>
        <v/>
      </c>
      <c r="CE479" s="19" t="str">
        <f t="shared" si="483"/>
        <v/>
      </c>
      <c r="CF479" s="19" t="str">
        <f t="shared" si="484"/>
        <v/>
      </c>
      <c r="CG479" s="19" t="str">
        <f t="shared" si="485"/>
        <v/>
      </c>
      <c r="CH479" s="19" t="str">
        <f t="shared" si="486"/>
        <v/>
      </c>
      <c r="CI479" s="19" t="str">
        <f t="shared" si="487"/>
        <v/>
      </c>
      <c r="CJ479" s="19" t="str">
        <f t="shared" si="488"/>
        <v/>
      </c>
      <c r="CK479" s="19" t="str">
        <f t="shared" si="489"/>
        <v/>
      </c>
      <c r="CL479" s="19" t="str">
        <f t="shared" si="490"/>
        <v/>
      </c>
      <c r="CM479" s="19" t="str">
        <f t="shared" si="491"/>
        <v/>
      </c>
      <c r="CN479" s="19" t="str">
        <f t="shared" si="492"/>
        <v/>
      </c>
      <c r="CO479" s="19" t="str">
        <f t="shared" si="493"/>
        <v/>
      </c>
      <c r="CP479" s="19" t="str">
        <f t="shared" si="494"/>
        <v/>
      </c>
      <c r="CQ479" s="19" t="str">
        <f t="shared" si="495"/>
        <v/>
      </c>
      <c r="CR479" s="19" t="str">
        <f t="shared" si="496"/>
        <v/>
      </c>
      <c r="CS479" s="19" t="str">
        <f t="shared" si="497"/>
        <v/>
      </c>
      <c r="CT479" s="19" t="str">
        <f t="shared" si="498"/>
        <v/>
      </c>
      <c r="CU479" s="19" t="str">
        <f t="shared" si="499"/>
        <v/>
      </c>
      <c r="CV479" s="19" t="str">
        <f t="shared" si="500"/>
        <v/>
      </c>
      <c r="CW479" s="19" t="str">
        <f t="shared" si="501"/>
        <v/>
      </c>
      <c r="CX479" s="19" t="str">
        <f t="shared" si="502"/>
        <v/>
      </c>
      <c r="CY479" s="3">
        <f t="shared" si="503"/>
        <v>0</v>
      </c>
      <c r="CZ479" s="3">
        <f t="shared" si="504"/>
        <v>0</v>
      </c>
      <c r="DA479" s="3">
        <f t="shared" si="505"/>
        <v>0</v>
      </c>
      <c r="DB479" s="3">
        <f t="shared" si="506"/>
        <v>0</v>
      </c>
      <c r="DC479" s="3">
        <f t="shared" si="507"/>
        <v>0</v>
      </c>
    </row>
    <row r="480" spans="63:107">
      <c r="BK480" s="3" t="str">
        <f t="shared" si="508"/>
        <v/>
      </c>
      <c r="BL480" s="3" t="str">
        <f t="shared" si="509"/>
        <v/>
      </c>
      <c r="BM480" s="3" t="str">
        <f t="shared" si="510"/>
        <v/>
      </c>
      <c r="BN480" s="3" t="str">
        <f t="shared" si="511"/>
        <v/>
      </c>
      <c r="BO480" s="3" t="str">
        <f t="shared" si="512"/>
        <v/>
      </c>
      <c r="BP480" s="3" t="str">
        <f t="shared" si="513"/>
        <v/>
      </c>
      <c r="BQ480" s="3" t="str">
        <f t="shared" si="514"/>
        <v/>
      </c>
      <c r="BR480" s="3" t="str">
        <f t="shared" si="515"/>
        <v/>
      </c>
      <c r="BS480" s="3" t="str">
        <f t="shared" si="516"/>
        <v/>
      </c>
      <c r="BT480" s="3" t="str">
        <f t="shared" si="517"/>
        <v/>
      </c>
      <c r="BU480" s="3" t="str">
        <f t="shared" si="518"/>
        <v/>
      </c>
      <c r="BV480" s="3" t="str">
        <f t="shared" si="519"/>
        <v/>
      </c>
      <c r="BW480" s="3" t="str">
        <f t="shared" si="520"/>
        <v/>
      </c>
      <c r="BX480" s="3" t="str">
        <f t="shared" si="521"/>
        <v/>
      </c>
      <c r="BY480" s="3" t="str">
        <f t="shared" si="522"/>
        <v/>
      </c>
      <c r="BZ480" s="3" t="str">
        <f t="shared" si="523"/>
        <v/>
      </c>
      <c r="CA480" s="3" t="str">
        <f t="shared" si="524"/>
        <v/>
      </c>
      <c r="CB480" s="3" t="str">
        <f t="shared" si="525"/>
        <v/>
      </c>
      <c r="CC480" s="3" t="str">
        <f t="shared" si="526"/>
        <v/>
      </c>
      <c r="CD480" s="3" t="str">
        <f t="shared" si="527"/>
        <v/>
      </c>
      <c r="CE480" s="19" t="str">
        <f t="shared" si="483"/>
        <v/>
      </c>
      <c r="CF480" s="19" t="str">
        <f t="shared" si="484"/>
        <v/>
      </c>
      <c r="CG480" s="19" t="str">
        <f t="shared" si="485"/>
        <v/>
      </c>
      <c r="CH480" s="19" t="str">
        <f t="shared" si="486"/>
        <v/>
      </c>
      <c r="CI480" s="19" t="str">
        <f t="shared" si="487"/>
        <v/>
      </c>
      <c r="CJ480" s="19" t="str">
        <f t="shared" si="488"/>
        <v/>
      </c>
      <c r="CK480" s="19" t="str">
        <f t="shared" si="489"/>
        <v/>
      </c>
      <c r="CL480" s="19" t="str">
        <f t="shared" si="490"/>
        <v/>
      </c>
      <c r="CM480" s="19" t="str">
        <f t="shared" si="491"/>
        <v/>
      </c>
      <c r="CN480" s="19" t="str">
        <f t="shared" si="492"/>
        <v/>
      </c>
      <c r="CO480" s="19" t="str">
        <f t="shared" si="493"/>
        <v/>
      </c>
      <c r="CP480" s="19" t="str">
        <f t="shared" si="494"/>
        <v/>
      </c>
      <c r="CQ480" s="19" t="str">
        <f t="shared" si="495"/>
        <v/>
      </c>
      <c r="CR480" s="19" t="str">
        <f t="shared" si="496"/>
        <v/>
      </c>
      <c r="CS480" s="19" t="str">
        <f t="shared" si="497"/>
        <v/>
      </c>
      <c r="CT480" s="19" t="str">
        <f t="shared" si="498"/>
        <v/>
      </c>
      <c r="CU480" s="19" t="str">
        <f t="shared" si="499"/>
        <v/>
      </c>
      <c r="CV480" s="19" t="str">
        <f t="shared" si="500"/>
        <v/>
      </c>
      <c r="CW480" s="19" t="str">
        <f t="shared" si="501"/>
        <v/>
      </c>
      <c r="CX480" s="19" t="str">
        <f t="shared" si="502"/>
        <v/>
      </c>
      <c r="CY480" s="3">
        <f t="shared" si="503"/>
        <v>0</v>
      </c>
      <c r="CZ480" s="3">
        <f t="shared" si="504"/>
        <v>0</v>
      </c>
      <c r="DA480" s="3">
        <f t="shared" si="505"/>
        <v>0</v>
      </c>
      <c r="DB480" s="3">
        <f t="shared" si="506"/>
        <v>0</v>
      </c>
      <c r="DC480" s="3">
        <f t="shared" si="507"/>
        <v>0</v>
      </c>
    </row>
    <row r="481" spans="63:107">
      <c r="BK481" s="3" t="str">
        <f t="shared" si="508"/>
        <v/>
      </c>
      <c r="BL481" s="3" t="str">
        <f t="shared" si="509"/>
        <v/>
      </c>
      <c r="BM481" s="3" t="str">
        <f t="shared" si="510"/>
        <v/>
      </c>
      <c r="BN481" s="3" t="str">
        <f t="shared" si="511"/>
        <v/>
      </c>
      <c r="BO481" s="3" t="str">
        <f t="shared" si="512"/>
        <v/>
      </c>
      <c r="BP481" s="3" t="str">
        <f t="shared" si="513"/>
        <v/>
      </c>
      <c r="BQ481" s="3" t="str">
        <f t="shared" si="514"/>
        <v/>
      </c>
      <c r="BR481" s="3" t="str">
        <f t="shared" si="515"/>
        <v/>
      </c>
      <c r="BS481" s="3" t="str">
        <f t="shared" si="516"/>
        <v/>
      </c>
      <c r="BT481" s="3" t="str">
        <f t="shared" si="517"/>
        <v/>
      </c>
      <c r="BU481" s="3" t="str">
        <f t="shared" si="518"/>
        <v/>
      </c>
      <c r="BV481" s="3" t="str">
        <f t="shared" si="519"/>
        <v/>
      </c>
      <c r="BW481" s="3" t="str">
        <f t="shared" si="520"/>
        <v/>
      </c>
      <c r="BX481" s="3" t="str">
        <f t="shared" si="521"/>
        <v/>
      </c>
      <c r="BY481" s="3" t="str">
        <f t="shared" si="522"/>
        <v/>
      </c>
      <c r="BZ481" s="3" t="str">
        <f t="shared" si="523"/>
        <v/>
      </c>
      <c r="CA481" s="3" t="str">
        <f t="shared" si="524"/>
        <v/>
      </c>
      <c r="CB481" s="3" t="str">
        <f t="shared" si="525"/>
        <v/>
      </c>
      <c r="CC481" s="3" t="str">
        <f t="shared" si="526"/>
        <v/>
      </c>
      <c r="CD481" s="3" t="str">
        <f t="shared" si="527"/>
        <v/>
      </c>
      <c r="CE481" s="19" t="str">
        <f t="shared" si="483"/>
        <v/>
      </c>
      <c r="CF481" s="19" t="str">
        <f t="shared" si="484"/>
        <v/>
      </c>
      <c r="CG481" s="19" t="str">
        <f t="shared" si="485"/>
        <v/>
      </c>
      <c r="CH481" s="19" t="str">
        <f t="shared" si="486"/>
        <v/>
      </c>
      <c r="CI481" s="19" t="str">
        <f t="shared" si="487"/>
        <v/>
      </c>
      <c r="CJ481" s="19" t="str">
        <f t="shared" si="488"/>
        <v/>
      </c>
      <c r="CK481" s="19" t="str">
        <f t="shared" si="489"/>
        <v/>
      </c>
      <c r="CL481" s="19" t="str">
        <f t="shared" si="490"/>
        <v/>
      </c>
      <c r="CM481" s="19" t="str">
        <f t="shared" si="491"/>
        <v/>
      </c>
      <c r="CN481" s="19" t="str">
        <f t="shared" si="492"/>
        <v/>
      </c>
      <c r="CO481" s="19" t="str">
        <f t="shared" si="493"/>
        <v/>
      </c>
      <c r="CP481" s="19" t="str">
        <f t="shared" si="494"/>
        <v/>
      </c>
      <c r="CQ481" s="19" t="str">
        <f t="shared" si="495"/>
        <v/>
      </c>
      <c r="CR481" s="19" t="str">
        <f t="shared" si="496"/>
        <v/>
      </c>
      <c r="CS481" s="19" t="str">
        <f t="shared" si="497"/>
        <v/>
      </c>
      <c r="CT481" s="19" t="str">
        <f t="shared" si="498"/>
        <v/>
      </c>
      <c r="CU481" s="19" t="str">
        <f t="shared" si="499"/>
        <v/>
      </c>
      <c r="CV481" s="19" t="str">
        <f t="shared" si="500"/>
        <v/>
      </c>
      <c r="CW481" s="19" t="str">
        <f t="shared" si="501"/>
        <v/>
      </c>
      <c r="CX481" s="19" t="str">
        <f t="shared" si="502"/>
        <v/>
      </c>
      <c r="CY481" s="3">
        <f t="shared" si="503"/>
        <v>0</v>
      </c>
      <c r="CZ481" s="3">
        <f t="shared" si="504"/>
        <v>0</v>
      </c>
      <c r="DA481" s="3">
        <f t="shared" si="505"/>
        <v>0</v>
      </c>
      <c r="DB481" s="3">
        <f t="shared" si="506"/>
        <v>0</v>
      </c>
      <c r="DC481" s="3">
        <f t="shared" si="507"/>
        <v>0</v>
      </c>
    </row>
    <row r="482" spans="63:107">
      <c r="BK482" s="3" t="str">
        <f t="shared" si="508"/>
        <v/>
      </c>
      <c r="BL482" s="3" t="str">
        <f t="shared" si="509"/>
        <v/>
      </c>
      <c r="BM482" s="3" t="str">
        <f t="shared" si="510"/>
        <v/>
      </c>
      <c r="BN482" s="3" t="str">
        <f t="shared" si="511"/>
        <v/>
      </c>
      <c r="BO482" s="3" t="str">
        <f t="shared" si="512"/>
        <v/>
      </c>
      <c r="BP482" s="3" t="str">
        <f t="shared" si="513"/>
        <v/>
      </c>
      <c r="BQ482" s="3" t="str">
        <f t="shared" si="514"/>
        <v/>
      </c>
      <c r="BR482" s="3" t="str">
        <f t="shared" si="515"/>
        <v/>
      </c>
      <c r="BS482" s="3" t="str">
        <f t="shared" si="516"/>
        <v/>
      </c>
      <c r="BT482" s="3" t="str">
        <f t="shared" si="517"/>
        <v/>
      </c>
      <c r="BU482" s="3" t="str">
        <f t="shared" si="518"/>
        <v/>
      </c>
      <c r="BV482" s="3" t="str">
        <f t="shared" si="519"/>
        <v/>
      </c>
      <c r="BW482" s="3" t="str">
        <f t="shared" si="520"/>
        <v/>
      </c>
      <c r="BX482" s="3" t="str">
        <f t="shared" si="521"/>
        <v/>
      </c>
      <c r="BY482" s="3" t="str">
        <f t="shared" si="522"/>
        <v/>
      </c>
      <c r="BZ482" s="3" t="str">
        <f t="shared" si="523"/>
        <v/>
      </c>
      <c r="CA482" s="3" t="str">
        <f t="shared" si="524"/>
        <v/>
      </c>
      <c r="CB482" s="3" t="str">
        <f t="shared" si="525"/>
        <v/>
      </c>
      <c r="CC482" s="3" t="str">
        <f t="shared" si="526"/>
        <v/>
      </c>
      <c r="CD482" s="3" t="str">
        <f t="shared" si="527"/>
        <v/>
      </c>
      <c r="CE482" s="19" t="str">
        <f t="shared" si="483"/>
        <v/>
      </c>
      <c r="CF482" s="19" t="str">
        <f t="shared" si="484"/>
        <v/>
      </c>
      <c r="CG482" s="19" t="str">
        <f t="shared" si="485"/>
        <v/>
      </c>
      <c r="CH482" s="19" t="str">
        <f t="shared" si="486"/>
        <v/>
      </c>
      <c r="CI482" s="19" t="str">
        <f t="shared" si="487"/>
        <v/>
      </c>
      <c r="CJ482" s="19" t="str">
        <f t="shared" si="488"/>
        <v/>
      </c>
      <c r="CK482" s="19" t="str">
        <f t="shared" si="489"/>
        <v/>
      </c>
      <c r="CL482" s="19" t="str">
        <f t="shared" si="490"/>
        <v/>
      </c>
      <c r="CM482" s="19" t="str">
        <f t="shared" si="491"/>
        <v/>
      </c>
      <c r="CN482" s="19" t="str">
        <f t="shared" si="492"/>
        <v/>
      </c>
      <c r="CO482" s="19" t="str">
        <f t="shared" si="493"/>
        <v/>
      </c>
      <c r="CP482" s="19" t="str">
        <f t="shared" si="494"/>
        <v/>
      </c>
      <c r="CQ482" s="19" t="str">
        <f t="shared" si="495"/>
        <v/>
      </c>
      <c r="CR482" s="19" t="str">
        <f t="shared" si="496"/>
        <v/>
      </c>
      <c r="CS482" s="19" t="str">
        <f t="shared" si="497"/>
        <v/>
      </c>
      <c r="CT482" s="19" t="str">
        <f t="shared" si="498"/>
        <v/>
      </c>
      <c r="CU482" s="19" t="str">
        <f t="shared" si="499"/>
        <v/>
      </c>
      <c r="CV482" s="19" t="str">
        <f t="shared" si="500"/>
        <v/>
      </c>
      <c r="CW482" s="19" t="str">
        <f t="shared" si="501"/>
        <v/>
      </c>
      <c r="CX482" s="19" t="str">
        <f t="shared" si="502"/>
        <v/>
      </c>
      <c r="CY482" s="3">
        <f t="shared" si="503"/>
        <v>0</v>
      </c>
      <c r="CZ482" s="3">
        <f t="shared" si="504"/>
        <v>0</v>
      </c>
      <c r="DA482" s="3">
        <f t="shared" si="505"/>
        <v>0</v>
      </c>
      <c r="DB482" s="3">
        <f t="shared" si="506"/>
        <v>0</v>
      </c>
      <c r="DC482" s="3">
        <f t="shared" si="507"/>
        <v>0</v>
      </c>
    </row>
    <row r="483" spans="63:107">
      <c r="BK483" s="3" t="str">
        <f t="shared" si="508"/>
        <v/>
      </c>
      <c r="BL483" s="3" t="str">
        <f t="shared" si="509"/>
        <v/>
      </c>
      <c r="BM483" s="3" t="str">
        <f t="shared" si="510"/>
        <v/>
      </c>
      <c r="BN483" s="3" t="str">
        <f t="shared" si="511"/>
        <v/>
      </c>
      <c r="BO483" s="3" t="str">
        <f t="shared" si="512"/>
        <v/>
      </c>
      <c r="BP483" s="3" t="str">
        <f t="shared" si="513"/>
        <v/>
      </c>
      <c r="BQ483" s="3" t="str">
        <f t="shared" si="514"/>
        <v/>
      </c>
      <c r="BR483" s="3" t="str">
        <f t="shared" si="515"/>
        <v/>
      </c>
      <c r="BS483" s="3" t="str">
        <f t="shared" si="516"/>
        <v/>
      </c>
      <c r="BT483" s="3" t="str">
        <f t="shared" si="517"/>
        <v/>
      </c>
      <c r="BU483" s="3" t="str">
        <f t="shared" si="518"/>
        <v/>
      </c>
      <c r="BV483" s="3" t="str">
        <f t="shared" si="519"/>
        <v/>
      </c>
      <c r="BW483" s="3" t="str">
        <f t="shared" si="520"/>
        <v/>
      </c>
      <c r="BX483" s="3" t="str">
        <f t="shared" si="521"/>
        <v/>
      </c>
      <c r="BY483" s="3" t="str">
        <f t="shared" si="522"/>
        <v/>
      </c>
      <c r="BZ483" s="3" t="str">
        <f t="shared" si="523"/>
        <v/>
      </c>
      <c r="CA483" s="3" t="str">
        <f t="shared" si="524"/>
        <v/>
      </c>
      <c r="CB483" s="3" t="str">
        <f t="shared" si="525"/>
        <v/>
      </c>
      <c r="CC483" s="3" t="str">
        <f t="shared" si="526"/>
        <v/>
      </c>
      <c r="CD483" s="3" t="str">
        <f t="shared" si="527"/>
        <v/>
      </c>
      <c r="CE483" s="19" t="str">
        <f t="shared" si="483"/>
        <v/>
      </c>
      <c r="CF483" s="19" t="str">
        <f t="shared" si="484"/>
        <v/>
      </c>
      <c r="CG483" s="19" t="str">
        <f t="shared" si="485"/>
        <v/>
      </c>
      <c r="CH483" s="19" t="str">
        <f t="shared" si="486"/>
        <v/>
      </c>
      <c r="CI483" s="19" t="str">
        <f t="shared" si="487"/>
        <v/>
      </c>
      <c r="CJ483" s="19" t="str">
        <f t="shared" si="488"/>
        <v/>
      </c>
      <c r="CK483" s="19" t="str">
        <f t="shared" si="489"/>
        <v/>
      </c>
      <c r="CL483" s="19" t="str">
        <f t="shared" si="490"/>
        <v/>
      </c>
      <c r="CM483" s="19" t="str">
        <f t="shared" si="491"/>
        <v/>
      </c>
      <c r="CN483" s="19" t="str">
        <f t="shared" si="492"/>
        <v/>
      </c>
      <c r="CO483" s="19" t="str">
        <f t="shared" si="493"/>
        <v/>
      </c>
      <c r="CP483" s="19" t="str">
        <f t="shared" si="494"/>
        <v/>
      </c>
      <c r="CQ483" s="19" t="str">
        <f t="shared" si="495"/>
        <v/>
      </c>
      <c r="CR483" s="19" t="str">
        <f t="shared" si="496"/>
        <v/>
      </c>
      <c r="CS483" s="19" t="str">
        <f t="shared" si="497"/>
        <v/>
      </c>
      <c r="CT483" s="19" t="str">
        <f t="shared" si="498"/>
        <v/>
      </c>
      <c r="CU483" s="19" t="str">
        <f t="shared" si="499"/>
        <v/>
      </c>
      <c r="CV483" s="19" t="str">
        <f t="shared" si="500"/>
        <v/>
      </c>
      <c r="CW483" s="19" t="str">
        <f t="shared" si="501"/>
        <v/>
      </c>
      <c r="CX483" s="19" t="str">
        <f t="shared" si="502"/>
        <v/>
      </c>
      <c r="CY483" s="3">
        <f t="shared" si="503"/>
        <v>0</v>
      </c>
      <c r="CZ483" s="3">
        <f t="shared" si="504"/>
        <v>0</v>
      </c>
      <c r="DA483" s="3">
        <f t="shared" si="505"/>
        <v>0</v>
      </c>
      <c r="DB483" s="3">
        <f t="shared" si="506"/>
        <v>0</v>
      </c>
      <c r="DC483" s="3">
        <f t="shared" si="507"/>
        <v>0</v>
      </c>
    </row>
    <row r="484" spans="63:107">
      <c r="BK484" s="3" t="str">
        <f t="shared" si="508"/>
        <v/>
      </c>
      <c r="BL484" s="3" t="str">
        <f t="shared" si="509"/>
        <v/>
      </c>
      <c r="BM484" s="3" t="str">
        <f t="shared" si="510"/>
        <v/>
      </c>
      <c r="BN484" s="3" t="str">
        <f t="shared" si="511"/>
        <v/>
      </c>
      <c r="BO484" s="3" t="str">
        <f t="shared" si="512"/>
        <v/>
      </c>
      <c r="BP484" s="3" t="str">
        <f t="shared" si="513"/>
        <v/>
      </c>
      <c r="BQ484" s="3" t="str">
        <f t="shared" si="514"/>
        <v/>
      </c>
      <c r="BR484" s="3" t="str">
        <f t="shared" si="515"/>
        <v/>
      </c>
      <c r="BS484" s="3" t="str">
        <f t="shared" si="516"/>
        <v/>
      </c>
      <c r="BT484" s="3" t="str">
        <f t="shared" si="517"/>
        <v/>
      </c>
      <c r="BU484" s="3" t="str">
        <f t="shared" si="518"/>
        <v/>
      </c>
      <c r="BV484" s="3" t="str">
        <f t="shared" si="519"/>
        <v/>
      </c>
      <c r="BW484" s="3" t="str">
        <f t="shared" si="520"/>
        <v/>
      </c>
      <c r="BX484" s="3" t="str">
        <f t="shared" si="521"/>
        <v/>
      </c>
      <c r="BY484" s="3" t="str">
        <f t="shared" si="522"/>
        <v/>
      </c>
      <c r="BZ484" s="3" t="str">
        <f t="shared" si="523"/>
        <v/>
      </c>
      <c r="CA484" s="3" t="str">
        <f t="shared" si="524"/>
        <v/>
      </c>
      <c r="CB484" s="3" t="str">
        <f t="shared" si="525"/>
        <v/>
      </c>
      <c r="CC484" s="3" t="str">
        <f t="shared" si="526"/>
        <v/>
      </c>
      <c r="CD484" s="3" t="str">
        <f t="shared" si="527"/>
        <v/>
      </c>
      <c r="CE484" s="19" t="str">
        <f t="shared" si="483"/>
        <v/>
      </c>
      <c r="CF484" s="19" t="str">
        <f t="shared" si="484"/>
        <v/>
      </c>
      <c r="CG484" s="19" t="str">
        <f t="shared" si="485"/>
        <v/>
      </c>
      <c r="CH484" s="19" t="str">
        <f t="shared" si="486"/>
        <v/>
      </c>
      <c r="CI484" s="19" t="str">
        <f t="shared" si="487"/>
        <v/>
      </c>
      <c r="CJ484" s="19" t="str">
        <f t="shared" si="488"/>
        <v/>
      </c>
      <c r="CK484" s="19" t="str">
        <f t="shared" si="489"/>
        <v/>
      </c>
      <c r="CL484" s="19" t="str">
        <f t="shared" si="490"/>
        <v/>
      </c>
      <c r="CM484" s="19" t="str">
        <f t="shared" si="491"/>
        <v/>
      </c>
      <c r="CN484" s="19" t="str">
        <f t="shared" si="492"/>
        <v/>
      </c>
      <c r="CO484" s="19" t="str">
        <f t="shared" si="493"/>
        <v/>
      </c>
      <c r="CP484" s="19" t="str">
        <f t="shared" si="494"/>
        <v/>
      </c>
      <c r="CQ484" s="19" t="str">
        <f t="shared" si="495"/>
        <v/>
      </c>
      <c r="CR484" s="19" t="str">
        <f t="shared" si="496"/>
        <v/>
      </c>
      <c r="CS484" s="19" t="str">
        <f t="shared" si="497"/>
        <v/>
      </c>
      <c r="CT484" s="19" t="str">
        <f t="shared" si="498"/>
        <v/>
      </c>
      <c r="CU484" s="19" t="str">
        <f t="shared" si="499"/>
        <v/>
      </c>
      <c r="CV484" s="19" t="str">
        <f t="shared" si="500"/>
        <v/>
      </c>
      <c r="CW484" s="19" t="str">
        <f t="shared" si="501"/>
        <v/>
      </c>
      <c r="CX484" s="19" t="str">
        <f t="shared" si="502"/>
        <v/>
      </c>
      <c r="CY484" s="3">
        <f t="shared" si="503"/>
        <v>0</v>
      </c>
      <c r="CZ484" s="3">
        <f t="shared" si="504"/>
        <v>0</v>
      </c>
      <c r="DA484" s="3">
        <f t="shared" si="505"/>
        <v>0</v>
      </c>
      <c r="DB484" s="3">
        <f t="shared" si="506"/>
        <v>0</v>
      </c>
      <c r="DC484" s="3">
        <f t="shared" si="507"/>
        <v>0</v>
      </c>
    </row>
    <row r="485" spans="63:107">
      <c r="BK485" s="3" t="str">
        <f t="shared" si="508"/>
        <v/>
      </c>
      <c r="BL485" s="3" t="str">
        <f t="shared" si="509"/>
        <v/>
      </c>
      <c r="BM485" s="3" t="str">
        <f t="shared" si="510"/>
        <v/>
      </c>
      <c r="BN485" s="3" t="str">
        <f t="shared" si="511"/>
        <v/>
      </c>
      <c r="BO485" s="3" t="str">
        <f t="shared" si="512"/>
        <v/>
      </c>
      <c r="BP485" s="3" t="str">
        <f t="shared" si="513"/>
        <v/>
      </c>
      <c r="BQ485" s="3" t="str">
        <f t="shared" si="514"/>
        <v/>
      </c>
      <c r="BR485" s="3" t="str">
        <f t="shared" si="515"/>
        <v/>
      </c>
      <c r="BS485" s="3" t="str">
        <f t="shared" si="516"/>
        <v/>
      </c>
      <c r="BT485" s="3" t="str">
        <f t="shared" si="517"/>
        <v/>
      </c>
      <c r="BU485" s="3" t="str">
        <f t="shared" si="518"/>
        <v/>
      </c>
      <c r="BV485" s="3" t="str">
        <f t="shared" si="519"/>
        <v/>
      </c>
      <c r="BW485" s="3" t="str">
        <f t="shared" si="520"/>
        <v/>
      </c>
      <c r="BX485" s="3" t="str">
        <f t="shared" si="521"/>
        <v/>
      </c>
      <c r="BY485" s="3" t="str">
        <f t="shared" si="522"/>
        <v/>
      </c>
      <c r="BZ485" s="3" t="str">
        <f t="shared" si="523"/>
        <v/>
      </c>
      <c r="CA485" s="3" t="str">
        <f t="shared" si="524"/>
        <v/>
      </c>
      <c r="CB485" s="3" t="str">
        <f t="shared" si="525"/>
        <v/>
      </c>
      <c r="CC485" s="3" t="str">
        <f t="shared" si="526"/>
        <v/>
      </c>
      <c r="CD485" s="3" t="str">
        <f t="shared" si="527"/>
        <v/>
      </c>
      <c r="CE485" s="19" t="str">
        <f t="shared" si="483"/>
        <v/>
      </c>
      <c r="CF485" s="19" t="str">
        <f t="shared" si="484"/>
        <v/>
      </c>
      <c r="CG485" s="19" t="str">
        <f t="shared" si="485"/>
        <v/>
      </c>
      <c r="CH485" s="19" t="str">
        <f t="shared" si="486"/>
        <v/>
      </c>
      <c r="CI485" s="19" t="str">
        <f t="shared" si="487"/>
        <v/>
      </c>
      <c r="CJ485" s="19" t="str">
        <f t="shared" si="488"/>
        <v/>
      </c>
      <c r="CK485" s="19" t="str">
        <f t="shared" si="489"/>
        <v/>
      </c>
      <c r="CL485" s="19" t="str">
        <f t="shared" si="490"/>
        <v/>
      </c>
      <c r="CM485" s="19" t="str">
        <f t="shared" si="491"/>
        <v/>
      </c>
      <c r="CN485" s="19" t="str">
        <f t="shared" si="492"/>
        <v/>
      </c>
      <c r="CO485" s="19" t="str">
        <f t="shared" si="493"/>
        <v/>
      </c>
      <c r="CP485" s="19" t="str">
        <f t="shared" si="494"/>
        <v/>
      </c>
      <c r="CQ485" s="19" t="str">
        <f t="shared" si="495"/>
        <v/>
      </c>
      <c r="CR485" s="19" t="str">
        <f t="shared" si="496"/>
        <v/>
      </c>
      <c r="CS485" s="19" t="str">
        <f t="shared" si="497"/>
        <v/>
      </c>
      <c r="CT485" s="19" t="str">
        <f t="shared" si="498"/>
        <v/>
      </c>
      <c r="CU485" s="19" t="str">
        <f t="shared" si="499"/>
        <v/>
      </c>
      <c r="CV485" s="19" t="str">
        <f t="shared" si="500"/>
        <v/>
      </c>
      <c r="CW485" s="19" t="str">
        <f t="shared" si="501"/>
        <v/>
      </c>
      <c r="CX485" s="19" t="str">
        <f t="shared" si="502"/>
        <v/>
      </c>
      <c r="CY485" s="3">
        <f t="shared" si="503"/>
        <v>0</v>
      </c>
      <c r="CZ485" s="3">
        <f t="shared" si="504"/>
        <v>0</v>
      </c>
      <c r="DA485" s="3">
        <f t="shared" si="505"/>
        <v>0</v>
      </c>
      <c r="DB485" s="3">
        <f t="shared" si="506"/>
        <v>0</v>
      </c>
      <c r="DC485" s="3">
        <f t="shared" si="507"/>
        <v>0</v>
      </c>
    </row>
    <row r="486" spans="63:107">
      <c r="BK486" s="3" t="str">
        <f t="shared" si="508"/>
        <v/>
      </c>
      <c r="BL486" s="3" t="str">
        <f t="shared" si="509"/>
        <v/>
      </c>
      <c r="BM486" s="3" t="str">
        <f t="shared" si="510"/>
        <v/>
      </c>
      <c r="BN486" s="3" t="str">
        <f t="shared" si="511"/>
        <v/>
      </c>
      <c r="BO486" s="3" t="str">
        <f t="shared" si="512"/>
        <v/>
      </c>
      <c r="BP486" s="3" t="str">
        <f t="shared" si="513"/>
        <v/>
      </c>
      <c r="BQ486" s="3" t="str">
        <f t="shared" si="514"/>
        <v/>
      </c>
      <c r="BR486" s="3" t="str">
        <f t="shared" si="515"/>
        <v/>
      </c>
      <c r="BS486" s="3" t="str">
        <f t="shared" si="516"/>
        <v/>
      </c>
      <c r="BT486" s="3" t="str">
        <f t="shared" si="517"/>
        <v/>
      </c>
      <c r="BU486" s="3" t="str">
        <f t="shared" si="518"/>
        <v/>
      </c>
      <c r="BV486" s="3" t="str">
        <f t="shared" si="519"/>
        <v/>
      </c>
      <c r="BW486" s="3" t="str">
        <f t="shared" si="520"/>
        <v/>
      </c>
      <c r="BX486" s="3" t="str">
        <f t="shared" si="521"/>
        <v/>
      </c>
      <c r="BY486" s="3" t="str">
        <f t="shared" si="522"/>
        <v/>
      </c>
      <c r="BZ486" s="3" t="str">
        <f t="shared" si="523"/>
        <v/>
      </c>
      <c r="CA486" s="3" t="str">
        <f t="shared" si="524"/>
        <v/>
      </c>
      <c r="CB486" s="3" t="str">
        <f t="shared" si="525"/>
        <v/>
      </c>
      <c r="CC486" s="3" t="str">
        <f t="shared" si="526"/>
        <v/>
      </c>
      <c r="CD486" s="3" t="str">
        <f t="shared" si="527"/>
        <v/>
      </c>
      <c r="CE486" s="19" t="str">
        <f t="shared" si="483"/>
        <v/>
      </c>
      <c r="CF486" s="19" t="str">
        <f t="shared" si="484"/>
        <v/>
      </c>
      <c r="CG486" s="19" t="str">
        <f t="shared" si="485"/>
        <v/>
      </c>
      <c r="CH486" s="19" t="str">
        <f t="shared" si="486"/>
        <v/>
      </c>
      <c r="CI486" s="19" t="str">
        <f t="shared" si="487"/>
        <v/>
      </c>
      <c r="CJ486" s="19" t="str">
        <f t="shared" si="488"/>
        <v/>
      </c>
      <c r="CK486" s="19" t="str">
        <f t="shared" si="489"/>
        <v/>
      </c>
      <c r="CL486" s="19" t="str">
        <f t="shared" si="490"/>
        <v/>
      </c>
      <c r="CM486" s="19" t="str">
        <f t="shared" si="491"/>
        <v/>
      </c>
      <c r="CN486" s="19" t="str">
        <f t="shared" si="492"/>
        <v/>
      </c>
      <c r="CO486" s="19" t="str">
        <f t="shared" si="493"/>
        <v/>
      </c>
      <c r="CP486" s="19" t="str">
        <f t="shared" si="494"/>
        <v/>
      </c>
      <c r="CQ486" s="19" t="str">
        <f t="shared" si="495"/>
        <v/>
      </c>
      <c r="CR486" s="19" t="str">
        <f t="shared" si="496"/>
        <v/>
      </c>
      <c r="CS486" s="19" t="str">
        <f t="shared" si="497"/>
        <v/>
      </c>
      <c r="CT486" s="19" t="str">
        <f t="shared" si="498"/>
        <v/>
      </c>
      <c r="CU486" s="19" t="str">
        <f t="shared" si="499"/>
        <v/>
      </c>
      <c r="CV486" s="19" t="str">
        <f t="shared" si="500"/>
        <v/>
      </c>
      <c r="CW486" s="19" t="str">
        <f t="shared" si="501"/>
        <v/>
      </c>
      <c r="CX486" s="19" t="str">
        <f t="shared" si="502"/>
        <v/>
      </c>
      <c r="CY486" s="3">
        <f t="shared" si="503"/>
        <v>0</v>
      </c>
      <c r="CZ486" s="3">
        <f t="shared" si="504"/>
        <v>0</v>
      </c>
      <c r="DA486" s="3">
        <f t="shared" si="505"/>
        <v>0</v>
      </c>
      <c r="DB486" s="3">
        <f t="shared" si="506"/>
        <v>0</v>
      </c>
      <c r="DC486" s="3">
        <f t="shared" si="507"/>
        <v>0</v>
      </c>
    </row>
    <row r="487" spans="63:107">
      <c r="BK487" s="3" t="str">
        <f t="shared" si="508"/>
        <v/>
      </c>
      <c r="BL487" s="3" t="str">
        <f t="shared" si="509"/>
        <v/>
      </c>
      <c r="BM487" s="3" t="str">
        <f t="shared" si="510"/>
        <v/>
      </c>
      <c r="BN487" s="3" t="str">
        <f t="shared" si="511"/>
        <v/>
      </c>
      <c r="BO487" s="3" t="str">
        <f t="shared" si="512"/>
        <v/>
      </c>
      <c r="BP487" s="3" t="str">
        <f t="shared" si="513"/>
        <v/>
      </c>
      <c r="BQ487" s="3" t="str">
        <f t="shared" si="514"/>
        <v/>
      </c>
      <c r="BR487" s="3" t="str">
        <f t="shared" si="515"/>
        <v/>
      </c>
      <c r="BS487" s="3" t="str">
        <f t="shared" si="516"/>
        <v/>
      </c>
      <c r="BT487" s="3" t="str">
        <f t="shared" si="517"/>
        <v/>
      </c>
      <c r="BU487" s="3" t="str">
        <f t="shared" si="518"/>
        <v/>
      </c>
      <c r="BV487" s="3" t="str">
        <f t="shared" si="519"/>
        <v/>
      </c>
      <c r="BW487" s="3" t="str">
        <f t="shared" si="520"/>
        <v/>
      </c>
      <c r="BX487" s="3" t="str">
        <f t="shared" si="521"/>
        <v/>
      </c>
      <c r="BY487" s="3" t="str">
        <f t="shared" si="522"/>
        <v/>
      </c>
      <c r="BZ487" s="3" t="str">
        <f t="shared" si="523"/>
        <v/>
      </c>
      <c r="CA487" s="3" t="str">
        <f t="shared" si="524"/>
        <v/>
      </c>
      <c r="CB487" s="3" t="str">
        <f t="shared" si="525"/>
        <v/>
      </c>
      <c r="CC487" s="3" t="str">
        <f t="shared" si="526"/>
        <v/>
      </c>
      <c r="CD487" s="3" t="str">
        <f t="shared" si="527"/>
        <v/>
      </c>
      <c r="CE487" s="19" t="str">
        <f t="shared" si="483"/>
        <v/>
      </c>
      <c r="CF487" s="19" t="str">
        <f t="shared" si="484"/>
        <v/>
      </c>
      <c r="CG487" s="19" t="str">
        <f t="shared" si="485"/>
        <v/>
      </c>
      <c r="CH487" s="19" t="str">
        <f t="shared" si="486"/>
        <v/>
      </c>
      <c r="CI487" s="19" t="str">
        <f t="shared" si="487"/>
        <v/>
      </c>
      <c r="CJ487" s="19" t="str">
        <f t="shared" si="488"/>
        <v/>
      </c>
      <c r="CK487" s="19" t="str">
        <f t="shared" si="489"/>
        <v/>
      </c>
      <c r="CL487" s="19" t="str">
        <f t="shared" si="490"/>
        <v/>
      </c>
      <c r="CM487" s="19" t="str">
        <f t="shared" si="491"/>
        <v/>
      </c>
      <c r="CN487" s="19" t="str">
        <f t="shared" si="492"/>
        <v/>
      </c>
      <c r="CO487" s="19" t="str">
        <f t="shared" si="493"/>
        <v/>
      </c>
      <c r="CP487" s="19" t="str">
        <f t="shared" si="494"/>
        <v/>
      </c>
      <c r="CQ487" s="19" t="str">
        <f t="shared" si="495"/>
        <v/>
      </c>
      <c r="CR487" s="19" t="str">
        <f t="shared" si="496"/>
        <v/>
      </c>
      <c r="CS487" s="19" t="str">
        <f t="shared" si="497"/>
        <v/>
      </c>
      <c r="CT487" s="19" t="str">
        <f t="shared" si="498"/>
        <v/>
      </c>
      <c r="CU487" s="19" t="str">
        <f t="shared" si="499"/>
        <v/>
      </c>
      <c r="CV487" s="19" t="str">
        <f t="shared" si="500"/>
        <v/>
      </c>
      <c r="CW487" s="19" t="str">
        <f t="shared" si="501"/>
        <v/>
      </c>
      <c r="CX487" s="19" t="str">
        <f t="shared" si="502"/>
        <v/>
      </c>
      <c r="CY487" s="3">
        <f t="shared" si="503"/>
        <v>0</v>
      </c>
      <c r="CZ487" s="3">
        <f t="shared" si="504"/>
        <v>0</v>
      </c>
      <c r="DA487" s="3">
        <f t="shared" si="505"/>
        <v>0</v>
      </c>
      <c r="DB487" s="3">
        <f t="shared" si="506"/>
        <v>0</v>
      </c>
      <c r="DC487" s="3">
        <f t="shared" si="507"/>
        <v>0</v>
      </c>
    </row>
    <row r="488" spans="63:107">
      <c r="BK488" s="3" t="str">
        <f t="shared" si="508"/>
        <v/>
      </c>
      <c r="BL488" s="3" t="str">
        <f t="shared" si="509"/>
        <v/>
      </c>
      <c r="BM488" s="3" t="str">
        <f t="shared" si="510"/>
        <v/>
      </c>
      <c r="BN488" s="3" t="str">
        <f t="shared" si="511"/>
        <v/>
      </c>
      <c r="BO488" s="3" t="str">
        <f t="shared" si="512"/>
        <v/>
      </c>
      <c r="BP488" s="3" t="str">
        <f t="shared" si="513"/>
        <v/>
      </c>
      <c r="BQ488" s="3" t="str">
        <f t="shared" si="514"/>
        <v/>
      </c>
      <c r="BR488" s="3" t="str">
        <f t="shared" si="515"/>
        <v/>
      </c>
      <c r="BS488" s="3" t="str">
        <f t="shared" si="516"/>
        <v/>
      </c>
      <c r="BT488" s="3" t="str">
        <f t="shared" si="517"/>
        <v/>
      </c>
      <c r="BU488" s="3" t="str">
        <f t="shared" si="518"/>
        <v/>
      </c>
      <c r="BV488" s="3" t="str">
        <f t="shared" si="519"/>
        <v/>
      </c>
      <c r="BW488" s="3" t="str">
        <f t="shared" si="520"/>
        <v/>
      </c>
      <c r="BX488" s="3" t="str">
        <f t="shared" si="521"/>
        <v/>
      </c>
      <c r="BY488" s="3" t="str">
        <f t="shared" si="522"/>
        <v/>
      </c>
      <c r="BZ488" s="3" t="str">
        <f t="shared" si="523"/>
        <v/>
      </c>
      <c r="CA488" s="3" t="str">
        <f t="shared" si="524"/>
        <v/>
      </c>
      <c r="CB488" s="3" t="str">
        <f t="shared" si="525"/>
        <v/>
      </c>
      <c r="CC488" s="3" t="str">
        <f t="shared" si="526"/>
        <v/>
      </c>
      <c r="CD488" s="3" t="str">
        <f t="shared" si="527"/>
        <v/>
      </c>
      <c r="CE488" s="19" t="str">
        <f t="shared" si="483"/>
        <v/>
      </c>
      <c r="CF488" s="19" t="str">
        <f t="shared" si="484"/>
        <v/>
      </c>
      <c r="CG488" s="19" t="str">
        <f t="shared" si="485"/>
        <v/>
      </c>
      <c r="CH488" s="19" t="str">
        <f t="shared" si="486"/>
        <v/>
      </c>
      <c r="CI488" s="19" t="str">
        <f t="shared" si="487"/>
        <v/>
      </c>
      <c r="CJ488" s="19" t="str">
        <f t="shared" si="488"/>
        <v/>
      </c>
      <c r="CK488" s="19" t="str">
        <f t="shared" si="489"/>
        <v/>
      </c>
      <c r="CL488" s="19" t="str">
        <f t="shared" si="490"/>
        <v/>
      </c>
      <c r="CM488" s="19" t="str">
        <f t="shared" si="491"/>
        <v/>
      </c>
      <c r="CN488" s="19" t="str">
        <f t="shared" si="492"/>
        <v/>
      </c>
      <c r="CO488" s="19" t="str">
        <f t="shared" si="493"/>
        <v/>
      </c>
      <c r="CP488" s="19" t="str">
        <f t="shared" si="494"/>
        <v/>
      </c>
      <c r="CQ488" s="19" t="str">
        <f t="shared" si="495"/>
        <v/>
      </c>
      <c r="CR488" s="19" t="str">
        <f t="shared" si="496"/>
        <v/>
      </c>
      <c r="CS488" s="19" t="str">
        <f t="shared" si="497"/>
        <v/>
      </c>
      <c r="CT488" s="19" t="str">
        <f t="shared" si="498"/>
        <v/>
      </c>
      <c r="CU488" s="19" t="str">
        <f t="shared" si="499"/>
        <v/>
      </c>
      <c r="CV488" s="19" t="str">
        <f t="shared" si="500"/>
        <v/>
      </c>
      <c r="CW488" s="19" t="str">
        <f t="shared" si="501"/>
        <v/>
      </c>
      <c r="CX488" s="19" t="str">
        <f t="shared" si="502"/>
        <v/>
      </c>
      <c r="CY488" s="3">
        <f t="shared" si="503"/>
        <v>0</v>
      </c>
      <c r="CZ488" s="3">
        <f t="shared" si="504"/>
        <v>0</v>
      </c>
      <c r="DA488" s="3">
        <f t="shared" si="505"/>
        <v>0</v>
      </c>
      <c r="DB488" s="3">
        <f t="shared" si="506"/>
        <v>0</v>
      </c>
      <c r="DC488" s="3">
        <f t="shared" si="507"/>
        <v>0</v>
      </c>
    </row>
    <row r="489" spans="63:107">
      <c r="BK489" s="3" t="str">
        <f t="shared" si="508"/>
        <v/>
      </c>
      <c r="BL489" s="3" t="str">
        <f t="shared" si="509"/>
        <v/>
      </c>
      <c r="BM489" s="3" t="str">
        <f t="shared" si="510"/>
        <v/>
      </c>
      <c r="BN489" s="3" t="str">
        <f t="shared" si="511"/>
        <v/>
      </c>
      <c r="BO489" s="3" t="str">
        <f t="shared" si="512"/>
        <v/>
      </c>
      <c r="BP489" s="3" t="str">
        <f t="shared" si="513"/>
        <v/>
      </c>
      <c r="BQ489" s="3" t="str">
        <f t="shared" si="514"/>
        <v/>
      </c>
      <c r="BR489" s="3" t="str">
        <f t="shared" si="515"/>
        <v/>
      </c>
      <c r="BS489" s="3" t="str">
        <f t="shared" si="516"/>
        <v/>
      </c>
      <c r="BT489" s="3" t="str">
        <f t="shared" si="517"/>
        <v/>
      </c>
      <c r="BU489" s="3" t="str">
        <f t="shared" si="518"/>
        <v/>
      </c>
      <c r="BV489" s="3" t="str">
        <f t="shared" si="519"/>
        <v/>
      </c>
      <c r="BW489" s="3" t="str">
        <f t="shared" si="520"/>
        <v/>
      </c>
      <c r="BX489" s="3" t="str">
        <f t="shared" si="521"/>
        <v/>
      </c>
      <c r="BY489" s="3" t="str">
        <f t="shared" si="522"/>
        <v/>
      </c>
      <c r="BZ489" s="3" t="str">
        <f t="shared" si="523"/>
        <v/>
      </c>
      <c r="CA489" s="3" t="str">
        <f t="shared" si="524"/>
        <v/>
      </c>
      <c r="CB489" s="3" t="str">
        <f t="shared" si="525"/>
        <v/>
      </c>
      <c r="CC489" s="3" t="str">
        <f t="shared" si="526"/>
        <v/>
      </c>
      <c r="CD489" s="3" t="str">
        <f t="shared" si="527"/>
        <v/>
      </c>
      <c r="CE489" s="19" t="str">
        <f t="shared" si="483"/>
        <v/>
      </c>
      <c r="CF489" s="19" t="str">
        <f t="shared" si="484"/>
        <v/>
      </c>
      <c r="CG489" s="19" t="str">
        <f t="shared" si="485"/>
        <v/>
      </c>
      <c r="CH489" s="19" t="str">
        <f t="shared" si="486"/>
        <v/>
      </c>
      <c r="CI489" s="19" t="str">
        <f t="shared" si="487"/>
        <v/>
      </c>
      <c r="CJ489" s="19" t="str">
        <f t="shared" si="488"/>
        <v/>
      </c>
      <c r="CK489" s="19" t="str">
        <f t="shared" si="489"/>
        <v/>
      </c>
      <c r="CL489" s="19" t="str">
        <f t="shared" si="490"/>
        <v/>
      </c>
      <c r="CM489" s="19" t="str">
        <f t="shared" si="491"/>
        <v/>
      </c>
      <c r="CN489" s="19" t="str">
        <f t="shared" si="492"/>
        <v/>
      </c>
      <c r="CO489" s="19" t="str">
        <f t="shared" si="493"/>
        <v/>
      </c>
      <c r="CP489" s="19" t="str">
        <f t="shared" si="494"/>
        <v/>
      </c>
      <c r="CQ489" s="19" t="str">
        <f t="shared" si="495"/>
        <v/>
      </c>
      <c r="CR489" s="19" t="str">
        <f t="shared" si="496"/>
        <v/>
      </c>
      <c r="CS489" s="19" t="str">
        <f t="shared" si="497"/>
        <v/>
      </c>
      <c r="CT489" s="19" t="str">
        <f t="shared" si="498"/>
        <v/>
      </c>
      <c r="CU489" s="19" t="str">
        <f t="shared" si="499"/>
        <v/>
      </c>
      <c r="CV489" s="19" t="str">
        <f t="shared" si="500"/>
        <v/>
      </c>
      <c r="CW489" s="19" t="str">
        <f t="shared" si="501"/>
        <v/>
      </c>
      <c r="CX489" s="19" t="str">
        <f t="shared" si="502"/>
        <v/>
      </c>
      <c r="CY489" s="3">
        <f t="shared" si="503"/>
        <v>0</v>
      </c>
      <c r="CZ489" s="3">
        <f t="shared" si="504"/>
        <v>0</v>
      </c>
      <c r="DA489" s="3">
        <f t="shared" si="505"/>
        <v>0</v>
      </c>
      <c r="DB489" s="3">
        <f t="shared" si="506"/>
        <v>0</v>
      </c>
      <c r="DC489" s="3">
        <f t="shared" si="507"/>
        <v>0</v>
      </c>
    </row>
    <row r="490" spans="63:107">
      <c r="BK490" s="3" t="str">
        <f t="shared" si="508"/>
        <v/>
      </c>
      <c r="BL490" s="3" t="str">
        <f t="shared" si="509"/>
        <v/>
      </c>
      <c r="BM490" s="3" t="str">
        <f t="shared" si="510"/>
        <v/>
      </c>
      <c r="BN490" s="3" t="str">
        <f t="shared" si="511"/>
        <v/>
      </c>
      <c r="BO490" s="3" t="str">
        <f t="shared" si="512"/>
        <v/>
      </c>
      <c r="BP490" s="3" t="str">
        <f t="shared" si="513"/>
        <v/>
      </c>
      <c r="BQ490" s="3" t="str">
        <f t="shared" si="514"/>
        <v/>
      </c>
      <c r="BR490" s="3" t="str">
        <f t="shared" si="515"/>
        <v/>
      </c>
      <c r="BS490" s="3" t="str">
        <f t="shared" si="516"/>
        <v/>
      </c>
      <c r="BT490" s="3" t="str">
        <f t="shared" si="517"/>
        <v/>
      </c>
      <c r="BU490" s="3" t="str">
        <f t="shared" si="518"/>
        <v/>
      </c>
      <c r="BV490" s="3" t="str">
        <f t="shared" si="519"/>
        <v/>
      </c>
      <c r="BW490" s="3" t="str">
        <f t="shared" si="520"/>
        <v/>
      </c>
      <c r="BX490" s="3" t="str">
        <f t="shared" si="521"/>
        <v/>
      </c>
      <c r="BY490" s="3" t="str">
        <f t="shared" si="522"/>
        <v/>
      </c>
      <c r="BZ490" s="3" t="str">
        <f t="shared" si="523"/>
        <v/>
      </c>
      <c r="CA490" s="3" t="str">
        <f t="shared" si="524"/>
        <v/>
      </c>
      <c r="CB490" s="3" t="str">
        <f t="shared" si="525"/>
        <v/>
      </c>
      <c r="CC490" s="3" t="str">
        <f t="shared" si="526"/>
        <v/>
      </c>
      <c r="CD490" s="3" t="str">
        <f t="shared" si="527"/>
        <v/>
      </c>
      <c r="CE490" s="19" t="str">
        <f t="shared" si="483"/>
        <v/>
      </c>
      <c r="CF490" s="19" t="str">
        <f t="shared" si="484"/>
        <v/>
      </c>
      <c r="CG490" s="19" t="str">
        <f t="shared" si="485"/>
        <v/>
      </c>
      <c r="CH490" s="19" t="str">
        <f t="shared" si="486"/>
        <v/>
      </c>
      <c r="CI490" s="19" t="str">
        <f t="shared" si="487"/>
        <v/>
      </c>
      <c r="CJ490" s="19" t="str">
        <f t="shared" si="488"/>
        <v/>
      </c>
      <c r="CK490" s="19" t="str">
        <f t="shared" si="489"/>
        <v/>
      </c>
      <c r="CL490" s="19" t="str">
        <f t="shared" si="490"/>
        <v/>
      </c>
      <c r="CM490" s="19" t="str">
        <f t="shared" si="491"/>
        <v/>
      </c>
      <c r="CN490" s="19" t="str">
        <f t="shared" si="492"/>
        <v/>
      </c>
      <c r="CO490" s="19" t="str">
        <f t="shared" si="493"/>
        <v/>
      </c>
      <c r="CP490" s="19" t="str">
        <f t="shared" si="494"/>
        <v/>
      </c>
      <c r="CQ490" s="19" t="str">
        <f t="shared" si="495"/>
        <v/>
      </c>
      <c r="CR490" s="19" t="str">
        <f t="shared" si="496"/>
        <v/>
      </c>
      <c r="CS490" s="19" t="str">
        <f t="shared" si="497"/>
        <v/>
      </c>
      <c r="CT490" s="19" t="str">
        <f t="shared" si="498"/>
        <v/>
      </c>
      <c r="CU490" s="19" t="str">
        <f t="shared" si="499"/>
        <v/>
      </c>
      <c r="CV490" s="19" t="str">
        <f t="shared" si="500"/>
        <v/>
      </c>
      <c r="CW490" s="19" t="str">
        <f t="shared" si="501"/>
        <v/>
      </c>
      <c r="CX490" s="19" t="str">
        <f t="shared" si="502"/>
        <v/>
      </c>
      <c r="CY490" s="3">
        <f t="shared" si="503"/>
        <v>0</v>
      </c>
      <c r="CZ490" s="3">
        <f t="shared" si="504"/>
        <v>0</v>
      </c>
      <c r="DA490" s="3">
        <f t="shared" si="505"/>
        <v>0</v>
      </c>
      <c r="DB490" s="3">
        <f t="shared" si="506"/>
        <v>0</v>
      </c>
      <c r="DC490" s="3">
        <f t="shared" si="507"/>
        <v>0</v>
      </c>
    </row>
    <row r="491" spans="63:107">
      <c r="BK491" s="3" t="str">
        <f t="shared" si="508"/>
        <v/>
      </c>
      <c r="BL491" s="3" t="str">
        <f t="shared" si="509"/>
        <v/>
      </c>
      <c r="BM491" s="3" t="str">
        <f t="shared" si="510"/>
        <v/>
      </c>
      <c r="BN491" s="3" t="str">
        <f t="shared" si="511"/>
        <v/>
      </c>
      <c r="BO491" s="3" t="str">
        <f t="shared" si="512"/>
        <v/>
      </c>
      <c r="BP491" s="3" t="str">
        <f t="shared" si="513"/>
        <v/>
      </c>
      <c r="BQ491" s="3" t="str">
        <f t="shared" si="514"/>
        <v/>
      </c>
      <c r="BR491" s="3" t="str">
        <f t="shared" si="515"/>
        <v/>
      </c>
      <c r="BS491" s="3" t="str">
        <f t="shared" si="516"/>
        <v/>
      </c>
      <c r="BT491" s="3" t="str">
        <f t="shared" si="517"/>
        <v/>
      </c>
      <c r="BU491" s="3" t="str">
        <f t="shared" si="518"/>
        <v/>
      </c>
      <c r="BV491" s="3" t="str">
        <f t="shared" si="519"/>
        <v/>
      </c>
      <c r="BW491" s="3" t="str">
        <f t="shared" si="520"/>
        <v/>
      </c>
      <c r="BX491" s="3" t="str">
        <f t="shared" si="521"/>
        <v/>
      </c>
      <c r="BY491" s="3" t="str">
        <f t="shared" si="522"/>
        <v/>
      </c>
      <c r="BZ491" s="3" t="str">
        <f t="shared" si="523"/>
        <v/>
      </c>
      <c r="CA491" s="3" t="str">
        <f t="shared" si="524"/>
        <v/>
      </c>
      <c r="CB491" s="3" t="str">
        <f t="shared" si="525"/>
        <v/>
      </c>
      <c r="CC491" s="3" t="str">
        <f t="shared" si="526"/>
        <v/>
      </c>
      <c r="CD491" s="3" t="str">
        <f t="shared" si="527"/>
        <v/>
      </c>
      <c r="CE491" s="19" t="str">
        <f t="shared" si="483"/>
        <v/>
      </c>
      <c r="CF491" s="19" t="str">
        <f t="shared" si="484"/>
        <v/>
      </c>
      <c r="CG491" s="19" t="str">
        <f t="shared" si="485"/>
        <v/>
      </c>
      <c r="CH491" s="19" t="str">
        <f t="shared" si="486"/>
        <v/>
      </c>
      <c r="CI491" s="19" t="str">
        <f t="shared" si="487"/>
        <v/>
      </c>
      <c r="CJ491" s="19" t="str">
        <f t="shared" si="488"/>
        <v/>
      </c>
      <c r="CK491" s="19" t="str">
        <f t="shared" si="489"/>
        <v/>
      </c>
      <c r="CL491" s="19" t="str">
        <f t="shared" si="490"/>
        <v/>
      </c>
      <c r="CM491" s="19" t="str">
        <f t="shared" si="491"/>
        <v/>
      </c>
      <c r="CN491" s="19" t="str">
        <f t="shared" si="492"/>
        <v/>
      </c>
      <c r="CO491" s="19" t="str">
        <f t="shared" si="493"/>
        <v/>
      </c>
      <c r="CP491" s="19" t="str">
        <f t="shared" si="494"/>
        <v/>
      </c>
      <c r="CQ491" s="19" t="str">
        <f t="shared" si="495"/>
        <v/>
      </c>
      <c r="CR491" s="19" t="str">
        <f t="shared" si="496"/>
        <v/>
      </c>
      <c r="CS491" s="19" t="str">
        <f t="shared" si="497"/>
        <v/>
      </c>
      <c r="CT491" s="19" t="str">
        <f t="shared" si="498"/>
        <v/>
      </c>
      <c r="CU491" s="19" t="str">
        <f t="shared" si="499"/>
        <v/>
      </c>
      <c r="CV491" s="19" t="str">
        <f t="shared" si="500"/>
        <v/>
      </c>
      <c r="CW491" s="19" t="str">
        <f t="shared" si="501"/>
        <v/>
      </c>
      <c r="CX491" s="19" t="str">
        <f t="shared" si="502"/>
        <v/>
      </c>
      <c r="CY491" s="3">
        <f t="shared" si="503"/>
        <v>0</v>
      </c>
      <c r="CZ491" s="3">
        <f t="shared" si="504"/>
        <v>0</v>
      </c>
      <c r="DA491" s="3">
        <f t="shared" si="505"/>
        <v>0</v>
      </c>
      <c r="DB491" s="3">
        <f t="shared" si="506"/>
        <v>0</v>
      </c>
      <c r="DC491" s="3">
        <f t="shared" si="507"/>
        <v>0</v>
      </c>
    </row>
    <row r="492" spans="63:107">
      <c r="BK492" s="3" t="str">
        <f t="shared" si="508"/>
        <v/>
      </c>
      <c r="BL492" s="3" t="str">
        <f t="shared" si="509"/>
        <v/>
      </c>
      <c r="BM492" s="3" t="str">
        <f t="shared" si="510"/>
        <v/>
      </c>
      <c r="BN492" s="3" t="str">
        <f t="shared" si="511"/>
        <v/>
      </c>
      <c r="BO492" s="3" t="str">
        <f t="shared" si="512"/>
        <v/>
      </c>
      <c r="BP492" s="3" t="str">
        <f t="shared" si="513"/>
        <v/>
      </c>
      <c r="BQ492" s="3" t="str">
        <f t="shared" si="514"/>
        <v/>
      </c>
      <c r="BR492" s="3" t="str">
        <f t="shared" si="515"/>
        <v/>
      </c>
      <c r="BS492" s="3" t="str">
        <f t="shared" si="516"/>
        <v/>
      </c>
      <c r="BT492" s="3" t="str">
        <f t="shared" si="517"/>
        <v/>
      </c>
      <c r="BU492" s="3" t="str">
        <f t="shared" si="518"/>
        <v/>
      </c>
      <c r="BV492" s="3" t="str">
        <f t="shared" si="519"/>
        <v/>
      </c>
      <c r="BW492" s="3" t="str">
        <f t="shared" si="520"/>
        <v/>
      </c>
      <c r="BX492" s="3" t="str">
        <f t="shared" si="521"/>
        <v/>
      </c>
      <c r="BY492" s="3" t="str">
        <f t="shared" si="522"/>
        <v/>
      </c>
      <c r="BZ492" s="3" t="str">
        <f t="shared" si="523"/>
        <v/>
      </c>
      <c r="CA492" s="3" t="str">
        <f t="shared" si="524"/>
        <v/>
      </c>
      <c r="CB492" s="3" t="str">
        <f t="shared" si="525"/>
        <v/>
      </c>
      <c r="CC492" s="3" t="str">
        <f t="shared" si="526"/>
        <v/>
      </c>
      <c r="CD492" s="3" t="str">
        <f t="shared" si="527"/>
        <v/>
      </c>
      <c r="CE492" s="19" t="str">
        <f t="shared" si="483"/>
        <v/>
      </c>
      <c r="CF492" s="19" t="str">
        <f t="shared" si="484"/>
        <v/>
      </c>
      <c r="CG492" s="19" t="str">
        <f t="shared" si="485"/>
        <v/>
      </c>
      <c r="CH492" s="19" t="str">
        <f t="shared" si="486"/>
        <v/>
      </c>
      <c r="CI492" s="19" t="str">
        <f t="shared" si="487"/>
        <v/>
      </c>
      <c r="CJ492" s="19" t="str">
        <f t="shared" si="488"/>
        <v/>
      </c>
      <c r="CK492" s="19" t="str">
        <f t="shared" si="489"/>
        <v/>
      </c>
      <c r="CL492" s="19" t="str">
        <f t="shared" si="490"/>
        <v/>
      </c>
      <c r="CM492" s="19" t="str">
        <f t="shared" si="491"/>
        <v/>
      </c>
      <c r="CN492" s="19" t="str">
        <f t="shared" si="492"/>
        <v/>
      </c>
      <c r="CO492" s="19" t="str">
        <f t="shared" si="493"/>
        <v/>
      </c>
      <c r="CP492" s="19" t="str">
        <f t="shared" si="494"/>
        <v/>
      </c>
      <c r="CQ492" s="19" t="str">
        <f t="shared" si="495"/>
        <v/>
      </c>
      <c r="CR492" s="19" t="str">
        <f t="shared" si="496"/>
        <v/>
      </c>
      <c r="CS492" s="19" t="str">
        <f t="shared" si="497"/>
        <v/>
      </c>
      <c r="CT492" s="19" t="str">
        <f t="shared" si="498"/>
        <v/>
      </c>
      <c r="CU492" s="19" t="str">
        <f t="shared" si="499"/>
        <v/>
      </c>
      <c r="CV492" s="19" t="str">
        <f t="shared" si="500"/>
        <v/>
      </c>
      <c r="CW492" s="19" t="str">
        <f t="shared" si="501"/>
        <v/>
      </c>
      <c r="CX492" s="19" t="str">
        <f t="shared" si="502"/>
        <v/>
      </c>
      <c r="CY492" s="3">
        <f t="shared" si="503"/>
        <v>0</v>
      </c>
      <c r="CZ492" s="3">
        <f t="shared" si="504"/>
        <v>0</v>
      </c>
      <c r="DA492" s="3">
        <f t="shared" si="505"/>
        <v>0</v>
      </c>
      <c r="DB492" s="3">
        <f t="shared" si="506"/>
        <v>0</v>
      </c>
      <c r="DC492" s="3">
        <f t="shared" si="507"/>
        <v>0</v>
      </c>
    </row>
    <row r="493" spans="63:107">
      <c r="BK493" s="3" t="str">
        <f t="shared" si="508"/>
        <v/>
      </c>
      <c r="BL493" s="3" t="str">
        <f t="shared" si="509"/>
        <v/>
      </c>
      <c r="BM493" s="3" t="str">
        <f t="shared" si="510"/>
        <v/>
      </c>
      <c r="BN493" s="3" t="str">
        <f t="shared" si="511"/>
        <v/>
      </c>
      <c r="BO493" s="3" t="str">
        <f t="shared" si="512"/>
        <v/>
      </c>
      <c r="BP493" s="3" t="str">
        <f t="shared" si="513"/>
        <v/>
      </c>
      <c r="BQ493" s="3" t="str">
        <f t="shared" si="514"/>
        <v/>
      </c>
      <c r="BR493" s="3" t="str">
        <f t="shared" si="515"/>
        <v/>
      </c>
      <c r="BS493" s="3" t="str">
        <f t="shared" si="516"/>
        <v/>
      </c>
      <c r="BT493" s="3" t="str">
        <f t="shared" si="517"/>
        <v/>
      </c>
      <c r="BU493" s="3" t="str">
        <f t="shared" si="518"/>
        <v/>
      </c>
      <c r="BV493" s="3" t="str">
        <f t="shared" si="519"/>
        <v/>
      </c>
      <c r="BW493" s="3" t="str">
        <f t="shared" si="520"/>
        <v/>
      </c>
      <c r="BX493" s="3" t="str">
        <f t="shared" si="521"/>
        <v/>
      </c>
      <c r="BY493" s="3" t="str">
        <f t="shared" si="522"/>
        <v/>
      </c>
      <c r="BZ493" s="3" t="str">
        <f t="shared" si="523"/>
        <v/>
      </c>
      <c r="CA493" s="3" t="str">
        <f t="shared" si="524"/>
        <v/>
      </c>
      <c r="CB493" s="3" t="str">
        <f t="shared" si="525"/>
        <v/>
      </c>
      <c r="CC493" s="3" t="str">
        <f t="shared" si="526"/>
        <v/>
      </c>
      <c r="CD493" s="3" t="str">
        <f t="shared" si="527"/>
        <v/>
      </c>
      <c r="CE493" s="19" t="str">
        <f t="shared" si="483"/>
        <v/>
      </c>
      <c r="CF493" s="19" t="str">
        <f t="shared" si="484"/>
        <v/>
      </c>
      <c r="CG493" s="19" t="str">
        <f t="shared" si="485"/>
        <v/>
      </c>
      <c r="CH493" s="19" t="str">
        <f t="shared" si="486"/>
        <v/>
      </c>
      <c r="CI493" s="19" t="str">
        <f t="shared" si="487"/>
        <v/>
      </c>
      <c r="CJ493" s="19" t="str">
        <f t="shared" si="488"/>
        <v/>
      </c>
      <c r="CK493" s="19" t="str">
        <f t="shared" si="489"/>
        <v/>
      </c>
      <c r="CL493" s="19" t="str">
        <f t="shared" si="490"/>
        <v/>
      </c>
      <c r="CM493" s="19" t="str">
        <f t="shared" si="491"/>
        <v/>
      </c>
      <c r="CN493" s="19" t="str">
        <f t="shared" si="492"/>
        <v/>
      </c>
      <c r="CO493" s="19" t="str">
        <f t="shared" si="493"/>
        <v/>
      </c>
      <c r="CP493" s="19" t="str">
        <f t="shared" si="494"/>
        <v/>
      </c>
      <c r="CQ493" s="19" t="str">
        <f t="shared" si="495"/>
        <v/>
      </c>
      <c r="CR493" s="19" t="str">
        <f t="shared" si="496"/>
        <v/>
      </c>
      <c r="CS493" s="19" t="str">
        <f t="shared" si="497"/>
        <v/>
      </c>
      <c r="CT493" s="19" t="str">
        <f t="shared" si="498"/>
        <v/>
      </c>
      <c r="CU493" s="19" t="str">
        <f t="shared" si="499"/>
        <v/>
      </c>
      <c r="CV493" s="19" t="str">
        <f t="shared" si="500"/>
        <v/>
      </c>
      <c r="CW493" s="19" t="str">
        <f t="shared" si="501"/>
        <v/>
      </c>
      <c r="CX493" s="19" t="str">
        <f t="shared" si="502"/>
        <v/>
      </c>
      <c r="CY493" s="3">
        <f t="shared" si="503"/>
        <v>0</v>
      </c>
      <c r="CZ493" s="3">
        <f t="shared" si="504"/>
        <v>0</v>
      </c>
      <c r="DA493" s="3">
        <f t="shared" si="505"/>
        <v>0</v>
      </c>
      <c r="DB493" s="3">
        <f t="shared" si="506"/>
        <v>0</v>
      </c>
      <c r="DC493" s="3">
        <f t="shared" si="507"/>
        <v>0</v>
      </c>
    </row>
    <row r="494" spans="63:107">
      <c r="BK494" s="3" t="str">
        <f t="shared" si="508"/>
        <v/>
      </c>
      <c r="BL494" s="3" t="str">
        <f t="shared" si="509"/>
        <v/>
      </c>
      <c r="BM494" s="3" t="str">
        <f t="shared" si="510"/>
        <v/>
      </c>
      <c r="BN494" s="3" t="str">
        <f t="shared" si="511"/>
        <v/>
      </c>
      <c r="BO494" s="3" t="str">
        <f t="shared" si="512"/>
        <v/>
      </c>
      <c r="BP494" s="3" t="str">
        <f t="shared" si="513"/>
        <v/>
      </c>
      <c r="BQ494" s="3" t="str">
        <f t="shared" si="514"/>
        <v/>
      </c>
      <c r="BR494" s="3" t="str">
        <f t="shared" si="515"/>
        <v/>
      </c>
      <c r="BS494" s="3" t="str">
        <f t="shared" si="516"/>
        <v/>
      </c>
      <c r="BT494" s="3" t="str">
        <f t="shared" si="517"/>
        <v/>
      </c>
      <c r="BU494" s="3" t="str">
        <f t="shared" si="518"/>
        <v/>
      </c>
      <c r="BV494" s="3" t="str">
        <f t="shared" si="519"/>
        <v/>
      </c>
      <c r="BW494" s="3" t="str">
        <f t="shared" si="520"/>
        <v/>
      </c>
      <c r="BX494" s="3" t="str">
        <f t="shared" si="521"/>
        <v/>
      </c>
      <c r="BY494" s="3" t="str">
        <f t="shared" si="522"/>
        <v/>
      </c>
      <c r="BZ494" s="3" t="str">
        <f t="shared" si="523"/>
        <v/>
      </c>
      <c r="CA494" s="3" t="str">
        <f t="shared" si="524"/>
        <v/>
      </c>
      <c r="CB494" s="3" t="str">
        <f t="shared" si="525"/>
        <v/>
      </c>
      <c r="CC494" s="3" t="str">
        <f t="shared" si="526"/>
        <v/>
      </c>
      <c r="CD494" s="3" t="str">
        <f t="shared" si="527"/>
        <v/>
      </c>
      <c r="CE494" s="19" t="str">
        <f t="shared" si="483"/>
        <v/>
      </c>
      <c r="CF494" s="19" t="str">
        <f t="shared" si="484"/>
        <v/>
      </c>
      <c r="CG494" s="19" t="str">
        <f t="shared" si="485"/>
        <v/>
      </c>
      <c r="CH494" s="19" t="str">
        <f t="shared" si="486"/>
        <v/>
      </c>
      <c r="CI494" s="19" t="str">
        <f t="shared" si="487"/>
        <v/>
      </c>
      <c r="CJ494" s="19" t="str">
        <f t="shared" si="488"/>
        <v/>
      </c>
      <c r="CK494" s="19" t="str">
        <f t="shared" si="489"/>
        <v/>
      </c>
      <c r="CL494" s="19" t="str">
        <f t="shared" si="490"/>
        <v/>
      </c>
      <c r="CM494" s="19" t="str">
        <f t="shared" si="491"/>
        <v/>
      </c>
      <c r="CN494" s="19" t="str">
        <f t="shared" si="492"/>
        <v/>
      </c>
      <c r="CO494" s="19" t="str">
        <f t="shared" si="493"/>
        <v/>
      </c>
      <c r="CP494" s="19" t="str">
        <f t="shared" si="494"/>
        <v/>
      </c>
      <c r="CQ494" s="19" t="str">
        <f t="shared" si="495"/>
        <v/>
      </c>
      <c r="CR494" s="19" t="str">
        <f t="shared" si="496"/>
        <v/>
      </c>
      <c r="CS494" s="19" t="str">
        <f t="shared" si="497"/>
        <v/>
      </c>
      <c r="CT494" s="19" t="str">
        <f t="shared" si="498"/>
        <v/>
      </c>
      <c r="CU494" s="19" t="str">
        <f t="shared" si="499"/>
        <v/>
      </c>
      <c r="CV494" s="19" t="str">
        <f t="shared" si="500"/>
        <v/>
      </c>
      <c r="CW494" s="19" t="str">
        <f t="shared" si="501"/>
        <v/>
      </c>
      <c r="CX494" s="19" t="str">
        <f t="shared" si="502"/>
        <v/>
      </c>
      <c r="CY494" s="3">
        <f t="shared" si="503"/>
        <v>0</v>
      </c>
      <c r="CZ494" s="3">
        <f t="shared" si="504"/>
        <v>0</v>
      </c>
      <c r="DA494" s="3">
        <f t="shared" si="505"/>
        <v>0</v>
      </c>
      <c r="DB494" s="3">
        <f t="shared" si="506"/>
        <v>0</v>
      </c>
      <c r="DC494" s="3">
        <f t="shared" si="507"/>
        <v>0</v>
      </c>
    </row>
    <row r="495" spans="63:107">
      <c r="BK495" s="3" t="str">
        <f t="shared" si="508"/>
        <v/>
      </c>
      <c r="BL495" s="3" t="str">
        <f t="shared" si="509"/>
        <v/>
      </c>
      <c r="BM495" s="3" t="str">
        <f t="shared" si="510"/>
        <v/>
      </c>
      <c r="BN495" s="3" t="str">
        <f t="shared" si="511"/>
        <v/>
      </c>
      <c r="BO495" s="3" t="str">
        <f t="shared" si="512"/>
        <v/>
      </c>
      <c r="BP495" s="3" t="str">
        <f t="shared" si="513"/>
        <v/>
      </c>
      <c r="BQ495" s="3" t="str">
        <f t="shared" si="514"/>
        <v/>
      </c>
      <c r="BR495" s="3" t="str">
        <f t="shared" si="515"/>
        <v/>
      </c>
      <c r="BS495" s="3" t="str">
        <f t="shared" si="516"/>
        <v/>
      </c>
      <c r="BT495" s="3" t="str">
        <f t="shared" si="517"/>
        <v/>
      </c>
      <c r="BU495" s="3" t="str">
        <f t="shared" si="518"/>
        <v/>
      </c>
      <c r="BV495" s="3" t="str">
        <f t="shared" si="519"/>
        <v/>
      </c>
      <c r="BW495" s="3" t="str">
        <f t="shared" si="520"/>
        <v/>
      </c>
      <c r="BX495" s="3" t="str">
        <f t="shared" si="521"/>
        <v/>
      </c>
      <c r="BY495" s="3" t="str">
        <f t="shared" si="522"/>
        <v/>
      </c>
      <c r="BZ495" s="3" t="str">
        <f t="shared" si="523"/>
        <v/>
      </c>
      <c r="CA495" s="3" t="str">
        <f t="shared" si="524"/>
        <v/>
      </c>
      <c r="CB495" s="3" t="str">
        <f t="shared" si="525"/>
        <v/>
      </c>
      <c r="CC495" s="3" t="str">
        <f t="shared" si="526"/>
        <v/>
      </c>
      <c r="CD495" s="3" t="str">
        <f t="shared" si="527"/>
        <v/>
      </c>
      <c r="CE495" s="19" t="str">
        <f t="shared" si="483"/>
        <v/>
      </c>
      <c r="CF495" s="19" t="str">
        <f t="shared" si="484"/>
        <v/>
      </c>
      <c r="CG495" s="19" t="str">
        <f t="shared" si="485"/>
        <v/>
      </c>
      <c r="CH495" s="19" t="str">
        <f t="shared" si="486"/>
        <v/>
      </c>
      <c r="CI495" s="19" t="str">
        <f t="shared" si="487"/>
        <v/>
      </c>
      <c r="CJ495" s="19" t="str">
        <f t="shared" si="488"/>
        <v/>
      </c>
      <c r="CK495" s="19" t="str">
        <f t="shared" si="489"/>
        <v/>
      </c>
      <c r="CL495" s="19" t="str">
        <f t="shared" si="490"/>
        <v/>
      </c>
      <c r="CM495" s="19" t="str">
        <f t="shared" si="491"/>
        <v/>
      </c>
      <c r="CN495" s="19" t="str">
        <f t="shared" si="492"/>
        <v/>
      </c>
      <c r="CO495" s="19" t="str">
        <f t="shared" si="493"/>
        <v/>
      </c>
      <c r="CP495" s="19" t="str">
        <f t="shared" si="494"/>
        <v/>
      </c>
      <c r="CQ495" s="19" t="str">
        <f t="shared" si="495"/>
        <v/>
      </c>
      <c r="CR495" s="19" t="str">
        <f t="shared" si="496"/>
        <v/>
      </c>
      <c r="CS495" s="19" t="str">
        <f t="shared" si="497"/>
        <v/>
      </c>
      <c r="CT495" s="19" t="str">
        <f t="shared" si="498"/>
        <v/>
      </c>
      <c r="CU495" s="19" t="str">
        <f t="shared" si="499"/>
        <v/>
      </c>
      <c r="CV495" s="19" t="str">
        <f t="shared" si="500"/>
        <v/>
      </c>
      <c r="CW495" s="19" t="str">
        <f t="shared" si="501"/>
        <v/>
      </c>
      <c r="CX495" s="19" t="str">
        <f t="shared" si="502"/>
        <v/>
      </c>
      <c r="CY495" s="3">
        <f t="shared" si="503"/>
        <v>0</v>
      </c>
      <c r="CZ495" s="3">
        <f t="shared" si="504"/>
        <v>0</v>
      </c>
      <c r="DA495" s="3">
        <f t="shared" si="505"/>
        <v>0</v>
      </c>
      <c r="DB495" s="3">
        <f t="shared" si="506"/>
        <v>0</v>
      </c>
      <c r="DC495" s="3">
        <f t="shared" si="507"/>
        <v>0</v>
      </c>
    </row>
    <row r="496" spans="63:107">
      <c r="BK496" s="3" t="str">
        <f t="shared" si="508"/>
        <v/>
      </c>
      <c r="BL496" s="3" t="str">
        <f t="shared" si="509"/>
        <v/>
      </c>
      <c r="BM496" s="3" t="str">
        <f t="shared" si="510"/>
        <v/>
      </c>
      <c r="BN496" s="3" t="str">
        <f t="shared" si="511"/>
        <v/>
      </c>
      <c r="BO496" s="3" t="str">
        <f t="shared" si="512"/>
        <v/>
      </c>
      <c r="BP496" s="3" t="str">
        <f t="shared" si="513"/>
        <v/>
      </c>
      <c r="BQ496" s="3" t="str">
        <f t="shared" si="514"/>
        <v/>
      </c>
      <c r="BR496" s="3" t="str">
        <f t="shared" si="515"/>
        <v/>
      </c>
      <c r="BS496" s="3" t="str">
        <f t="shared" si="516"/>
        <v/>
      </c>
      <c r="BT496" s="3" t="str">
        <f t="shared" si="517"/>
        <v/>
      </c>
      <c r="BU496" s="3" t="str">
        <f t="shared" si="518"/>
        <v/>
      </c>
      <c r="BV496" s="3" t="str">
        <f t="shared" si="519"/>
        <v/>
      </c>
      <c r="BW496" s="3" t="str">
        <f t="shared" si="520"/>
        <v/>
      </c>
      <c r="BX496" s="3" t="str">
        <f t="shared" si="521"/>
        <v/>
      </c>
      <c r="BY496" s="3" t="str">
        <f t="shared" si="522"/>
        <v/>
      </c>
      <c r="BZ496" s="3" t="str">
        <f t="shared" si="523"/>
        <v/>
      </c>
      <c r="CA496" s="3" t="str">
        <f t="shared" si="524"/>
        <v/>
      </c>
      <c r="CB496" s="3" t="str">
        <f t="shared" si="525"/>
        <v/>
      </c>
      <c r="CC496" s="3" t="str">
        <f t="shared" si="526"/>
        <v/>
      </c>
      <c r="CD496" s="3" t="str">
        <f t="shared" si="527"/>
        <v/>
      </c>
      <c r="CE496" s="19" t="str">
        <f t="shared" si="483"/>
        <v/>
      </c>
      <c r="CF496" s="19" t="str">
        <f t="shared" si="484"/>
        <v/>
      </c>
      <c r="CG496" s="19" t="str">
        <f t="shared" si="485"/>
        <v/>
      </c>
      <c r="CH496" s="19" t="str">
        <f t="shared" si="486"/>
        <v/>
      </c>
      <c r="CI496" s="19" t="str">
        <f t="shared" si="487"/>
        <v/>
      </c>
      <c r="CJ496" s="19" t="str">
        <f t="shared" si="488"/>
        <v/>
      </c>
      <c r="CK496" s="19" t="str">
        <f t="shared" si="489"/>
        <v/>
      </c>
      <c r="CL496" s="19" t="str">
        <f t="shared" si="490"/>
        <v/>
      </c>
      <c r="CM496" s="19" t="str">
        <f t="shared" si="491"/>
        <v/>
      </c>
      <c r="CN496" s="19" t="str">
        <f t="shared" si="492"/>
        <v/>
      </c>
      <c r="CO496" s="19" t="str">
        <f t="shared" si="493"/>
        <v/>
      </c>
      <c r="CP496" s="19" t="str">
        <f t="shared" si="494"/>
        <v/>
      </c>
      <c r="CQ496" s="19" t="str">
        <f t="shared" si="495"/>
        <v/>
      </c>
      <c r="CR496" s="19" t="str">
        <f t="shared" si="496"/>
        <v/>
      </c>
      <c r="CS496" s="19" t="str">
        <f t="shared" si="497"/>
        <v/>
      </c>
      <c r="CT496" s="19" t="str">
        <f t="shared" si="498"/>
        <v/>
      </c>
      <c r="CU496" s="19" t="str">
        <f t="shared" si="499"/>
        <v/>
      </c>
      <c r="CV496" s="19" t="str">
        <f t="shared" si="500"/>
        <v/>
      </c>
      <c r="CW496" s="19" t="str">
        <f t="shared" si="501"/>
        <v/>
      </c>
      <c r="CX496" s="19" t="str">
        <f t="shared" si="502"/>
        <v/>
      </c>
      <c r="CY496" s="3">
        <f t="shared" si="503"/>
        <v>0</v>
      </c>
      <c r="CZ496" s="3">
        <f t="shared" si="504"/>
        <v>0</v>
      </c>
      <c r="DA496" s="3">
        <f t="shared" si="505"/>
        <v>0</v>
      </c>
      <c r="DB496" s="3">
        <f t="shared" si="506"/>
        <v>0</v>
      </c>
      <c r="DC496" s="3">
        <f t="shared" si="507"/>
        <v>0</v>
      </c>
    </row>
    <row r="497" spans="63:107">
      <c r="BK497" s="3" t="str">
        <f t="shared" si="508"/>
        <v/>
      </c>
      <c r="BL497" s="3" t="str">
        <f t="shared" si="509"/>
        <v/>
      </c>
      <c r="BM497" s="3" t="str">
        <f t="shared" si="510"/>
        <v/>
      </c>
      <c r="BN497" s="3" t="str">
        <f t="shared" si="511"/>
        <v/>
      </c>
      <c r="BO497" s="3" t="str">
        <f t="shared" si="512"/>
        <v/>
      </c>
      <c r="BP497" s="3" t="str">
        <f t="shared" si="513"/>
        <v/>
      </c>
      <c r="BQ497" s="3" t="str">
        <f t="shared" si="514"/>
        <v/>
      </c>
      <c r="BR497" s="3" t="str">
        <f t="shared" si="515"/>
        <v/>
      </c>
      <c r="BS497" s="3" t="str">
        <f t="shared" si="516"/>
        <v/>
      </c>
      <c r="BT497" s="3" t="str">
        <f t="shared" si="517"/>
        <v/>
      </c>
      <c r="BU497" s="3" t="str">
        <f t="shared" si="518"/>
        <v/>
      </c>
      <c r="BV497" s="3" t="str">
        <f t="shared" si="519"/>
        <v/>
      </c>
      <c r="BW497" s="3" t="str">
        <f t="shared" si="520"/>
        <v/>
      </c>
      <c r="BX497" s="3" t="str">
        <f t="shared" si="521"/>
        <v/>
      </c>
      <c r="BY497" s="3" t="str">
        <f t="shared" si="522"/>
        <v/>
      </c>
      <c r="BZ497" s="3" t="str">
        <f t="shared" si="523"/>
        <v/>
      </c>
      <c r="CA497" s="3" t="str">
        <f t="shared" si="524"/>
        <v/>
      </c>
      <c r="CB497" s="3" t="str">
        <f t="shared" si="525"/>
        <v/>
      </c>
      <c r="CC497" s="3" t="str">
        <f t="shared" si="526"/>
        <v/>
      </c>
      <c r="CD497" s="3" t="str">
        <f t="shared" si="527"/>
        <v/>
      </c>
      <c r="CE497" s="19" t="str">
        <f t="shared" si="483"/>
        <v/>
      </c>
      <c r="CF497" s="19" t="str">
        <f t="shared" si="484"/>
        <v/>
      </c>
      <c r="CG497" s="19" t="str">
        <f t="shared" si="485"/>
        <v/>
      </c>
      <c r="CH497" s="19" t="str">
        <f t="shared" si="486"/>
        <v/>
      </c>
      <c r="CI497" s="19" t="str">
        <f t="shared" si="487"/>
        <v/>
      </c>
      <c r="CJ497" s="19" t="str">
        <f t="shared" si="488"/>
        <v/>
      </c>
      <c r="CK497" s="19" t="str">
        <f t="shared" si="489"/>
        <v/>
      </c>
      <c r="CL497" s="19" t="str">
        <f t="shared" si="490"/>
        <v/>
      </c>
      <c r="CM497" s="19" t="str">
        <f t="shared" si="491"/>
        <v/>
      </c>
      <c r="CN497" s="19" t="str">
        <f t="shared" si="492"/>
        <v/>
      </c>
      <c r="CO497" s="19" t="str">
        <f t="shared" si="493"/>
        <v/>
      </c>
      <c r="CP497" s="19" t="str">
        <f t="shared" si="494"/>
        <v/>
      </c>
      <c r="CQ497" s="19" t="str">
        <f t="shared" si="495"/>
        <v/>
      </c>
      <c r="CR497" s="19" t="str">
        <f t="shared" si="496"/>
        <v/>
      </c>
      <c r="CS497" s="19" t="str">
        <f t="shared" si="497"/>
        <v/>
      </c>
      <c r="CT497" s="19" t="str">
        <f t="shared" si="498"/>
        <v/>
      </c>
      <c r="CU497" s="19" t="str">
        <f t="shared" si="499"/>
        <v/>
      </c>
      <c r="CV497" s="19" t="str">
        <f t="shared" si="500"/>
        <v/>
      </c>
      <c r="CW497" s="19" t="str">
        <f t="shared" si="501"/>
        <v/>
      </c>
      <c r="CX497" s="19" t="str">
        <f t="shared" si="502"/>
        <v/>
      </c>
      <c r="CY497" s="3">
        <f t="shared" si="503"/>
        <v>0</v>
      </c>
      <c r="CZ497" s="3">
        <f t="shared" si="504"/>
        <v>0</v>
      </c>
      <c r="DA497" s="3">
        <f t="shared" si="505"/>
        <v>0</v>
      </c>
      <c r="DB497" s="3">
        <f t="shared" si="506"/>
        <v>0</v>
      </c>
      <c r="DC497" s="3">
        <f t="shared" si="507"/>
        <v>0</v>
      </c>
    </row>
    <row r="498" spans="63:107">
      <c r="BK498" s="3" t="str">
        <f t="shared" si="508"/>
        <v/>
      </c>
      <c r="BL498" s="3" t="str">
        <f t="shared" si="509"/>
        <v/>
      </c>
      <c r="BM498" s="3" t="str">
        <f t="shared" si="510"/>
        <v/>
      </c>
      <c r="BN498" s="3" t="str">
        <f t="shared" si="511"/>
        <v/>
      </c>
      <c r="BO498" s="3" t="str">
        <f t="shared" si="512"/>
        <v/>
      </c>
      <c r="BP498" s="3" t="str">
        <f t="shared" si="513"/>
        <v/>
      </c>
      <c r="BQ498" s="3" t="str">
        <f t="shared" si="514"/>
        <v/>
      </c>
      <c r="BR498" s="3" t="str">
        <f t="shared" si="515"/>
        <v/>
      </c>
      <c r="BS498" s="3" t="str">
        <f t="shared" si="516"/>
        <v/>
      </c>
      <c r="BT498" s="3" t="str">
        <f t="shared" si="517"/>
        <v/>
      </c>
      <c r="BU498" s="3" t="str">
        <f t="shared" si="518"/>
        <v/>
      </c>
      <c r="BV498" s="3" t="str">
        <f t="shared" si="519"/>
        <v/>
      </c>
      <c r="BW498" s="3" t="str">
        <f t="shared" si="520"/>
        <v/>
      </c>
      <c r="BX498" s="3" t="str">
        <f t="shared" si="521"/>
        <v/>
      </c>
      <c r="BY498" s="3" t="str">
        <f t="shared" si="522"/>
        <v/>
      </c>
      <c r="BZ498" s="3" t="str">
        <f t="shared" si="523"/>
        <v/>
      </c>
      <c r="CA498" s="3" t="str">
        <f t="shared" si="524"/>
        <v/>
      </c>
      <c r="CB498" s="3" t="str">
        <f t="shared" si="525"/>
        <v/>
      </c>
      <c r="CC498" s="3" t="str">
        <f t="shared" si="526"/>
        <v/>
      </c>
      <c r="CD498" s="3" t="str">
        <f t="shared" si="527"/>
        <v/>
      </c>
      <c r="CE498" s="19" t="str">
        <f t="shared" si="483"/>
        <v/>
      </c>
      <c r="CF498" s="19" t="str">
        <f t="shared" si="484"/>
        <v/>
      </c>
      <c r="CG498" s="19" t="str">
        <f t="shared" si="485"/>
        <v/>
      </c>
      <c r="CH498" s="19" t="str">
        <f t="shared" si="486"/>
        <v/>
      </c>
      <c r="CI498" s="19" t="str">
        <f t="shared" si="487"/>
        <v/>
      </c>
      <c r="CJ498" s="19" t="str">
        <f t="shared" si="488"/>
        <v/>
      </c>
      <c r="CK498" s="19" t="str">
        <f t="shared" si="489"/>
        <v/>
      </c>
      <c r="CL498" s="19" t="str">
        <f t="shared" si="490"/>
        <v/>
      </c>
      <c r="CM498" s="19" t="str">
        <f t="shared" si="491"/>
        <v/>
      </c>
      <c r="CN498" s="19" t="str">
        <f t="shared" si="492"/>
        <v/>
      </c>
      <c r="CO498" s="19" t="str">
        <f t="shared" si="493"/>
        <v/>
      </c>
      <c r="CP498" s="19" t="str">
        <f t="shared" si="494"/>
        <v/>
      </c>
      <c r="CQ498" s="19" t="str">
        <f t="shared" si="495"/>
        <v/>
      </c>
      <c r="CR498" s="19" t="str">
        <f t="shared" si="496"/>
        <v/>
      </c>
      <c r="CS498" s="19" t="str">
        <f t="shared" si="497"/>
        <v/>
      </c>
      <c r="CT498" s="19" t="str">
        <f t="shared" si="498"/>
        <v/>
      </c>
      <c r="CU498" s="19" t="str">
        <f t="shared" si="499"/>
        <v/>
      </c>
      <c r="CV498" s="19" t="str">
        <f t="shared" si="500"/>
        <v/>
      </c>
      <c r="CW498" s="19" t="str">
        <f t="shared" si="501"/>
        <v/>
      </c>
      <c r="CX498" s="19" t="str">
        <f t="shared" si="502"/>
        <v/>
      </c>
      <c r="CY498" s="3">
        <f t="shared" si="503"/>
        <v>0</v>
      </c>
      <c r="CZ498" s="3">
        <f t="shared" si="504"/>
        <v>0</v>
      </c>
      <c r="DA498" s="3">
        <f t="shared" si="505"/>
        <v>0</v>
      </c>
      <c r="DB498" s="3">
        <f t="shared" si="506"/>
        <v>0</v>
      </c>
      <c r="DC498" s="3">
        <f t="shared" si="507"/>
        <v>0</v>
      </c>
    </row>
    <row r="499" spans="63:107">
      <c r="BK499" s="3" t="str">
        <f t="shared" si="508"/>
        <v/>
      </c>
      <c r="BL499" s="3" t="str">
        <f t="shared" si="509"/>
        <v/>
      </c>
      <c r="BM499" s="3" t="str">
        <f t="shared" si="510"/>
        <v/>
      </c>
      <c r="BN499" s="3" t="str">
        <f t="shared" si="511"/>
        <v/>
      </c>
      <c r="BO499" s="3" t="str">
        <f t="shared" si="512"/>
        <v/>
      </c>
      <c r="BP499" s="3" t="str">
        <f t="shared" si="513"/>
        <v/>
      </c>
      <c r="BQ499" s="3" t="str">
        <f t="shared" si="514"/>
        <v/>
      </c>
      <c r="BR499" s="3" t="str">
        <f t="shared" si="515"/>
        <v/>
      </c>
      <c r="BS499" s="3" t="str">
        <f t="shared" si="516"/>
        <v/>
      </c>
      <c r="BT499" s="3" t="str">
        <f t="shared" si="517"/>
        <v/>
      </c>
      <c r="BU499" s="3" t="str">
        <f t="shared" si="518"/>
        <v/>
      </c>
      <c r="BV499" s="3" t="str">
        <f t="shared" si="519"/>
        <v/>
      </c>
      <c r="BW499" s="3" t="str">
        <f t="shared" si="520"/>
        <v/>
      </c>
      <c r="BX499" s="3" t="str">
        <f t="shared" si="521"/>
        <v/>
      </c>
      <c r="BY499" s="3" t="str">
        <f t="shared" si="522"/>
        <v/>
      </c>
      <c r="BZ499" s="3" t="str">
        <f t="shared" si="523"/>
        <v/>
      </c>
      <c r="CA499" s="3" t="str">
        <f t="shared" si="524"/>
        <v/>
      </c>
      <c r="CB499" s="3" t="str">
        <f t="shared" si="525"/>
        <v/>
      </c>
      <c r="CC499" s="3" t="str">
        <f t="shared" si="526"/>
        <v/>
      </c>
      <c r="CD499" s="3" t="str">
        <f t="shared" si="527"/>
        <v/>
      </c>
      <c r="CE499" s="19" t="str">
        <f t="shared" si="483"/>
        <v/>
      </c>
      <c r="CF499" s="19" t="str">
        <f t="shared" si="484"/>
        <v/>
      </c>
      <c r="CG499" s="19" t="str">
        <f t="shared" si="485"/>
        <v/>
      </c>
      <c r="CH499" s="19" t="str">
        <f t="shared" si="486"/>
        <v/>
      </c>
      <c r="CI499" s="19" t="str">
        <f t="shared" si="487"/>
        <v/>
      </c>
      <c r="CJ499" s="19" t="str">
        <f t="shared" si="488"/>
        <v/>
      </c>
      <c r="CK499" s="19" t="str">
        <f t="shared" si="489"/>
        <v/>
      </c>
      <c r="CL499" s="19" t="str">
        <f t="shared" si="490"/>
        <v/>
      </c>
      <c r="CM499" s="19" t="str">
        <f t="shared" si="491"/>
        <v/>
      </c>
      <c r="CN499" s="19" t="str">
        <f t="shared" si="492"/>
        <v/>
      </c>
      <c r="CO499" s="19" t="str">
        <f t="shared" si="493"/>
        <v/>
      </c>
      <c r="CP499" s="19" t="str">
        <f t="shared" si="494"/>
        <v/>
      </c>
      <c r="CQ499" s="19" t="str">
        <f t="shared" si="495"/>
        <v/>
      </c>
      <c r="CR499" s="19" t="str">
        <f t="shared" si="496"/>
        <v/>
      </c>
      <c r="CS499" s="19" t="str">
        <f t="shared" si="497"/>
        <v/>
      </c>
      <c r="CT499" s="19" t="str">
        <f t="shared" si="498"/>
        <v/>
      </c>
      <c r="CU499" s="19" t="str">
        <f t="shared" si="499"/>
        <v/>
      </c>
      <c r="CV499" s="19" t="str">
        <f t="shared" si="500"/>
        <v/>
      </c>
      <c r="CW499" s="19" t="str">
        <f t="shared" si="501"/>
        <v/>
      </c>
      <c r="CX499" s="19" t="str">
        <f t="shared" si="502"/>
        <v/>
      </c>
      <c r="CY499" s="3">
        <f t="shared" si="503"/>
        <v>0</v>
      </c>
      <c r="CZ499" s="3">
        <f t="shared" si="504"/>
        <v>0</v>
      </c>
      <c r="DA499" s="3">
        <f t="shared" si="505"/>
        <v>0</v>
      </c>
      <c r="DB499" s="3">
        <f t="shared" si="506"/>
        <v>0</v>
      </c>
      <c r="DC499" s="3">
        <f t="shared" si="507"/>
        <v>0</v>
      </c>
    </row>
    <row r="500" spans="63:107">
      <c r="BK500" s="3" t="str">
        <f t="shared" si="508"/>
        <v/>
      </c>
      <c r="BL500" s="3" t="str">
        <f t="shared" si="509"/>
        <v/>
      </c>
      <c r="BM500" s="3" t="str">
        <f t="shared" si="510"/>
        <v/>
      </c>
      <c r="BN500" s="3" t="str">
        <f t="shared" si="511"/>
        <v/>
      </c>
      <c r="BO500" s="3" t="str">
        <f t="shared" si="512"/>
        <v/>
      </c>
      <c r="BP500" s="3" t="str">
        <f t="shared" si="513"/>
        <v/>
      </c>
      <c r="BQ500" s="3" t="str">
        <f t="shared" si="514"/>
        <v/>
      </c>
      <c r="BR500" s="3" t="str">
        <f t="shared" si="515"/>
        <v/>
      </c>
      <c r="BS500" s="3" t="str">
        <f t="shared" si="516"/>
        <v/>
      </c>
      <c r="BT500" s="3" t="str">
        <f t="shared" si="517"/>
        <v/>
      </c>
      <c r="BU500" s="3" t="str">
        <f t="shared" si="518"/>
        <v/>
      </c>
      <c r="BV500" s="3" t="str">
        <f t="shared" si="519"/>
        <v/>
      </c>
      <c r="BW500" s="3" t="str">
        <f t="shared" si="520"/>
        <v/>
      </c>
      <c r="BX500" s="3" t="str">
        <f t="shared" si="521"/>
        <v/>
      </c>
      <c r="BY500" s="3" t="str">
        <f t="shared" si="522"/>
        <v/>
      </c>
      <c r="BZ500" s="3" t="str">
        <f t="shared" si="523"/>
        <v/>
      </c>
      <c r="CA500" s="3" t="str">
        <f t="shared" si="524"/>
        <v/>
      </c>
      <c r="CB500" s="3" t="str">
        <f t="shared" si="525"/>
        <v/>
      </c>
      <c r="CC500" s="3" t="str">
        <f t="shared" si="526"/>
        <v/>
      </c>
      <c r="CD500" s="3" t="str">
        <f t="shared" si="527"/>
        <v/>
      </c>
      <c r="CE500" s="19" t="str">
        <f t="shared" si="483"/>
        <v/>
      </c>
      <c r="CF500" s="19" t="str">
        <f t="shared" si="484"/>
        <v/>
      </c>
      <c r="CG500" s="19" t="str">
        <f t="shared" si="485"/>
        <v/>
      </c>
      <c r="CH500" s="19" t="str">
        <f t="shared" si="486"/>
        <v/>
      </c>
      <c r="CI500" s="19" t="str">
        <f t="shared" si="487"/>
        <v/>
      </c>
      <c r="CJ500" s="19" t="str">
        <f t="shared" si="488"/>
        <v/>
      </c>
      <c r="CK500" s="19" t="str">
        <f t="shared" si="489"/>
        <v/>
      </c>
      <c r="CL500" s="19" t="str">
        <f t="shared" si="490"/>
        <v/>
      </c>
      <c r="CM500" s="19" t="str">
        <f t="shared" si="491"/>
        <v/>
      </c>
      <c r="CN500" s="19" t="str">
        <f t="shared" si="492"/>
        <v/>
      </c>
      <c r="CO500" s="19" t="str">
        <f t="shared" si="493"/>
        <v/>
      </c>
      <c r="CP500" s="19" t="str">
        <f t="shared" si="494"/>
        <v/>
      </c>
      <c r="CQ500" s="19" t="str">
        <f t="shared" si="495"/>
        <v/>
      </c>
      <c r="CR500" s="19" t="str">
        <f t="shared" si="496"/>
        <v/>
      </c>
      <c r="CS500" s="19" t="str">
        <f t="shared" si="497"/>
        <v/>
      </c>
      <c r="CT500" s="19" t="str">
        <f t="shared" si="498"/>
        <v/>
      </c>
      <c r="CU500" s="19" t="str">
        <f t="shared" si="499"/>
        <v/>
      </c>
      <c r="CV500" s="19" t="str">
        <f t="shared" si="500"/>
        <v/>
      </c>
      <c r="CW500" s="19" t="str">
        <f t="shared" si="501"/>
        <v/>
      </c>
      <c r="CX500" s="19" t="str">
        <f t="shared" si="502"/>
        <v/>
      </c>
      <c r="CY500" s="3">
        <f t="shared" si="503"/>
        <v>0</v>
      </c>
      <c r="CZ500" s="3">
        <f t="shared" si="504"/>
        <v>0</v>
      </c>
      <c r="DA500" s="3">
        <f t="shared" si="505"/>
        <v>0</v>
      </c>
      <c r="DB500" s="3">
        <f t="shared" si="506"/>
        <v>0</v>
      </c>
      <c r="DC500" s="3">
        <f t="shared" si="507"/>
        <v>0</v>
      </c>
    </row>
    <row r="501" spans="63:107">
      <c r="BK501" s="3" t="str">
        <f t="shared" si="508"/>
        <v/>
      </c>
      <c r="BL501" s="3" t="str">
        <f t="shared" si="509"/>
        <v/>
      </c>
      <c r="BM501" s="3" t="str">
        <f t="shared" si="510"/>
        <v/>
      </c>
      <c r="BN501" s="3" t="str">
        <f t="shared" si="511"/>
        <v/>
      </c>
      <c r="BO501" s="3" t="str">
        <f t="shared" si="512"/>
        <v/>
      </c>
      <c r="BP501" s="3" t="str">
        <f t="shared" si="513"/>
        <v/>
      </c>
      <c r="BQ501" s="3" t="str">
        <f t="shared" si="514"/>
        <v/>
      </c>
      <c r="BR501" s="3" t="str">
        <f t="shared" si="515"/>
        <v/>
      </c>
      <c r="BS501" s="3" t="str">
        <f t="shared" si="516"/>
        <v/>
      </c>
      <c r="BT501" s="3" t="str">
        <f t="shared" si="517"/>
        <v/>
      </c>
      <c r="BU501" s="3" t="str">
        <f t="shared" si="518"/>
        <v/>
      </c>
      <c r="BV501" s="3" t="str">
        <f t="shared" si="519"/>
        <v/>
      </c>
      <c r="BW501" s="3" t="str">
        <f t="shared" si="520"/>
        <v/>
      </c>
      <c r="BX501" s="3" t="str">
        <f t="shared" si="521"/>
        <v/>
      </c>
      <c r="BY501" s="3" t="str">
        <f t="shared" si="522"/>
        <v/>
      </c>
      <c r="BZ501" s="3" t="str">
        <f t="shared" si="523"/>
        <v/>
      </c>
      <c r="CA501" s="3" t="str">
        <f t="shared" si="524"/>
        <v/>
      </c>
      <c r="CB501" s="3" t="str">
        <f t="shared" si="525"/>
        <v/>
      </c>
      <c r="CC501" s="3" t="str">
        <f t="shared" si="526"/>
        <v/>
      </c>
      <c r="CD501" s="3" t="str">
        <f t="shared" si="527"/>
        <v/>
      </c>
      <c r="CE501" s="19" t="str">
        <f t="shared" si="483"/>
        <v/>
      </c>
      <c r="CF501" s="19" t="str">
        <f t="shared" si="484"/>
        <v/>
      </c>
      <c r="CG501" s="19" t="str">
        <f t="shared" si="485"/>
        <v/>
      </c>
      <c r="CH501" s="19" t="str">
        <f t="shared" si="486"/>
        <v/>
      </c>
      <c r="CI501" s="19" t="str">
        <f t="shared" si="487"/>
        <v/>
      </c>
      <c r="CJ501" s="19" t="str">
        <f t="shared" si="488"/>
        <v/>
      </c>
      <c r="CK501" s="19" t="str">
        <f t="shared" si="489"/>
        <v/>
      </c>
      <c r="CL501" s="19" t="str">
        <f t="shared" si="490"/>
        <v/>
      </c>
      <c r="CM501" s="19" t="str">
        <f t="shared" si="491"/>
        <v/>
      </c>
      <c r="CN501" s="19" t="str">
        <f t="shared" si="492"/>
        <v/>
      </c>
      <c r="CO501" s="19" t="str">
        <f t="shared" si="493"/>
        <v/>
      </c>
      <c r="CP501" s="19" t="str">
        <f t="shared" si="494"/>
        <v/>
      </c>
      <c r="CQ501" s="19" t="str">
        <f t="shared" si="495"/>
        <v/>
      </c>
      <c r="CR501" s="19" t="str">
        <f t="shared" si="496"/>
        <v/>
      </c>
      <c r="CS501" s="19" t="str">
        <f t="shared" si="497"/>
        <v/>
      </c>
      <c r="CT501" s="19" t="str">
        <f t="shared" si="498"/>
        <v/>
      </c>
      <c r="CU501" s="19" t="str">
        <f t="shared" si="499"/>
        <v/>
      </c>
      <c r="CV501" s="19" t="str">
        <f t="shared" si="500"/>
        <v/>
      </c>
      <c r="CW501" s="19" t="str">
        <f t="shared" si="501"/>
        <v/>
      </c>
      <c r="CX501" s="19" t="str">
        <f t="shared" si="502"/>
        <v/>
      </c>
      <c r="CY501" s="3">
        <f t="shared" si="503"/>
        <v>0</v>
      </c>
      <c r="CZ501" s="3">
        <f t="shared" si="504"/>
        <v>0</v>
      </c>
      <c r="DA501" s="3">
        <f t="shared" si="505"/>
        <v>0</v>
      </c>
      <c r="DB501" s="3">
        <f t="shared" si="506"/>
        <v>0</v>
      </c>
      <c r="DC501" s="3">
        <f t="shared" si="507"/>
        <v>0</v>
      </c>
    </row>
    <row r="502" spans="63:107">
      <c r="BK502" s="3" t="str">
        <f t="shared" si="508"/>
        <v/>
      </c>
      <c r="BL502" s="3" t="str">
        <f t="shared" si="509"/>
        <v/>
      </c>
      <c r="BM502" s="3" t="str">
        <f t="shared" si="510"/>
        <v/>
      </c>
      <c r="BN502" s="3" t="str">
        <f t="shared" si="511"/>
        <v/>
      </c>
      <c r="BO502" s="3" t="str">
        <f t="shared" si="512"/>
        <v/>
      </c>
      <c r="BP502" s="3" t="str">
        <f t="shared" si="513"/>
        <v/>
      </c>
      <c r="BQ502" s="3" t="str">
        <f t="shared" si="514"/>
        <v/>
      </c>
      <c r="BR502" s="3" t="str">
        <f t="shared" si="515"/>
        <v/>
      </c>
      <c r="BS502" s="3" t="str">
        <f t="shared" si="516"/>
        <v/>
      </c>
      <c r="BT502" s="3" t="str">
        <f t="shared" si="517"/>
        <v/>
      </c>
      <c r="BU502" s="3" t="str">
        <f t="shared" si="518"/>
        <v/>
      </c>
      <c r="BV502" s="3" t="str">
        <f t="shared" si="519"/>
        <v/>
      </c>
      <c r="BW502" s="3" t="str">
        <f t="shared" si="520"/>
        <v/>
      </c>
      <c r="BX502" s="3" t="str">
        <f t="shared" si="521"/>
        <v/>
      </c>
      <c r="BY502" s="3" t="str">
        <f t="shared" si="522"/>
        <v/>
      </c>
      <c r="BZ502" s="3" t="str">
        <f t="shared" si="523"/>
        <v/>
      </c>
      <c r="CA502" s="3" t="str">
        <f t="shared" si="524"/>
        <v/>
      </c>
      <c r="CB502" s="3" t="str">
        <f t="shared" si="525"/>
        <v/>
      </c>
      <c r="CC502" s="3" t="str">
        <f t="shared" si="526"/>
        <v/>
      </c>
      <c r="CD502" s="3" t="str">
        <f t="shared" si="527"/>
        <v/>
      </c>
      <c r="CE502" s="19" t="str">
        <f t="shared" si="483"/>
        <v/>
      </c>
      <c r="CF502" s="19" t="str">
        <f t="shared" si="484"/>
        <v/>
      </c>
      <c r="CG502" s="19" t="str">
        <f t="shared" si="485"/>
        <v/>
      </c>
      <c r="CH502" s="19" t="str">
        <f t="shared" si="486"/>
        <v/>
      </c>
      <c r="CI502" s="19" t="str">
        <f t="shared" si="487"/>
        <v/>
      </c>
      <c r="CJ502" s="19" t="str">
        <f t="shared" si="488"/>
        <v/>
      </c>
      <c r="CK502" s="19" t="str">
        <f t="shared" si="489"/>
        <v/>
      </c>
      <c r="CL502" s="19" t="str">
        <f t="shared" si="490"/>
        <v/>
      </c>
      <c r="CM502" s="19" t="str">
        <f t="shared" si="491"/>
        <v/>
      </c>
      <c r="CN502" s="19" t="str">
        <f t="shared" si="492"/>
        <v/>
      </c>
      <c r="CO502" s="19" t="str">
        <f t="shared" si="493"/>
        <v/>
      </c>
      <c r="CP502" s="19" t="str">
        <f t="shared" si="494"/>
        <v/>
      </c>
      <c r="CQ502" s="19" t="str">
        <f t="shared" si="495"/>
        <v/>
      </c>
      <c r="CR502" s="19" t="str">
        <f t="shared" si="496"/>
        <v/>
      </c>
      <c r="CS502" s="19" t="str">
        <f t="shared" si="497"/>
        <v/>
      </c>
      <c r="CT502" s="19" t="str">
        <f t="shared" si="498"/>
        <v/>
      </c>
      <c r="CU502" s="19" t="str">
        <f t="shared" si="499"/>
        <v/>
      </c>
      <c r="CV502" s="19" t="str">
        <f t="shared" si="500"/>
        <v/>
      </c>
      <c r="CW502" s="19" t="str">
        <f t="shared" si="501"/>
        <v/>
      </c>
      <c r="CX502" s="19" t="str">
        <f t="shared" si="502"/>
        <v/>
      </c>
      <c r="CY502" s="3">
        <f t="shared" si="503"/>
        <v>0</v>
      </c>
      <c r="CZ502" s="3">
        <f t="shared" si="504"/>
        <v>0</v>
      </c>
      <c r="DA502" s="3">
        <f t="shared" si="505"/>
        <v>0</v>
      </c>
      <c r="DB502" s="3">
        <f t="shared" si="506"/>
        <v>0</v>
      </c>
      <c r="DC502" s="3">
        <f t="shared" si="507"/>
        <v>0</v>
      </c>
    </row>
    <row r="503" spans="63:107">
      <c r="BK503" s="3" t="str">
        <f t="shared" si="508"/>
        <v/>
      </c>
      <c r="BL503" s="3" t="str">
        <f t="shared" si="509"/>
        <v/>
      </c>
      <c r="BM503" s="3" t="str">
        <f t="shared" si="510"/>
        <v/>
      </c>
      <c r="BN503" s="3" t="str">
        <f t="shared" si="511"/>
        <v/>
      </c>
      <c r="BO503" s="3" t="str">
        <f t="shared" si="512"/>
        <v/>
      </c>
      <c r="BP503" s="3" t="str">
        <f t="shared" si="513"/>
        <v/>
      </c>
      <c r="BQ503" s="3" t="str">
        <f t="shared" si="514"/>
        <v/>
      </c>
      <c r="BR503" s="3" t="str">
        <f t="shared" si="515"/>
        <v/>
      </c>
      <c r="BS503" s="3" t="str">
        <f t="shared" si="516"/>
        <v/>
      </c>
      <c r="BT503" s="3" t="str">
        <f t="shared" si="517"/>
        <v/>
      </c>
      <c r="BU503" s="3" t="str">
        <f t="shared" si="518"/>
        <v/>
      </c>
      <c r="BV503" s="3" t="str">
        <f t="shared" si="519"/>
        <v/>
      </c>
      <c r="BW503" s="3" t="str">
        <f t="shared" si="520"/>
        <v/>
      </c>
      <c r="BX503" s="3" t="str">
        <f t="shared" si="521"/>
        <v/>
      </c>
      <c r="BY503" s="3" t="str">
        <f t="shared" si="522"/>
        <v/>
      </c>
      <c r="BZ503" s="3" t="str">
        <f t="shared" si="523"/>
        <v/>
      </c>
      <c r="CA503" s="3" t="str">
        <f t="shared" si="524"/>
        <v/>
      </c>
      <c r="CB503" s="3" t="str">
        <f t="shared" si="525"/>
        <v/>
      </c>
      <c r="CC503" s="3" t="str">
        <f t="shared" si="526"/>
        <v/>
      </c>
      <c r="CD503" s="3" t="str">
        <f t="shared" si="527"/>
        <v/>
      </c>
      <c r="CE503" s="19" t="str">
        <f t="shared" si="483"/>
        <v/>
      </c>
      <c r="CF503" s="19" t="str">
        <f t="shared" si="484"/>
        <v/>
      </c>
      <c r="CG503" s="19" t="str">
        <f t="shared" si="485"/>
        <v/>
      </c>
      <c r="CH503" s="19" t="str">
        <f t="shared" si="486"/>
        <v/>
      </c>
      <c r="CI503" s="19" t="str">
        <f t="shared" si="487"/>
        <v/>
      </c>
      <c r="CJ503" s="19" t="str">
        <f t="shared" si="488"/>
        <v/>
      </c>
      <c r="CK503" s="19" t="str">
        <f t="shared" si="489"/>
        <v/>
      </c>
      <c r="CL503" s="19" t="str">
        <f t="shared" si="490"/>
        <v/>
      </c>
      <c r="CM503" s="19" t="str">
        <f t="shared" si="491"/>
        <v/>
      </c>
      <c r="CN503" s="19" t="str">
        <f t="shared" si="492"/>
        <v/>
      </c>
      <c r="CO503" s="19" t="str">
        <f t="shared" si="493"/>
        <v/>
      </c>
      <c r="CP503" s="19" t="str">
        <f t="shared" si="494"/>
        <v/>
      </c>
      <c r="CQ503" s="19" t="str">
        <f t="shared" si="495"/>
        <v/>
      </c>
      <c r="CR503" s="19" t="str">
        <f t="shared" si="496"/>
        <v/>
      </c>
      <c r="CS503" s="19" t="str">
        <f t="shared" si="497"/>
        <v/>
      </c>
      <c r="CT503" s="19" t="str">
        <f t="shared" si="498"/>
        <v/>
      </c>
      <c r="CU503" s="19" t="str">
        <f t="shared" si="499"/>
        <v/>
      </c>
      <c r="CV503" s="19" t="str">
        <f t="shared" si="500"/>
        <v/>
      </c>
      <c r="CW503" s="19" t="str">
        <f t="shared" si="501"/>
        <v/>
      </c>
      <c r="CX503" s="19" t="str">
        <f t="shared" si="502"/>
        <v/>
      </c>
      <c r="CY503" s="3">
        <f t="shared" si="503"/>
        <v>0</v>
      </c>
      <c r="CZ503" s="3">
        <f t="shared" si="504"/>
        <v>0</v>
      </c>
      <c r="DA503" s="3">
        <f t="shared" si="505"/>
        <v>0</v>
      </c>
      <c r="DB503" s="3">
        <f t="shared" si="506"/>
        <v>0</v>
      </c>
      <c r="DC503" s="3">
        <f t="shared" si="507"/>
        <v>0</v>
      </c>
    </row>
    <row r="504" spans="63:107">
      <c r="BK504" s="3" t="str">
        <f t="shared" si="508"/>
        <v/>
      </c>
      <c r="BL504" s="3" t="str">
        <f t="shared" si="509"/>
        <v/>
      </c>
      <c r="BM504" s="3" t="str">
        <f t="shared" si="510"/>
        <v/>
      </c>
      <c r="BN504" s="3" t="str">
        <f t="shared" si="511"/>
        <v/>
      </c>
      <c r="BO504" s="3" t="str">
        <f t="shared" si="512"/>
        <v/>
      </c>
      <c r="BP504" s="3" t="str">
        <f t="shared" si="513"/>
        <v/>
      </c>
      <c r="BQ504" s="3" t="str">
        <f t="shared" si="514"/>
        <v/>
      </c>
      <c r="BR504" s="3" t="str">
        <f t="shared" si="515"/>
        <v/>
      </c>
      <c r="BS504" s="3" t="str">
        <f t="shared" si="516"/>
        <v/>
      </c>
      <c r="BT504" s="3" t="str">
        <f t="shared" si="517"/>
        <v/>
      </c>
      <c r="BU504" s="3" t="str">
        <f t="shared" si="518"/>
        <v/>
      </c>
      <c r="BV504" s="3" t="str">
        <f t="shared" si="519"/>
        <v/>
      </c>
      <c r="BW504" s="3" t="str">
        <f t="shared" si="520"/>
        <v/>
      </c>
      <c r="BX504" s="3" t="str">
        <f t="shared" si="521"/>
        <v/>
      </c>
      <c r="BY504" s="3" t="str">
        <f t="shared" si="522"/>
        <v/>
      </c>
      <c r="BZ504" s="3" t="str">
        <f t="shared" si="523"/>
        <v/>
      </c>
      <c r="CA504" s="3" t="str">
        <f t="shared" si="524"/>
        <v/>
      </c>
      <c r="CB504" s="3" t="str">
        <f t="shared" si="525"/>
        <v/>
      </c>
      <c r="CC504" s="3" t="str">
        <f t="shared" si="526"/>
        <v/>
      </c>
      <c r="CD504" s="3" t="str">
        <f t="shared" si="527"/>
        <v/>
      </c>
      <c r="CE504" s="19" t="str">
        <f t="shared" si="483"/>
        <v/>
      </c>
      <c r="CF504" s="19" t="str">
        <f t="shared" si="484"/>
        <v/>
      </c>
      <c r="CG504" s="19" t="str">
        <f t="shared" si="485"/>
        <v/>
      </c>
      <c r="CH504" s="19" t="str">
        <f t="shared" si="486"/>
        <v/>
      </c>
      <c r="CI504" s="19" t="str">
        <f t="shared" si="487"/>
        <v/>
      </c>
      <c r="CJ504" s="19" t="str">
        <f t="shared" si="488"/>
        <v/>
      </c>
      <c r="CK504" s="19" t="str">
        <f t="shared" si="489"/>
        <v/>
      </c>
      <c r="CL504" s="19" t="str">
        <f t="shared" si="490"/>
        <v/>
      </c>
      <c r="CM504" s="19" t="str">
        <f t="shared" si="491"/>
        <v/>
      </c>
      <c r="CN504" s="19" t="str">
        <f t="shared" si="492"/>
        <v/>
      </c>
      <c r="CO504" s="19" t="str">
        <f t="shared" si="493"/>
        <v/>
      </c>
      <c r="CP504" s="19" t="str">
        <f t="shared" si="494"/>
        <v/>
      </c>
      <c r="CQ504" s="19" t="str">
        <f t="shared" si="495"/>
        <v/>
      </c>
      <c r="CR504" s="19" t="str">
        <f t="shared" si="496"/>
        <v/>
      </c>
      <c r="CS504" s="19" t="str">
        <f t="shared" si="497"/>
        <v/>
      </c>
      <c r="CT504" s="19" t="str">
        <f t="shared" si="498"/>
        <v/>
      </c>
      <c r="CU504" s="19" t="str">
        <f t="shared" si="499"/>
        <v/>
      </c>
      <c r="CV504" s="19" t="str">
        <f t="shared" si="500"/>
        <v/>
      </c>
      <c r="CW504" s="19" t="str">
        <f t="shared" si="501"/>
        <v/>
      </c>
      <c r="CX504" s="19" t="str">
        <f t="shared" si="502"/>
        <v/>
      </c>
      <c r="CY504" s="3">
        <f t="shared" si="503"/>
        <v>0</v>
      </c>
      <c r="CZ504" s="3">
        <f t="shared" si="504"/>
        <v>0</v>
      </c>
      <c r="DA504" s="3">
        <f t="shared" si="505"/>
        <v>0</v>
      </c>
      <c r="DB504" s="3">
        <f t="shared" si="506"/>
        <v>0</v>
      </c>
      <c r="DC504" s="3">
        <f t="shared" si="507"/>
        <v>0</v>
      </c>
    </row>
    <row r="505" spans="63:107">
      <c r="BK505" s="3" t="str">
        <f t="shared" si="508"/>
        <v/>
      </c>
      <c r="BL505" s="3" t="str">
        <f t="shared" si="509"/>
        <v/>
      </c>
      <c r="BM505" s="3" t="str">
        <f t="shared" si="510"/>
        <v/>
      </c>
      <c r="BN505" s="3" t="str">
        <f t="shared" si="511"/>
        <v/>
      </c>
      <c r="BO505" s="3" t="str">
        <f t="shared" si="512"/>
        <v/>
      </c>
      <c r="BP505" s="3" t="str">
        <f t="shared" si="513"/>
        <v/>
      </c>
      <c r="BQ505" s="3" t="str">
        <f t="shared" si="514"/>
        <v/>
      </c>
      <c r="BR505" s="3" t="str">
        <f t="shared" si="515"/>
        <v/>
      </c>
      <c r="BS505" s="3" t="str">
        <f t="shared" si="516"/>
        <v/>
      </c>
      <c r="BT505" s="3" t="str">
        <f t="shared" si="517"/>
        <v/>
      </c>
      <c r="BU505" s="3" t="str">
        <f t="shared" si="518"/>
        <v/>
      </c>
      <c r="BV505" s="3" t="str">
        <f t="shared" si="519"/>
        <v/>
      </c>
      <c r="BW505" s="3" t="str">
        <f t="shared" si="520"/>
        <v/>
      </c>
      <c r="BX505" s="3" t="str">
        <f t="shared" si="521"/>
        <v/>
      </c>
      <c r="BY505" s="3" t="str">
        <f t="shared" si="522"/>
        <v/>
      </c>
      <c r="BZ505" s="3" t="str">
        <f t="shared" si="523"/>
        <v/>
      </c>
      <c r="CA505" s="3" t="str">
        <f t="shared" si="524"/>
        <v/>
      </c>
      <c r="CB505" s="3" t="str">
        <f t="shared" si="525"/>
        <v/>
      </c>
      <c r="CC505" s="3" t="str">
        <f t="shared" si="526"/>
        <v/>
      </c>
      <c r="CD505" s="3" t="str">
        <f t="shared" si="527"/>
        <v/>
      </c>
      <c r="CE505" s="19" t="str">
        <f t="shared" si="483"/>
        <v/>
      </c>
      <c r="CF505" s="19" t="str">
        <f t="shared" si="484"/>
        <v/>
      </c>
      <c r="CG505" s="19" t="str">
        <f t="shared" si="485"/>
        <v/>
      </c>
      <c r="CH505" s="19" t="str">
        <f t="shared" si="486"/>
        <v/>
      </c>
      <c r="CI505" s="19" t="str">
        <f t="shared" si="487"/>
        <v/>
      </c>
      <c r="CJ505" s="19" t="str">
        <f t="shared" si="488"/>
        <v/>
      </c>
      <c r="CK505" s="19" t="str">
        <f t="shared" si="489"/>
        <v/>
      </c>
      <c r="CL505" s="19" t="str">
        <f t="shared" si="490"/>
        <v/>
      </c>
      <c r="CM505" s="19" t="str">
        <f t="shared" si="491"/>
        <v/>
      </c>
      <c r="CN505" s="19" t="str">
        <f t="shared" si="492"/>
        <v/>
      </c>
      <c r="CO505" s="19" t="str">
        <f t="shared" si="493"/>
        <v/>
      </c>
      <c r="CP505" s="19" t="str">
        <f t="shared" si="494"/>
        <v/>
      </c>
      <c r="CQ505" s="19" t="str">
        <f t="shared" si="495"/>
        <v/>
      </c>
      <c r="CR505" s="19" t="str">
        <f t="shared" si="496"/>
        <v/>
      </c>
      <c r="CS505" s="19" t="str">
        <f t="shared" si="497"/>
        <v/>
      </c>
      <c r="CT505" s="19" t="str">
        <f t="shared" si="498"/>
        <v/>
      </c>
      <c r="CU505" s="19" t="str">
        <f t="shared" si="499"/>
        <v/>
      </c>
      <c r="CV505" s="19" t="str">
        <f t="shared" si="500"/>
        <v/>
      </c>
      <c r="CW505" s="19" t="str">
        <f t="shared" si="501"/>
        <v/>
      </c>
      <c r="CX505" s="19" t="str">
        <f t="shared" si="502"/>
        <v/>
      </c>
      <c r="CY505" s="3">
        <f t="shared" si="503"/>
        <v>0</v>
      </c>
      <c r="CZ505" s="3">
        <f t="shared" si="504"/>
        <v>0</v>
      </c>
      <c r="DA505" s="3">
        <f t="shared" si="505"/>
        <v>0</v>
      </c>
      <c r="DB505" s="3">
        <f t="shared" si="506"/>
        <v>0</v>
      </c>
      <c r="DC505" s="3">
        <f t="shared" si="507"/>
        <v>0</v>
      </c>
    </row>
    <row r="506" spans="63:107">
      <c r="BK506" s="3" t="str">
        <f t="shared" si="508"/>
        <v/>
      </c>
      <c r="BL506" s="3" t="str">
        <f t="shared" si="509"/>
        <v/>
      </c>
      <c r="BM506" s="3" t="str">
        <f t="shared" si="510"/>
        <v/>
      </c>
      <c r="BN506" s="3" t="str">
        <f t="shared" si="511"/>
        <v/>
      </c>
      <c r="BO506" s="3" t="str">
        <f t="shared" si="512"/>
        <v/>
      </c>
      <c r="BP506" s="3" t="str">
        <f t="shared" si="513"/>
        <v/>
      </c>
      <c r="BQ506" s="3" t="str">
        <f t="shared" si="514"/>
        <v/>
      </c>
      <c r="BR506" s="3" t="str">
        <f t="shared" si="515"/>
        <v/>
      </c>
      <c r="BS506" s="3" t="str">
        <f t="shared" si="516"/>
        <v/>
      </c>
      <c r="BT506" s="3" t="str">
        <f t="shared" si="517"/>
        <v/>
      </c>
      <c r="BU506" s="3" t="str">
        <f t="shared" si="518"/>
        <v/>
      </c>
      <c r="BV506" s="3" t="str">
        <f t="shared" si="519"/>
        <v/>
      </c>
      <c r="BW506" s="3" t="str">
        <f t="shared" si="520"/>
        <v/>
      </c>
      <c r="BX506" s="3" t="str">
        <f t="shared" si="521"/>
        <v/>
      </c>
      <c r="BY506" s="3" t="str">
        <f t="shared" si="522"/>
        <v/>
      </c>
      <c r="BZ506" s="3" t="str">
        <f t="shared" si="523"/>
        <v/>
      </c>
      <c r="CA506" s="3" t="str">
        <f t="shared" si="524"/>
        <v/>
      </c>
      <c r="CB506" s="3" t="str">
        <f t="shared" si="525"/>
        <v/>
      </c>
      <c r="CC506" s="3" t="str">
        <f t="shared" si="526"/>
        <v/>
      </c>
      <c r="CD506" s="3" t="str">
        <f t="shared" si="527"/>
        <v/>
      </c>
      <c r="CE506" s="19" t="str">
        <f t="shared" si="483"/>
        <v/>
      </c>
      <c r="CF506" s="19" t="str">
        <f t="shared" si="484"/>
        <v/>
      </c>
      <c r="CG506" s="19" t="str">
        <f t="shared" si="485"/>
        <v/>
      </c>
      <c r="CH506" s="19" t="str">
        <f t="shared" si="486"/>
        <v/>
      </c>
      <c r="CI506" s="19" t="str">
        <f t="shared" si="487"/>
        <v/>
      </c>
      <c r="CJ506" s="19" t="str">
        <f t="shared" si="488"/>
        <v/>
      </c>
      <c r="CK506" s="19" t="str">
        <f t="shared" si="489"/>
        <v/>
      </c>
      <c r="CL506" s="19" t="str">
        <f t="shared" si="490"/>
        <v/>
      </c>
      <c r="CM506" s="19" t="str">
        <f t="shared" si="491"/>
        <v/>
      </c>
      <c r="CN506" s="19" t="str">
        <f t="shared" si="492"/>
        <v/>
      </c>
      <c r="CO506" s="19" t="str">
        <f t="shared" si="493"/>
        <v/>
      </c>
      <c r="CP506" s="19" t="str">
        <f t="shared" si="494"/>
        <v/>
      </c>
      <c r="CQ506" s="19" t="str">
        <f t="shared" si="495"/>
        <v/>
      </c>
      <c r="CR506" s="19" t="str">
        <f t="shared" si="496"/>
        <v/>
      </c>
      <c r="CS506" s="19" t="str">
        <f t="shared" si="497"/>
        <v/>
      </c>
      <c r="CT506" s="19" t="str">
        <f t="shared" si="498"/>
        <v/>
      </c>
      <c r="CU506" s="19" t="str">
        <f t="shared" si="499"/>
        <v/>
      </c>
      <c r="CV506" s="19" t="str">
        <f t="shared" si="500"/>
        <v/>
      </c>
      <c r="CW506" s="19" t="str">
        <f t="shared" si="501"/>
        <v/>
      </c>
      <c r="CX506" s="19" t="str">
        <f t="shared" si="502"/>
        <v/>
      </c>
      <c r="CY506" s="3">
        <f t="shared" si="503"/>
        <v>0</v>
      </c>
      <c r="CZ506" s="3">
        <f t="shared" si="504"/>
        <v>0</v>
      </c>
      <c r="DA506" s="3">
        <f t="shared" si="505"/>
        <v>0</v>
      </c>
      <c r="DB506" s="3">
        <f t="shared" si="506"/>
        <v>0</v>
      </c>
      <c r="DC506" s="3">
        <f t="shared" si="507"/>
        <v>0</v>
      </c>
    </row>
    <row r="507" spans="63:107">
      <c r="BK507" s="3" t="str">
        <f t="shared" si="508"/>
        <v/>
      </c>
      <c r="BL507" s="3" t="str">
        <f t="shared" si="509"/>
        <v/>
      </c>
      <c r="BM507" s="3" t="str">
        <f t="shared" si="510"/>
        <v/>
      </c>
      <c r="BN507" s="3" t="str">
        <f t="shared" si="511"/>
        <v/>
      </c>
      <c r="BO507" s="3" t="str">
        <f t="shared" si="512"/>
        <v/>
      </c>
      <c r="BP507" s="3" t="str">
        <f t="shared" si="513"/>
        <v/>
      </c>
      <c r="BQ507" s="3" t="str">
        <f t="shared" si="514"/>
        <v/>
      </c>
      <c r="BR507" s="3" t="str">
        <f t="shared" si="515"/>
        <v/>
      </c>
      <c r="BS507" s="3" t="str">
        <f t="shared" si="516"/>
        <v/>
      </c>
      <c r="BT507" s="3" t="str">
        <f t="shared" si="517"/>
        <v/>
      </c>
      <c r="BU507" s="3" t="str">
        <f t="shared" si="518"/>
        <v/>
      </c>
      <c r="BV507" s="3" t="str">
        <f t="shared" si="519"/>
        <v/>
      </c>
      <c r="BW507" s="3" t="str">
        <f t="shared" si="520"/>
        <v/>
      </c>
      <c r="BX507" s="3" t="str">
        <f t="shared" si="521"/>
        <v/>
      </c>
      <c r="BY507" s="3" t="str">
        <f t="shared" si="522"/>
        <v/>
      </c>
      <c r="BZ507" s="3" t="str">
        <f t="shared" si="523"/>
        <v/>
      </c>
      <c r="CA507" s="3" t="str">
        <f t="shared" si="524"/>
        <v/>
      </c>
      <c r="CB507" s="3" t="str">
        <f t="shared" si="525"/>
        <v/>
      </c>
      <c r="CC507" s="3" t="str">
        <f t="shared" si="526"/>
        <v/>
      </c>
      <c r="CD507" s="3" t="str">
        <f t="shared" si="527"/>
        <v/>
      </c>
      <c r="CE507" s="19" t="str">
        <f t="shared" si="483"/>
        <v/>
      </c>
      <c r="CF507" s="19" t="str">
        <f t="shared" si="484"/>
        <v/>
      </c>
      <c r="CG507" s="19" t="str">
        <f t="shared" si="485"/>
        <v/>
      </c>
      <c r="CH507" s="19" t="str">
        <f t="shared" si="486"/>
        <v/>
      </c>
      <c r="CI507" s="19" t="str">
        <f t="shared" si="487"/>
        <v/>
      </c>
      <c r="CJ507" s="19" t="str">
        <f t="shared" si="488"/>
        <v/>
      </c>
      <c r="CK507" s="19" t="str">
        <f t="shared" si="489"/>
        <v/>
      </c>
      <c r="CL507" s="19" t="str">
        <f t="shared" si="490"/>
        <v/>
      </c>
      <c r="CM507" s="19" t="str">
        <f t="shared" si="491"/>
        <v/>
      </c>
      <c r="CN507" s="19" t="str">
        <f t="shared" si="492"/>
        <v/>
      </c>
      <c r="CO507" s="19" t="str">
        <f t="shared" si="493"/>
        <v/>
      </c>
      <c r="CP507" s="19" t="str">
        <f t="shared" si="494"/>
        <v/>
      </c>
      <c r="CQ507" s="19" t="str">
        <f t="shared" si="495"/>
        <v/>
      </c>
      <c r="CR507" s="19" t="str">
        <f t="shared" si="496"/>
        <v/>
      </c>
      <c r="CS507" s="19" t="str">
        <f t="shared" si="497"/>
        <v/>
      </c>
      <c r="CT507" s="19" t="str">
        <f t="shared" si="498"/>
        <v/>
      </c>
      <c r="CU507" s="19" t="str">
        <f t="shared" si="499"/>
        <v/>
      </c>
      <c r="CV507" s="19" t="str">
        <f t="shared" si="500"/>
        <v/>
      </c>
      <c r="CW507" s="19" t="str">
        <f t="shared" si="501"/>
        <v/>
      </c>
      <c r="CX507" s="19" t="str">
        <f t="shared" si="502"/>
        <v/>
      </c>
      <c r="CY507" s="3">
        <f t="shared" si="503"/>
        <v>0</v>
      </c>
      <c r="CZ507" s="3">
        <f t="shared" si="504"/>
        <v>0</v>
      </c>
      <c r="DA507" s="3">
        <f t="shared" si="505"/>
        <v>0</v>
      </c>
      <c r="DB507" s="3">
        <f t="shared" si="506"/>
        <v>0</v>
      </c>
      <c r="DC507" s="3">
        <f t="shared" si="507"/>
        <v>0</v>
      </c>
    </row>
    <row r="508" spans="63:107">
      <c r="BK508" s="3" t="str">
        <f t="shared" si="508"/>
        <v/>
      </c>
      <c r="BL508" s="3" t="str">
        <f t="shared" si="509"/>
        <v/>
      </c>
      <c r="BM508" s="3" t="str">
        <f t="shared" si="510"/>
        <v/>
      </c>
      <c r="BN508" s="3" t="str">
        <f t="shared" si="511"/>
        <v/>
      </c>
      <c r="BO508" s="3" t="str">
        <f t="shared" si="512"/>
        <v/>
      </c>
      <c r="BP508" s="3" t="str">
        <f t="shared" si="513"/>
        <v/>
      </c>
      <c r="BQ508" s="3" t="str">
        <f t="shared" si="514"/>
        <v/>
      </c>
      <c r="BR508" s="3" t="str">
        <f t="shared" si="515"/>
        <v/>
      </c>
      <c r="BS508" s="3" t="str">
        <f t="shared" si="516"/>
        <v/>
      </c>
      <c r="BT508" s="3" t="str">
        <f t="shared" si="517"/>
        <v/>
      </c>
      <c r="BU508" s="3" t="str">
        <f t="shared" si="518"/>
        <v/>
      </c>
      <c r="BV508" s="3" t="str">
        <f t="shared" si="519"/>
        <v/>
      </c>
      <c r="BW508" s="3" t="str">
        <f t="shared" si="520"/>
        <v/>
      </c>
      <c r="BX508" s="3" t="str">
        <f t="shared" si="521"/>
        <v/>
      </c>
      <c r="BY508" s="3" t="str">
        <f t="shared" si="522"/>
        <v/>
      </c>
      <c r="BZ508" s="3" t="str">
        <f t="shared" si="523"/>
        <v/>
      </c>
      <c r="CA508" s="3" t="str">
        <f t="shared" si="524"/>
        <v/>
      </c>
      <c r="CB508" s="3" t="str">
        <f t="shared" si="525"/>
        <v/>
      </c>
      <c r="CC508" s="3" t="str">
        <f t="shared" si="526"/>
        <v/>
      </c>
      <c r="CD508" s="3" t="str">
        <f t="shared" si="527"/>
        <v/>
      </c>
      <c r="CE508" s="19" t="str">
        <f t="shared" si="483"/>
        <v/>
      </c>
      <c r="CF508" s="19" t="str">
        <f t="shared" si="484"/>
        <v/>
      </c>
      <c r="CG508" s="19" t="str">
        <f t="shared" si="485"/>
        <v/>
      </c>
      <c r="CH508" s="19" t="str">
        <f t="shared" si="486"/>
        <v/>
      </c>
      <c r="CI508" s="19" t="str">
        <f t="shared" si="487"/>
        <v/>
      </c>
      <c r="CJ508" s="19" t="str">
        <f t="shared" si="488"/>
        <v/>
      </c>
      <c r="CK508" s="19" t="str">
        <f t="shared" si="489"/>
        <v/>
      </c>
      <c r="CL508" s="19" t="str">
        <f t="shared" si="490"/>
        <v/>
      </c>
      <c r="CM508" s="19" t="str">
        <f t="shared" si="491"/>
        <v/>
      </c>
      <c r="CN508" s="19" t="str">
        <f t="shared" si="492"/>
        <v/>
      </c>
      <c r="CO508" s="19" t="str">
        <f t="shared" si="493"/>
        <v/>
      </c>
      <c r="CP508" s="19" t="str">
        <f t="shared" si="494"/>
        <v/>
      </c>
      <c r="CQ508" s="19" t="str">
        <f t="shared" si="495"/>
        <v/>
      </c>
      <c r="CR508" s="19" t="str">
        <f t="shared" si="496"/>
        <v/>
      </c>
      <c r="CS508" s="19" t="str">
        <f t="shared" si="497"/>
        <v/>
      </c>
      <c r="CT508" s="19" t="str">
        <f t="shared" si="498"/>
        <v/>
      </c>
      <c r="CU508" s="19" t="str">
        <f t="shared" si="499"/>
        <v/>
      </c>
      <c r="CV508" s="19" t="str">
        <f t="shared" si="500"/>
        <v/>
      </c>
      <c r="CW508" s="19" t="str">
        <f t="shared" si="501"/>
        <v/>
      </c>
      <c r="CX508" s="19" t="str">
        <f t="shared" si="502"/>
        <v/>
      </c>
      <c r="CY508" s="3">
        <f t="shared" si="503"/>
        <v>0</v>
      </c>
      <c r="CZ508" s="3">
        <f t="shared" si="504"/>
        <v>0</v>
      </c>
      <c r="DA508" s="3">
        <f t="shared" si="505"/>
        <v>0</v>
      </c>
      <c r="DB508" s="3">
        <f t="shared" si="506"/>
        <v>0</v>
      </c>
      <c r="DC508" s="3">
        <f t="shared" si="507"/>
        <v>0</v>
      </c>
    </row>
    <row r="509" spans="63:107">
      <c r="BK509" s="3" t="str">
        <f t="shared" si="508"/>
        <v/>
      </c>
      <c r="BL509" s="3" t="str">
        <f t="shared" si="509"/>
        <v/>
      </c>
      <c r="BM509" s="3" t="str">
        <f t="shared" si="510"/>
        <v/>
      </c>
      <c r="BN509" s="3" t="str">
        <f t="shared" si="511"/>
        <v/>
      </c>
      <c r="BO509" s="3" t="str">
        <f t="shared" si="512"/>
        <v/>
      </c>
      <c r="BP509" s="3" t="str">
        <f t="shared" si="513"/>
        <v/>
      </c>
      <c r="BQ509" s="3" t="str">
        <f t="shared" si="514"/>
        <v/>
      </c>
      <c r="BR509" s="3" t="str">
        <f t="shared" si="515"/>
        <v/>
      </c>
      <c r="BS509" s="3" t="str">
        <f t="shared" si="516"/>
        <v/>
      </c>
      <c r="BT509" s="3" t="str">
        <f t="shared" si="517"/>
        <v/>
      </c>
      <c r="BU509" s="3" t="str">
        <f t="shared" si="518"/>
        <v/>
      </c>
      <c r="BV509" s="3" t="str">
        <f t="shared" si="519"/>
        <v/>
      </c>
      <c r="BW509" s="3" t="str">
        <f t="shared" si="520"/>
        <v/>
      </c>
      <c r="BX509" s="3" t="str">
        <f t="shared" si="521"/>
        <v/>
      </c>
      <c r="BY509" s="3" t="str">
        <f t="shared" si="522"/>
        <v/>
      </c>
      <c r="BZ509" s="3" t="str">
        <f t="shared" si="523"/>
        <v/>
      </c>
      <c r="CA509" s="3" t="str">
        <f t="shared" si="524"/>
        <v/>
      </c>
      <c r="CB509" s="3" t="str">
        <f t="shared" si="525"/>
        <v/>
      </c>
      <c r="CC509" s="3" t="str">
        <f t="shared" si="526"/>
        <v/>
      </c>
      <c r="CD509" s="3" t="str">
        <f t="shared" si="527"/>
        <v/>
      </c>
      <c r="CE509" s="19" t="str">
        <f t="shared" si="483"/>
        <v/>
      </c>
      <c r="CF509" s="19" t="str">
        <f t="shared" si="484"/>
        <v/>
      </c>
      <c r="CG509" s="19" t="str">
        <f t="shared" si="485"/>
        <v/>
      </c>
      <c r="CH509" s="19" t="str">
        <f t="shared" si="486"/>
        <v/>
      </c>
      <c r="CI509" s="19" t="str">
        <f t="shared" si="487"/>
        <v/>
      </c>
      <c r="CJ509" s="19" t="str">
        <f t="shared" si="488"/>
        <v/>
      </c>
      <c r="CK509" s="19" t="str">
        <f t="shared" si="489"/>
        <v/>
      </c>
      <c r="CL509" s="19" t="str">
        <f t="shared" si="490"/>
        <v/>
      </c>
      <c r="CM509" s="19" t="str">
        <f t="shared" si="491"/>
        <v/>
      </c>
      <c r="CN509" s="19" t="str">
        <f t="shared" si="492"/>
        <v/>
      </c>
      <c r="CO509" s="19" t="str">
        <f t="shared" si="493"/>
        <v/>
      </c>
      <c r="CP509" s="19" t="str">
        <f t="shared" si="494"/>
        <v/>
      </c>
      <c r="CQ509" s="19" t="str">
        <f t="shared" si="495"/>
        <v/>
      </c>
      <c r="CR509" s="19" t="str">
        <f t="shared" si="496"/>
        <v/>
      </c>
      <c r="CS509" s="19" t="str">
        <f t="shared" si="497"/>
        <v/>
      </c>
      <c r="CT509" s="19" t="str">
        <f t="shared" si="498"/>
        <v/>
      </c>
      <c r="CU509" s="19" t="str">
        <f t="shared" si="499"/>
        <v/>
      </c>
      <c r="CV509" s="19" t="str">
        <f t="shared" si="500"/>
        <v/>
      </c>
      <c r="CW509" s="19" t="str">
        <f t="shared" si="501"/>
        <v/>
      </c>
      <c r="CX509" s="19" t="str">
        <f t="shared" si="502"/>
        <v/>
      </c>
      <c r="CY509" s="3">
        <f t="shared" si="503"/>
        <v>0</v>
      </c>
      <c r="CZ509" s="3">
        <f t="shared" si="504"/>
        <v>0</v>
      </c>
      <c r="DA509" s="3">
        <f t="shared" si="505"/>
        <v>0</v>
      </c>
      <c r="DB509" s="3">
        <f t="shared" si="506"/>
        <v>0</v>
      </c>
      <c r="DC509" s="3">
        <f t="shared" si="507"/>
        <v>0</v>
      </c>
    </row>
    <row r="510" spans="63:107">
      <c r="BK510" s="3" t="str">
        <f t="shared" si="508"/>
        <v/>
      </c>
      <c r="BL510" s="3" t="str">
        <f t="shared" si="509"/>
        <v/>
      </c>
      <c r="BM510" s="3" t="str">
        <f t="shared" si="510"/>
        <v/>
      </c>
      <c r="BN510" s="3" t="str">
        <f t="shared" si="511"/>
        <v/>
      </c>
      <c r="BO510" s="3" t="str">
        <f t="shared" si="512"/>
        <v/>
      </c>
      <c r="BP510" s="3" t="str">
        <f t="shared" si="513"/>
        <v/>
      </c>
      <c r="BQ510" s="3" t="str">
        <f t="shared" si="514"/>
        <v/>
      </c>
      <c r="BR510" s="3" t="str">
        <f t="shared" si="515"/>
        <v/>
      </c>
      <c r="BS510" s="3" t="str">
        <f t="shared" si="516"/>
        <v/>
      </c>
      <c r="BT510" s="3" t="str">
        <f t="shared" si="517"/>
        <v/>
      </c>
      <c r="BU510" s="3" t="str">
        <f t="shared" si="518"/>
        <v/>
      </c>
      <c r="BV510" s="3" t="str">
        <f t="shared" si="519"/>
        <v/>
      </c>
      <c r="BW510" s="3" t="str">
        <f t="shared" si="520"/>
        <v/>
      </c>
      <c r="BX510" s="3" t="str">
        <f t="shared" si="521"/>
        <v/>
      </c>
      <c r="BY510" s="3" t="str">
        <f t="shared" si="522"/>
        <v/>
      </c>
      <c r="BZ510" s="3" t="str">
        <f t="shared" si="523"/>
        <v/>
      </c>
      <c r="CA510" s="3" t="str">
        <f t="shared" si="524"/>
        <v/>
      </c>
      <c r="CB510" s="3" t="str">
        <f t="shared" si="525"/>
        <v/>
      </c>
      <c r="CC510" s="3" t="str">
        <f t="shared" si="526"/>
        <v/>
      </c>
      <c r="CD510" s="3" t="str">
        <f t="shared" si="527"/>
        <v/>
      </c>
      <c r="CE510" s="19" t="str">
        <f t="shared" si="483"/>
        <v/>
      </c>
      <c r="CF510" s="19" t="str">
        <f t="shared" si="484"/>
        <v/>
      </c>
      <c r="CG510" s="19" t="str">
        <f t="shared" si="485"/>
        <v/>
      </c>
      <c r="CH510" s="19" t="str">
        <f t="shared" si="486"/>
        <v/>
      </c>
      <c r="CI510" s="19" t="str">
        <f t="shared" si="487"/>
        <v/>
      </c>
      <c r="CJ510" s="19" t="str">
        <f t="shared" si="488"/>
        <v/>
      </c>
      <c r="CK510" s="19" t="str">
        <f t="shared" si="489"/>
        <v/>
      </c>
      <c r="CL510" s="19" t="str">
        <f t="shared" si="490"/>
        <v/>
      </c>
      <c r="CM510" s="19" t="str">
        <f t="shared" si="491"/>
        <v/>
      </c>
      <c r="CN510" s="19" t="str">
        <f t="shared" si="492"/>
        <v/>
      </c>
      <c r="CO510" s="19" t="str">
        <f t="shared" si="493"/>
        <v/>
      </c>
      <c r="CP510" s="19" t="str">
        <f t="shared" si="494"/>
        <v/>
      </c>
      <c r="CQ510" s="19" t="str">
        <f t="shared" si="495"/>
        <v/>
      </c>
      <c r="CR510" s="19" t="str">
        <f t="shared" si="496"/>
        <v/>
      </c>
      <c r="CS510" s="19" t="str">
        <f t="shared" si="497"/>
        <v/>
      </c>
      <c r="CT510" s="19" t="str">
        <f t="shared" si="498"/>
        <v/>
      </c>
      <c r="CU510" s="19" t="str">
        <f t="shared" si="499"/>
        <v/>
      </c>
      <c r="CV510" s="19" t="str">
        <f t="shared" si="500"/>
        <v/>
      </c>
      <c r="CW510" s="19" t="str">
        <f t="shared" si="501"/>
        <v/>
      </c>
      <c r="CX510" s="19" t="str">
        <f t="shared" si="502"/>
        <v/>
      </c>
      <c r="CY510" s="3">
        <f t="shared" si="503"/>
        <v>0</v>
      </c>
      <c r="CZ510" s="3">
        <f t="shared" si="504"/>
        <v>0</v>
      </c>
      <c r="DA510" s="3">
        <f t="shared" si="505"/>
        <v>0</v>
      </c>
      <c r="DB510" s="3">
        <f t="shared" si="506"/>
        <v>0</v>
      </c>
      <c r="DC510" s="3">
        <f t="shared" si="507"/>
        <v>0</v>
      </c>
    </row>
    <row r="511" spans="63:107">
      <c r="BK511" s="3" t="str">
        <f t="shared" si="508"/>
        <v/>
      </c>
      <c r="BL511" s="3" t="str">
        <f t="shared" si="509"/>
        <v/>
      </c>
      <c r="BM511" s="3" t="str">
        <f t="shared" si="510"/>
        <v/>
      </c>
      <c r="BN511" s="3" t="str">
        <f t="shared" si="511"/>
        <v/>
      </c>
      <c r="BO511" s="3" t="str">
        <f t="shared" si="512"/>
        <v/>
      </c>
      <c r="BP511" s="3" t="str">
        <f t="shared" si="513"/>
        <v/>
      </c>
      <c r="BQ511" s="3" t="str">
        <f t="shared" si="514"/>
        <v/>
      </c>
      <c r="BR511" s="3" t="str">
        <f t="shared" si="515"/>
        <v/>
      </c>
      <c r="BS511" s="3" t="str">
        <f t="shared" si="516"/>
        <v/>
      </c>
      <c r="BT511" s="3" t="str">
        <f t="shared" si="517"/>
        <v/>
      </c>
      <c r="BU511" s="3" t="str">
        <f t="shared" si="518"/>
        <v/>
      </c>
      <c r="BV511" s="3" t="str">
        <f t="shared" si="519"/>
        <v/>
      </c>
      <c r="BW511" s="3" t="str">
        <f t="shared" si="520"/>
        <v/>
      </c>
      <c r="BX511" s="3" t="str">
        <f t="shared" si="521"/>
        <v/>
      </c>
      <c r="BY511" s="3" t="str">
        <f t="shared" si="522"/>
        <v/>
      </c>
      <c r="BZ511" s="3" t="str">
        <f t="shared" si="523"/>
        <v/>
      </c>
      <c r="CA511" s="3" t="str">
        <f t="shared" si="524"/>
        <v/>
      </c>
      <c r="CB511" s="3" t="str">
        <f t="shared" si="525"/>
        <v/>
      </c>
      <c r="CC511" s="3" t="str">
        <f t="shared" si="526"/>
        <v/>
      </c>
      <c r="CD511" s="3" t="str">
        <f t="shared" si="527"/>
        <v/>
      </c>
      <c r="CE511" s="19" t="str">
        <f t="shared" si="483"/>
        <v/>
      </c>
      <c r="CF511" s="19" t="str">
        <f t="shared" si="484"/>
        <v/>
      </c>
      <c r="CG511" s="19" t="str">
        <f t="shared" si="485"/>
        <v/>
      </c>
      <c r="CH511" s="19" t="str">
        <f t="shared" si="486"/>
        <v/>
      </c>
      <c r="CI511" s="19" t="str">
        <f t="shared" si="487"/>
        <v/>
      </c>
      <c r="CJ511" s="19" t="str">
        <f t="shared" si="488"/>
        <v/>
      </c>
      <c r="CK511" s="19" t="str">
        <f t="shared" si="489"/>
        <v/>
      </c>
      <c r="CL511" s="19" t="str">
        <f t="shared" si="490"/>
        <v/>
      </c>
      <c r="CM511" s="19" t="str">
        <f t="shared" si="491"/>
        <v/>
      </c>
      <c r="CN511" s="19" t="str">
        <f t="shared" si="492"/>
        <v/>
      </c>
      <c r="CO511" s="19" t="str">
        <f t="shared" si="493"/>
        <v/>
      </c>
      <c r="CP511" s="19" t="str">
        <f t="shared" si="494"/>
        <v/>
      </c>
      <c r="CQ511" s="19" t="str">
        <f t="shared" si="495"/>
        <v/>
      </c>
      <c r="CR511" s="19" t="str">
        <f t="shared" si="496"/>
        <v/>
      </c>
      <c r="CS511" s="19" t="str">
        <f t="shared" si="497"/>
        <v/>
      </c>
      <c r="CT511" s="19" t="str">
        <f t="shared" si="498"/>
        <v/>
      </c>
      <c r="CU511" s="19" t="str">
        <f t="shared" si="499"/>
        <v/>
      </c>
      <c r="CV511" s="19" t="str">
        <f t="shared" si="500"/>
        <v/>
      </c>
      <c r="CW511" s="19" t="str">
        <f t="shared" si="501"/>
        <v/>
      </c>
      <c r="CX511" s="19" t="str">
        <f t="shared" si="502"/>
        <v/>
      </c>
      <c r="CY511" s="3">
        <f t="shared" si="503"/>
        <v>0</v>
      </c>
      <c r="CZ511" s="3">
        <f t="shared" si="504"/>
        <v>0</v>
      </c>
      <c r="DA511" s="3">
        <f t="shared" si="505"/>
        <v>0</v>
      </c>
      <c r="DB511" s="3">
        <f t="shared" si="506"/>
        <v>0</v>
      </c>
      <c r="DC511" s="3">
        <f t="shared" si="507"/>
        <v>0</v>
      </c>
    </row>
    <row r="512" spans="63:107">
      <c r="BK512" s="3" t="str">
        <f t="shared" si="508"/>
        <v/>
      </c>
      <c r="BL512" s="3" t="str">
        <f t="shared" si="509"/>
        <v/>
      </c>
      <c r="BM512" s="3" t="str">
        <f t="shared" si="510"/>
        <v/>
      </c>
      <c r="BN512" s="3" t="str">
        <f t="shared" si="511"/>
        <v/>
      </c>
      <c r="BO512" s="3" t="str">
        <f t="shared" si="512"/>
        <v/>
      </c>
      <c r="BP512" s="3" t="str">
        <f t="shared" si="513"/>
        <v/>
      </c>
      <c r="BQ512" s="3" t="str">
        <f t="shared" si="514"/>
        <v/>
      </c>
      <c r="BR512" s="3" t="str">
        <f t="shared" si="515"/>
        <v/>
      </c>
      <c r="BS512" s="3" t="str">
        <f t="shared" si="516"/>
        <v/>
      </c>
      <c r="BT512" s="3" t="str">
        <f t="shared" si="517"/>
        <v/>
      </c>
      <c r="BU512" s="3" t="str">
        <f t="shared" si="518"/>
        <v/>
      </c>
      <c r="BV512" s="3" t="str">
        <f t="shared" si="519"/>
        <v/>
      </c>
      <c r="BW512" s="3" t="str">
        <f t="shared" si="520"/>
        <v/>
      </c>
      <c r="BX512" s="3" t="str">
        <f t="shared" si="521"/>
        <v/>
      </c>
      <c r="BY512" s="3" t="str">
        <f t="shared" si="522"/>
        <v/>
      </c>
      <c r="BZ512" s="3" t="str">
        <f t="shared" si="523"/>
        <v/>
      </c>
      <c r="CA512" s="3" t="str">
        <f t="shared" si="524"/>
        <v/>
      </c>
      <c r="CB512" s="3" t="str">
        <f t="shared" si="525"/>
        <v/>
      </c>
      <c r="CC512" s="3" t="str">
        <f t="shared" si="526"/>
        <v/>
      </c>
      <c r="CD512" s="3" t="str">
        <f t="shared" si="527"/>
        <v/>
      </c>
      <c r="CE512" s="19" t="str">
        <f t="shared" si="483"/>
        <v/>
      </c>
      <c r="CF512" s="19" t="str">
        <f t="shared" si="484"/>
        <v/>
      </c>
      <c r="CG512" s="19" t="str">
        <f t="shared" si="485"/>
        <v/>
      </c>
      <c r="CH512" s="19" t="str">
        <f t="shared" si="486"/>
        <v/>
      </c>
      <c r="CI512" s="19" t="str">
        <f t="shared" si="487"/>
        <v/>
      </c>
      <c r="CJ512" s="19" t="str">
        <f t="shared" si="488"/>
        <v/>
      </c>
      <c r="CK512" s="19" t="str">
        <f t="shared" si="489"/>
        <v/>
      </c>
      <c r="CL512" s="19" t="str">
        <f t="shared" si="490"/>
        <v/>
      </c>
      <c r="CM512" s="19" t="str">
        <f t="shared" si="491"/>
        <v/>
      </c>
      <c r="CN512" s="19" t="str">
        <f t="shared" si="492"/>
        <v/>
      </c>
      <c r="CO512" s="19" t="str">
        <f t="shared" si="493"/>
        <v/>
      </c>
      <c r="CP512" s="19" t="str">
        <f t="shared" si="494"/>
        <v/>
      </c>
      <c r="CQ512" s="19" t="str">
        <f t="shared" si="495"/>
        <v/>
      </c>
      <c r="CR512" s="19" t="str">
        <f t="shared" si="496"/>
        <v/>
      </c>
      <c r="CS512" s="19" t="str">
        <f t="shared" si="497"/>
        <v/>
      </c>
      <c r="CT512" s="19" t="str">
        <f t="shared" si="498"/>
        <v/>
      </c>
      <c r="CU512" s="19" t="str">
        <f t="shared" si="499"/>
        <v/>
      </c>
      <c r="CV512" s="19" t="str">
        <f t="shared" si="500"/>
        <v/>
      </c>
      <c r="CW512" s="19" t="str">
        <f t="shared" si="501"/>
        <v/>
      </c>
      <c r="CX512" s="19" t="str">
        <f t="shared" si="502"/>
        <v/>
      </c>
      <c r="CY512" s="3">
        <f t="shared" si="503"/>
        <v>0</v>
      </c>
      <c r="CZ512" s="3">
        <f t="shared" si="504"/>
        <v>0</v>
      </c>
      <c r="DA512" s="3">
        <f t="shared" si="505"/>
        <v>0</v>
      </c>
      <c r="DB512" s="3">
        <f t="shared" si="506"/>
        <v>0</v>
      </c>
      <c r="DC512" s="3">
        <f t="shared" si="507"/>
        <v>0</v>
      </c>
    </row>
    <row r="513" spans="63:107">
      <c r="BK513" s="3" t="str">
        <f t="shared" si="508"/>
        <v/>
      </c>
      <c r="BL513" s="3" t="str">
        <f t="shared" si="509"/>
        <v/>
      </c>
      <c r="BM513" s="3" t="str">
        <f t="shared" si="510"/>
        <v/>
      </c>
      <c r="BN513" s="3" t="str">
        <f t="shared" si="511"/>
        <v/>
      </c>
      <c r="BO513" s="3" t="str">
        <f t="shared" si="512"/>
        <v/>
      </c>
      <c r="BP513" s="3" t="str">
        <f t="shared" si="513"/>
        <v/>
      </c>
      <c r="BQ513" s="3" t="str">
        <f t="shared" si="514"/>
        <v/>
      </c>
      <c r="BR513" s="3" t="str">
        <f t="shared" si="515"/>
        <v/>
      </c>
      <c r="BS513" s="3" t="str">
        <f t="shared" si="516"/>
        <v/>
      </c>
      <c r="BT513" s="3" t="str">
        <f t="shared" si="517"/>
        <v/>
      </c>
      <c r="BU513" s="3" t="str">
        <f t="shared" si="518"/>
        <v/>
      </c>
      <c r="BV513" s="3" t="str">
        <f t="shared" si="519"/>
        <v/>
      </c>
      <c r="BW513" s="3" t="str">
        <f t="shared" si="520"/>
        <v/>
      </c>
      <c r="BX513" s="3" t="str">
        <f t="shared" si="521"/>
        <v/>
      </c>
      <c r="BY513" s="3" t="str">
        <f t="shared" si="522"/>
        <v/>
      </c>
      <c r="BZ513" s="3" t="str">
        <f t="shared" si="523"/>
        <v/>
      </c>
      <c r="CA513" s="3" t="str">
        <f t="shared" si="524"/>
        <v/>
      </c>
      <c r="CB513" s="3" t="str">
        <f t="shared" si="525"/>
        <v/>
      </c>
      <c r="CC513" s="3" t="str">
        <f t="shared" si="526"/>
        <v/>
      </c>
      <c r="CD513" s="3" t="str">
        <f t="shared" si="527"/>
        <v/>
      </c>
      <c r="CE513" s="19" t="str">
        <f t="shared" si="483"/>
        <v/>
      </c>
      <c r="CF513" s="19" t="str">
        <f t="shared" si="484"/>
        <v/>
      </c>
      <c r="CG513" s="19" t="str">
        <f t="shared" si="485"/>
        <v/>
      </c>
      <c r="CH513" s="19" t="str">
        <f t="shared" si="486"/>
        <v/>
      </c>
      <c r="CI513" s="19" t="str">
        <f t="shared" si="487"/>
        <v/>
      </c>
      <c r="CJ513" s="19" t="str">
        <f t="shared" si="488"/>
        <v/>
      </c>
      <c r="CK513" s="19" t="str">
        <f t="shared" si="489"/>
        <v/>
      </c>
      <c r="CL513" s="19" t="str">
        <f t="shared" si="490"/>
        <v/>
      </c>
      <c r="CM513" s="19" t="str">
        <f t="shared" si="491"/>
        <v/>
      </c>
      <c r="CN513" s="19" t="str">
        <f t="shared" si="492"/>
        <v/>
      </c>
      <c r="CO513" s="19" t="str">
        <f t="shared" si="493"/>
        <v/>
      </c>
      <c r="CP513" s="19" t="str">
        <f t="shared" si="494"/>
        <v/>
      </c>
      <c r="CQ513" s="19" t="str">
        <f t="shared" si="495"/>
        <v/>
      </c>
      <c r="CR513" s="19" t="str">
        <f t="shared" si="496"/>
        <v/>
      </c>
      <c r="CS513" s="19" t="str">
        <f t="shared" si="497"/>
        <v/>
      </c>
      <c r="CT513" s="19" t="str">
        <f t="shared" si="498"/>
        <v/>
      </c>
      <c r="CU513" s="19" t="str">
        <f t="shared" si="499"/>
        <v/>
      </c>
      <c r="CV513" s="19" t="str">
        <f t="shared" si="500"/>
        <v/>
      </c>
      <c r="CW513" s="19" t="str">
        <f t="shared" si="501"/>
        <v/>
      </c>
      <c r="CX513" s="19" t="str">
        <f t="shared" si="502"/>
        <v/>
      </c>
      <c r="CY513" s="3">
        <f t="shared" si="503"/>
        <v>0</v>
      </c>
      <c r="CZ513" s="3">
        <f t="shared" si="504"/>
        <v>0</v>
      </c>
      <c r="DA513" s="3">
        <f t="shared" si="505"/>
        <v>0</v>
      </c>
      <c r="DB513" s="3">
        <f t="shared" si="506"/>
        <v>0</v>
      </c>
      <c r="DC513" s="3">
        <f t="shared" si="507"/>
        <v>0</v>
      </c>
    </row>
    <row r="514" spans="63:107">
      <c r="BK514" s="3" t="str">
        <f t="shared" si="508"/>
        <v/>
      </c>
      <c r="BL514" s="3" t="str">
        <f t="shared" si="509"/>
        <v/>
      </c>
      <c r="BM514" s="3" t="str">
        <f t="shared" si="510"/>
        <v/>
      </c>
      <c r="BN514" s="3" t="str">
        <f t="shared" si="511"/>
        <v/>
      </c>
      <c r="BO514" s="3" t="str">
        <f t="shared" si="512"/>
        <v/>
      </c>
      <c r="BP514" s="3" t="str">
        <f t="shared" si="513"/>
        <v/>
      </c>
      <c r="BQ514" s="3" t="str">
        <f t="shared" si="514"/>
        <v/>
      </c>
      <c r="BR514" s="3" t="str">
        <f t="shared" si="515"/>
        <v/>
      </c>
      <c r="BS514" s="3" t="str">
        <f t="shared" si="516"/>
        <v/>
      </c>
      <c r="BT514" s="3" t="str">
        <f t="shared" si="517"/>
        <v/>
      </c>
      <c r="BU514" s="3" t="str">
        <f t="shared" si="518"/>
        <v/>
      </c>
      <c r="BV514" s="3" t="str">
        <f t="shared" si="519"/>
        <v/>
      </c>
      <c r="BW514" s="3" t="str">
        <f t="shared" si="520"/>
        <v/>
      </c>
      <c r="BX514" s="3" t="str">
        <f t="shared" si="521"/>
        <v/>
      </c>
      <c r="BY514" s="3" t="str">
        <f t="shared" si="522"/>
        <v/>
      </c>
      <c r="BZ514" s="3" t="str">
        <f t="shared" si="523"/>
        <v/>
      </c>
      <c r="CA514" s="3" t="str">
        <f t="shared" si="524"/>
        <v/>
      </c>
      <c r="CB514" s="3" t="str">
        <f t="shared" si="525"/>
        <v/>
      </c>
      <c r="CC514" s="3" t="str">
        <f t="shared" si="526"/>
        <v/>
      </c>
      <c r="CD514" s="3" t="str">
        <f t="shared" si="527"/>
        <v/>
      </c>
      <c r="CE514" s="19" t="str">
        <f t="shared" ref="CE514:CE577" si="528">IF(BK514=1,AU514,"")</f>
        <v/>
      </c>
      <c r="CF514" s="19" t="str">
        <f t="shared" ref="CF514:CF577" si="529">IF(BL514=1,AU514,"")</f>
        <v/>
      </c>
      <c r="CG514" s="19" t="str">
        <f t="shared" ref="CG514:CG577" si="530">IF(BM514=1,AU514,"")</f>
        <v/>
      </c>
      <c r="CH514" s="19" t="str">
        <f t="shared" ref="CH514:CH577" si="531">IF(BN514=1,AU514,"")</f>
        <v/>
      </c>
      <c r="CI514" s="19" t="str">
        <f t="shared" ref="CI514:CI577" si="532">IF(BO514=1,AU514,"")</f>
        <v/>
      </c>
      <c r="CJ514" s="19" t="str">
        <f t="shared" ref="CJ514:CJ577" si="533">IF(BP514=1,AU514,"")</f>
        <v/>
      </c>
      <c r="CK514" s="19" t="str">
        <f t="shared" ref="CK514:CK577" si="534">IF(BQ514=1,AU514,"")</f>
        <v/>
      </c>
      <c r="CL514" s="19" t="str">
        <f t="shared" ref="CL514:CL577" si="535">IF(BR514=1,AU514,"")</f>
        <v/>
      </c>
      <c r="CM514" s="19" t="str">
        <f t="shared" ref="CM514:CM577" si="536">IF(BS514=1,AU514,"")</f>
        <v/>
      </c>
      <c r="CN514" s="19" t="str">
        <f t="shared" ref="CN514:CN577" si="537">IF(BT514=1,AU514,"")</f>
        <v/>
      </c>
      <c r="CO514" s="19" t="str">
        <f t="shared" ref="CO514:CO577" si="538">IF(BU514=1,AU514,"")</f>
        <v/>
      </c>
      <c r="CP514" s="19" t="str">
        <f t="shared" ref="CP514:CP577" si="539">IF(BV514=1,AU514,"")</f>
        <v/>
      </c>
      <c r="CQ514" s="19" t="str">
        <f t="shared" ref="CQ514:CQ577" si="540">IF(BW514=1,AU514,"")</f>
        <v/>
      </c>
      <c r="CR514" s="19" t="str">
        <f t="shared" ref="CR514:CR577" si="541">IF(BX514=1,AU514,"")</f>
        <v/>
      </c>
      <c r="CS514" s="19" t="str">
        <f t="shared" ref="CS514:CS577" si="542">IF(BY514=1,AU514,"")</f>
        <v/>
      </c>
      <c r="CT514" s="19" t="str">
        <f t="shared" ref="CT514:CT577" si="543">IF(BZ514=1,AU514,"")</f>
        <v/>
      </c>
      <c r="CU514" s="19" t="str">
        <f t="shared" ref="CU514:CU577" si="544">IF(CA514=1,AU514,"")</f>
        <v/>
      </c>
      <c r="CV514" s="19" t="str">
        <f t="shared" ref="CV514:CV577" si="545">IF(CB514=1,AU514,"")</f>
        <v/>
      </c>
      <c r="CW514" s="19" t="str">
        <f t="shared" ref="CW514:CW577" si="546">IF(CC514=1,AU514,"")</f>
        <v/>
      </c>
      <c r="CX514" s="19" t="str">
        <f t="shared" ref="CX514:CX577" si="547">IF(CD514=1,AU514,"")</f>
        <v/>
      </c>
      <c r="CY514" s="3">
        <f t="shared" ref="CY514:CY577" si="548">IF(AG514=U514,X514,"")</f>
        <v>0</v>
      </c>
      <c r="CZ514" s="3">
        <f t="shared" ref="CZ514:CZ577" si="549">IF(AH514=U514,X514,"")</f>
        <v>0</v>
      </c>
      <c r="DA514" s="3">
        <f t="shared" ref="DA514:DA577" si="550">IF(AI514=U514,X514,"")</f>
        <v>0</v>
      </c>
      <c r="DB514" s="3">
        <f t="shared" ref="DB514:DB577" si="551">IF(AJ514=U514,X514,"")</f>
        <v>0</v>
      </c>
      <c r="DC514" s="3">
        <f t="shared" ref="DC514:DC577" si="552">IF(AK514=U514,X514,"")</f>
        <v>0</v>
      </c>
    </row>
    <row r="515" spans="63:107">
      <c r="BK515" s="3" t="str">
        <f t="shared" si="508"/>
        <v/>
      </c>
      <c r="BL515" s="3" t="str">
        <f t="shared" si="509"/>
        <v/>
      </c>
      <c r="BM515" s="3" t="str">
        <f t="shared" si="510"/>
        <v/>
      </c>
      <c r="BN515" s="3" t="str">
        <f t="shared" si="511"/>
        <v/>
      </c>
      <c r="BO515" s="3" t="str">
        <f t="shared" si="512"/>
        <v/>
      </c>
      <c r="BP515" s="3" t="str">
        <f t="shared" si="513"/>
        <v/>
      </c>
      <c r="BQ515" s="3" t="str">
        <f t="shared" si="514"/>
        <v/>
      </c>
      <c r="BR515" s="3" t="str">
        <f t="shared" si="515"/>
        <v/>
      </c>
      <c r="BS515" s="3" t="str">
        <f t="shared" si="516"/>
        <v/>
      </c>
      <c r="BT515" s="3" t="str">
        <f t="shared" si="517"/>
        <v/>
      </c>
      <c r="BU515" s="3" t="str">
        <f t="shared" si="518"/>
        <v/>
      </c>
      <c r="BV515" s="3" t="str">
        <f t="shared" si="519"/>
        <v/>
      </c>
      <c r="BW515" s="3" t="str">
        <f t="shared" si="520"/>
        <v/>
      </c>
      <c r="BX515" s="3" t="str">
        <f t="shared" si="521"/>
        <v/>
      </c>
      <c r="BY515" s="3" t="str">
        <f t="shared" si="522"/>
        <v/>
      </c>
      <c r="BZ515" s="3" t="str">
        <f t="shared" si="523"/>
        <v/>
      </c>
      <c r="CA515" s="3" t="str">
        <f t="shared" si="524"/>
        <v/>
      </c>
      <c r="CB515" s="3" t="str">
        <f t="shared" si="525"/>
        <v/>
      </c>
      <c r="CC515" s="3" t="str">
        <f t="shared" si="526"/>
        <v/>
      </c>
      <c r="CD515" s="3" t="str">
        <f t="shared" si="527"/>
        <v/>
      </c>
      <c r="CE515" s="19" t="str">
        <f t="shared" si="528"/>
        <v/>
      </c>
      <c r="CF515" s="19" t="str">
        <f t="shared" si="529"/>
        <v/>
      </c>
      <c r="CG515" s="19" t="str">
        <f t="shared" si="530"/>
        <v/>
      </c>
      <c r="CH515" s="19" t="str">
        <f t="shared" si="531"/>
        <v/>
      </c>
      <c r="CI515" s="19" t="str">
        <f t="shared" si="532"/>
        <v/>
      </c>
      <c r="CJ515" s="19" t="str">
        <f t="shared" si="533"/>
        <v/>
      </c>
      <c r="CK515" s="19" t="str">
        <f t="shared" si="534"/>
        <v/>
      </c>
      <c r="CL515" s="19" t="str">
        <f t="shared" si="535"/>
        <v/>
      </c>
      <c r="CM515" s="19" t="str">
        <f t="shared" si="536"/>
        <v/>
      </c>
      <c r="CN515" s="19" t="str">
        <f t="shared" si="537"/>
        <v/>
      </c>
      <c r="CO515" s="19" t="str">
        <f t="shared" si="538"/>
        <v/>
      </c>
      <c r="CP515" s="19" t="str">
        <f t="shared" si="539"/>
        <v/>
      </c>
      <c r="CQ515" s="19" t="str">
        <f t="shared" si="540"/>
        <v/>
      </c>
      <c r="CR515" s="19" t="str">
        <f t="shared" si="541"/>
        <v/>
      </c>
      <c r="CS515" s="19" t="str">
        <f t="shared" si="542"/>
        <v/>
      </c>
      <c r="CT515" s="19" t="str">
        <f t="shared" si="543"/>
        <v/>
      </c>
      <c r="CU515" s="19" t="str">
        <f t="shared" si="544"/>
        <v/>
      </c>
      <c r="CV515" s="19" t="str">
        <f t="shared" si="545"/>
        <v/>
      </c>
      <c r="CW515" s="19" t="str">
        <f t="shared" si="546"/>
        <v/>
      </c>
      <c r="CX515" s="19" t="str">
        <f t="shared" si="547"/>
        <v/>
      </c>
      <c r="CY515" s="3">
        <f t="shared" si="548"/>
        <v>0</v>
      </c>
      <c r="CZ515" s="3">
        <f t="shared" si="549"/>
        <v>0</v>
      </c>
      <c r="DA515" s="3">
        <f t="shared" si="550"/>
        <v>0</v>
      </c>
      <c r="DB515" s="3">
        <f t="shared" si="551"/>
        <v>0</v>
      </c>
      <c r="DC515" s="3">
        <f t="shared" si="552"/>
        <v>0</v>
      </c>
    </row>
    <row r="516" spans="63:107">
      <c r="BK516" s="3" t="str">
        <f t="shared" si="508"/>
        <v/>
      </c>
      <c r="BL516" s="3" t="str">
        <f t="shared" si="509"/>
        <v/>
      </c>
      <c r="BM516" s="3" t="str">
        <f t="shared" si="510"/>
        <v/>
      </c>
      <c r="BN516" s="3" t="str">
        <f t="shared" si="511"/>
        <v/>
      </c>
      <c r="BO516" s="3" t="str">
        <f t="shared" si="512"/>
        <v/>
      </c>
      <c r="BP516" s="3" t="str">
        <f t="shared" si="513"/>
        <v/>
      </c>
      <c r="BQ516" s="3" t="str">
        <f t="shared" si="514"/>
        <v/>
      </c>
      <c r="BR516" s="3" t="str">
        <f t="shared" si="515"/>
        <v/>
      </c>
      <c r="BS516" s="3" t="str">
        <f t="shared" si="516"/>
        <v/>
      </c>
      <c r="BT516" s="3" t="str">
        <f t="shared" si="517"/>
        <v/>
      </c>
      <c r="BU516" s="3" t="str">
        <f t="shared" si="518"/>
        <v/>
      </c>
      <c r="BV516" s="3" t="str">
        <f t="shared" si="519"/>
        <v/>
      </c>
      <c r="BW516" s="3" t="str">
        <f t="shared" si="520"/>
        <v/>
      </c>
      <c r="BX516" s="3" t="str">
        <f t="shared" si="521"/>
        <v/>
      </c>
      <c r="BY516" s="3" t="str">
        <f t="shared" si="522"/>
        <v/>
      </c>
      <c r="BZ516" s="3" t="str">
        <f t="shared" si="523"/>
        <v/>
      </c>
      <c r="CA516" s="3" t="str">
        <f t="shared" si="524"/>
        <v/>
      </c>
      <c r="CB516" s="3" t="str">
        <f t="shared" si="525"/>
        <v/>
      </c>
      <c r="CC516" s="3" t="str">
        <f t="shared" si="526"/>
        <v/>
      </c>
      <c r="CD516" s="3" t="str">
        <f t="shared" si="527"/>
        <v/>
      </c>
      <c r="CE516" s="19" t="str">
        <f t="shared" si="528"/>
        <v/>
      </c>
      <c r="CF516" s="19" t="str">
        <f t="shared" si="529"/>
        <v/>
      </c>
      <c r="CG516" s="19" t="str">
        <f t="shared" si="530"/>
        <v/>
      </c>
      <c r="CH516" s="19" t="str">
        <f t="shared" si="531"/>
        <v/>
      </c>
      <c r="CI516" s="19" t="str">
        <f t="shared" si="532"/>
        <v/>
      </c>
      <c r="CJ516" s="19" t="str">
        <f t="shared" si="533"/>
        <v/>
      </c>
      <c r="CK516" s="19" t="str">
        <f t="shared" si="534"/>
        <v/>
      </c>
      <c r="CL516" s="19" t="str">
        <f t="shared" si="535"/>
        <v/>
      </c>
      <c r="CM516" s="19" t="str">
        <f t="shared" si="536"/>
        <v/>
      </c>
      <c r="CN516" s="19" t="str">
        <f t="shared" si="537"/>
        <v/>
      </c>
      <c r="CO516" s="19" t="str">
        <f t="shared" si="538"/>
        <v/>
      </c>
      <c r="CP516" s="19" t="str">
        <f t="shared" si="539"/>
        <v/>
      </c>
      <c r="CQ516" s="19" t="str">
        <f t="shared" si="540"/>
        <v/>
      </c>
      <c r="CR516" s="19" t="str">
        <f t="shared" si="541"/>
        <v/>
      </c>
      <c r="CS516" s="19" t="str">
        <f t="shared" si="542"/>
        <v/>
      </c>
      <c r="CT516" s="19" t="str">
        <f t="shared" si="543"/>
        <v/>
      </c>
      <c r="CU516" s="19" t="str">
        <f t="shared" si="544"/>
        <v/>
      </c>
      <c r="CV516" s="19" t="str">
        <f t="shared" si="545"/>
        <v/>
      </c>
      <c r="CW516" s="19" t="str">
        <f t="shared" si="546"/>
        <v/>
      </c>
      <c r="CX516" s="19" t="str">
        <f t="shared" si="547"/>
        <v/>
      </c>
      <c r="CY516" s="3">
        <f t="shared" si="548"/>
        <v>0</v>
      </c>
      <c r="CZ516" s="3">
        <f t="shared" si="549"/>
        <v>0</v>
      </c>
      <c r="DA516" s="3">
        <f t="shared" si="550"/>
        <v>0</v>
      </c>
      <c r="DB516" s="3">
        <f t="shared" si="551"/>
        <v>0</v>
      </c>
      <c r="DC516" s="3">
        <f t="shared" si="552"/>
        <v>0</v>
      </c>
    </row>
    <row r="517" spans="63:107">
      <c r="BK517" s="3" t="str">
        <f t="shared" si="508"/>
        <v/>
      </c>
      <c r="BL517" s="3" t="str">
        <f t="shared" si="509"/>
        <v/>
      </c>
      <c r="BM517" s="3" t="str">
        <f t="shared" si="510"/>
        <v/>
      </c>
      <c r="BN517" s="3" t="str">
        <f t="shared" si="511"/>
        <v/>
      </c>
      <c r="BO517" s="3" t="str">
        <f t="shared" si="512"/>
        <v/>
      </c>
      <c r="BP517" s="3" t="str">
        <f t="shared" si="513"/>
        <v/>
      </c>
      <c r="BQ517" s="3" t="str">
        <f t="shared" si="514"/>
        <v/>
      </c>
      <c r="BR517" s="3" t="str">
        <f t="shared" si="515"/>
        <v/>
      </c>
      <c r="BS517" s="3" t="str">
        <f t="shared" si="516"/>
        <v/>
      </c>
      <c r="BT517" s="3" t="str">
        <f t="shared" si="517"/>
        <v/>
      </c>
      <c r="BU517" s="3" t="str">
        <f t="shared" si="518"/>
        <v/>
      </c>
      <c r="BV517" s="3" t="str">
        <f t="shared" si="519"/>
        <v/>
      </c>
      <c r="BW517" s="3" t="str">
        <f t="shared" si="520"/>
        <v/>
      </c>
      <c r="BX517" s="3" t="str">
        <f t="shared" si="521"/>
        <v/>
      </c>
      <c r="BY517" s="3" t="str">
        <f t="shared" si="522"/>
        <v/>
      </c>
      <c r="BZ517" s="3" t="str">
        <f t="shared" si="523"/>
        <v/>
      </c>
      <c r="CA517" s="3" t="str">
        <f t="shared" si="524"/>
        <v/>
      </c>
      <c r="CB517" s="3" t="str">
        <f t="shared" si="525"/>
        <v/>
      </c>
      <c r="CC517" s="3" t="str">
        <f t="shared" si="526"/>
        <v/>
      </c>
      <c r="CD517" s="3" t="str">
        <f t="shared" si="527"/>
        <v/>
      </c>
      <c r="CE517" s="19" t="str">
        <f t="shared" si="528"/>
        <v/>
      </c>
      <c r="CF517" s="19" t="str">
        <f t="shared" si="529"/>
        <v/>
      </c>
      <c r="CG517" s="19" t="str">
        <f t="shared" si="530"/>
        <v/>
      </c>
      <c r="CH517" s="19" t="str">
        <f t="shared" si="531"/>
        <v/>
      </c>
      <c r="CI517" s="19" t="str">
        <f t="shared" si="532"/>
        <v/>
      </c>
      <c r="CJ517" s="19" t="str">
        <f t="shared" si="533"/>
        <v/>
      </c>
      <c r="CK517" s="19" t="str">
        <f t="shared" si="534"/>
        <v/>
      </c>
      <c r="CL517" s="19" t="str">
        <f t="shared" si="535"/>
        <v/>
      </c>
      <c r="CM517" s="19" t="str">
        <f t="shared" si="536"/>
        <v/>
      </c>
      <c r="CN517" s="19" t="str">
        <f t="shared" si="537"/>
        <v/>
      </c>
      <c r="CO517" s="19" t="str">
        <f t="shared" si="538"/>
        <v/>
      </c>
      <c r="CP517" s="19" t="str">
        <f t="shared" si="539"/>
        <v/>
      </c>
      <c r="CQ517" s="19" t="str">
        <f t="shared" si="540"/>
        <v/>
      </c>
      <c r="CR517" s="19" t="str">
        <f t="shared" si="541"/>
        <v/>
      </c>
      <c r="CS517" s="19" t="str">
        <f t="shared" si="542"/>
        <v/>
      </c>
      <c r="CT517" s="19" t="str">
        <f t="shared" si="543"/>
        <v/>
      </c>
      <c r="CU517" s="19" t="str">
        <f t="shared" si="544"/>
        <v/>
      </c>
      <c r="CV517" s="19" t="str">
        <f t="shared" si="545"/>
        <v/>
      </c>
      <c r="CW517" s="19" t="str">
        <f t="shared" si="546"/>
        <v/>
      </c>
      <c r="CX517" s="19" t="str">
        <f t="shared" si="547"/>
        <v/>
      </c>
      <c r="CY517" s="3">
        <f t="shared" si="548"/>
        <v>0</v>
      </c>
      <c r="CZ517" s="3">
        <f t="shared" si="549"/>
        <v>0</v>
      </c>
      <c r="DA517" s="3">
        <f t="shared" si="550"/>
        <v>0</v>
      </c>
      <c r="DB517" s="3">
        <f t="shared" si="551"/>
        <v>0</v>
      </c>
      <c r="DC517" s="3">
        <f t="shared" si="552"/>
        <v>0</v>
      </c>
    </row>
    <row r="518" spans="63:107">
      <c r="BK518" s="3" t="str">
        <f t="shared" si="508"/>
        <v/>
      </c>
      <c r="BL518" s="3" t="str">
        <f t="shared" si="509"/>
        <v/>
      </c>
      <c r="BM518" s="3" t="str">
        <f t="shared" si="510"/>
        <v/>
      </c>
      <c r="BN518" s="3" t="str">
        <f t="shared" si="511"/>
        <v/>
      </c>
      <c r="BO518" s="3" t="str">
        <f t="shared" si="512"/>
        <v/>
      </c>
      <c r="BP518" s="3" t="str">
        <f t="shared" si="513"/>
        <v/>
      </c>
      <c r="BQ518" s="3" t="str">
        <f t="shared" si="514"/>
        <v/>
      </c>
      <c r="BR518" s="3" t="str">
        <f t="shared" si="515"/>
        <v/>
      </c>
      <c r="BS518" s="3" t="str">
        <f t="shared" si="516"/>
        <v/>
      </c>
      <c r="BT518" s="3" t="str">
        <f t="shared" si="517"/>
        <v/>
      </c>
      <c r="BU518" s="3" t="str">
        <f t="shared" si="518"/>
        <v/>
      </c>
      <c r="BV518" s="3" t="str">
        <f t="shared" si="519"/>
        <v/>
      </c>
      <c r="BW518" s="3" t="str">
        <f t="shared" si="520"/>
        <v/>
      </c>
      <c r="BX518" s="3" t="str">
        <f t="shared" si="521"/>
        <v/>
      </c>
      <c r="BY518" s="3" t="str">
        <f t="shared" si="522"/>
        <v/>
      </c>
      <c r="BZ518" s="3" t="str">
        <f t="shared" si="523"/>
        <v/>
      </c>
      <c r="CA518" s="3" t="str">
        <f t="shared" si="524"/>
        <v/>
      </c>
      <c r="CB518" s="3" t="str">
        <f t="shared" si="525"/>
        <v/>
      </c>
      <c r="CC518" s="3" t="str">
        <f t="shared" si="526"/>
        <v/>
      </c>
      <c r="CD518" s="3" t="str">
        <f t="shared" si="527"/>
        <v/>
      </c>
      <c r="CE518" s="19" t="str">
        <f t="shared" si="528"/>
        <v/>
      </c>
      <c r="CF518" s="19" t="str">
        <f t="shared" si="529"/>
        <v/>
      </c>
      <c r="CG518" s="19" t="str">
        <f t="shared" si="530"/>
        <v/>
      </c>
      <c r="CH518" s="19" t="str">
        <f t="shared" si="531"/>
        <v/>
      </c>
      <c r="CI518" s="19" t="str">
        <f t="shared" si="532"/>
        <v/>
      </c>
      <c r="CJ518" s="19" t="str">
        <f t="shared" si="533"/>
        <v/>
      </c>
      <c r="CK518" s="19" t="str">
        <f t="shared" si="534"/>
        <v/>
      </c>
      <c r="CL518" s="19" t="str">
        <f t="shared" si="535"/>
        <v/>
      </c>
      <c r="CM518" s="19" t="str">
        <f t="shared" si="536"/>
        <v/>
      </c>
      <c r="CN518" s="19" t="str">
        <f t="shared" si="537"/>
        <v/>
      </c>
      <c r="CO518" s="19" t="str">
        <f t="shared" si="538"/>
        <v/>
      </c>
      <c r="CP518" s="19" t="str">
        <f t="shared" si="539"/>
        <v/>
      </c>
      <c r="CQ518" s="19" t="str">
        <f t="shared" si="540"/>
        <v/>
      </c>
      <c r="CR518" s="19" t="str">
        <f t="shared" si="541"/>
        <v/>
      </c>
      <c r="CS518" s="19" t="str">
        <f t="shared" si="542"/>
        <v/>
      </c>
      <c r="CT518" s="19" t="str">
        <f t="shared" si="543"/>
        <v/>
      </c>
      <c r="CU518" s="19" t="str">
        <f t="shared" si="544"/>
        <v/>
      </c>
      <c r="CV518" s="19" t="str">
        <f t="shared" si="545"/>
        <v/>
      </c>
      <c r="CW518" s="19" t="str">
        <f t="shared" si="546"/>
        <v/>
      </c>
      <c r="CX518" s="19" t="str">
        <f t="shared" si="547"/>
        <v/>
      </c>
      <c r="CY518" s="3">
        <f t="shared" si="548"/>
        <v>0</v>
      </c>
      <c r="CZ518" s="3">
        <f t="shared" si="549"/>
        <v>0</v>
      </c>
      <c r="DA518" s="3">
        <f t="shared" si="550"/>
        <v>0</v>
      </c>
      <c r="DB518" s="3">
        <f t="shared" si="551"/>
        <v>0</v>
      </c>
      <c r="DC518" s="3">
        <f t="shared" si="552"/>
        <v>0</v>
      </c>
    </row>
    <row r="519" spans="63:107">
      <c r="BK519" s="3" t="str">
        <f t="shared" si="508"/>
        <v/>
      </c>
      <c r="BL519" s="3" t="str">
        <f t="shared" si="509"/>
        <v/>
      </c>
      <c r="BM519" s="3" t="str">
        <f t="shared" si="510"/>
        <v/>
      </c>
      <c r="BN519" s="3" t="str">
        <f t="shared" si="511"/>
        <v/>
      </c>
      <c r="BO519" s="3" t="str">
        <f t="shared" si="512"/>
        <v/>
      </c>
      <c r="BP519" s="3" t="str">
        <f t="shared" si="513"/>
        <v/>
      </c>
      <c r="BQ519" s="3" t="str">
        <f t="shared" si="514"/>
        <v/>
      </c>
      <c r="BR519" s="3" t="str">
        <f t="shared" si="515"/>
        <v/>
      </c>
      <c r="BS519" s="3" t="str">
        <f t="shared" si="516"/>
        <v/>
      </c>
      <c r="BT519" s="3" t="str">
        <f t="shared" si="517"/>
        <v/>
      </c>
      <c r="BU519" s="3" t="str">
        <f t="shared" si="518"/>
        <v/>
      </c>
      <c r="BV519" s="3" t="str">
        <f t="shared" si="519"/>
        <v/>
      </c>
      <c r="BW519" s="3" t="str">
        <f t="shared" si="520"/>
        <v/>
      </c>
      <c r="BX519" s="3" t="str">
        <f t="shared" si="521"/>
        <v/>
      </c>
      <c r="BY519" s="3" t="str">
        <f t="shared" si="522"/>
        <v/>
      </c>
      <c r="BZ519" s="3" t="str">
        <f t="shared" si="523"/>
        <v/>
      </c>
      <c r="CA519" s="3" t="str">
        <f t="shared" si="524"/>
        <v/>
      </c>
      <c r="CB519" s="3" t="str">
        <f t="shared" si="525"/>
        <v/>
      </c>
      <c r="CC519" s="3" t="str">
        <f t="shared" si="526"/>
        <v/>
      </c>
      <c r="CD519" s="3" t="str">
        <f t="shared" si="527"/>
        <v/>
      </c>
      <c r="CE519" s="19" t="str">
        <f t="shared" si="528"/>
        <v/>
      </c>
      <c r="CF519" s="19" t="str">
        <f t="shared" si="529"/>
        <v/>
      </c>
      <c r="CG519" s="19" t="str">
        <f t="shared" si="530"/>
        <v/>
      </c>
      <c r="CH519" s="19" t="str">
        <f t="shared" si="531"/>
        <v/>
      </c>
      <c r="CI519" s="19" t="str">
        <f t="shared" si="532"/>
        <v/>
      </c>
      <c r="CJ519" s="19" t="str">
        <f t="shared" si="533"/>
        <v/>
      </c>
      <c r="CK519" s="19" t="str">
        <f t="shared" si="534"/>
        <v/>
      </c>
      <c r="CL519" s="19" t="str">
        <f t="shared" si="535"/>
        <v/>
      </c>
      <c r="CM519" s="19" t="str">
        <f t="shared" si="536"/>
        <v/>
      </c>
      <c r="CN519" s="19" t="str">
        <f t="shared" si="537"/>
        <v/>
      </c>
      <c r="CO519" s="19" t="str">
        <f t="shared" si="538"/>
        <v/>
      </c>
      <c r="CP519" s="19" t="str">
        <f t="shared" si="539"/>
        <v/>
      </c>
      <c r="CQ519" s="19" t="str">
        <f t="shared" si="540"/>
        <v/>
      </c>
      <c r="CR519" s="19" t="str">
        <f t="shared" si="541"/>
        <v/>
      </c>
      <c r="CS519" s="19" t="str">
        <f t="shared" si="542"/>
        <v/>
      </c>
      <c r="CT519" s="19" t="str">
        <f t="shared" si="543"/>
        <v/>
      </c>
      <c r="CU519" s="19" t="str">
        <f t="shared" si="544"/>
        <v/>
      </c>
      <c r="CV519" s="19" t="str">
        <f t="shared" si="545"/>
        <v/>
      </c>
      <c r="CW519" s="19" t="str">
        <f t="shared" si="546"/>
        <v/>
      </c>
      <c r="CX519" s="19" t="str">
        <f t="shared" si="547"/>
        <v/>
      </c>
      <c r="CY519" s="3">
        <f t="shared" si="548"/>
        <v>0</v>
      </c>
      <c r="CZ519" s="3">
        <f t="shared" si="549"/>
        <v>0</v>
      </c>
      <c r="DA519" s="3">
        <f t="shared" si="550"/>
        <v>0</v>
      </c>
      <c r="DB519" s="3">
        <f t="shared" si="551"/>
        <v>0</v>
      </c>
      <c r="DC519" s="3">
        <f t="shared" si="552"/>
        <v>0</v>
      </c>
    </row>
    <row r="520" spans="63:107">
      <c r="BK520" s="3" t="str">
        <f t="shared" si="508"/>
        <v/>
      </c>
      <c r="BL520" s="3" t="str">
        <f t="shared" si="509"/>
        <v/>
      </c>
      <c r="BM520" s="3" t="str">
        <f t="shared" si="510"/>
        <v/>
      </c>
      <c r="BN520" s="3" t="str">
        <f t="shared" si="511"/>
        <v/>
      </c>
      <c r="BO520" s="3" t="str">
        <f t="shared" si="512"/>
        <v/>
      </c>
      <c r="BP520" s="3" t="str">
        <f t="shared" si="513"/>
        <v/>
      </c>
      <c r="BQ520" s="3" t="str">
        <f t="shared" si="514"/>
        <v/>
      </c>
      <c r="BR520" s="3" t="str">
        <f t="shared" si="515"/>
        <v/>
      </c>
      <c r="BS520" s="3" t="str">
        <f t="shared" si="516"/>
        <v/>
      </c>
      <c r="BT520" s="3" t="str">
        <f t="shared" si="517"/>
        <v/>
      </c>
      <c r="BU520" s="3" t="str">
        <f t="shared" si="518"/>
        <v/>
      </c>
      <c r="BV520" s="3" t="str">
        <f t="shared" si="519"/>
        <v/>
      </c>
      <c r="BW520" s="3" t="str">
        <f t="shared" si="520"/>
        <v/>
      </c>
      <c r="BX520" s="3" t="str">
        <f t="shared" si="521"/>
        <v/>
      </c>
      <c r="BY520" s="3" t="str">
        <f t="shared" si="522"/>
        <v/>
      </c>
      <c r="BZ520" s="3" t="str">
        <f t="shared" si="523"/>
        <v/>
      </c>
      <c r="CA520" s="3" t="str">
        <f t="shared" si="524"/>
        <v/>
      </c>
      <c r="CB520" s="3" t="str">
        <f t="shared" si="525"/>
        <v/>
      </c>
      <c r="CC520" s="3" t="str">
        <f t="shared" si="526"/>
        <v/>
      </c>
      <c r="CD520" s="3" t="str">
        <f t="shared" si="527"/>
        <v/>
      </c>
      <c r="CE520" s="19" t="str">
        <f t="shared" si="528"/>
        <v/>
      </c>
      <c r="CF520" s="19" t="str">
        <f t="shared" si="529"/>
        <v/>
      </c>
      <c r="CG520" s="19" t="str">
        <f t="shared" si="530"/>
        <v/>
      </c>
      <c r="CH520" s="19" t="str">
        <f t="shared" si="531"/>
        <v/>
      </c>
      <c r="CI520" s="19" t="str">
        <f t="shared" si="532"/>
        <v/>
      </c>
      <c r="CJ520" s="19" t="str">
        <f t="shared" si="533"/>
        <v/>
      </c>
      <c r="CK520" s="19" t="str">
        <f t="shared" si="534"/>
        <v/>
      </c>
      <c r="CL520" s="19" t="str">
        <f t="shared" si="535"/>
        <v/>
      </c>
      <c r="CM520" s="19" t="str">
        <f t="shared" si="536"/>
        <v/>
      </c>
      <c r="CN520" s="19" t="str">
        <f t="shared" si="537"/>
        <v/>
      </c>
      <c r="CO520" s="19" t="str">
        <f t="shared" si="538"/>
        <v/>
      </c>
      <c r="CP520" s="19" t="str">
        <f t="shared" si="539"/>
        <v/>
      </c>
      <c r="CQ520" s="19" t="str">
        <f t="shared" si="540"/>
        <v/>
      </c>
      <c r="CR520" s="19" t="str">
        <f t="shared" si="541"/>
        <v/>
      </c>
      <c r="CS520" s="19" t="str">
        <f t="shared" si="542"/>
        <v/>
      </c>
      <c r="CT520" s="19" t="str">
        <f t="shared" si="543"/>
        <v/>
      </c>
      <c r="CU520" s="19" t="str">
        <f t="shared" si="544"/>
        <v/>
      </c>
      <c r="CV520" s="19" t="str">
        <f t="shared" si="545"/>
        <v/>
      </c>
      <c r="CW520" s="19" t="str">
        <f t="shared" si="546"/>
        <v/>
      </c>
      <c r="CX520" s="19" t="str">
        <f t="shared" si="547"/>
        <v/>
      </c>
      <c r="CY520" s="3">
        <f t="shared" si="548"/>
        <v>0</v>
      </c>
      <c r="CZ520" s="3">
        <f t="shared" si="549"/>
        <v>0</v>
      </c>
      <c r="DA520" s="3">
        <f t="shared" si="550"/>
        <v>0</v>
      </c>
      <c r="DB520" s="3">
        <f t="shared" si="551"/>
        <v>0</v>
      </c>
      <c r="DC520" s="3">
        <f t="shared" si="552"/>
        <v>0</v>
      </c>
    </row>
    <row r="521" spans="63:107">
      <c r="BK521" s="3" t="str">
        <f t="shared" si="508"/>
        <v/>
      </c>
      <c r="BL521" s="3" t="str">
        <f t="shared" si="509"/>
        <v/>
      </c>
      <c r="BM521" s="3" t="str">
        <f t="shared" si="510"/>
        <v/>
      </c>
      <c r="BN521" s="3" t="str">
        <f t="shared" si="511"/>
        <v/>
      </c>
      <c r="BO521" s="3" t="str">
        <f t="shared" si="512"/>
        <v/>
      </c>
      <c r="BP521" s="3" t="str">
        <f t="shared" si="513"/>
        <v/>
      </c>
      <c r="BQ521" s="3" t="str">
        <f t="shared" si="514"/>
        <v/>
      </c>
      <c r="BR521" s="3" t="str">
        <f t="shared" si="515"/>
        <v/>
      </c>
      <c r="BS521" s="3" t="str">
        <f t="shared" si="516"/>
        <v/>
      </c>
      <c r="BT521" s="3" t="str">
        <f t="shared" si="517"/>
        <v/>
      </c>
      <c r="BU521" s="3" t="str">
        <f t="shared" si="518"/>
        <v/>
      </c>
      <c r="BV521" s="3" t="str">
        <f t="shared" si="519"/>
        <v/>
      </c>
      <c r="BW521" s="3" t="str">
        <f t="shared" si="520"/>
        <v/>
      </c>
      <c r="BX521" s="3" t="str">
        <f t="shared" si="521"/>
        <v/>
      </c>
      <c r="BY521" s="3" t="str">
        <f t="shared" si="522"/>
        <v/>
      </c>
      <c r="BZ521" s="3" t="str">
        <f t="shared" si="523"/>
        <v/>
      </c>
      <c r="CA521" s="3" t="str">
        <f t="shared" si="524"/>
        <v/>
      </c>
      <c r="CB521" s="3" t="str">
        <f t="shared" si="525"/>
        <v/>
      </c>
      <c r="CC521" s="3" t="str">
        <f t="shared" si="526"/>
        <v/>
      </c>
      <c r="CD521" s="3" t="str">
        <f t="shared" si="527"/>
        <v/>
      </c>
      <c r="CE521" s="19" t="str">
        <f t="shared" si="528"/>
        <v/>
      </c>
      <c r="CF521" s="19" t="str">
        <f t="shared" si="529"/>
        <v/>
      </c>
      <c r="CG521" s="19" t="str">
        <f t="shared" si="530"/>
        <v/>
      </c>
      <c r="CH521" s="19" t="str">
        <f t="shared" si="531"/>
        <v/>
      </c>
      <c r="CI521" s="19" t="str">
        <f t="shared" si="532"/>
        <v/>
      </c>
      <c r="CJ521" s="19" t="str">
        <f t="shared" si="533"/>
        <v/>
      </c>
      <c r="CK521" s="19" t="str">
        <f t="shared" si="534"/>
        <v/>
      </c>
      <c r="CL521" s="19" t="str">
        <f t="shared" si="535"/>
        <v/>
      </c>
      <c r="CM521" s="19" t="str">
        <f t="shared" si="536"/>
        <v/>
      </c>
      <c r="CN521" s="19" t="str">
        <f t="shared" si="537"/>
        <v/>
      </c>
      <c r="CO521" s="19" t="str">
        <f t="shared" si="538"/>
        <v/>
      </c>
      <c r="CP521" s="19" t="str">
        <f t="shared" si="539"/>
        <v/>
      </c>
      <c r="CQ521" s="19" t="str">
        <f t="shared" si="540"/>
        <v/>
      </c>
      <c r="CR521" s="19" t="str">
        <f t="shared" si="541"/>
        <v/>
      </c>
      <c r="CS521" s="19" t="str">
        <f t="shared" si="542"/>
        <v/>
      </c>
      <c r="CT521" s="19" t="str">
        <f t="shared" si="543"/>
        <v/>
      </c>
      <c r="CU521" s="19" t="str">
        <f t="shared" si="544"/>
        <v/>
      </c>
      <c r="CV521" s="19" t="str">
        <f t="shared" si="545"/>
        <v/>
      </c>
      <c r="CW521" s="19" t="str">
        <f t="shared" si="546"/>
        <v/>
      </c>
      <c r="CX521" s="19" t="str">
        <f t="shared" si="547"/>
        <v/>
      </c>
      <c r="CY521" s="3">
        <f t="shared" si="548"/>
        <v>0</v>
      </c>
      <c r="CZ521" s="3">
        <f t="shared" si="549"/>
        <v>0</v>
      </c>
      <c r="DA521" s="3">
        <f t="shared" si="550"/>
        <v>0</v>
      </c>
      <c r="DB521" s="3">
        <f t="shared" si="551"/>
        <v>0</v>
      </c>
      <c r="DC521" s="3">
        <f t="shared" si="552"/>
        <v>0</v>
      </c>
    </row>
    <row r="522" spans="63:107">
      <c r="BK522" s="3" t="str">
        <f t="shared" si="508"/>
        <v/>
      </c>
      <c r="BL522" s="3" t="str">
        <f t="shared" si="509"/>
        <v/>
      </c>
      <c r="BM522" s="3" t="str">
        <f t="shared" si="510"/>
        <v/>
      </c>
      <c r="BN522" s="3" t="str">
        <f t="shared" si="511"/>
        <v/>
      </c>
      <c r="BO522" s="3" t="str">
        <f t="shared" si="512"/>
        <v/>
      </c>
      <c r="BP522" s="3" t="str">
        <f t="shared" si="513"/>
        <v/>
      </c>
      <c r="BQ522" s="3" t="str">
        <f t="shared" si="514"/>
        <v/>
      </c>
      <c r="BR522" s="3" t="str">
        <f t="shared" si="515"/>
        <v/>
      </c>
      <c r="BS522" s="3" t="str">
        <f t="shared" si="516"/>
        <v/>
      </c>
      <c r="BT522" s="3" t="str">
        <f t="shared" si="517"/>
        <v/>
      </c>
      <c r="BU522" s="3" t="str">
        <f t="shared" si="518"/>
        <v/>
      </c>
      <c r="BV522" s="3" t="str">
        <f t="shared" si="519"/>
        <v/>
      </c>
      <c r="BW522" s="3" t="str">
        <f t="shared" si="520"/>
        <v/>
      </c>
      <c r="BX522" s="3" t="str">
        <f t="shared" si="521"/>
        <v/>
      </c>
      <c r="BY522" s="3" t="str">
        <f t="shared" si="522"/>
        <v/>
      </c>
      <c r="BZ522" s="3" t="str">
        <f t="shared" si="523"/>
        <v/>
      </c>
      <c r="CA522" s="3" t="str">
        <f t="shared" si="524"/>
        <v/>
      </c>
      <c r="CB522" s="3" t="str">
        <f t="shared" si="525"/>
        <v/>
      </c>
      <c r="CC522" s="3" t="str">
        <f t="shared" si="526"/>
        <v/>
      </c>
      <c r="CD522" s="3" t="str">
        <f t="shared" si="527"/>
        <v/>
      </c>
      <c r="CE522" s="19" t="str">
        <f t="shared" si="528"/>
        <v/>
      </c>
      <c r="CF522" s="19" t="str">
        <f t="shared" si="529"/>
        <v/>
      </c>
      <c r="CG522" s="19" t="str">
        <f t="shared" si="530"/>
        <v/>
      </c>
      <c r="CH522" s="19" t="str">
        <f t="shared" si="531"/>
        <v/>
      </c>
      <c r="CI522" s="19" t="str">
        <f t="shared" si="532"/>
        <v/>
      </c>
      <c r="CJ522" s="19" t="str">
        <f t="shared" si="533"/>
        <v/>
      </c>
      <c r="CK522" s="19" t="str">
        <f t="shared" si="534"/>
        <v/>
      </c>
      <c r="CL522" s="19" t="str">
        <f t="shared" si="535"/>
        <v/>
      </c>
      <c r="CM522" s="19" t="str">
        <f t="shared" si="536"/>
        <v/>
      </c>
      <c r="CN522" s="19" t="str">
        <f t="shared" si="537"/>
        <v/>
      </c>
      <c r="CO522" s="19" t="str">
        <f t="shared" si="538"/>
        <v/>
      </c>
      <c r="CP522" s="19" t="str">
        <f t="shared" si="539"/>
        <v/>
      </c>
      <c r="CQ522" s="19" t="str">
        <f t="shared" si="540"/>
        <v/>
      </c>
      <c r="CR522" s="19" t="str">
        <f t="shared" si="541"/>
        <v/>
      </c>
      <c r="CS522" s="19" t="str">
        <f t="shared" si="542"/>
        <v/>
      </c>
      <c r="CT522" s="19" t="str">
        <f t="shared" si="543"/>
        <v/>
      </c>
      <c r="CU522" s="19" t="str">
        <f t="shared" si="544"/>
        <v/>
      </c>
      <c r="CV522" s="19" t="str">
        <f t="shared" si="545"/>
        <v/>
      </c>
      <c r="CW522" s="19" t="str">
        <f t="shared" si="546"/>
        <v/>
      </c>
      <c r="CX522" s="19" t="str">
        <f t="shared" si="547"/>
        <v/>
      </c>
      <c r="CY522" s="3">
        <f t="shared" si="548"/>
        <v>0</v>
      </c>
      <c r="CZ522" s="3">
        <f t="shared" si="549"/>
        <v>0</v>
      </c>
      <c r="DA522" s="3">
        <f t="shared" si="550"/>
        <v>0</v>
      </c>
      <c r="DB522" s="3">
        <f t="shared" si="551"/>
        <v>0</v>
      </c>
      <c r="DC522" s="3">
        <f t="shared" si="552"/>
        <v>0</v>
      </c>
    </row>
    <row r="523" spans="63:107">
      <c r="BK523" s="3" t="str">
        <f t="shared" si="508"/>
        <v/>
      </c>
      <c r="BL523" s="3" t="str">
        <f t="shared" si="509"/>
        <v/>
      </c>
      <c r="BM523" s="3" t="str">
        <f t="shared" si="510"/>
        <v/>
      </c>
      <c r="BN523" s="3" t="str">
        <f t="shared" si="511"/>
        <v/>
      </c>
      <c r="BO523" s="3" t="str">
        <f t="shared" si="512"/>
        <v/>
      </c>
      <c r="BP523" s="3" t="str">
        <f t="shared" si="513"/>
        <v/>
      </c>
      <c r="BQ523" s="3" t="str">
        <f t="shared" si="514"/>
        <v/>
      </c>
      <c r="BR523" s="3" t="str">
        <f t="shared" si="515"/>
        <v/>
      </c>
      <c r="BS523" s="3" t="str">
        <f t="shared" si="516"/>
        <v/>
      </c>
      <c r="BT523" s="3" t="str">
        <f t="shared" si="517"/>
        <v/>
      </c>
      <c r="BU523" s="3" t="str">
        <f t="shared" si="518"/>
        <v/>
      </c>
      <c r="BV523" s="3" t="str">
        <f t="shared" si="519"/>
        <v/>
      </c>
      <c r="BW523" s="3" t="str">
        <f t="shared" si="520"/>
        <v/>
      </c>
      <c r="BX523" s="3" t="str">
        <f t="shared" si="521"/>
        <v/>
      </c>
      <c r="BY523" s="3" t="str">
        <f t="shared" si="522"/>
        <v/>
      </c>
      <c r="BZ523" s="3" t="str">
        <f t="shared" si="523"/>
        <v/>
      </c>
      <c r="CA523" s="3" t="str">
        <f t="shared" si="524"/>
        <v/>
      </c>
      <c r="CB523" s="3" t="str">
        <f t="shared" si="525"/>
        <v/>
      </c>
      <c r="CC523" s="3" t="str">
        <f t="shared" si="526"/>
        <v/>
      </c>
      <c r="CD523" s="3" t="str">
        <f t="shared" si="527"/>
        <v/>
      </c>
      <c r="CE523" s="19" t="str">
        <f t="shared" si="528"/>
        <v/>
      </c>
      <c r="CF523" s="19" t="str">
        <f t="shared" si="529"/>
        <v/>
      </c>
      <c r="CG523" s="19" t="str">
        <f t="shared" si="530"/>
        <v/>
      </c>
      <c r="CH523" s="19" t="str">
        <f t="shared" si="531"/>
        <v/>
      </c>
      <c r="CI523" s="19" t="str">
        <f t="shared" si="532"/>
        <v/>
      </c>
      <c r="CJ523" s="19" t="str">
        <f t="shared" si="533"/>
        <v/>
      </c>
      <c r="CK523" s="19" t="str">
        <f t="shared" si="534"/>
        <v/>
      </c>
      <c r="CL523" s="19" t="str">
        <f t="shared" si="535"/>
        <v/>
      </c>
      <c r="CM523" s="19" t="str">
        <f t="shared" si="536"/>
        <v/>
      </c>
      <c r="CN523" s="19" t="str">
        <f t="shared" si="537"/>
        <v/>
      </c>
      <c r="CO523" s="19" t="str">
        <f t="shared" si="538"/>
        <v/>
      </c>
      <c r="CP523" s="19" t="str">
        <f t="shared" si="539"/>
        <v/>
      </c>
      <c r="CQ523" s="19" t="str">
        <f t="shared" si="540"/>
        <v/>
      </c>
      <c r="CR523" s="19" t="str">
        <f t="shared" si="541"/>
        <v/>
      </c>
      <c r="CS523" s="19" t="str">
        <f t="shared" si="542"/>
        <v/>
      </c>
      <c r="CT523" s="19" t="str">
        <f t="shared" si="543"/>
        <v/>
      </c>
      <c r="CU523" s="19" t="str">
        <f t="shared" si="544"/>
        <v/>
      </c>
      <c r="CV523" s="19" t="str">
        <f t="shared" si="545"/>
        <v/>
      </c>
      <c r="CW523" s="19" t="str">
        <f t="shared" si="546"/>
        <v/>
      </c>
      <c r="CX523" s="19" t="str">
        <f t="shared" si="547"/>
        <v/>
      </c>
      <c r="CY523" s="3">
        <f t="shared" si="548"/>
        <v>0</v>
      </c>
      <c r="CZ523" s="3">
        <f t="shared" si="549"/>
        <v>0</v>
      </c>
      <c r="DA523" s="3">
        <f t="shared" si="550"/>
        <v>0</v>
      </c>
      <c r="DB523" s="3">
        <f t="shared" si="551"/>
        <v>0</v>
      </c>
      <c r="DC523" s="3">
        <f t="shared" si="552"/>
        <v>0</v>
      </c>
    </row>
    <row r="524" spans="63:107">
      <c r="BK524" s="3" t="str">
        <f t="shared" si="508"/>
        <v/>
      </c>
      <c r="BL524" s="3" t="str">
        <f t="shared" si="509"/>
        <v/>
      </c>
      <c r="BM524" s="3" t="str">
        <f t="shared" si="510"/>
        <v/>
      </c>
      <c r="BN524" s="3" t="str">
        <f t="shared" si="511"/>
        <v/>
      </c>
      <c r="BO524" s="3" t="str">
        <f t="shared" si="512"/>
        <v/>
      </c>
      <c r="BP524" s="3" t="str">
        <f t="shared" si="513"/>
        <v/>
      </c>
      <c r="BQ524" s="3" t="str">
        <f t="shared" si="514"/>
        <v/>
      </c>
      <c r="BR524" s="3" t="str">
        <f t="shared" si="515"/>
        <v/>
      </c>
      <c r="BS524" s="3" t="str">
        <f t="shared" si="516"/>
        <v/>
      </c>
      <c r="BT524" s="3" t="str">
        <f t="shared" si="517"/>
        <v/>
      </c>
      <c r="BU524" s="3" t="str">
        <f t="shared" si="518"/>
        <v/>
      </c>
      <c r="BV524" s="3" t="str">
        <f t="shared" si="519"/>
        <v/>
      </c>
      <c r="BW524" s="3" t="str">
        <f t="shared" si="520"/>
        <v/>
      </c>
      <c r="BX524" s="3" t="str">
        <f t="shared" si="521"/>
        <v/>
      </c>
      <c r="BY524" s="3" t="str">
        <f t="shared" si="522"/>
        <v/>
      </c>
      <c r="BZ524" s="3" t="str">
        <f t="shared" si="523"/>
        <v/>
      </c>
      <c r="CA524" s="3" t="str">
        <f t="shared" si="524"/>
        <v/>
      </c>
      <c r="CB524" s="3" t="str">
        <f t="shared" si="525"/>
        <v/>
      </c>
      <c r="CC524" s="3" t="str">
        <f t="shared" si="526"/>
        <v/>
      </c>
      <c r="CD524" s="3" t="str">
        <f t="shared" si="527"/>
        <v/>
      </c>
      <c r="CE524" s="19" t="str">
        <f t="shared" si="528"/>
        <v/>
      </c>
      <c r="CF524" s="19" t="str">
        <f t="shared" si="529"/>
        <v/>
      </c>
      <c r="CG524" s="19" t="str">
        <f t="shared" si="530"/>
        <v/>
      </c>
      <c r="CH524" s="19" t="str">
        <f t="shared" si="531"/>
        <v/>
      </c>
      <c r="CI524" s="19" t="str">
        <f t="shared" si="532"/>
        <v/>
      </c>
      <c r="CJ524" s="19" t="str">
        <f t="shared" si="533"/>
        <v/>
      </c>
      <c r="CK524" s="19" t="str">
        <f t="shared" si="534"/>
        <v/>
      </c>
      <c r="CL524" s="19" t="str">
        <f t="shared" si="535"/>
        <v/>
      </c>
      <c r="CM524" s="19" t="str">
        <f t="shared" si="536"/>
        <v/>
      </c>
      <c r="CN524" s="19" t="str">
        <f t="shared" si="537"/>
        <v/>
      </c>
      <c r="CO524" s="19" t="str">
        <f t="shared" si="538"/>
        <v/>
      </c>
      <c r="CP524" s="19" t="str">
        <f t="shared" si="539"/>
        <v/>
      </c>
      <c r="CQ524" s="19" t="str">
        <f t="shared" si="540"/>
        <v/>
      </c>
      <c r="CR524" s="19" t="str">
        <f t="shared" si="541"/>
        <v/>
      </c>
      <c r="CS524" s="19" t="str">
        <f t="shared" si="542"/>
        <v/>
      </c>
      <c r="CT524" s="19" t="str">
        <f t="shared" si="543"/>
        <v/>
      </c>
      <c r="CU524" s="19" t="str">
        <f t="shared" si="544"/>
        <v/>
      </c>
      <c r="CV524" s="19" t="str">
        <f t="shared" si="545"/>
        <v/>
      </c>
      <c r="CW524" s="19" t="str">
        <f t="shared" si="546"/>
        <v/>
      </c>
      <c r="CX524" s="19" t="str">
        <f t="shared" si="547"/>
        <v/>
      </c>
      <c r="CY524" s="3">
        <f t="shared" si="548"/>
        <v>0</v>
      </c>
      <c r="CZ524" s="3">
        <f t="shared" si="549"/>
        <v>0</v>
      </c>
      <c r="DA524" s="3">
        <f t="shared" si="550"/>
        <v>0</v>
      </c>
      <c r="DB524" s="3">
        <f t="shared" si="551"/>
        <v>0</v>
      </c>
      <c r="DC524" s="3">
        <f t="shared" si="552"/>
        <v>0</v>
      </c>
    </row>
    <row r="525" spans="63:107">
      <c r="BK525" s="3" t="str">
        <f t="shared" si="508"/>
        <v/>
      </c>
      <c r="BL525" s="3" t="str">
        <f t="shared" si="509"/>
        <v/>
      </c>
      <c r="BM525" s="3" t="str">
        <f t="shared" si="510"/>
        <v/>
      </c>
      <c r="BN525" s="3" t="str">
        <f t="shared" si="511"/>
        <v/>
      </c>
      <c r="BO525" s="3" t="str">
        <f t="shared" si="512"/>
        <v/>
      </c>
      <c r="BP525" s="3" t="str">
        <f t="shared" si="513"/>
        <v/>
      </c>
      <c r="BQ525" s="3" t="str">
        <f t="shared" si="514"/>
        <v/>
      </c>
      <c r="BR525" s="3" t="str">
        <f t="shared" si="515"/>
        <v/>
      </c>
      <c r="BS525" s="3" t="str">
        <f t="shared" si="516"/>
        <v/>
      </c>
      <c r="BT525" s="3" t="str">
        <f t="shared" si="517"/>
        <v/>
      </c>
      <c r="BU525" s="3" t="str">
        <f t="shared" si="518"/>
        <v/>
      </c>
      <c r="BV525" s="3" t="str">
        <f t="shared" si="519"/>
        <v/>
      </c>
      <c r="BW525" s="3" t="str">
        <f t="shared" si="520"/>
        <v/>
      </c>
      <c r="BX525" s="3" t="str">
        <f t="shared" si="521"/>
        <v/>
      </c>
      <c r="BY525" s="3" t="str">
        <f t="shared" si="522"/>
        <v/>
      </c>
      <c r="BZ525" s="3" t="str">
        <f t="shared" si="523"/>
        <v/>
      </c>
      <c r="CA525" s="3" t="str">
        <f t="shared" si="524"/>
        <v/>
      </c>
      <c r="CB525" s="3" t="str">
        <f t="shared" si="525"/>
        <v/>
      </c>
      <c r="CC525" s="3" t="str">
        <f t="shared" si="526"/>
        <v/>
      </c>
      <c r="CD525" s="3" t="str">
        <f t="shared" si="527"/>
        <v/>
      </c>
      <c r="CE525" s="19" t="str">
        <f t="shared" si="528"/>
        <v/>
      </c>
      <c r="CF525" s="19" t="str">
        <f t="shared" si="529"/>
        <v/>
      </c>
      <c r="CG525" s="19" t="str">
        <f t="shared" si="530"/>
        <v/>
      </c>
      <c r="CH525" s="19" t="str">
        <f t="shared" si="531"/>
        <v/>
      </c>
      <c r="CI525" s="19" t="str">
        <f t="shared" si="532"/>
        <v/>
      </c>
      <c r="CJ525" s="19" t="str">
        <f t="shared" si="533"/>
        <v/>
      </c>
      <c r="CK525" s="19" t="str">
        <f t="shared" si="534"/>
        <v/>
      </c>
      <c r="CL525" s="19" t="str">
        <f t="shared" si="535"/>
        <v/>
      </c>
      <c r="CM525" s="19" t="str">
        <f t="shared" si="536"/>
        <v/>
      </c>
      <c r="CN525" s="19" t="str">
        <f t="shared" si="537"/>
        <v/>
      </c>
      <c r="CO525" s="19" t="str">
        <f t="shared" si="538"/>
        <v/>
      </c>
      <c r="CP525" s="19" t="str">
        <f t="shared" si="539"/>
        <v/>
      </c>
      <c r="CQ525" s="19" t="str">
        <f t="shared" si="540"/>
        <v/>
      </c>
      <c r="CR525" s="19" t="str">
        <f t="shared" si="541"/>
        <v/>
      </c>
      <c r="CS525" s="19" t="str">
        <f t="shared" si="542"/>
        <v/>
      </c>
      <c r="CT525" s="19" t="str">
        <f t="shared" si="543"/>
        <v/>
      </c>
      <c r="CU525" s="19" t="str">
        <f t="shared" si="544"/>
        <v/>
      </c>
      <c r="CV525" s="19" t="str">
        <f t="shared" si="545"/>
        <v/>
      </c>
      <c r="CW525" s="19" t="str">
        <f t="shared" si="546"/>
        <v/>
      </c>
      <c r="CX525" s="19" t="str">
        <f t="shared" si="547"/>
        <v/>
      </c>
      <c r="CY525" s="3">
        <f t="shared" si="548"/>
        <v>0</v>
      </c>
      <c r="CZ525" s="3">
        <f t="shared" si="549"/>
        <v>0</v>
      </c>
      <c r="DA525" s="3">
        <f t="shared" si="550"/>
        <v>0</v>
      </c>
      <c r="DB525" s="3">
        <f t="shared" si="551"/>
        <v>0</v>
      </c>
      <c r="DC525" s="3">
        <f t="shared" si="552"/>
        <v>0</v>
      </c>
    </row>
    <row r="526" spans="63:107">
      <c r="BK526" s="3" t="str">
        <f t="shared" ref="BK526:BK589" si="553">IF(AND(AR526="1",AS526="2"),1,"")</f>
        <v/>
      </c>
      <c r="BL526" s="3" t="str">
        <f t="shared" ref="BL526:BL589" si="554">IF(AND(AR526="1",AS526="3"),1,"")</f>
        <v/>
      </c>
      <c r="BM526" s="3" t="str">
        <f t="shared" ref="BM526:BM589" si="555">IF(AND(AR526="1",AS526="4"),1,"")</f>
        <v/>
      </c>
      <c r="BN526" s="3" t="str">
        <f t="shared" ref="BN526:BN589" si="556">IF(AND(AR526="1",AS526="5"),1,"")</f>
        <v/>
      </c>
      <c r="BO526" s="3" t="str">
        <f t="shared" ref="BO526:BO589" si="557">IF(AND(AR526="2",AS526="1"),1,"")</f>
        <v/>
      </c>
      <c r="BP526" s="3" t="str">
        <f t="shared" ref="BP526:BP589" si="558">IF(AND(AR526="2",AS526="3"),1,"")</f>
        <v/>
      </c>
      <c r="BQ526" s="3" t="str">
        <f t="shared" ref="BQ526:BQ589" si="559">IF(AND(AR526="2",AS526="4"),1,"")</f>
        <v/>
      </c>
      <c r="BR526" s="3" t="str">
        <f t="shared" ref="BR526:BR589" si="560">IF(AND(AR526="2",AS526="5"),1,"")</f>
        <v/>
      </c>
      <c r="BS526" s="3" t="str">
        <f t="shared" ref="BS526:BS589" si="561">IF(AND(AR526="3",AS526="1"),1,"")</f>
        <v/>
      </c>
      <c r="BT526" s="3" t="str">
        <f t="shared" ref="BT526:BT589" si="562">IF(AND(AR526="3",AS526="2"),1,"")</f>
        <v/>
      </c>
      <c r="BU526" s="3" t="str">
        <f t="shared" ref="BU526:BU589" si="563">IF(AND(AR526="3",AS526="4"),1,"")</f>
        <v/>
      </c>
      <c r="BV526" s="3" t="str">
        <f t="shared" ref="BV526:BV589" si="564">IF(AND(AR526="3",AS526="5"),1,"")</f>
        <v/>
      </c>
      <c r="BW526" s="3" t="str">
        <f t="shared" ref="BW526:BW589" si="565">IF(AND(AR526="4",AS526="1"),1,"")</f>
        <v/>
      </c>
      <c r="BX526" s="3" t="str">
        <f t="shared" ref="BX526:BX589" si="566">IF(AND(AR526="4",AS526="2"),1,"")</f>
        <v/>
      </c>
      <c r="BY526" s="3" t="str">
        <f t="shared" ref="BY526:BY589" si="567">IF(AND(AR526="4",AS526="3"),1,"")</f>
        <v/>
      </c>
      <c r="BZ526" s="3" t="str">
        <f t="shared" ref="BZ526:BZ589" si="568">IF(AND(AR526="4",AS526="5"),1,"")</f>
        <v/>
      </c>
      <c r="CA526" s="3" t="str">
        <f t="shared" ref="CA526:CA589" si="569">IF(AND(AR526="5",AS526="1"),1,"")</f>
        <v/>
      </c>
      <c r="CB526" s="3" t="str">
        <f t="shared" ref="CB526:CB589" si="570">IF(AND(AR526="5",AS526="2"),1,"")</f>
        <v/>
      </c>
      <c r="CC526" s="3" t="str">
        <f t="shared" ref="CC526:CC589" si="571">IF(AND(AR526="5",AS526="3"),1,"")</f>
        <v/>
      </c>
      <c r="CD526" s="3" t="str">
        <f t="shared" ref="CD526:CD589" si="572">IF(AND(AR526="5",AS526="4"),1,"")</f>
        <v/>
      </c>
      <c r="CE526" s="19" t="str">
        <f t="shared" si="528"/>
        <v/>
      </c>
      <c r="CF526" s="19" t="str">
        <f t="shared" si="529"/>
        <v/>
      </c>
      <c r="CG526" s="19" t="str">
        <f t="shared" si="530"/>
        <v/>
      </c>
      <c r="CH526" s="19" t="str">
        <f t="shared" si="531"/>
        <v/>
      </c>
      <c r="CI526" s="19" t="str">
        <f t="shared" si="532"/>
        <v/>
      </c>
      <c r="CJ526" s="19" t="str">
        <f t="shared" si="533"/>
        <v/>
      </c>
      <c r="CK526" s="19" t="str">
        <f t="shared" si="534"/>
        <v/>
      </c>
      <c r="CL526" s="19" t="str">
        <f t="shared" si="535"/>
        <v/>
      </c>
      <c r="CM526" s="19" t="str">
        <f t="shared" si="536"/>
        <v/>
      </c>
      <c r="CN526" s="19" t="str">
        <f t="shared" si="537"/>
        <v/>
      </c>
      <c r="CO526" s="19" t="str">
        <f t="shared" si="538"/>
        <v/>
      </c>
      <c r="CP526" s="19" t="str">
        <f t="shared" si="539"/>
        <v/>
      </c>
      <c r="CQ526" s="19" t="str">
        <f t="shared" si="540"/>
        <v/>
      </c>
      <c r="CR526" s="19" t="str">
        <f t="shared" si="541"/>
        <v/>
      </c>
      <c r="CS526" s="19" t="str">
        <f t="shared" si="542"/>
        <v/>
      </c>
      <c r="CT526" s="19" t="str">
        <f t="shared" si="543"/>
        <v/>
      </c>
      <c r="CU526" s="19" t="str">
        <f t="shared" si="544"/>
        <v/>
      </c>
      <c r="CV526" s="19" t="str">
        <f t="shared" si="545"/>
        <v/>
      </c>
      <c r="CW526" s="19" t="str">
        <f t="shared" si="546"/>
        <v/>
      </c>
      <c r="CX526" s="19" t="str">
        <f t="shared" si="547"/>
        <v/>
      </c>
      <c r="CY526" s="3">
        <f t="shared" si="548"/>
        <v>0</v>
      </c>
      <c r="CZ526" s="3">
        <f t="shared" si="549"/>
        <v>0</v>
      </c>
      <c r="DA526" s="3">
        <f t="shared" si="550"/>
        <v>0</v>
      </c>
      <c r="DB526" s="3">
        <f t="shared" si="551"/>
        <v>0</v>
      </c>
      <c r="DC526" s="3">
        <f t="shared" si="552"/>
        <v>0</v>
      </c>
    </row>
    <row r="527" spans="63:107">
      <c r="BK527" s="3" t="str">
        <f t="shared" si="553"/>
        <v/>
      </c>
      <c r="BL527" s="3" t="str">
        <f t="shared" si="554"/>
        <v/>
      </c>
      <c r="BM527" s="3" t="str">
        <f t="shared" si="555"/>
        <v/>
      </c>
      <c r="BN527" s="3" t="str">
        <f t="shared" si="556"/>
        <v/>
      </c>
      <c r="BO527" s="3" t="str">
        <f t="shared" si="557"/>
        <v/>
      </c>
      <c r="BP527" s="3" t="str">
        <f t="shared" si="558"/>
        <v/>
      </c>
      <c r="BQ527" s="3" t="str">
        <f t="shared" si="559"/>
        <v/>
      </c>
      <c r="BR527" s="3" t="str">
        <f t="shared" si="560"/>
        <v/>
      </c>
      <c r="BS527" s="3" t="str">
        <f t="shared" si="561"/>
        <v/>
      </c>
      <c r="BT527" s="3" t="str">
        <f t="shared" si="562"/>
        <v/>
      </c>
      <c r="BU527" s="3" t="str">
        <f t="shared" si="563"/>
        <v/>
      </c>
      <c r="BV527" s="3" t="str">
        <f t="shared" si="564"/>
        <v/>
      </c>
      <c r="BW527" s="3" t="str">
        <f t="shared" si="565"/>
        <v/>
      </c>
      <c r="BX527" s="3" t="str">
        <f t="shared" si="566"/>
        <v/>
      </c>
      <c r="BY527" s="3" t="str">
        <f t="shared" si="567"/>
        <v/>
      </c>
      <c r="BZ527" s="3" t="str">
        <f t="shared" si="568"/>
        <v/>
      </c>
      <c r="CA527" s="3" t="str">
        <f t="shared" si="569"/>
        <v/>
      </c>
      <c r="CB527" s="3" t="str">
        <f t="shared" si="570"/>
        <v/>
      </c>
      <c r="CC527" s="3" t="str">
        <f t="shared" si="571"/>
        <v/>
      </c>
      <c r="CD527" s="3" t="str">
        <f t="shared" si="572"/>
        <v/>
      </c>
      <c r="CE527" s="19" t="str">
        <f t="shared" si="528"/>
        <v/>
      </c>
      <c r="CF527" s="19" t="str">
        <f t="shared" si="529"/>
        <v/>
      </c>
      <c r="CG527" s="19" t="str">
        <f t="shared" si="530"/>
        <v/>
      </c>
      <c r="CH527" s="19" t="str">
        <f t="shared" si="531"/>
        <v/>
      </c>
      <c r="CI527" s="19" t="str">
        <f t="shared" si="532"/>
        <v/>
      </c>
      <c r="CJ527" s="19" t="str">
        <f t="shared" si="533"/>
        <v/>
      </c>
      <c r="CK527" s="19" t="str">
        <f t="shared" si="534"/>
        <v/>
      </c>
      <c r="CL527" s="19" t="str">
        <f t="shared" si="535"/>
        <v/>
      </c>
      <c r="CM527" s="19" t="str">
        <f t="shared" si="536"/>
        <v/>
      </c>
      <c r="CN527" s="19" t="str">
        <f t="shared" si="537"/>
        <v/>
      </c>
      <c r="CO527" s="19" t="str">
        <f t="shared" si="538"/>
        <v/>
      </c>
      <c r="CP527" s="19" t="str">
        <f t="shared" si="539"/>
        <v/>
      </c>
      <c r="CQ527" s="19" t="str">
        <f t="shared" si="540"/>
        <v/>
      </c>
      <c r="CR527" s="19" t="str">
        <f t="shared" si="541"/>
        <v/>
      </c>
      <c r="CS527" s="19" t="str">
        <f t="shared" si="542"/>
        <v/>
      </c>
      <c r="CT527" s="19" t="str">
        <f t="shared" si="543"/>
        <v/>
      </c>
      <c r="CU527" s="19" t="str">
        <f t="shared" si="544"/>
        <v/>
      </c>
      <c r="CV527" s="19" t="str">
        <f t="shared" si="545"/>
        <v/>
      </c>
      <c r="CW527" s="19" t="str">
        <f t="shared" si="546"/>
        <v/>
      </c>
      <c r="CX527" s="19" t="str">
        <f t="shared" si="547"/>
        <v/>
      </c>
      <c r="CY527" s="3">
        <f t="shared" si="548"/>
        <v>0</v>
      </c>
      <c r="CZ527" s="3">
        <f t="shared" si="549"/>
        <v>0</v>
      </c>
      <c r="DA527" s="3">
        <f t="shared" si="550"/>
        <v>0</v>
      </c>
      <c r="DB527" s="3">
        <f t="shared" si="551"/>
        <v>0</v>
      </c>
      <c r="DC527" s="3">
        <f t="shared" si="552"/>
        <v>0</v>
      </c>
    </row>
    <row r="528" spans="63:107">
      <c r="BK528" s="3" t="str">
        <f t="shared" si="553"/>
        <v/>
      </c>
      <c r="BL528" s="3" t="str">
        <f t="shared" si="554"/>
        <v/>
      </c>
      <c r="BM528" s="3" t="str">
        <f t="shared" si="555"/>
        <v/>
      </c>
      <c r="BN528" s="3" t="str">
        <f t="shared" si="556"/>
        <v/>
      </c>
      <c r="BO528" s="3" t="str">
        <f t="shared" si="557"/>
        <v/>
      </c>
      <c r="BP528" s="3" t="str">
        <f t="shared" si="558"/>
        <v/>
      </c>
      <c r="BQ528" s="3" t="str">
        <f t="shared" si="559"/>
        <v/>
      </c>
      <c r="BR528" s="3" t="str">
        <f t="shared" si="560"/>
        <v/>
      </c>
      <c r="BS528" s="3" t="str">
        <f t="shared" si="561"/>
        <v/>
      </c>
      <c r="BT528" s="3" t="str">
        <f t="shared" si="562"/>
        <v/>
      </c>
      <c r="BU528" s="3" t="str">
        <f t="shared" si="563"/>
        <v/>
      </c>
      <c r="BV528" s="3" t="str">
        <f t="shared" si="564"/>
        <v/>
      </c>
      <c r="BW528" s="3" t="str">
        <f t="shared" si="565"/>
        <v/>
      </c>
      <c r="BX528" s="3" t="str">
        <f t="shared" si="566"/>
        <v/>
      </c>
      <c r="BY528" s="3" t="str">
        <f t="shared" si="567"/>
        <v/>
      </c>
      <c r="BZ528" s="3" t="str">
        <f t="shared" si="568"/>
        <v/>
      </c>
      <c r="CA528" s="3" t="str">
        <f t="shared" si="569"/>
        <v/>
      </c>
      <c r="CB528" s="3" t="str">
        <f t="shared" si="570"/>
        <v/>
      </c>
      <c r="CC528" s="3" t="str">
        <f t="shared" si="571"/>
        <v/>
      </c>
      <c r="CD528" s="3" t="str">
        <f t="shared" si="572"/>
        <v/>
      </c>
      <c r="CE528" s="19" t="str">
        <f t="shared" si="528"/>
        <v/>
      </c>
      <c r="CF528" s="19" t="str">
        <f t="shared" si="529"/>
        <v/>
      </c>
      <c r="CG528" s="19" t="str">
        <f t="shared" si="530"/>
        <v/>
      </c>
      <c r="CH528" s="19" t="str">
        <f t="shared" si="531"/>
        <v/>
      </c>
      <c r="CI528" s="19" t="str">
        <f t="shared" si="532"/>
        <v/>
      </c>
      <c r="CJ528" s="19" t="str">
        <f t="shared" si="533"/>
        <v/>
      </c>
      <c r="CK528" s="19" t="str">
        <f t="shared" si="534"/>
        <v/>
      </c>
      <c r="CL528" s="19" t="str">
        <f t="shared" si="535"/>
        <v/>
      </c>
      <c r="CM528" s="19" t="str">
        <f t="shared" si="536"/>
        <v/>
      </c>
      <c r="CN528" s="19" t="str">
        <f t="shared" si="537"/>
        <v/>
      </c>
      <c r="CO528" s="19" t="str">
        <f t="shared" si="538"/>
        <v/>
      </c>
      <c r="CP528" s="19" t="str">
        <f t="shared" si="539"/>
        <v/>
      </c>
      <c r="CQ528" s="19" t="str">
        <f t="shared" si="540"/>
        <v/>
      </c>
      <c r="CR528" s="19" t="str">
        <f t="shared" si="541"/>
        <v/>
      </c>
      <c r="CS528" s="19" t="str">
        <f t="shared" si="542"/>
        <v/>
      </c>
      <c r="CT528" s="19" t="str">
        <f t="shared" si="543"/>
        <v/>
      </c>
      <c r="CU528" s="19" t="str">
        <f t="shared" si="544"/>
        <v/>
      </c>
      <c r="CV528" s="19" t="str">
        <f t="shared" si="545"/>
        <v/>
      </c>
      <c r="CW528" s="19" t="str">
        <f t="shared" si="546"/>
        <v/>
      </c>
      <c r="CX528" s="19" t="str">
        <f t="shared" si="547"/>
        <v/>
      </c>
      <c r="CY528" s="3">
        <f t="shared" si="548"/>
        <v>0</v>
      </c>
      <c r="CZ528" s="3">
        <f t="shared" si="549"/>
        <v>0</v>
      </c>
      <c r="DA528" s="3">
        <f t="shared" si="550"/>
        <v>0</v>
      </c>
      <c r="DB528" s="3">
        <f t="shared" si="551"/>
        <v>0</v>
      </c>
      <c r="DC528" s="3">
        <f t="shared" si="552"/>
        <v>0</v>
      </c>
    </row>
    <row r="529" spans="63:107">
      <c r="BK529" s="3" t="str">
        <f t="shared" si="553"/>
        <v/>
      </c>
      <c r="BL529" s="3" t="str">
        <f t="shared" si="554"/>
        <v/>
      </c>
      <c r="BM529" s="3" t="str">
        <f t="shared" si="555"/>
        <v/>
      </c>
      <c r="BN529" s="3" t="str">
        <f t="shared" si="556"/>
        <v/>
      </c>
      <c r="BO529" s="3" t="str">
        <f t="shared" si="557"/>
        <v/>
      </c>
      <c r="BP529" s="3" t="str">
        <f t="shared" si="558"/>
        <v/>
      </c>
      <c r="BQ529" s="3" t="str">
        <f t="shared" si="559"/>
        <v/>
      </c>
      <c r="BR529" s="3" t="str">
        <f t="shared" si="560"/>
        <v/>
      </c>
      <c r="BS529" s="3" t="str">
        <f t="shared" si="561"/>
        <v/>
      </c>
      <c r="BT529" s="3" t="str">
        <f t="shared" si="562"/>
        <v/>
      </c>
      <c r="BU529" s="3" t="str">
        <f t="shared" si="563"/>
        <v/>
      </c>
      <c r="BV529" s="3" t="str">
        <f t="shared" si="564"/>
        <v/>
      </c>
      <c r="BW529" s="3" t="str">
        <f t="shared" si="565"/>
        <v/>
      </c>
      <c r="BX529" s="3" t="str">
        <f t="shared" si="566"/>
        <v/>
      </c>
      <c r="BY529" s="3" t="str">
        <f t="shared" si="567"/>
        <v/>
      </c>
      <c r="BZ529" s="3" t="str">
        <f t="shared" si="568"/>
        <v/>
      </c>
      <c r="CA529" s="3" t="str">
        <f t="shared" si="569"/>
        <v/>
      </c>
      <c r="CB529" s="3" t="str">
        <f t="shared" si="570"/>
        <v/>
      </c>
      <c r="CC529" s="3" t="str">
        <f t="shared" si="571"/>
        <v/>
      </c>
      <c r="CD529" s="3" t="str">
        <f t="shared" si="572"/>
        <v/>
      </c>
      <c r="CE529" s="19" t="str">
        <f t="shared" si="528"/>
        <v/>
      </c>
      <c r="CF529" s="19" t="str">
        <f t="shared" si="529"/>
        <v/>
      </c>
      <c r="CG529" s="19" t="str">
        <f t="shared" si="530"/>
        <v/>
      </c>
      <c r="CH529" s="19" t="str">
        <f t="shared" si="531"/>
        <v/>
      </c>
      <c r="CI529" s="19" t="str">
        <f t="shared" si="532"/>
        <v/>
      </c>
      <c r="CJ529" s="19" t="str">
        <f t="shared" si="533"/>
        <v/>
      </c>
      <c r="CK529" s="19" t="str">
        <f t="shared" si="534"/>
        <v/>
      </c>
      <c r="CL529" s="19" t="str">
        <f t="shared" si="535"/>
        <v/>
      </c>
      <c r="CM529" s="19" t="str">
        <f t="shared" si="536"/>
        <v/>
      </c>
      <c r="CN529" s="19" t="str">
        <f t="shared" si="537"/>
        <v/>
      </c>
      <c r="CO529" s="19" t="str">
        <f t="shared" si="538"/>
        <v/>
      </c>
      <c r="CP529" s="19" t="str">
        <f t="shared" si="539"/>
        <v/>
      </c>
      <c r="CQ529" s="19" t="str">
        <f t="shared" si="540"/>
        <v/>
      </c>
      <c r="CR529" s="19" t="str">
        <f t="shared" si="541"/>
        <v/>
      </c>
      <c r="CS529" s="19" t="str">
        <f t="shared" si="542"/>
        <v/>
      </c>
      <c r="CT529" s="19" t="str">
        <f t="shared" si="543"/>
        <v/>
      </c>
      <c r="CU529" s="19" t="str">
        <f t="shared" si="544"/>
        <v/>
      </c>
      <c r="CV529" s="19" t="str">
        <f t="shared" si="545"/>
        <v/>
      </c>
      <c r="CW529" s="19" t="str">
        <f t="shared" si="546"/>
        <v/>
      </c>
      <c r="CX529" s="19" t="str">
        <f t="shared" si="547"/>
        <v/>
      </c>
      <c r="CY529" s="3">
        <f t="shared" si="548"/>
        <v>0</v>
      </c>
      <c r="CZ529" s="3">
        <f t="shared" si="549"/>
        <v>0</v>
      </c>
      <c r="DA529" s="3">
        <f t="shared" si="550"/>
        <v>0</v>
      </c>
      <c r="DB529" s="3">
        <f t="shared" si="551"/>
        <v>0</v>
      </c>
      <c r="DC529" s="3">
        <f t="shared" si="552"/>
        <v>0</v>
      </c>
    </row>
    <row r="530" spans="63:107">
      <c r="BK530" s="3" t="str">
        <f t="shared" si="553"/>
        <v/>
      </c>
      <c r="BL530" s="3" t="str">
        <f t="shared" si="554"/>
        <v/>
      </c>
      <c r="BM530" s="3" t="str">
        <f t="shared" si="555"/>
        <v/>
      </c>
      <c r="BN530" s="3" t="str">
        <f t="shared" si="556"/>
        <v/>
      </c>
      <c r="BO530" s="3" t="str">
        <f t="shared" si="557"/>
        <v/>
      </c>
      <c r="BP530" s="3" t="str">
        <f t="shared" si="558"/>
        <v/>
      </c>
      <c r="BQ530" s="3" t="str">
        <f t="shared" si="559"/>
        <v/>
      </c>
      <c r="BR530" s="3" t="str">
        <f t="shared" si="560"/>
        <v/>
      </c>
      <c r="BS530" s="3" t="str">
        <f t="shared" si="561"/>
        <v/>
      </c>
      <c r="BT530" s="3" t="str">
        <f t="shared" si="562"/>
        <v/>
      </c>
      <c r="BU530" s="3" t="str">
        <f t="shared" si="563"/>
        <v/>
      </c>
      <c r="BV530" s="3" t="str">
        <f t="shared" si="564"/>
        <v/>
      </c>
      <c r="BW530" s="3" t="str">
        <f t="shared" si="565"/>
        <v/>
      </c>
      <c r="BX530" s="3" t="str">
        <f t="shared" si="566"/>
        <v/>
      </c>
      <c r="BY530" s="3" t="str">
        <f t="shared" si="567"/>
        <v/>
      </c>
      <c r="BZ530" s="3" t="str">
        <f t="shared" si="568"/>
        <v/>
      </c>
      <c r="CA530" s="3" t="str">
        <f t="shared" si="569"/>
        <v/>
      </c>
      <c r="CB530" s="3" t="str">
        <f t="shared" si="570"/>
        <v/>
      </c>
      <c r="CC530" s="3" t="str">
        <f t="shared" si="571"/>
        <v/>
      </c>
      <c r="CD530" s="3" t="str">
        <f t="shared" si="572"/>
        <v/>
      </c>
      <c r="CE530" s="19" t="str">
        <f t="shared" si="528"/>
        <v/>
      </c>
      <c r="CF530" s="19" t="str">
        <f t="shared" si="529"/>
        <v/>
      </c>
      <c r="CG530" s="19" t="str">
        <f t="shared" si="530"/>
        <v/>
      </c>
      <c r="CH530" s="19" t="str">
        <f t="shared" si="531"/>
        <v/>
      </c>
      <c r="CI530" s="19" t="str">
        <f t="shared" si="532"/>
        <v/>
      </c>
      <c r="CJ530" s="19" t="str">
        <f t="shared" si="533"/>
        <v/>
      </c>
      <c r="CK530" s="19" t="str">
        <f t="shared" si="534"/>
        <v/>
      </c>
      <c r="CL530" s="19" t="str">
        <f t="shared" si="535"/>
        <v/>
      </c>
      <c r="CM530" s="19" t="str">
        <f t="shared" si="536"/>
        <v/>
      </c>
      <c r="CN530" s="19" t="str">
        <f t="shared" si="537"/>
        <v/>
      </c>
      <c r="CO530" s="19" t="str">
        <f t="shared" si="538"/>
        <v/>
      </c>
      <c r="CP530" s="19" t="str">
        <f t="shared" si="539"/>
        <v/>
      </c>
      <c r="CQ530" s="19" t="str">
        <f t="shared" si="540"/>
        <v/>
      </c>
      <c r="CR530" s="19" t="str">
        <f t="shared" si="541"/>
        <v/>
      </c>
      <c r="CS530" s="19" t="str">
        <f t="shared" si="542"/>
        <v/>
      </c>
      <c r="CT530" s="19" t="str">
        <f t="shared" si="543"/>
        <v/>
      </c>
      <c r="CU530" s="19" t="str">
        <f t="shared" si="544"/>
        <v/>
      </c>
      <c r="CV530" s="19" t="str">
        <f t="shared" si="545"/>
        <v/>
      </c>
      <c r="CW530" s="19" t="str">
        <f t="shared" si="546"/>
        <v/>
      </c>
      <c r="CX530" s="19" t="str">
        <f t="shared" si="547"/>
        <v/>
      </c>
      <c r="CY530" s="3">
        <f t="shared" si="548"/>
        <v>0</v>
      </c>
      <c r="CZ530" s="3">
        <f t="shared" si="549"/>
        <v>0</v>
      </c>
      <c r="DA530" s="3">
        <f t="shared" si="550"/>
        <v>0</v>
      </c>
      <c r="DB530" s="3">
        <f t="shared" si="551"/>
        <v>0</v>
      </c>
      <c r="DC530" s="3">
        <f t="shared" si="552"/>
        <v>0</v>
      </c>
    </row>
    <row r="531" spans="63:107">
      <c r="BK531" s="3" t="str">
        <f t="shared" si="553"/>
        <v/>
      </c>
      <c r="BL531" s="3" t="str">
        <f t="shared" si="554"/>
        <v/>
      </c>
      <c r="BM531" s="3" t="str">
        <f t="shared" si="555"/>
        <v/>
      </c>
      <c r="BN531" s="3" t="str">
        <f t="shared" si="556"/>
        <v/>
      </c>
      <c r="BO531" s="3" t="str">
        <f t="shared" si="557"/>
        <v/>
      </c>
      <c r="BP531" s="3" t="str">
        <f t="shared" si="558"/>
        <v/>
      </c>
      <c r="BQ531" s="3" t="str">
        <f t="shared" si="559"/>
        <v/>
      </c>
      <c r="BR531" s="3" t="str">
        <f t="shared" si="560"/>
        <v/>
      </c>
      <c r="BS531" s="3" t="str">
        <f t="shared" si="561"/>
        <v/>
      </c>
      <c r="BT531" s="3" t="str">
        <f t="shared" si="562"/>
        <v/>
      </c>
      <c r="BU531" s="3" t="str">
        <f t="shared" si="563"/>
        <v/>
      </c>
      <c r="BV531" s="3" t="str">
        <f t="shared" si="564"/>
        <v/>
      </c>
      <c r="BW531" s="3" t="str">
        <f t="shared" si="565"/>
        <v/>
      </c>
      <c r="BX531" s="3" t="str">
        <f t="shared" si="566"/>
        <v/>
      </c>
      <c r="BY531" s="3" t="str">
        <f t="shared" si="567"/>
        <v/>
      </c>
      <c r="BZ531" s="3" t="str">
        <f t="shared" si="568"/>
        <v/>
      </c>
      <c r="CA531" s="3" t="str">
        <f t="shared" si="569"/>
        <v/>
      </c>
      <c r="CB531" s="3" t="str">
        <f t="shared" si="570"/>
        <v/>
      </c>
      <c r="CC531" s="3" t="str">
        <f t="shared" si="571"/>
        <v/>
      </c>
      <c r="CD531" s="3" t="str">
        <f t="shared" si="572"/>
        <v/>
      </c>
      <c r="CE531" s="19" t="str">
        <f t="shared" si="528"/>
        <v/>
      </c>
      <c r="CF531" s="19" t="str">
        <f t="shared" si="529"/>
        <v/>
      </c>
      <c r="CG531" s="19" t="str">
        <f t="shared" si="530"/>
        <v/>
      </c>
      <c r="CH531" s="19" t="str">
        <f t="shared" si="531"/>
        <v/>
      </c>
      <c r="CI531" s="19" t="str">
        <f t="shared" si="532"/>
        <v/>
      </c>
      <c r="CJ531" s="19" t="str">
        <f t="shared" si="533"/>
        <v/>
      </c>
      <c r="CK531" s="19" t="str">
        <f t="shared" si="534"/>
        <v/>
      </c>
      <c r="CL531" s="19" t="str">
        <f t="shared" si="535"/>
        <v/>
      </c>
      <c r="CM531" s="19" t="str">
        <f t="shared" si="536"/>
        <v/>
      </c>
      <c r="CN531" s="19" t="str">
        <f t="shared" si="537"/>
        <v/>
      </c>
      <c r="CO531" s="19" t="str">
        <f t="shared" si="538"/>
        <v/>
      </c>
      <c r="CP531" s="19" t="str">
        <f t="shared" si="539"/>
        <v/>
      </c>
      <c r="CQ531" s="19" t="str">
        <f t="shared" si="540"/>
        <v/>
      </c>
      <c r="CR531" s="19" t="str">
        <f t="shared" si="541"/>
        <v/>
      </c>
      <c r="CS531" s="19" t="str">
        <f t="shared" si="542"/>
        <v/>
      </c>
      <c r="CT531" s="19" t="str">
        <f t="shared" si="543"/>
        <v/>
      </c>
      <c r="CU531" s="19" t="str">
        <f t="shared" si="544"/>
        <v/>
      </c>
      <c r="CV531" s="19" t="str">
        <f t="shared" si="545"/>
        <v/>
      </c>
      <c r="CW531" s="19" t="str">
        <f t="shared" si="546"/>
        <v/>
      </c>
      <c r="CX531" s="19" t="str">
        <f t="shared" si="547"/>
        <v/>
      </c>
      <c r="CY531" s="3">
        <f t="shared" si="548"/>
        <v>0</v>
      </c>
      <c r="CZ531" s="3">
        <f t="shared" si="549"/>
        <v>0</v>
      </c>
      <c r="DA531" s="3">
        <f t="shared" si="550"/>
        <v>0</v>
      </c>
      <c r="DB531" s="3">
        <f t="shared" si="551"/>
        <v>0</v>
      </c>
      <c r="DC531" s="3">
        <f t="shared" si="552"/>
        <v>0</v>
      </c>
    </row>
    <row r="532" spans="63:107">
      <c r="BK532" s="3" t="str">
        <f t="shared" si="553"/>
        <v/>
      </c>
      <c r="BL532" s="3" t="str">
        <f t="shared" si="554"/>
        <v/>
      </c>
      <c r="BM532" s="3" t="str">
        <f t="shared" si="555"/>
        <v/>
      </c>
      <c r="BN532" s="3" t="str">
        <f t="shared" si="556"/>
        <v/>
      </c>
      <c r="BO532" s="3" t="str">
        <f t="shared" si="557"/>
        <v/>
      </c>
      <c r="BP532" s="3" t="str">
        <f t="shared" si="558"/>
        <v/>
      </c>
      <c r="BQ532" s="3" t="str">
        <f t="shared" si="559"/>
        <v/>
      </c>
      <c r="BR532" s="3" t="str">
        <f t="shared" si="560"/>
        <v/>
      </c>
      <c r="BS532" s="3" t="str">
        <f t="shared" si="561"/>
        <v/>
      </c>
      <c r="BT532" s="3" t="str">
        <f t="shared" si="562"/>
        <v/>
      </c>
      <c r="BU532" s="3" t="str">
        <f t="shared" si="563"/>
        <v/>
      </c>
      <c r="BV532" s="3" t="str">
        <f t="shared" si="564"/>
        <v/>
      </c>
      <c r="BW532" s="3" t="str">
        <f t="shared" si="565"/>
        <v/>
      </c>
      <c r="BX532" s="3" t="str">
        <f t="shared" si="566"/>
        <v/>
      </c>
      <c r="BY532" s="3" t="str">
        <f t="shared" si="567"/>
        <v/>
      </c>
      <c r="BZ532" s="3" t="str">
        <f t="shared" si="568"/>
        <v/>
      </c>
      <c r="CA532" s="3" t="str">
        <f t="shared" si="569"/>
        <v/>
      </c>
      <c r="CB532" s="3" t="str">
        <f t="shared" si="570"/>
        <v/>
      </c>
      <c r="CC532" s="3" t="str">
        <f t="shared" si="571"/>
        <v/>
      </c>
      <c r="CD532" s="3" t="str">
        <f t="shared" si="572"/>
        <v/>
      </c>
      <c r="CE532" s="19" t="str">
        <f t="shared" si="528"/>
        <v/>
      </c>
      <c r="CF532" s="19" t="str">
        <f t="shared" si="529"/>
        <v/>
      </c>
      <c r="CG532" s="19" t="str">
        <f t="shared" si="530"/>
        <v/>
      </c>
      <c r="CH532" s="19" t="str">
        <f t="shared" si="531"/>
        <v/>
      </c>
      <c r="CI532" s="19" t="str">
        <f t="shared" si="532"/>
        <v/>
      </c>
      <c r="CJ532" s="19" t="str">
        <f t="shared" si="533"/>
        <v/>
      </c>
      <c r="CK532" s="19" t="str">
        <f t="shared" si="534"/>
        <v/>
      </c>
      <c r="CL532" s="19" t="str">
        <f t="shared" si="535"/>
        <v/>
      </c>
      <c r="CM532" s="19" t="str">
        <f t="shared" si="536"/>
        <v/>
      </c>
      <c r="CN532" s="19" t="str">
        <f t="shared" si="537"/>
        <v/>
      </c>
      <c r="CO532" s="19" t="str">
        <f t="shared" si="538"/>
        <v/>
      </c>
      <c r="CP532" s="19" t="str">
        <f t="shared" si="539"/>
        <v/>
      </c>
      <c r="CQ532" s="19" t="str">
        <f t="shared" si="540"/>
        <v/>
      </c>
      <c r="CR532" s="19" t="str">
        <f t="shared" si="541"/>
        <v/>
      </c>
      <c r="CS532" s="19" t="str">
        <f t="shared" si="542"/>
        <v/>
      </c>
      <c r="CT532" s="19" t="str">
        <f t="shared" si="543"/>
        <v/>
      </c>
      <c r="CU532" s="19" t="str">
        <f t="shared" si="544"/>
        <v/>
      </c>
      <c r="CV532" s="19" t="str">
        <f t="shared" si="545"/>
        <v/>
      </c>
      <c r="CW532" s="19" t="str">
        <f t="shared" si="546"/>
        <v/>
      </c>
      <c r="CX532" s="19" t="str">
        <f t="shared" si="547"/>
        <v/>
      </c>
      <c r="CY532" s="3">
        <f t="shared" si="548"/>
        <v>0</v>
      </c>
      <c r="CZ532" s="3">
        <f t="shared" si="549"/>
        <v>0</v>
      </c>
      <c r="DA532" s="3">
        <f t="shared" si="550"/>
        <v>0</v>
      </c>
      <c r="DB532" s="3">
        <f t="shared" si="551"/>
        <v>0</v>
      </c>
      <c r="DC532" s="3">
        <f t="shared" si="552"/>
        <v>0</v>
      </c>
    </row>
    <row r="533" spans="63:107">
      <c r="BK533" s="3" t="str">
        <f t="shared" si="553"/>
        <v/>
      </c>
      <c r="BL533" s="3" t="str">
        <f t="shared" si="554"/>
        <v/>
      </c>
      <c r="BM533" s="3" t="str">
        <f t="shared" si="555"/>
        <v/>
      </c>
      <c r="BN533" s="3" t="str">
        <f t="shared" si="556"/>
        <v/>
      </c>
      <c r="BO533" s="3" t="str">
        <f t="shared" si="557"/>
        <v/>
      </c>
      <c r="BP533" s="3" t="str">
        <f t="shared" si="558"/>
        <v/>
      </c>
      <c r="BQ533" s="3" t="str">
        <f t="shared" si="559"/>
        <v/>
      </c>
      <c r="BR533" s="3" t="str">
        <f t="shared" si="560"/>
        <v/>
      </c>
      <c r="BS533" s="3" t="str">
        <f t="shared" si="561"/>
        <v/>
      </c>
      <c r="BT533" s="3" t="str">
        <f t="shared" si="562"/>
        <v/>
      </c>
      <c r="BU533" s="3" t="str">
        <f t="shared" si="563"/>
        <v/>
      </c>
      <c r="BV533" s="3" t="str">
        <f t="shared" si="564"/>
        <v/>
      </c>
      <c r="BW533" s="3" t="str">
        <f t="shared" si="565"/>
        <v/>
      </c>
      <c r="BX533" s="3" t="str">
        <f t="shared" si="566"/>
        <v/>
      </c>
      <c r="BY533" s="3" t="str">
        <f t="shared" si="567"/>
        <v/>
      </c>
      <c r="BZ533" s="3" t="str">
        <f t="shared" si="568"/>
        <v/>
      </c>
      <c r="CA533" s="3" t="str">
        <f t="shared" si="569"/>
        <v/>
      </c>
      <c r="CB533" s="3" t="str">
        <f t="shared" si="570"/>
        <v/>
      </c>
      <c r="CC533" s="3" t="str">
        <f t="shared" si="571"/>
        <v/>
      </c>
      <c r="CD533" s="3" t="str">
        <f t="shared" si="572"/>
        <v/>
      </c>
      <c r="CE533" s="19" t="str">
        <f t="shared" si="528"/>
        <v/>
      </c>
      <c r="CF533" s="19" t="str">
        <f t="shared" si="529"/>
        <v/>
      </c>
      <c r="CG533" s="19" t="str">
        <f t="shared" si="530"/>
        <v/>
      </c>
      <c r="CH533" s="19" t="str">
        <f t="shared" si="531"/>
        <v/>
      </c>
      <c r="CI533" s="19" t="str">
        <f t="shared" si="532"/>
        <v/>
      </c>
      <c r="CJ533" s="19" t="str">
        <f t="shared" si="533"/>
        <v/>
      </c>
      <c r="CK533" s="19" t="str">
        <f t="shared" si="534"/>
        <v/>
      </c>
      <c r="CL533" s="19" t="str">
        <f t="shared" si="535"/>
        <v/>
      </c>
      <c r="CM533" s="19" t="str">
        <f t="shared" si="536"/>
        <v/>
      </c>
      <c r="CN533" s="19" t="str">
        <f t="shared" si="537"/>
        <v/>
      </c>
      <c r="CO533" s="19" t="str">
        <f t="shared" si="538"/>
        <v/>
      </c>
      <c r="CP533" s="19" t="str">
        <f t="shared" si="539"/>
        <v/>
      </c>
      <c r="CQ533" s="19" t="str">
        <f t="shared" si="540"/>
        <v/>
      </c>
      <c r="CR533" s="19" t="str">
        <f t="shared" si="541"/>
        <v/>
      </c>
      <c r="CS533" s="19" t="str">
        <f t="shared" si="542"/>
        <v/>
      </c>
      <c r="CT533" s="19" t="str">
        <f t="shared" si="543"/>
        <v/>
      </c>
      <c r="CU533" s="19" t="str">
        <f t="shared" si="544"/>
        <v/>
      </c>
      <c r="CV533" s="19" t="str">
        <f t="shared" si="545"/>
        <v/>
      </c>
      <c r="CW533" s="19" t="str">
        <f t="shared" si="546"/>
        <v/>
      </c>
      <c r="CX533" s="19" t="str">
        <f t="shared" si="547"/>
        <v/>
      </c>
      <c r="CY533" s="3">
        <f t="shared" si="548"/>
        <v>0</v>
      </c>
      <c r="CZ533" s="3">
        <f t="shared" si="549"/>
        <v>0</v>
      </c>
      <c r="DA533" s="3">
        <f t="shared" si="550"/>
        <v>0</v>
      </c>
      <c r="DB533" s="3">
        <f t="shared" si="551"/>
        <v>0</v>
      </c>
      <c r="DC533" s="3">
        <f t="shared" si="552"/>
        <v>0</v>
      </c>
    </row>
    <row r="534" spans="63:107">
      <c r="BK534" s="3" t="str">
        <f t="shared" si="553"/>
        <v/>
      </c>
      <c r="BL534" s="3" t="str">
        <f t="shared" si="554"/>
        <v/>
      </c>
      <c r="BM534" s="3" t="str">
        <f t="shared" si="555"/>
        <v/>
      </c>
      <c r="BN534" s="3" t="str">
        <f t="shared" si="556"/>
        <v/>
      </c>
      <c r="BO534" s="3" t="str">
        <f t="shared" si="557"/>
        <v/>
      </c>
      <c r="BP534" s="3" t="str">
        <f t="shared" si="558"/>
        <v/>
      </c>
      <c r="BQ534" s="3" t="str">
        <f t="shared" si="559"/>
        <v/>
      </c>
      <c r="BR534" s="3" t="str">
        <f t="shared" si="560"/>
        <v/>
      </c>
      <c r="BS534" s="3" t="str">
        <f t="shared" si="561"/>
        <v/>
      </c>
      <c r="BT534" s="3" t="str">
        <f t="shared" si="562"/>
        <v/>
      </c>
      <c r="BU534" s="3" t="str">
        <f t="shared" si="563"/>
        <v/>
      </c>
      <c r="BV534" s="3" t="str">
        <f t="shared" si="564"/>
        <v/>
      </c>
      <c r="BW534" s="3" t="str">
        <f t="shared" si="565"/>
        <v/>
      </c>
      <c r="BX534" s="3" t="str">
        <f t="shared" si="566"/>
        <v/>
      </c>
      <c r="BY534" s="3" t="str">
        <f t="shared" si="567"/>
        <v/>
      </c>
      <c r="BZ534" s="3" t="str">
        <f t="shared" si="568"/>
        <v/>
      </c>
      <c r="CA534" s="3" t="str">
        <f t="shared" si="569"/>
        <v/>
      </c>
      <c r="CB534" s="3" t="str">
        <f t="shared" si="570"/>
        <v/>
      </c>
      <c r="CC534" s="3" t="str">
        <f t="shared" si="571"/>
        <v/>
      </c>
      <c r="CD534" s="3" t="str">
        <f t="shared" si="572"/>
        <v/>
      </c>
      <c r="CE534" s="19" t="str">
        <f t="shared" si="528"/>
        <v/>
      </c>
      <c r="CF534" s="19" t="str">
        <f t="shared" si="529"/>
        <v/>
      </c>
      <c r="CG534" s="19" t="str">
        <f t="shared" si="530"/>
        <v/>
      </c>
      <c r="CH534" s="19" t="str">
        <f t="shared" si="531"/>
        <v/>
      </c>
      <c r="CI534" s="19" t="str">
        <f t="shared" si="532"/>
        <v/>
      </c>
      <c r="CJ534" s="19" t="str">
        <f t="shared" si="533"/>
        <v/>
      </c>
      <c r="CK534" s="19" t="str">
        <f t="shared" si="534"/>
        <v/>
      </c>
      <c r="CL534" s="19" t="str">
        <f t="shared" si="535"/>
        <v/>
      </c>
      <c r="CM534" s="19" t="str">
        <f t="shared" si="536"/>
        <v/>
      </c>
      <c r="CN534" s="19" t="str">
        <f t="shared" si="537"/>
        <v/>
      </c>
      <c r="CO534" s="19" t="str">
        <f t="shared" si="538"/>
        <v/>
      </c>
      <c r="CP534" s="19" t="str">
        <f t="shared" si="539"/>
        <v/>
      </c>
      <c r="CQ534" s="19" t="str">
        <f t="shared" si="540"/>
        <v/>
      </c>
      <c r="CR534" s="19" t="str">
        <f t="shared" si="541"/>
        <v/>
      </c>
      <c r="CS534" s="19" t="str">
        <f t="shared" si="542"/>
        <v/>
      </c>
      <c r="CT534" s="19" t="str">
        <f t="shared" si="543"/>
        <v/>
      </c>
      <c r="CU534" s="19" t="str">
        <f t="shared" si="544"/>
        <v/>
      </c>
      <c r="CV534" s="19" t="str">
        <f t="shared" si="545"/>
        <v/>
      </c>
      <c r="CW534" s="19" t="str">
        <f t="shared" si="546"/>
        <v/>
      </c>
      <c r="CX534" s="19" t="str">
        <f t="shared" si="547"/>
        <v/>
      </c>
      <c r="CY534" s="3">
        <f t="shared" si="548"/>
        <v>0</v>
      </c>
      <c r="CZ534" s="3">
        <f t="shared" si="549"/>
        <v>0</v>
      </c>
      <c r="DA534" s="3">
        <f t="shared" si="550"/>
        <v>0</v>
      </c>
      <c r="DB534" s="3">
        <f t="shared" si="551"/>
        <v>0</v>
      </c>
      <c r="DC534" s="3">
        <f t="shared" si="552"/>
        <v>0</v>
      </c>
    </row>
    <row r="535" spans="63:107">
      <c r="BK535" s="3" t="str">
        <f t="shared" si="553"/>
        <v/>
      </c>
      <c r="BL535" s="3" t="str">
        <f t="shared" si="554"/>
        <v/>
      </c>
      <c r="BM535" s="3" t="str">
        <f t="shared" si="555"/>
        <v/>
      </c>
      <c r="BN535" s="3" t="str">
        <f t="shared" si="556"/>
        <v/>
      </c>
      <c r="BO535" s="3" t="str">
        <f t="shared" si="557"/>
        <v/>
      </c>
      <c r="BP535" s="3" t="str">
        <f t="shared" si="558"/>
        <v/>
      </c>
      <c r="BQ535" s="3" t="str">
        <f t="shared" si="559"/>
        <v/>
      </c>
      <c r="BR535" s="3" t="str">
        <f t="shared" si="560"/>
        <v/>
      </c>
      <c r="BS535" s="3" t="str">
        <f t="shared" si="561"/>
        <v/>
      </c>
      <c r="BT535" s="3" t="str">
        <f t="shared" si="562"/>
        <v/>
      </c>
      <c r="BU535" s="3" t="str">
        <f t="shared" si="563"/>
        <v/>
      </c>
      <c r="BV535" s="3" t="str">
        <f t="shared" si="564"/>
        <v/>
      </c>
      <c r="BW535" s="3" t="str">
        <f t="shared" si="565"/>
        <v/>
      </c>
      <c r="BX535" s="3" t="str">
        <f t="shared" si="566"/>
        <v/>
      </c>
      <c r="BY535" s="3" t="str">
        <f t="shared" si="567"/>
        <v/>
      </c>
      <c r="BZ535" s="3" t="str">
        <f t="shared" si="568"/>
        <v/>
      </c>
      <c r="CA535" s="3" t="str">
        <f t="shared" si="569"/>
        <v/>
      </c>
      <c r="CB535" s="3" t="str">
        <f t="shared" si="570"/>
        <v/>
      </c>
      <c r="CC535" s="3" t="str">
        <f t="shared" si="571"/>
        <v/>
      </c>
      <c r="CD535" s="3" t="str">
        <f t="shared" si="572"/>
        <v/>
      </c>
      <c r="CE535" s="19" t="str">
        <f t="shared" si="528"/>
        <v/>
      </c>
      <c r="CF535" s="19" t="str">
        <f t="shared" si="529"/>
        <v/>
      </c>
      <c r="CG535" s="19" t="str">
        <f t="shared" si="530"/>
        <v/>
      </c>
      <c r="CH535" s="19" t="str">
        <f t="shared" si="531"/>
        <v/>
      </c>
      <c r="CI535" s="19" t="str">
        <f t="shared" si="532"/>
        <v/>
      </c>
      <c r="CJ535" s="19" t="str">
        <f t="shared" si="533"/>
        <v/>
      </c>
      <c r="CK535" s="19" t="str">
        <f t="shared" si="534"/>
        <v/>
      </c>
      <c r="CL535" s="19" t="str">
        <f t="shared" si="535"/>
        <v/>
      </c>
      <c r="CM535" s="19" t="str">
        <f t="shared" si="536"/>
        <v/>
      </c>
      <c r="CN535" s="19" t="str">
        <f t="shared" si="537"/>
        <v/>
      </c>
      <c r="CO535" s="19" t="str">
        <f t="shared" si="538"/>
        <v/>
      </c>
      <c r="CP535" s="19" t="str">
        <f t="shared" si="539"/>
        <v/>
      </c>
      <c r="CQ535" s="19" t="str">
        <f t="shared" si="540"/>
        <v/>
      </c>
      <c r="CR535" s="19" t="str">
        <f t="shared" si="541"/>
        <v/>
      </c>
      <c r="CS535" s="19" t="str">
        <f t="shared" si="542"/>
        <v/>
      </c>
      <c r="CT535" s="19" t="str">
        <f t="shared" si="543"/>
        <v/>
      </c>
      <c r="CU535" s="19" t="str">
        <f t="shared" si="544"/>
        <v/>
      </c>
      <c r="CV535" s="19" t="str">
        <f t="shared" si="545"/>
        <v/>
      </c>
      <c r="CW535" s="19" t="str">
        <f t="shared" si="546"/>
        <v/>
      </c>
      <c r="CX535" s="19" t="str">
        <f t="shared" si="547"/>
        <v/>
      </c>
      <c r="CY535" s="3">
        <f t="shared" si="548"/>
        <v>0</v>
      </c>
      <c r="CZ535" s="3">
        <f t="shared" si="549"/>
        <v>0</v>
      </c>
      <c r="DA535" s="3">
        <f t="shared" si="550"/>
        <v>0</v>
      </c>
      <c r="DB535" s="3">
        <f t="shared" si="551"/>
        <v>0</v>
      </c>
      <c r="DC535" s="3">
        <f t="shared" si="552"/>
        <v>0</v>
      </c>
    </row>
    <row r="536" spans="63:107">
      <c r="BK536" s="3" t="str">
        <f t="shared" si="553"/>
        <v/>
      </c>
      <c r="BL536" s="3" t="str">
        <f t="shared" si="554"/>
        <v/>
      </c>
      <c r="BM536" s="3" t="str">
        <f t="shared" si="555"/>
        <v/>
      </c>
      <c r="BN536" s="3" t="str">
        <f t="shared" si="556"/>
        <v/>
      </c>
      <c r="BO536" s="3" t="str">
        <f t="shared" si="557"/>
        <v/>
      </c>
      <c r="BP536" s="3" t="str">
        <f t="shared" si="558"/>
        <v/>
      </c>
      <c r="BQ536" s="3" t="str">
        <f t="shared" si="559"/>
        <v/>
      </c>
      <c r="BR536" s="3" t="str">
        <f t="shared" si="560"/>
        <v/>
      </c>
      <c r="BS536" s="3" t="str">
        <f t="shared" si="561"/>
        <v/>
      </c>
      <c r="BT536" s="3" t="str">
        <f t="shared" si="562"/>
        <v/>
      </c>
      <c r="BU536" s="3" t="str">
        <f t="shared" si="563"/>
        <v/>
      </c>
      <c r="BV536" s="3" t="str">
        <f t="shared" si="564"/>
        <v/>
      </c>
      <c r="BW536" s="3" t="str">
        <f t="shared" si="565"/>
        <v/>
      </c>
      <c r="BX536" s="3" t="str">
        <f t="shared" si="566"/>
        <v/>
      </c>
      <c r="BY536" s="3" t="str">
        <f t="shared" si="567"/>
        <v/>
      </c>
      <c r="BZ536" s="3" t="str">
        <f t="shared" si="568"/>
        <v/>
      </c>
      <c r="CA536" s="3" t="str">
        <f t="shared" si="569"/>
        <v/>
      </c>
      <c r="CB536" s="3" t="str">
        <f t="shared" si="570"/>
        <v/>
      </c>
      <c r="CC536" s="3" t="str">
        <f t="shared" si="571"/>
        <v/>
      </c>
      <c r="CD536" s="3" t="str">
        <f t="shared" si="572"/>
        <v/>
      </c>
      <c r="CE536" s="19" t="str">
        <f t="shared" si="528"/>
        <v/>
      </c>
      <c r="CF536" s="19" t="str">
        <f t="shared" si="529"/>
        <v/>
      </c>
      <c r="CG536" s="19" t="str">
        <f t="shared" si="530"/>
        <v/>
      </c>
      <c r="CH536" s="19" t="str">
        <f t="shared" si="531"/>
        <v/>
      </c>
      <c r="CI536" s="19" t="str">
        <f t="shared" si="532"/>
        <v/>
      </c>
      <c r="CJ536" s="19" t="str">
        <f t="shared" si="533"/>
        <v/>
      </c>
      <c r="CK536" s="19" t="str">
        <f t="shared" si="534"/>
        <v/>
      </c>
      <c r="CL536" s="19" t="str">
        <f t="shared" si="535"/>
        <v/>
      </c>
      <c r="CM536" s="19" t="str">
        <f t="shared" si="536"/>
        <v/>
      </c>
      <c r="CN536" s="19" t="str">
        <f t="shared" si="537"/>
        <v/>
      </c>
      <c r="CO536" s="19" t="str">
        <f t="shared" si="538"/>
        <v/>
      </c>
      <c r="CP536" s="19" t="str">
        <f t="shared" si="539"/>
        <v/>
      </c>
      <c r="CQ536" s="19" t="str">
        <f t="shared" si="540"/>
        <v/>
      </c>
      <c r="CR536" s="19" t="str">
        <f t="shared" si="541"/>
        <v/>
      </c>
      <c r="CS536" s="19" t="str">
        <f t="shared" si="542"/>
        <v/>
      </c>
      <c r="CT536" s="19" t="str">
        <f t="shared" si="543"/>
        <v/>
      </c>
      <c r="CU536" s="19" t="str">
        <f t="shared" si="544"/>
        <v/>
      </c>
      <c r="CV536" s="19" t="str">
        <f t="shared" si="545"/>
        <v/>
      </c>
      <c r="CW536" s="19" t="str">
        <f t="shared" si="546"/>
        <v/>
      </c>
      <c r="CX536" s="19" t="str">
        <f t="shared" si="547"/>
        <v/>
      </c>
      <c r="CY536" s="3">
        <f t="shared" si="548"/>
        <v>0</v>
      </c>
      <c r="CZ536" s="3">
        <f t="shared" si="549"/>
        <v>0</v>
      </c>
      <c r="DA536" s="3">
        <f t="shared" si="550"/>
        <v>0</v>
      </c>
      <c r="DB536" s="3">
        <f t="shared" si="551"/>
        <v>0</v>
      </c>
      <c r="DC536" s="3">
        <f t="shared" si="552"/>
        <v>0</v>
      </c>
    </row>
    <row r="537" spans="63:107">
      <c r="BK537" s="3" t="str">
        <f t="shared" si="553"/>
        <v/>
      </c>
      <c r="BL537" s="3" t="str">
        <f t="shared" si="554"/>
        <v/>
      </c>
      <c r="BM537" s="3" t="str">
        <f t="shared" si="555"/>
        <v/>
      </c>
      <c r="BN537" s="3" t="str">
        <f t="shared" si="556"/>
        <v/>
      </c>
      <c r="BO537" s="3" t="str">
        <f t="shared" si="557"/>
        <v/>
      </c>
      <c r="BP537" s="3" t="str">
        <f t="shared" si="558"/>
        <v/>
      </c>
      <c r="BQ537" s="3" t="str">
        <f t="shared" si="559"/>
        <v/>
      </c>
      <c r="BR537" s="3" t="str">
        <f t="shared" si="560"/>
        <v/>
      </c>
      <c r="BS537" s="3" t="str">
        <f t="shared" si="561"/>
        <v/>
      </c>
      <c r="BT537" s="3" t="str">
        <f t="shared" si="562"/>
        <v/>
      </c>
      <c r="BU537" s="3" t="str">
        <f t="shared" si="563"/>
        <v/>
      </c>
      <c r="BV537" s="3" t="str">
        <f t="shared" si="564"/>
        <v/>
      </c>
      <c r="BW537" s="3" t="str">
        <f t="shared" si="565"/>
        <v/>
      </c>
      <c r="BX537" s="3" t="str">
        <f t="shared" si="566"/>
        <v/>
      </c>
      <c r="BY537" s="3" t="str">
        <f t="shared" si="567"/>
        <v/>
      </c>
      <c r="BZ537" s="3" t="str">
        <f t="shared" si="568"/>
        <v/>
      </c>
      <c r="CA537" s="3" t="str">
        <f t="shared" si="569"/>
        <v/>
      </c>
      <c r="CB537" s="3" t="str">
        <f t="shared" si="570"/>
        <v/>
      </c>
      <c r="CC537" s="3" t="str">
        <f t="shared" si="571"/>
        <v/>
      </c>
      <c r="CD537" s="3" t="str">
        <f t="shared" si="572"/>
        <v/>
      </c>
      <c r="CE537" s="19" t="str">
        <f t="shared" si="528"/>
        <v/>
      </c>
      <c r="CF537" s="19" t="str">
        <f t="shared" si="529"/>
        <v/>
      </c>
      <c r="CG537" s="19" t="str">
        <f t="shared" si="530"/>
        <v/>
      </c>
      <c r="CH537" s="19" t="str">
        <f t="shared" si="531"/>
        <v/>
      </c>
      <c r="CI537" s="19" t="str">
        <f t="shared" si="532"/>
        <v/>
      </c>
      <c r="CJ537" s="19" t="str">
        <f t="shared" si="533"/>
        <v/>
      </c>
      <c r="CK537" s="19" t="str">
        <f t="shared" si="534"/>
        <v/>
      </c>
      <c r="CL537" s="19" t="str">
        <f t="shared" si="535"/>
        <v/>
      </c>
      <c r="CM537" s="19" t="str">
        <f t="shared" si="536"/>
        <v/>
      </c>
      <c r="CN537" s="19" t="str">
        <f t="shared" si="537"/>
        <v/>
      </c>
      <c r="CO537" s="19" t="str">
        <f t="shared" si="538"/>
        <v/>
      </c>
      <c r="CP537" s="19" t="str">
        <f t="shared" si="539"/>
        <v/>
      </c>
      <c r="CQ537" s="19" t="str">
        <f t="shared" si="540"/>
        <v/>
      </c>
      <c r="CR537" s="19" t="str">
        <f t="shared" si="541"/>
        <v/>
      </c>
      <c r="CS537" s="19" t="str">
        <f t="shared" si="542"/>
        <v/>
      </c>
      <c r="CT537" s="19" t="str">
        <f t="shared" si="543"/>
        <v/>
      </c>
      <c r="CU537" s="19" t="str">
        <f t="shared" si="544"/>
        <v/>
      </c>
      <c r="CV537" s="19" t="str">
        <f t="shared" si="545"/>
        <v/>
      </c>
      <c r="CW537" s="19" t="str">
        <f t="shared" si="546"/>
        <v/>
      </c>
      <c r="CX537" s="19" t="str">
        <f t="shared" si="547"/>
        <v/>
      </c>
      <c r="CY537" s="3">
        <f t="shared" si="548"/>
        <v>0</v>
      </c>
      <c r="CZ537" s="3">
        <f t="shared" si="549"/>
        <v>0</v>
      </c>
      <c r="DA537" s="3">
        <f t="shared" si="550"/>
        <v>0</v>
      </c>
      <c r="DB537" s="3">
        <f t="shared" si="551"/>
        <v>0</v>
      </c>
      <c r="DC537" s="3">
        <f t="shared" si="552"/>
        <v>0</v>
      </c>
    </row>
    <row r="538" spans="63:107">
      <c r="BK538" s="3" t="str">
        <f t="shared" si="553"/>
        <v/>
      </c>
      <c r="BL538" s="3" t="str">
        <f t="shared" si="554"/>
        <v/>
      </c>
      <c r="BM538" s="3" t="str">
        <f t="shared" si="555"/>
        <v/>
      </c>
      <c r="BN538" s="3" t="str">
        <f t="shared" si="556"/>
        <v/>
      </c>
      <c r="BO538" s="3" t="str">
        <f t="shared" si="557"/>
        <v/>
      </c>
      <c r="BP538" s="3" t="str">
        <f t="shared" si="558"/>
        <v/>
      </c>
      <c r="BQ538" s="3" t="str">
        <f t="shared" si="559"/>
        <v/>
      </c>
      <c r="BR538" s="3" t="str">
        <f t="shared" si="560"/>
        <v/>
      </c>
      <c r="BS538" s="3" t="str">
        <f t="shared" si="561"/>
        <v/>
      </c>
      <c r="BT538" s="3" t="str">
        <f t="shared" si="562"/>
        <v/>
      </c>
      <c r="BU538" s="3" t="str">
        <f t="shared" si="563"/>
        <v/>
      </c>
      <c r="BV538" s="3" t="str">
        <f t="shared" si="564"/>
        <v/>
      </c>
      <c r="BW538" s="3" t="str">
        <f t="shared" si="565"/>
        <v/>
      </c>
      <c r="BX538" s="3" t="str">
        <f t="shared" si="566"/>
        <v/>
      </c>
      <c r="BY538" s="3" t="str">
        <f t="shared" si="567"/>
        <v/>
      </c>
      <c r="BZ538" s="3" t="str">
        <f t="shared" si="568"/>
        <v/>
      </c>
      <c r="CA538" s="3" t="str">
        <f t="shared" si="569"/>
        <v/>
      </c>
      <c r="CB538" s="3" t="str">
        <f t="shared" si="570"/>
        <v/>
      </c>
      <c r="CC538" s="3" t="str">
        <f t="shared" si="571"/>
        <v/>
      </c>
      <c r="CD538" s="3" t="str">
        <f t="shared" si="572"/>
        <v/>
      </c>
      <c r="CE538" s="19" t="str">
        <f t="shared" si="528"/>
        <v/>
      </c>
      <c r="CF538" s="19" t="str">
        <f t="shared" si="529"/>
        <v/>
      </c>
      <c r="CG538" s="19" t="str">
        <f t="shared" si="530"/>
        <v/>
      </c>
      <c r="CH538" s="19" t="str">
        <f t="shared" si="531"/>
        <v/>
      </c>
      <c r="CI538" s="19" t="str">
        <f t="shared" si="532"/>
        <v/>
      </c>
      <c r="CJ538" s="19" t="str">
        <f t="shared" si="533"/>
        <v/>
      </c>
      <c r="CK538" s="19" t="str">
        <f t="shared" si="534"/>
        <v/>
      </c>
      <c r="CL538" s="19" t="str">
        <f t="shared" si="535"/>
        <v/>
      </c>
      <c r="CM538" s="19" t="str">
        <f t="shared" si="536"/>
        <v/>
      </c>
      <c r="CN538" s="19" t="str">
        <f t="shared" si="537"/>
        <v/>
      </c>
      <c r="CO538" s="19" t="str">
        <f t="shared" si="538"/>
        <v/>
      </c>
      <c r="CP538" s="19" t="str">
        <f t="shared" si="539"/>
        <v/>
      </c>
      <c r="CQ538" s="19" t="str">
        <f t="shared" si="540"/>
        <v/>
      </c>
      <c r="CR538" s="19" t="str">
        <f t="shared" si="541"/>
        <v/>
      </c>
      <c r="CS538" s="19" t="str">
        <f t="shared" si="542"/>
        <v/>
      </c>
      <c r="CT538" s="19" t="str">
        <f t="shared" si="543"/>
        <v/>
      </c>
      <c r="CU538" s="19" t="str">
        <f t="shared" si="544"/>
        <v/>
      </c>
      <c r="CV538" s="19" t="str">
        <f t="shared" si="545"/>
        <v/>
      </c>
      <c r="CW538" s="19" t="str">
        <f t="shared" si="546"/>
        <v/>
      </c>
      <c r="CX538" s="19" t="str">
        <f t="shared" si="547"/>
        <v/>
      </c>
      <c r="CY538" s="3">
        <f t="shared" si="548"/>
        <v>0</v>
      </c>
      <c r="CZ538" s="3">
        <f t="shared" si="549"/>
        <v>0</v>
      </c>
      <c r="DA538" s="3">
        <f t="shared" si="550"/>
        <v>0</v>
      </c>
      <c r="DB538" s="3">
        <f t="shared" si="551"/>
        <v>0</v>
      </c>
      <c r="DC538" s="3">
        <f t="shared" si="552"/>
        <v>0</v>
      </c>
    </row>
    <row r="539" spans="63:107">
      <c r="BK539" s="3" t="str">
        <f t="shared" si="553"/>
        <v/>
      </c>
      <c r="BL539" s="3" t="str">
        <f t="shared" si="554"/>
        <v/>
      </c>
      <c r="BM539" s="3" t="str">
        <f t="shared" si="555"/>
        <v/>
      </c>
      <c r="BN539" s="3" t="str">
        <f t="shared" si="556"/>
        <v/>
      </c>
      <c r="BO539" s="3" t="str">
        <f t="shared" si="557"/>
        <v/>
      </c>
      <c r="BP539" s="3" t="str">
        <f t="shared" si="558"/>
        <v/>
      </c>
      <c r="BQ539" s="3" t="str">
        <f t="shared" si="559"/>
        <v/>
      </c>
      <c r="BR539" s="3" t="str">
        <f t="shared" si="560"/>
        <v/>
      </c>
      <c r="BS539" s="3" t="str">
        <f t="shared" si="561"/>
        <v/>
      </c>
      <c r="BT539" s="3" t="str">
        <f t="shared" si="562"/>
        <v/>
      </c>
      <c r="BU539" s="3" t="str">
        <f t="shared" si="563"/>
        <v/>
      </c>
      <c r="BV539" s="3" t="str">
        <f t="shared" si="564"/>
        <v/>
      </c>
      <c r="BW539" s="3" t="str">
        <f t="shared" si="565"/>
        <v/>
      </c>
      <c r="BX539" s="3" t="str">
        <f t="shared" si="566"/>
        <v/>
      </c>
      <c r="BY539" s="3" t="str">
        <f t="shared" si="567"/>
        <v/>
      </c>
      <c r="BZ539" s="3" t="str">
        <f t="shared" si="568"/>
        <v/>
      </c>
      <c r="CA539" s="3" t="str">
        <f t="shared" si="569"/>
        <v/>
      </c>
      <c r="CB539" s="3" t="str">
        <f t="shared" si="570"/>
        <v/>
      </c>
      <c r="CC539" s="3" t="str">
        <f t="shared" si="571"/>
        <v/>
      </c>
      <c r="CD539" s="3" t="str">
        <f t="shared" si="572"/>
        <v/>
      </c>
      <c r="CE539" s="19" t="str">
        <f t="shared" si="528"/>
        <v/>
      </c>
      <c r="CF539" s="19" t="str">
        <f t="shared" si="529"/>
        <v/>
      </c>
      <c r="CG539" s="19" t="str">
        <f t="shared" si="530"/>
        <v/>
      </c>
      <c r="CH539" s="19" t="str">
        <f t="shared" si="531"/>
        <v/>
      </c>
      <c r="CI539" s="19" t="str">
        <f t="shared" si="532"/>
        <v/>
      </c>
      <c r="CJ539" s="19" t="str">
        <f t="shared" si="533"/>
        <v/>
      </c>
      <c r="CK539" s="19" t="str">
        <f t="shared" si="534"/>
        <v/>
      </c>
      <c r="CL539" s="19" t="str">
        <f t="shared" si="535"/>
        <v/>
      </c>
      <c r="CM539" s="19" t="str">
        <f t="shared" si="536"/>
        <v/>
      </c>
      <c r="CN539" s="19" t="str">
        <f t="shared" si="537"/>
        <v/>
      </c>
      <c r="CO539" s="19" t="str">
        <f t="shared" si="538"/>
        <v/>
      </c>
      <c r="CP539" s="19" t="str">
        <f t="shared" si="539"/>
        <v/>
      </c>
      <c r="CQ539" s="19" t="str">
        <f t="shared" si="540"/>
        <v/>
      </c>
      <c r="CR539" s="19" t="str">
        <f t="shared" si="541"/>
        <v/>
      </c>
      <c r="CS539" s="19" t="str">
        <f t="shared" si="542"/>
        <v/>
      </c>
      <c r="CT539" s="19" t="str">
        <f t="shared" si="543"/>
        <v/>
      </c>
      <c r="CU539" s="19" t="str">
        <f t="shared" si="544"/>
        <v/>
      </c>
      <c r="CV539" s="19" t="str">
        <f t="shared" si="545"/>
        <v/>
      </c>
      <c r="CW539" s="19" t="str">
        <f t="shared" si="546"/>
        <v/>
      </c>
      <c r="CX539" s="19" t="str">
        <f t="shared" si="547"/>
        <v/>
      </c>
      <c r="CY539" s="3">
        <f t="shared" si="548"/>
        <v>0</v>
      </c>
      <c r="CZ539" s="3">
        <f t="shared" si="549"/>
        <v>0</v>
      </c>
      <c r="DA539" s="3">
        <f t="shared" si="550"/>
        <v>0</v>
      </c>
      <c r="DB539" s="3">
        <f t="shared" si="551"/>
        <v>0</v>
      </c>
      <c r="DC539" s="3">
        <f t="shared" si="552"/>
        <v>0</v>
      </c>
    </row>
    <row r="540" spans="63:107">
      <c r="BK540" s="3" t="str">
        <f t="shared" si="553"/>
        <v/>
      </c>
      <c r="BL540" s="3" t="str">
        <f t="shared" si="554"/>
        <v/>
      </c>
      <c r="BM540" s="3" t="str">
        <f t="shared" si="555"/>
        <v/>
      </c>
      <c r="BN540" s="3" t="str">
        <f t="shared" si="556"/>
        <v/>
      </c>
      <c r="BO540" s="3" t="str">
        <f t="shared" si="557"/>
        <v/>
      </c>
      <c r="BP540" s="3" t="str">
        <f t="shared" si="558"/>
        <v/>
      </c>
      <c r="BQ540" s="3" t="str">
        <f t="shared" si="559"/>
        <v/>
      </c>
      <c r="BR540" s="3" t="str">
        <f t="shared" si="560"/>
        <v/>
      </c>
      <c r="BS540" s="3" t="str">
        <f t="shared" si="561"/>
        <v/>
      </c>
      <c r="BT540" s="3" t="str">
        <f t="shared" si="562"/>
        <v/>
      </c>
      <c r="BU540" s="3" t="str">
        <f t="shared" si="563"/>
        <v/>
      </c>
      <c r="BV540" s="3" t="str">
        <f t="shared" si="564"/>
        <v/>
      </c>
      <c r="BW540" s="3" t="str">
        <f t="shared" si="565"/>
        <v/>
      </c>
      <c r="BX540" s="3" t="str">
        <f t="shared" si="566"/>
        <v/>
      </c>
      <c r="BY540" s="3" t="str">
        <f t="shared" si="567"/>
        <v/>
      </c>
      <c r="BZ540" s="3" t="str">
        <f t="shared" si="568"/>
        <v/>
      </c>
      <c r="CA540" s="3" t="str">
        <f t="shared" si="569"/>
        <v/>
      </c>
      <c r="CB540" s="3" t="str">
        <f t="shared" si="570"/>
        <v/>
      </c>
      <c r="CC540" s="3" t="str">
        <f t="shared" si="571"/>
        <v/>
      </c>
      <c r="CD540" s="3" t="str">
        <f t="shared" si="572"/>
        <v/>
      </c>
      <c r="CE540" s="19" t="str">
        <f t="shared" si="528"/>
        <v/>
      </c>
      <c r="CF540" s="19" t="str">
        <f t="shared" si="529"/>
        <v/>
      </c>
      <c r="CG540" s="19" t="str">
        <f t="shared" si="530"/>
        <v/>
      </c>
      <c r="CH540" s="19" t="str">
        <f t="shared" si="531"/>
        <v/>
      </c>
      <c r="CI540" s="19" t="str">
        <f t="shared" si="532"/>
        <v/>
      </c>
      <c r="CJ540" s="19" t="str">
        <f t="shared" si="533"/>
        <v/>
      </c>
      <c r="CK540" s="19" t="str">
        <f t="shared" si="534"/>
        <v/>
      </c>
      <c r="CL540" s="19" t="str">
        <f t="shared" si="535"/>
        <v/>
      </c>
      <c r="CM540" s="19" t="str">
        <f t="shared" si="536"/>
        <v/>
      </c>
      <c r="CN540" s="19" t="str">
        <f t="shared" si="537"/>
        <v/>
      </c>
      <c r="CO540" s="19" t="str">
        <f t="shared" si="538"/>
        <v/>
      </c>
      <c r="CP540" s="19" t="str">
        <f t="shared" si="539"/>
        <v/>
      </c>
      <c r="CQ540" s="19" t="str">
        <f t="shared" si="540"/>
        <v/>
      </c>
      <c r="CR540" s="19" t="str">
        <f t="shared" si="541"/>
        <v/>
      </c>
      <c r="CS540" s="19" t="str">
        <f t="shared" si="542"/>
        <v/>
      </c>
      <c r="CT540" s="19" t="str">
        <f t="shared" si="543"/>
        <v/>
      </c>
      <c r="CU540" s="19" t="str">
        <f t="shared" si="544"/>
        <v/>
      </c>
      <c r="CV540" s="19" t="str">
        <f t="shared" si="545"/>
        <v/>
      </c>
      <c r="CW540" s="19" t="str">
        <f t="shared" si="546"/>
        <v/>
      </c>
      <c r="CX540" s="19" t="str">
        <f t="shared" si="547"/>
        <v/>
      </c>
      <c r="CY540" s="3">
        <f t="shared" si="548"/>
        <v>0</v>
      </c>
      <c r="CZ540" s="3">
        <f t="shared" si="549"/>
        <v>0</v>
      </c>
      <c r="DA540" s="3">
        <f t="shared" si="550"/>
        <v>0</v>
      </c>
      <c r="DB540" s="3">
        <f t="shared" si="551"/>
        <v>0</v>
      </c>
      <c r="DC540" s="3">
        <f t="shared" si="552"/>
        <v>0</v>
      </c>
    </row>
    <row r="541" spans="63:107">
      <c r="BK541" s="3" t="str">
        <f t="shared" si="553"/>
        <v/>
      </c>
      <c r="BL541" s="3" t="str">
        <f t="shared" si="554"/>
        <v/>
      </c>
      <c r="BM541" s="3" t="str">
        <f t="shared" si="555"/>
        <v/>
      </c>
      <c r="BN541" s="3" t="str">
        <f t="shared" si="556"/>
        <v/>
      </c>
      <c r="BO541" s="3" t="str">
        <f t="shared" si="557"/>
        <v/>
      </c>
      <c r="BP541" s="3" t="str">
        <f t="shared" si="558"/>
        <v/>
      </c>
      <c r="BQ541" s="3" t="str">
        <f t="shared" si="559"/>
        <v/>
      </c>
      <c r="BR541" s="3" t="str">
        <f t="shared" si="560"/>
        <v/>
      </c>
      <c r="BS541" s="3" t="str">
        <f t="shared" si="561"/>
        <v/>
      </c>
      <c r="BT541" s="3" t="str">
        <f t="shared" si="562"/>
        <v/>
      </c>
      <c r="BU541" s="3" t="str">
        <f t="shared" si="563"/>
        <v/>
      </c>
      <c r="BV541" s="3" t="str">
        <f t="shared" si="564"/>
        <v/>
      </c>
      <c r="BW541" s="3" t="str">
        <f t="shared" si="565"/>
        <v/>
      </c>
      <c r="BX541" s="3" t="str">
        <f t="shared" si="566"/>
        <v/>
      </c>
      <c r="BY541" s="3" t="str">
        <f t="shared" si="567"/>
        <v/>
      </c>
      <c r="BZ541" s="3" t="str">
        <f t="shared" si="568"/>
        <v/>
      </c>
      <c r="CA541" s="3" t="str">
        <f t="shared" si="569"/>
        <v/>
      </c>
      <c r="CB541" s="3" t="str">
        <f t="shared" si="570"/>
        <v/>
      </c>
      <c r="CC541" s="3" t="str">
        <f t="shared" si="571"/>
        <v/>
      </c>
      <c r="CD541" s="3" t="str">
        <f t="shared" si="572"/>
        <v/>
      </c>
      <c r="CE541" s="19" t="str">
        <f t="shared" si="528"/>
        <v/>
      </c>
      <c r="CF541" s="19" t="str">
        <f t="shared" si="529"/>
        <v/>
      </c>
      <c r="CG541" s="19" t="str">
        <f t="shared" si="530"/>
        <v/>
      </c>
      <c r="CH541" s="19" t="str">
        <f t="shared" si="531"/>
        <v/>
      </c>
      <c r="CI541" s="19" t="str">
        <f t="shared" si="532"/>
        <v/>
      </c>
      <c r="CJ541" s="19" t="str">
        <f t="shared" si="533"/>
        <v/>
      </c>
      <c r="CK541" s="19" t="str">
        <f t="shared" si="534"/>
        <v/>
      </c>
      <c r="CL541" s="19" t="str">
        <f t="shared" si="535"/>
        <v/>
      </c>
      <c r="CM541" s="19" t="str">
        <f t="shared" si="536"/>
        <v/>
      </c>
      <c r="CN541" s="19" t="str">
        <f t="shared" si="537"/>
        <v/>
      </c>
      <c r="CO541" s="19" t="str">
        <f t="shared" si="538"/>
        <v/>
      </c>
      <c r="CP541" s="19" t="str">
        <f t="shared" si="539"/>
        <v/>
      </c>
      <c r="CQ541" s="19" t="str">
        <f t="shared" si="540"/>
        <v/>
      </c>
      <c r="CR541" s="19" t="str">
        <f t="shared" si="541"/>
        <v/>
      </c>
      <c r="CS541" s="19" t="str">
        <f t="shared" si="542"/>
        <v/>
      </c>
      <c r="CT541" s="19" t="str">
        <f t="shared" si="543"/>
        <v/>
      </c>
      <c r="CU541" s="19" t="str">
        <f t="shared" si="544"/>
        <v/>
      </c>
      <c r="CV541" s="19" t="str">
        <f t="shared" si="545"/>
        <v/>
      </c>
      <c r="CW541" s="19" t="str">
        <f t="shared" si="546"/>
        <v/>
      </c>
      <c r="CX541" s="19" t="str">
        <f t="shared" si="547"/>
        <v/>
      </c>
      <c r="CY541" s="3">
        <f t="shared" si="548"/>
        <v>0</v>
      </c>
      <c r="CZ541" s="3">
        <f t="shared" si="549"/>
        <v>0</v>
      </c>
      <c r="DA541" s="3">
        <f t="shared" si="550"/>
        <v>0</v>
      </c>
      <c r="DB541" s="3">
        <f t="shared" si="551"/>
        <v>0</v>
      </c>
      <c r="DC541" s="3">
        <f t="shared" si="552"/>
        <v>0</v>
      </c>
    </row>
    <row r="542" spans="63:107">
      <c r="BK542" s="3" t="str">
        <f t="shared" si="553"/>
        <v/>
      </c>
      <c r="BL542" s="3" t="str">
        <f t="shared" si="554"/>
        <v/>
      </c>
      <c r="BM542" s="3" t="str">
        <f t="shared" si="555"/>
        <v/>
      </c>
      <c r="BN542" s="3" t="str">
        <f t="shared" si="556"/>
        <v/>
      </c>
      <c r="BO542" s="3" t="str">
        <f t="shared" si="557"/>
        <v/>
      </c>
      <c r="BP542" s="3" t="str">
        <f t="shared" si="558"/>
        <v/>
      </c>
      <c r="BQ542" s="3" t="str">
        <f t="shared" si="559"/>
        <v/>
      </c>
      <c r="BR542" s="3" t="str">
        <f t="shared" si="560"/>
        <v/>
      </c>
      <c r="BS542" s="3" t="str">
        <f t="shared" si="561"/>
        <v/>
      </c>
      <c r="BT542" s="3" t="str">
        <f t="shared" si="562"/>
        <v/>
      </c>
      <c r="BU542" s="3" t="str">
        <f t="shared" si="563"/>
        <v/>
      </c>
      <c r="BV542" s="3" t="str">
        <f t="shared" si="564"/>
        <v/>
      </c>
      <c r="BW542" s="3" t="str">
        <f t="shared" si="565"/>
        <v/>
      </c>
      <c r="BX542" s="3" t="str">
        <f t="shared" si="566"/>
        <v/>
      </c>
      <c r="BY542" s="3" t="str">
        <f t="shared" si="567"/>
        <v/>
      </c>
      <c r="BZ542" s="3" t="str">
        <f t="shared" si="568"/>
        <v/>
      </c>
      <c r="CA542" s="3" t="str">
        <f t="shared" si="569"/>
        <v/>
      </c>
      <c r="CB542" s="3" t="str">
        <f t="shared" si="570"/>
        <v/>
      </c>
      <c r="CC542" s="3" t="str">
        <f t="shared" si="571"/>
        <v/>
      </c>
      <c r="CD542" s="3" t="str">
        <f t="shared" si="572"/>
        <v/>
      </c>
      <c r="CE542" s="19" t="str">
        <f t="shared" si="528"/>
        <v/>
      </c>
      <c r="CF542" s="19" t="str">
        <f t="shared" si="529"/>
        <v/>
      </c>
      <c r="CG542" s="19" t="str">
        <f t="shared" si="530"/>
        <v/>
      </c>
      <c r="CH542" s="19" t="str">
        <f t="shared" si="531"/>
        <v/>
      </c>
      <c r="CI542" s="19" t="str">
        <f t="shared" si="532"/>
        <v/>
      </c>
      <c r="CJ542" s="19" t="str">
        <f t="shared" si="533"/>
        <v/>
      </c>
      <c r="CK542" s="19" t="str">
        <f t="shared" si="534"/>
        <v/>
      </c>
      <c r="CL542" s="19" t="str">
        <f t="shared" si="535"/>
        <v/>
      </c>
      <c r="CM542" s="19" t="str">
        <f t="shared" si="536"/>
        <v/>
      </c>
      <c r="CN542" s="19" t="str">
        <f t="shared" si="537"/>
        <v/>
      </c>
      <c r="CO542" s="19" t="str">
        <f t="shared" si="538"/>
        <v/>
      </c>
      <c r="CP542" s="19" t="str">
        <f t="shared" si="539"/>
        <v/>
      </c>
      <c r="CQ542" s="19" t="str">
        <f t="shared" si="540"/>
        <v/>
      </c>
      <c r="CR542" s="19" t="str">
        <f t="shared" si="541"/>
        <v/>
      </c>
      <c r="CS542" s="19" t="str">
        <f t="shared" si="542"/>
        <v/>
      </c>
      <c r="CT542" s="19" t="str">
        <f t="shared" si="543"/>
        <v/>
      </c>
      <c r="CU542" s="19" t="str">
        <f t="shared" si="544"/>
        <v/>
      </c>
      <c r="CV542" s="19" t="str">
        <f t="shared" si="545"/>
        <v/>
      </c>
      <c r="CW542" s="19" t="str">
        <f t="shared" si="546"/>
        <v/>
      </c>
      <c r="CX542" s="19" t="str">
        <f t="shared" si="547"/>
        <v/>
      </c>
      <c r="CY542" s="3">
        <f t="shared" si="548"/>
        <v>0</v>
      </c>
      <c r="CZ542" s="3">
        <f t="shared" si="549"/>
        <v>0</v>
      </c>
      <c r="DA542" s="3">
        <f t="shared" si="550"/>
        <v>0</v>
      </c>
      <c r="DB542" s="3">
        <f t="shared" si="551"/>
        <v>0</v>
      </c>
      <c r="DC542" s="3">
        <f t="shared" si="552"/>
        <v>0</v>
      </c>
    </row>
    <row r="543" spans="63:107">
      <c r="BK543" s="3" t="str">
        <f t="shared" si="553"/>
        <v/>
      </c>
      <c r="BL543" s="3" t="str">
        <f t="shared" si="554"/>
        <v/>
      </c>
      <c r="BM543" s="3" t="str">
        <f t="shared" si="555"/>
        <v/>
      </c>
      <c r="BN543" s="3" t="str">
        <f t="shared" si="556"/>
        <v/>
      </c>
      <c r="BO543" s="3" t="str">
        <f t="shared" si="557"/>
        <v/>
      </c>
      <c r="BP543" s="3" t="str">
        <f t="shared" si="558"/>
        <v/>
      </c>
      <c r="BQ543" s="3" t="str">
        <f t="shared" si="559"/>
        <v/>
      </c>
      <c r="BR543" s="3" t="str">
        <f t="shared" si="560"/>
        <v/>
      </c>
      <c r="BS543" s="3" t="str">
        <f t="shared" si="561"/>
        <v/>
      </c>
      <c r="BT543" s="3" t="str">
        <f t="shared" si="562"/>
        <v/>
      </c>
      <c r="BU543" s="3" t="str">
        <f t="shared" si="563"/>
        <v/>
      </c>
      <c r="BV543" s="3" t="str">
        <f t="shared" si="564"/>
        <v/>
      </c>
      <c r="BW543" s="3" t="str">
        <f t="shared" si="565"/>
        <v/>
      </c>
      <c r="BX543" s="3" t="str">
        <f t="shared" si="566"/>
        <v/>
      </c>
      <c r="BY543" s="3" t="str">
        <f t="shared" si="567"/>
        <v/>
      </c>
      <c r="BZ543" s="3" t="str">
        <f t="shared" si="568"/>
        <v/>
      </c>
      <c r="CA543" s="3" t="str">
        <f t="shared" si="569"/>
        <v/>
      </c>
      <c r="CB543" s="3" t="str">
        <f t="shared" si="570"/>
        <v/>
      </c>
      <c r="CC543" s="3" t="str">
        <f t="shared" si="571"/>
        <v/>
      </c>
      <c r="CD543" s="3" t="str">
        <f t="shared" si="572"/>
        <v/>
      </c>
      <c r="CE543" s="19" t="str">
        <f t="shared" si="528"/>
        <v/>
      </c>
      <c r="CF543" s="19" t="str">
        <f t="shared" si="529"/>
        <v/>
      </c>
      <c r="CG543" s="19" t="str">
        <f t="shared" si="530"/>
        <v/>
      </c>
      <c r="CH543" s="19" t="str">
        <f t="shared" si="531"/>
        <v/>
      </c>
      <c r="CI543" s="19" t="str">
        <f t="shared" si="532"/>
        <v/>
      </c>
      <c r="CJ543" s="19" t="str">
        <f t="shared" si="533"/>
        <v/>
      </c>
      <c r="CK543" s="19" t="str">
        <f t="shared" si="534"/>
        <v/>
      </c>
      <c r="CL543" s="19" t="str">
        <f t="shared" si="535"/>
        <v/>
      </c>
      <c r="CM543" s="19" t="str">
        <f t="shared" si="536"/>
        <v/>
      </c>
      <c r="CN543" s="19" t="str">
        <f t="shared" si="537"/>
        <v/>
      </c>
      <c r="CO543" s="19" t="str">
        <f t="shared" si="538"/>
        <v/>
      </c>
      <c r="CP543" s="19" t="str">
        <f t="shared" si="539"/>
        <v/>
      </c>
      <c r="CQ543" s="19" t="str">
        <f t="shared" si="540"/>
        <v/>
      </c>
      <c r="CR543" s="19" t="str">
        <f t="shared" si="541"/>
        <v/>
      </c>
      <c r="CS543" s="19" t="str">
        <f t="shared" si="542"/>
        <v/>
      </c>
      <c r="CT543" s="19" t="str">
        <f t="shared" si="543"/>
        <v/>
      </c>
      <c r="CU543" s="19" t="str">
        <f t="shared" si="544"/>
        <v/>
      </c>
      <c r="CV543" s="19" t="str">
        <f t="shared" si="545"/>
        <v/>
      </c>
      <c r="CW543" s="19" t="str">
        <f t="shared" si="546"/>
        <v/>
      </c>
      <c r="CX543" s="19" t="str">
        <f t="shared" si="547"/>
        <v/>
      </c>
      <c r="CY543" s="3">
        <f t="shared" si="548"/>
        <v>0</v>
      </c>
      <c r="CZ543" s="3">
        <f t="shared" si="549"/>
        <v>0</v>
      </c>
      <c r="DA543" s="3">
        <f t="shared" si="550"/>
        <v>0</v>
      </c>
      <c r="DB543" s="3">
        <f t="shared" si="551"/>
        <v>0</v>
      </c>
      <c r="DC543" s="3">
        <f t="shared" si="552"/>
        <v>0</v>
      </c>
    </row>
    <row r="544" spans="63:107">
      <c r="BK544" s="3" t="str">
        <f t="shared" si="553"/>
        <v/>
      </c>
      <c r="BL544" s="3" t="str">
        <f t="shared" si="554"/>
        <v/>
      </c>
      <c r="BM544" s="3" t="str">
        <f t="shared" si="555"/>
        <v/>
      </c>
      <c r="BN544" s="3" t="str">
        <f t="shared" si="556"/>
        <v/>
      </c>
      <c r="BO544" s="3" t="str">
        <f t="shared" si="557"/>
        <v/>
      </c>
      <c r="BP544" s="3" t="str">
        <f t="shared" si="558"/>
        <v/>
      </c>
      <c r="BQ544" s="3" t="str">
        <f t="shared" si="559"/>
        <v/>
      </c>
      <c r="BR544" s="3" t="str">
        <f t="shared" si="560"/>
        <v/>
      </c>
      <c r="BS544" s="3" t="str">
        <f t="shared" si="561"/>
        <v/>
      </c>
      <c r="BT544" s="3" t="str">
        <f t="shared" si="562"/>
        <v/>
      </c>
      <c r="BU544" s="3" t="str">
        <f t="shared" si="563"/>
        <v/>
      </c>
      <c r="BV544" s="3" t="str">
        <f t="shared" si="564"/>
        <v/>
      </c>
      <c r="BW544" s="3" t="str">
        <f t="shared" si="565"/>
        <v/>
      </c>
      <c r="BX544" s="3" t="str">
        <f t="shared" si="566"/>
        <v/>
      </c>
      <c r="BY544" s="3" t="str">
        <f t="shared" si="567"/>
        <v/>
      </c>
      <c r="BZ544" s="3" t="str">
        <f t="shared" si="568"/>
        <v/>
      </c>
      <c r="CA544" s="3" t="str">
        <f t="shared" si="569"/>
        <v/>
      </c>
      <c r="CB544" s="3" t="str">
        <f t="shared" si="570"/>
        <v/>
      </c>
      <c r="CC544" s="3" t="str">
        <f t="shared" si="571"/>
        <v/>
      </c>
      <c r="CD544" s="3" t="str">
        <f t="shared" si="572"/>
        <v/>
      </c>
      <c r="CE544" s="19" t="str">
        <f t="shared" si="528"/>
        <v/>
      </c>
      <c r="CF544" s="19" t="str">
        <f t="shared" si="529"/>
        <v/>
      </c>
      <c r="CG544" s="19" t="str">
        <f t="shared" si="530"/>
        <v/>
      </c>
      <c r="CH544" s="19" t="str">
        <f t="shared" si="531"/>
        <v/>
      </c>
      <c r="CI544" s="19" t="str">
        <f t="shared" si="532"/>
        <v/>
      </c>
      <c r="CJ544" s="19" t="str">
        <f t="shared" si="533"/>
        <v/>
      </c>
      <c r="CK544" s="19" t="str">
        <f t="shared" si="534"/>
        <v/>
      </c>
      <c r="CL544" s="19" t="str">
        <f t="shared" si="535"/>
        <v/>
      </c>
      <c r="CM544" s="19" t="str">
        <f t="shared" si="536"/>
        <v/>
      </c>
      <c r="CN544" s="19" t="str">
        <f t="shared" si="537"/>
        <v/>
      </c>
      <c r="CO544" s="19" t="str">
        <f t="shared" si="538"/>
        <v/>
      </c>
      <c r="CP544" s="19" t="str">
        <f t="shared" si="539"/>
        <v/>
      </c>
      <c r="CQ544" s="19" t="str">
        <f t="shared" si="540"/>
        <v/>
      </c>
      <c r="CR544" s="19" t="str">
        <f t="shared" si="541"/>
        <v/>
      </c>
      <c r="CS544" s="19" t="str">
        <f t="shared" si="542"/>
        <v/>
      </c>
      <c r="CT544" s="19" t="str">
        <f t="shared" si="543"/>
        <v/>
      </c>
      <c r="CU544" s="19" t="str">
        <f t="shared" si="544"/>
        <v/>
      </c>
      <c r="CV544" s="19" t="str">
        <f t="shared" si="545"/>
        <v/>
      </c>
      <c r="CW544" s="19" t="str">
        <f t="shared" si="546"/>
        <v/>
      </c>
      <c r="CX544" s="19" t="str">
        <f t="shared" si="547"/>
        <v/>
      </c>
      <c r="CY544" s="3">
        <f t="shared" si="548"/>
        <v>0</v>
      </c>
      <c r="CZ544" s="3">
        <f t="shared" si="549"/>
        <v>0</v>
      </c>
      <c r="DA544" s="3">
        <f t="shared" si="550"/>
        <v>0</v>
      </c>
      <c r="DB544" s="3">
        <f t="shared" si="551"/>
        <v>0</v>
      </c>
      <c r="DC544" s="3">
        <f t="shared" si="552"/>
        <v>0</v>
      </c>
    </row>
    <row r="545" spans="63:107">
      <c r="BK545" s="3" t="str">
        <f t="shared" si="553"/>
        <v/>
      </c>
      <c r="BL545" s="3" t="str">
        <f t="shared" si="554"/>
        <v/>
      </c>
      <c r="BM545" s="3" t="str">
        <f t="shared" si="555"/>
        <v/>
      </c>
      <c r="BN545" s="3" t="str">
        <f t="shared" si="556"/>
        <v/>
      </c>
      <c r="BO545" s="3" t="str">
        <f t="shared" si="557"/>
        <v/>
      </c>
      <c r="BP545" s="3" t="str">
        <f t="shared" si="558"/>
        <v/>
      </c>
      <c r="BQ545" s="3" t="str">
        <f t="shared" si="559"/>
        <v/>
      </c>
      <c r="BR545" s="3" t="str">
        <f t="shared" si="560"/>
        <v/>
      </c>
      <c r="BS545" s="3" t="str">
        <f t="shared" si="561"/>
        <v/>
      </c>
      <c r="BT545" s="3" t="str">
        <f t="shared" si="562"/>
        <v/>
      </c>
      <c r="BU545" s="3" t="str">
        <f t="shared" si="563"/>
        <v/>
      </c>
      <c r="BV545" s="3" t="str">
        <f t="shared" si="564"/>
        <v/>
      </c>
      <c r="BW545" s="3" t="str">
        <f t="shared" si="565"/>
        <v/>
      </c>
      <c r="BX545" s="3" t="str">
        <f t="shared" si="566"/>
        <v/>
      </c>
      <c r="BY545" s="3" t="str">
        <f t="shared" si="567"/>
        <v/>
      </c>
      <c r="BZ545" s="3" t="str">
        <f t="shared" si="568"/>
        <v/>
      </c>
      <c r="CA545" s="3" t="str">
        <f t="shared" si="569"/>
        <v/>
      </c>
      <c r="CB545" s="3" t="str">
        <f t="shared" si="570"/>
        <v/>
      </c>
      <c r="CC545" s="3" t="str">
        <f t="shared" si="571"/>
        <v/>
      </c>
      <c r="CD545" s="3" t="str">
        <f t="shared" si="572"/>
        <v/>
      </c>
      <c r="CE545" s="19" t="str">
        <f t="shared" si="528"/>
        <v/>
      </c>
      <c r="CF545" s="19" t="str">
        <f t="shared" si="529"/>
        <v/>
      </c>
      <c r="CG545" s="19" t="str">
        <f t="shared" si="530"/>
        <v/>
      </c>
      <c r="CH545" s="19" t="str">
        <f t="shared" si="531"/>
        <v/>
      </c>
      <c r="CI545" s="19" t="str">
        <f t="shared" si="532"/>
        <v/>
      </c>
      <c r="CJ545" s="19" t="str">
        <f t="shared" si="533"/>
        <v/>
      </c>
      <c r="CK545" s="19" t="str">
        <f t="shared" si="534"/>
        <v/>
      </c>
      <c r="CL545" s="19" t="str">
        <f t="shared" si="535"/>
        <v/>
      </c>
      <c r="CM545" s="19" t="str">
        <f t="shared" si="536"/>
        <v/>
      </c>
      <c r="CN545" s="19" t="str">
        <f t="shared" si="537"/>
        <v/>
      </c>
      <c r="CO545" s="19" t="str">
        <f t="shared" si="538"/>
        <v/>
      </c>
      <c r="CP545" s="19" t="str">
        <f t="shared" si="539"/>
        <v/>
      </c>
      <c r="CQ545" s="19" t="str">
        <f t="shared" si="540"/>
        <v/>
      </c>
      <c r="CR545" s="19" t="str">
        <f t="shared" si="541"/>
        <v/>
      </c>
      <c r="CS545" s="19" t="str">
        <f t="shared" si="542"/>
        <v/>
      </c>
      <c r="CT545" s="19" t="str">
        <f t="shared" si="543"/>
        <v/>
      </c>
      <c r="CU545" s="19" t="str">
        <f t="shared" si="544"/>
        <v/>
      </c>
      <c r="CV545" s="19" t="str">
        <f t="shared" si="545"/>
        <v/>
      </c>
      <c r="CW545" s="19" t="str">
        <f t="shared" si="546"/>
        <v/>
      </c>
      <c r="CX545" s="19" t="str">
        <f t="shared" si="547"/>
        <v/>
      </c>
      <c r="CY545" s="3">
        <f t="shared" si="548"/>
        <v>0</v>
      </c>
      <c r="CZ545" s="3">
        <f t="shared" si="549"/>
        <v>0</v>
      </c>
      <c r="DA545" s="3">
        <f t="shared" si="550"/>
        <v>0</v>
      </c>
      <c r="DB545" s="3">
        <f t="shared" si="551"/>
        <v>0</v>
      </c>
      <c r="DC545" s="3">
        <f t="shared" si="552"/>
        <v>0</v>
      </c>
    </row>
    <row r="546" spans="63:107">
      <c r="BK546" s="3" t="str">
        <f t="shared" si="553"/>
        <v/>
      </c>
      <c r="BL546" s="3" t="str">
        <f t="shared" si="554"/>
        <v/>
      </c>
      <c r="BM546" s="3" t="str">
        <f t="shared" si="555"/>
        <v/>
      </c>
      <c r="BN546" s="3" t="str">
        <f t="shared" si="556"/>
        <v/>
      </c>
      <c r="BO546" s="3" t="str">
        <f t="shared" si="557"/>
        <v/>
      </c>
      <c r="BP546" s="3" t="str">
        <f t="shared" si="558"/>
        <v/>
      </c>
      <c r="BQ546" s="3" t="str">
        <f t="shared" si="559"/>
        <v/>
      </c>
      <c r="BR546" s="3" t="str">
        <f t="shared" si="560"/>
        <v/>
      </c>
      <c r="BS546" s="3" t="str">
        <f t="shared" si="561"/>
        <v/>
      </c>
      <c r="BT546" s="3" t="str">
        <f t="shared" si="562"/>
        <v/>
      </c>
      <c r="BU546" s="3" t="str">
        <f t="shared" si="563"/>
        <v/>
      </c>
      <c r="BV546" s="3" t="str">
        <f t="shared" si="564"/>
        <v/>
      </c>
      <c r="BW546" s="3" t="str">
        <f t="shared" si="565"/>
        <v/>
      </c>
      <c r="BX546" s="3" t="str">
        <f t="shared" si="566"/>
        <v/>
      </c>
      <c r="BY546" s="3" t="str">
        <f t="shared" si="567"/>
        <v/>
      </c>
      <c r="BZ546" s="3" t="str">
        <f t="shared" si="568"/>
        <v/>
      </c>
      <c r="CA546" s="3" t="str">
        <f t="shared" si="569"/>
        <v/>
      </c>
      <c r="CB546" s="3" t="str">
        <f t="shared" si="570"/>
        <v/>
      </c>
      <c r="CC546" s="3" t="str">
        <f t="shared" si="571"/>
        <v/>
      </c>
      <c r="CD546" s="3" t="str">
        <f t="shared" si="572"/>
        <v/>
      </c>
      <c r="CE546" s="19" t="str">
        <f t="shared" si="528"/>
        <v/>
      </c>
      <c r="CF546" s="19" t="str">
        <f t="shared" si="529"/>
        <v/>
      </c>
      <c r="CG546" s="19" t="str">
        <f t="shared" si="530"/>
        <v/>
      </c>
      <c r="CH546" s="19" t="str">
        <f t="shared" si="531"/>
        <v/>
      </c>
      <c r="CI546" s="19" t="str">
        <f t="shared" si="532"/>
        <v/>
      </c>
      <c r="CJ546" s="19" t="str">
        <f t="shared" si="533"/>
        <v/>
      </c>
      <c r="CK546" s="19" t="str">
        <f t="shared" si="534"/>
        <v/>
      </c>
      <c r="CL546" s="19" t="str">
        <f t="shared" si="535"/>
        <v/>
      </c>
      <c r="CM546" s="19" t="str">
        <f t="shared" si="536"/>
        <v/>
      </c>
      <c r="CN546" s="19" t="str">
        <f t="shared" si="537"/>
        <v/>
      </c>
      <c r="CO546" s="19" t="str">
        <f t="shared" si="538"/>
        <v/>
      </c>
      <c r="CP546" s="19" t="str">
        <f t="shared" si="539"/>
        <v/>
      </c>
      <c r="CQ546" s="19" t="str">
        <f t="shared" si="540"/>
        <v/>
      </c>
      <c r="CR546" s="19" t="str">
        <f t="shared" si="541"/>
        <v/>
      </c>
      <c r="CS546" s="19" t="str">
        <f t="shared" si="542"/>
        <v/>
      </c>
      <c r="CT546" s="19" t="str">
        <f t="shared" si="543"/>
        <v/>
      </c>
      <c r="CU546" s="19" t="str">
        <f t="shared" si="544"/>
        <v/>
      </c>
      <c r="CV546" s="19" t="str">
        <f t="shared" si="545"/>
        <v/>
      </c>
      <c r="CW546" s="19" t="str">
        <f t="shared" si="546"/>
        <v/>
      </c>
      <c r="CX546" s="19" t="str">
        <f t="shared" si="547"/>
        <v/>
      </c>
      <c r="CY546" s="3">
        <f t="shared" si="548"/>
        <v>0</v>
      </c>
      <c r="CZ546" s="3">
        <f t="shared" si="549"/>
        <v>0</v>
      </c>
      <c r="DA546" s="3">
        <f t="shared" si="550"/>
        <v>0</v>
      </c>
      <c r="DB546" s="3">
        <f t="shared" si="551"/>
        <v>0</v>
      </c>
      <c r="DC546" s="3">
        <f t="shared" si="552"/>
        <v>0</v>
      </c>
    </row>
    <row r="547" spans="63:107">
      <c r="BK547" s="3" t="str">
        <f t="shared" si="553"/>
        <v/>
      </c>
      <c r="BL547" s="3" t="str">
        <f t="shared" si="554"/>
        <v/>
      </c>
      <c r="BM547" s="3" t="str">
        <f t="shared" si="555"/>
        <v/>
      </c>
      <c r="BN547" s="3" t="str">
        <f t="shared" si="556"/>
        <v/>
      </c>
      <c r="BO547" s="3" t="str">
        <f t="shared" si="557"/>
        <v/>
      </c>
      <c r="BP547" s="3" t="str">
        <f t="shared" si="558"/>
        <v/>
      </c>
      <c r="BQ547" s="3" t="str">
        <f t="shared" si="559"/>
        <v/>
      </c>
      <c r="BR547" s="3" t="str">
        <f t="shared" si="560"/>
        <v/>
      </c>
      <c r="BS547" s="3" t="str">
        <f t="shared" si="561"/>
        <v/>
      </c>
      <c r="BT547" s="3" t="str">
        <f t="shared" si="562"/>
        <v/>
      </c>
      <c r="BU547" s="3" t="str">
        <f t="shared" si="563"/>
        <v/>
      </c>
      <c r="BV547" s="3" t="str">
        <f t="shared" si="564"/>
        <v/>
      </c>
      <c r="BW547" s="3" t="str">
        <f t="shared" si="565"/>
        <v/>
      </c>
      <c r="BX547" s="3" t="str">
        <f t="shared" si="566"/>
        <v/>
      </c>
      <c r="BY547" s="3" t="str">
        <f t="shared" si="567"/>
        <v/>
      </c>
      <c r="BZ547" s="3" t="str">
        <f t="shared" si="568"/>
        <v/>
      </c>
      <c r="CA547" s="3" t="str">
        <f t="shared" si="569"/>
        <v/>
      </c>
      <c r="CB547" s="3" t="str">
        <f t="shared" si="570"/>
        <v/>
      </c>
      <c r="CC547" s="3" t="str">
        <f t="shared" si="571"/>
        <v/>
      </c>
      <c r="CD547" s="3" t="str">
        <f t="shared" si="572"/>
        <v/>
      </c>
      <c r="CE547" s="19" t="str">
        <f t="shared" si="528"/>
        <v/>
      </c>
      <c r="CF547" s="19" t="str">
        <f t="shared" si="529"/>
        <v/>
      </c>
      <c r="CG547" s="19" t="str">
        <f t="shared" si="530"/>
        <v/>
      </c>
      <c r="CH547" s="19" t="str">
        <f t="shared" si="531"/>
        <v/>
      </c>
      <c r="CI547" s="19" t="str">
        <f t="shared" si="532"/>
        <v/>
      </c>
      <c r="CJ547" s="19" t="str">
        <f t="shared" si="533"/>
        <v/>
      </c>
      <c r="CK547" s="19" t="str">
        <f t="shared" si="534"/>
        <v/>
      </c>
      <c r="CL547" s="19" t="str">
        <f t="shared" si="535"/>
        <v/>
      </c>
      <c r="CM547" s="19" t="str">
        <f t="shared" si="536"/>
        <v/>
      </c>
      <c r="CN547" s="19" t="str">
        <f t="shared" si="537"/>
        <v/>
      </c>
      <c r="CO547" s="19" t="str">
        <f t="shared" si="538"/>
        <v/>
      </c>
      <c r="CP547" s="19" t="str">
        <f t="shared" si="539"/>
        <v/>
      </c>
      <c r="CQ547" s="19" t="str">
        <f t="shared" si="540"/>
        <v/>
      </c>
      <c r="CR547" s="19" t="str">
        <f t="shared" si="541"/>
        <v/>
      </c>
      <c r="CS547" s="19" t="str">
        <f t="shared" si="542"/>
        <v/>
      </c>
      <c r="CT547" s="19" t="str">
        <f t="shared" si="543"/>
        <v/>
      </c>
      <c r="CU547" s="19" t="str">
        <f t="shared" si="544"/>
        <v/>
      </c>
      <c r="CV547" s="19" t="str">
        <f t="shared" si="545"/>
        <v/>
      </c>
      <c r="CW547" s="19" t="str">
        <f t="shared" si="546"/>
        <v/>
      </c>
      <c r="CX547" s="19" t="str">
        <f t="shared" si="547"/>
        <v/>
      </c>
      <c r="CY547" s="3">
        <f t="shared" si="548"/>
        <v>0</v>
      </c>
      <c r="CZ547" s="3">
        <f t="shared" si="549"/>
        <v>0</v>
      </c>
      <c r="DA547" s="3">
        <f t="shared" si="550"/>
        <v>0</v>
      </c>
      <c r="DB547" s="3">
        <f t="shared" si="551"/>
        <v>0</v>
      </c>
      <c r="DC547" s="3">
        <f t="shared" si="552"/>
        <v>0</v>
      </c>
    </row>
    <row r="548" spans="63:107">
      <c r="BK548" s="3" t="str">
        <f t="shared" si="553"/>
        <v/>
      </c>
      <c r="BL548" s="3" t="str">
        <f t="shared" si="554"/>
        <v/>
      </c>
      <c r="BM548" s="3" t="str">
        <f t="shared" si="555"/>
        <v/>
      </c>
      <c r="BN548" s="3" t="str">
        <f t="shared" si="556"/>
        <v/>
      </c>
      <c r="BO548" s="3" t="str">
        <f t="shared" si="557"/>
        <v/>
      </c>
      <c r="BP548" s="3" t="str">
        <f t="shared" si="558"/>
        <v/>
      </c>
      <c r="BQ548" s="3" t="str">
        <f t="shared" si="559"/>
        <v/>
      </c>
      <c r="BR548" s="3" t="str">
        <f t="shared" si="560"/>
        <v/>
      </c>
      <c r="BS548" s="3" t="str">
        <f t="shared" si="561"/>
        <v/>
      </c>
      <c r="BT548" s="3" t="str">
        <f t="shared" si="562"/>
        <v/>
      </c>
      <c r="BU548" s="3" t="str">
        <f t="shared" si="563"/>
        <v/>
      </c>
      <c r="BV548" s="3" t="str">
        <f t="shared" si="564"/>
        <v/>
      </c>
      <c r="BW548" s="3" t="str">
        <f t="shared" si="565"/>
        <v/>
      </c>
      <c r="BX548" s="3" t="str">
        <f t="shared" si="566"/>
        <v/>
      </c>
      <c r="BY548" s="3" t="str">
        <f t="shared" si="567"/>
        <v/>
      </c>
      <c r="BZ548" s="3" t="str">
        <f t="shared" si="568"/>
        <v/>
      </c>
      <c r="CA548" s="3" t="str">
        <f t="shared" si="569"/>
        <v/>
      </c>
      <c r="CB548" s="3" t="str">
        <f t="shared" si="570"/>
        <v/>
      </c>
      <c r="CC548" s="3" t="str">
        <f t="shared" si="571"/>
        <v/>
      </c>
      <c r="CD548" s="3" t="str">
        <f t="shared" si="572"/>
        <v/>
      </c>
      <c r="CE548" s="19" t="str">
        <f t="shared" si="528"/>
        <v/>
      </c>
      <c r="CF548" s="19" t="str">
        <f t="shared" si="529"/>
        <v/>
      </c>
      <c r="CG548" s="19" t="str">
        <f t="shared" si="530"/>
        <v/>
      </c>
      <c r="CH548" s="19" t="str">
        <f t="shared" si="531"/>
        <v/>
      </c>
      <c r="CI548" s="19" t="str">
        <f t="shared" si="532"/>
        <v/>
      </c>
      <c r="CJ548" s="19" t="str">
        <f t="shared" si="533"/>
        <v/>
      </c>
      <c r="CK548" s="19" t="str">
        <f t="shared" si="534"/>
        <v/>
      </c>
      <c r="CL548" s="19" t="str">
        <f t="shared" si="535"/>
        <v/>
      </c>
      <c r="CM548" s="19" t="str">
        <f t="shared" si="536"/>
        <v/>
      </c>
      <c r="CN548" s="19" t="str">
        <f t="shared" si="537"/>
        <v/>
      </c>
      <c r="CO548" s="19" t="str">
        <f t="shared" si="538"/>
        <v/>
      </c>
      <c r="CP548" s="19" t="str">
        <f t="shared" si="539"/>
        <v/>
      </c>
      <c r="CQ548" s="19" t="str">
        <f t="shared" si="540"/>
        <v/>
      </c>
      <c r="CR548" s="19" t="str">
        <f t="shared" si="541"/>
        <v/>
      </c>
      <c r="CS548" s="19" t="str">
        <f t="shared" si="542"/>
        <v/>
      </c>
      <c r="CT548" s="19" t="str">
        <f t="shared" si="543"/>
        <v/>
      </c>
      <c r="CU548" s="19" t="str">
        <f t="shared" si="544"/>
        <v/>
      </c>
      <c r="CV548" s="19" t="str">
        <f t="shared" si="545"/>
        <v/>
      </c>
      <c r="CW548" s="19" t="str">
        <f t="shared" si="546"/>
        <v/>
      </c>
      <c r="CX548" s="19" t="str">
        <f t="shared" si="547"/>
        <v/>
      </c>
      <c r="CY548" s="3">
        <f t="shared" si="548"/>
        <v>0</v>
      </c>
      <c r="CZ548" s="3">
        <f t="shared" si="549"/>
        <v>0</v>
      </c>
      <c r="DA548" s="3">
        <f t="shared" si="550"/>
        <v>0</v>
      </c>
      <c r="DB548" s="3">
        <f t="shared" si="551"/>
        <v>0</v>
      </c>
      <c r="DC548" s="3">
        <f t="shared" si="552"/>
        <v>0</v>
      </c>
    </row>
    <row r="549" spans="63:107">
      <c r="BK549" s="3" t="str">
        <f t="shared" si="553"/>
        <v/>
      </c>
      <c r="BL549" s="3" t="str">
        <f t="shared" si="554"/>
        <v/>
      </c>
      <c r="BM549" s="3" t="str">
        <f t="shared" si="555"/>
        <v/>
      </c>
      <c r="BN549" s="3" t="str">
        <f t="shared" si="556"/>
        <v/>
      </c>
      <c r="BO549" s="3" t="str">
        <f t="shared" si="557"/>
        <v/>
      </c>
      <c r="BP549" s="3" t="str">
        <f t="shared" si="558"/>
        <v/>
      </c>
      <c r="BQ549" s="3" t="str">
        <f t="shared" si="559"/>
        <v/>
      </c>
      <c r="BR549" s="3" t="str">
        <f t="shared" si="560"/>
        <v/>
      </c>
      <c r="BS549" s="3" t="str">
        <f t="shared" si="561"/>
        <v/>
      </c>
      <c r="BT549" s="3" t="str">
        <f t="shared" si="562"/>
        <v/>
      </c>
      <c r="BU549" s="3" t="str">
        <f t="shared" si="563"/>
        <v/>
      </c>
      <c r="BV549" s="3" t="str">
        <f t="shared" si="564"/>
        <v/>
      </c>
      <c r="BW549" s="3" t="str">
        <f t="shared" si="565"/>
        <v/>
      </c>
      <c r="BX549" s="3" t="str">
        <f t="shared" si="566"/>
        <v/>
      </c>
      <c r="BY549" s="3" t="str">
        <f t="shared" si="567"/>
        <v/>
      </c>
      <c r="BZ549" s="3" t="str">
        <f t="shared" si="568"/>
        <v/>
      </c>
      <c r="CA549" s="3" t="str">
        <f t="shared" si="569"/>
        <v/>
      </c>
      <c r="CB549" s="3" t="str">
        <f t="shared" si="570"/>
        <v/>
      </c>
      <c r="CC549" s="3" t="str">
        <f t="shared" si="571"/>
        <v/>
      </c>
      <c r="CD549" s="3" t="str">
        <f t="shared" si="572"/>
        <v/>
      </c>
      <c r="CE549" s="19" t="str">
        <f t="shared" si="528"/>
        <v/>
      </c>
      <c r="CF549" s="19" t="str">
        <f t="shared" si="529"/>
        <v/>
      </c>
      <c r="CG549" s="19" t="str">
        <f t="shared" si="530"/>
        <v/>
      </c>
      <c r="CH549" s="19" t="str">
        <f t="shared" si="531"/>
        <v/>
      </c>
      <c r="CI549" s="19" t="str">
        <f t="shared" si="532"/>
        <v/>
      </c>
      <c r="CJ549" s="19" t="str">
        <f t="shared" si="533"/>
        <v/>
      </c>
      <c r="CK549" s="19" t="str">
        <f t="shared" si="534"/>
        <v/>
      </c>
      <c r="CL549" s="19" t="str">
        <f t="shared" si="535"/>
        <v/>
      </c>
      <c r="CM549" s="19" t="str">
        <f t="shared" si="536"/>
        <v/>
      </c>
      <c r="CN549" s="19" t="str">
        <f t="shared" si="537"/>
        <v/>
      </c>
      <c r="CO549" s="19" t="str">
        <f t="shared" si="538"/>
        <v/>
      </c>
      <c r="CP549" s="19" t="str">
        <f t="shared" si="539"/>
        <v/>
      </c>
      <c r="CQ549" s="19" t="str">
        <f t="shared" si="540"/>
        <v/>
      </c>
      <c r="CR549" s="19" t="str">
        <f t="shared" si="541"/>
        <v/>
      </c>
      <c r="CS549" s="19" t="str">
        <f t="shared" si="542"/>
        <v/>
      </c>
      <c r="CT549" s="19" t="str">
        <f t="shared" si="543"/>
        <v/>
      </c>
      <c r="CU549" s="19" t="str">
        <f t="shared" si="544"/>
        <v/>
      </c>
      <c r="CV549" s="19" t="str">
        <f t="shared" si="545"/>
        <v/>
      </c>
      <c r="CW549" s="19" t="str">
        <f t="shared" si="546"/>
        <v/>
      </c>
      <c r="CX549" s="19" t="str">
        <f t="shared" si="547"/>
        <v/>
      </c>
      <c r="CY549" s="3">
        <f t="shared" si="548"/>
        <v>0</v>
      </c>
      <c r="CZ549" s="3">
        <f t="shared" si="549"/>
        <v>0</v>
      </c>
      <c r="DA549" s="3">
        <f t="shared" si="550"/>
        <v>0</v>
      </c>
      <c r="DB549" s="3">
        <f t="shared" si="551"/>
        <v>0</v>
      </c>
      <c r="DC549" s="3">
        <f t="shared" si="552"/>
        <v>0</v>
      </c>
    </row>
    <row r="550" spans="63:107">
      <c r="BK550" s="3" t="str">
        <f t="shared" si="553"/>
        <v/>
      </c>
      <c r="BL550" s="3" t="str">
        <f t="shared" si="554"/>
        <v/>
      </c>
      <c r="BM550" s="3" t="str">
        <f t="shared" si="555"/>
        <v/>
      </c>
      <c r="BN550" s="3" t="str">
        <f t="shared" si="556"/>
        <v/>
      </c>
      <c r="BO550" s="3" t="str">
        <f t="shared" si="557"/>
        <v/>
      </c>
      <c r="BP550" s="3" t="str">
        <f t="shared" si="558"/>
        <v/>
      </c>
      <c r="BQ550" s="3" t="str">
        <f t="shared" si="559"/>
        <v/>
      </c>
      <c r="BR550" s="3" t="str">
        <f t="shared" si="560"/>
        <v/>
      </c>
      <c r="BS550" s="3" t="str">
        <f t="shared" si="561"/>
        <v/>
      </c>
      <c r="BT550" s="3" t="str">
        <f t="shared" si="562"/>
        <v/>
      </c>
      <c r="BU550" s="3" t="str">
        <f t="shared" si="563"/>
        <v/>
      </c>
      <c r="BV550" s="3" t="str">
        <f t="shared" si="564"/>
        <v/>
      </c>
      <c r="BW550" s="3" t="str">
        <f t="shared" si="565"/>
        <v/>
      </c>
      <c r="BX550" s="3" t="str">
        <f t="shared" si="566"/>
        <v/>
      </c>
      <c r="BY550" s="3" t="str">
        <f t="shared" si="567"/>
        <v/>
      </c>
      <c r="BZ550" s="3" t="str">
        <f t="shared" si="568"/>
        <v/>
      </c>
      <c r="CA550" s="3" t="str">
        <f t="shared" si="569"/>
        <v/>
      </c>
      <c r="CB550" s="3" t="str">
        <f t="shared" si="570"/>
        <v/>
      </c>
      <c r="CC550" s="3" t="str">
        <f t="shared" si="571"/>
        <v/>
      </c>
      <c r="CD550" s="3" t="str">
        <f t="shared" si="572"/>
        <v/>
      </c>
      <c r="CE550" s="19" t="str">
        <f t="shared" si="528"/>
        <v/>
      </c>
      <c r="CF550" s="19" t="str">
        <f t="shared" si="529"/>
        <v/>
      </c>
      <c r="CG550" s="19" t="str">
        <f t="shared" si="530"/>
        <v/>
      </c>
      <c r="CH550" s="19" t="str">
        <f t="shared" si="531"/>
        <v/>
      </c>
      <c r="CI550" s="19" t="str">
        <f t="shared" si="532"/>
        <v/>
      </c>
      <c r="CJ550" s="19" t="str">
        <f t="shared" si="533"/>
        <v/>
      </c>
      <c r="CK550" s="19" t="str">
        <f t="shared" si="534"/>
        <v/>
      </c>
      <c r="CL550" s="19" t="str">
        <f t="shared" si="535"/>
        <v/>
      </c>
      <c r="CM550" s="19" t="str">
        <f t="shared" si="536"/>
        <v/>
      </c>
      <c r="CN550" s="19" t="str">
        <f t="shared" si="537"/>
        <v/>
      </c>
      <c r="CO550" s="19" t="str">
        <f t="shared" si="538"/>
        <v/>
      </c>
      <c r="CP550" s="19" t="str">
        <f t="shared" si="539"/>
        <v/>
      </c>
      <c r="CQ550" s="19" t="str">
        <f t="shared" si="540"/>
        <v/>
      </c>
      <c r="CR550" s="19" t="str">
        <f t="shared" si="541"/>
        <v/>
      </c>
      <c r="CS550" s="19" t="str">
        <f t="shared" si="542"/>
        <v/>
      </c>
      <c r="CT550" s="19" t="str">
        <f t="shared" si="543"/>
        <v/>
      </c>
      <c r="CU550" s="19" t="str">
        <f t="shared" si="544"/>
        <v/>
      </c>
      <c r="CV550" s="19" t="str">
        <f t="shared" si="545"/>
        <v/>
      </c>
      <c r="CW550" s="19" t="str">
        <f t="shared" si="546"/>
        <v/>
      </c>
      <c r="CX550" s="19" t="str">
        <f t="shared" si="547"/>
        <v/>
      </c>
      <c r="CY550" s="3">
        <f t="shared" si="548"/>
        <v>0</v>
      </c>
      <c r="CZ550" s="3">
        <f t="shared" si="549"/>
        <v>0</v>
      </c>
      <c r="DA550" s="3">
        <f t="shared" si="550"/>
        <v>0</v>
      </c>
      <c r="DB550" s="3">
        <f t="shared" si="551"/>
        <v>0</v>
      </c>
      <c r="DC550" s="3">
        <f t="shared" si="552"/>
        <v>0</v>
      </c>
    </row>
    <row r="551" spans="63:107">
      <c r="BK551" s="3" t="str">
        <f t="shared" si="553"/>
        <v/>
      </c>
      <c r="BL551" s="3" t="str">
        <f t="shared" si="554"/>
        <v/>
      </c>
      <c r="BM551" s="3" t="str">
        <f t="shared" si="555"/>
        <v/>
      </c>
      <c r="BN551" s="3" t="str">
        <f t="shared" si="556"/>
        <v/>
      </c>
      <c r="BO551" s="3" t="str">
        <f t="shared" si="557"/>
        <v/>
      </c>
      <c r="BP551" s="3" t="str">
        <f t="shared" si="558"/>
        <v/>
      </c>
      <c r="BQ551" s="3" t="str">
        <f t="shared" si="559"/>
        <v/>
      </c>
      <c r="BR551" s="3" t="str">
        <f t="shared" si="560"/>
        <v/>
      </c>
      <c r="BS551" s="3" t="str">
        <f t="shared" si="561"/>
        <v/>
      </c>
      <c r="BT551" s="3" t="str">
        <f t="shared" si="562"/>
        <v/>
      </c>
      <c r="BU551" s="3" t="str">
        <f t="shared" si="563"/>
        <v/>
      </c>
      <c r="BV551" s="3" t="str">
        <f t="shared" si="564"/>
        <v/>
      </c>
      <c r="BW551" s="3" t="str">
        <f t="shared" si="565"/>
        <v/>
      </c>
      <c r="BX551" s="3" t="str">
        <f t="shared" si="566"/>
        <v/>
      </c>
      <c r="BY551" s="3" t="str">
        <f t="shared" si="567"/>
        <v/>
      </c>
      <c r="BZ551" s="3" t="str">
        <f t="shared" si="568"/>
        <v/>
      </c>
      <c r="CA551" s="3" t="str">
        <f t="shared" si="569"/>
        <v/>
      </c>
      <c r="CB551" s="3" t="str">
        <f t="shared" si="570"/>
        <v/>
      </c>
      <c r="CC551" s="3" t="str">
        <f t="shared" si="571"/>
        <v/>
      </c>
      <c r="CD551" s="3" t="str">
        <f t="shared" si="572"/>
        <v/>
      </c>
      <c r="CE551" s="19" t="str">
        <f t="shared" si="528"/>
        <v/>
      </c>
      <c r="CF551" s="19" t="str">
        <f t="shared" si="529"/>
        <v/>
      </c>
      <c r="CG551" s="19" t="str">
        <f t="shared" si="530"/>
        <v/>
      </c>
      <c r="CH551" s="19" t="str">
        <f t="shared" si="531"/>
        <v/>
      </c>
      <c r="CI551" s="19" t="str">
        <f t="shared" si="532"/>
        <v/>
      </c>
      <c r="CJ551" s="19" t="str">
        <f t="shared" si="533"/>
        <v/>
      </c>
      <c r="CK551" s="19" t="str">
        <f t="shared" si="534"/>
        <v/>
      </c>
      <c r="CL551" s="19" t="str">
        <f t="shared" si="535"/>
        <v/>
      </c>
      <c r="CM551" s="19" t="str">
        <f t="shared" si="536"/>
        <v/>
      </c>
      <c r="CN551" s="19" t="str">
        <f t="shared" si="537"/>
        <v/>
      </c>
      <c r="CO551" s="19" t="str">
        <f t="shared" si="538"/>
        <v/>
      </c>
      <c r="CP551" s="19" t="str">
        <f t="shared" si="539"/>
        <v/>
      </c>
      <c r="CQ551" s="19" t="str">
        <f t="shared" si="540"/>
        <v/>
      </c>
      <c r="CR551" s="19" t="str">
        <f t="shared" si="541"/>
        <v/>
      </c>
      <c r="CS551" s="19" t="str">
        <f t="shared" si="542"/>
        <v/>
      </c>
      <c r="CT551" s="19" t="str">
        <f t="shared" si="543"/>
        <v/>
      </c>
      <c r="CU551" s="19" t="str">
        <f t="shared" si="544"/>
        <v/>
      </c>
      <c r="CV551" s="19" t="str">
        <f t="shared" si="545"/>
        <v/>
      </c>
      <c r="CW551" s="19" t="str">
        <f t="shared" si="546"/>
        <v/>
      </c>
      <c r="CX551" s="19" t="str">
        <f t="shared" si="547"/>
        <v/>
      </c>
      <c r="CY551" s="3">
        <f t="shared" si="548"/>
        <v>0</v>
      </c>
      <c r="CZ551" s="3">
        <f t="shared" si="549"/>
        <v>0</v>
      </c>
      <c r="DA551" s="3">
        <f t="shared" si="550"/>
        <v>0</v>
      </c>
      <c r="DB551" s="3">
        <f t="shared" si="551"/>
        <v>0</v>
      </c>
      <c r="DC551" s="3">
        <f t="shared" si="552"/>
        <v>0</v>
      </c>
    </row>
    <row r="552" spans="63:107">
      <c r="BK552" s="3" t="str">
        <f t="shared" si="553"/>
        <v/>
      </c>
      <c r="BL552" s="3" t="str">
        <f t="shared" si="554"/>
        <v/>
      </c>
      <c r="BM552" s="3" t="str">
        <f t="shared" si="555"/>
        <v/>
      </c>
      <c r="BN552" s="3" t="str">
        <f t="shared" si="556"/>
        <v/>
      </c>
      <c r="BO552" s="3" t="str">
        <f t="shared" si="557"/>
        <v/>
      </c>
      <c r="BP552" s="3" t="str">
        <f t="shared" si="558"/>
        <v/>
      </c>
      <c r="BQ552" s="3" t="str">
        <f t="shared" si="559"/>
        <v/>
      </c>
      <c r="BR552" s="3" t="str">
        <f t="shared" si="560"/>
        <v/>
      </c>
      <c r="BS552" s="3" t="str">
        <f t="shared" si="561"/>
        <v/>
      </c>
      <c r="BT552" s="3" t="str">
        <f t="shared" si="562"/>
        <v/>
      </c>
      <c r="BU552" s="3" t="str">
        <f t="shared" si="563"/>
        <v/>
      </c>
      <c r="BV552" s="3" t="str">
        <f t="shared" si="564"/>
        <v/>
      </c>
      <c r="BW552" s="3" t="str">
        <f t="shared" si="565"/>
        <v/>
      </c>
      <c r="BX552" s="3" t="str">
        <f t="shared" si="566"/>
        <v/>
      </c>
      <c r="BY552" s="3" t="str">
        <f t="shared" si="567"/>
        <v/>
      </c>
      <c r="BZ552" s="3" t="str">
        <f t="shared" si="568"/>
        <v/>
      </c>
      <c r="CA552" s="3" t="str">
        <f t="shared" si="569"/>
        <v/>
      </c>
      <c r="CB552" s="3" t="str">
        <f t="shared" si="570"/>
        <v/>
      </c>
      <c r="CC552" s="3" t="str">
        <f t="shared" si="571"/>
        <v/>
      </c>
      <c r="CD552" s="3" t="str">
        <f t="shared" si="572"/>
        <v/>
      </c>
      <c r="CE552" s="19" t="str">
        <f t="shared" si="528"/>
        <v/>
      </c>
      <c r="CF552" s="19" t="str">
        <f t="shared" si="529"/>
        <v/>
      </c>
      <c r="CG552" s="19" t="str">
        <f t="shared" si="530"/>
        <v/>
      </c>
      <c r="CH552" s="19" t="str">
        <f t="shared" si="531"/>
        <v/>
      </c>
      <c r="CI552" s="19" t="str">
        <f t="shared" si="532"/>
        <v/>
      </c>
      <c r="CJ552" s="19" t="str">
        <f t="shared" si="533"/>
        <v/>
      </c>
      <c r="CK552" s="19" t="str">
        <f t="shared" si="534"/>
        <v/>
      </c>
      <c r="CL552" s="19" t="str">
        <f t="shared" si="535"/>
        <v/>
      </c>
      <c r="CM552" s="19" t="str">
        <f t="shared" si="536"/>
        <v/>
      </c>
      <c r="CN552" s="19" t="str">
        <f t="shared" si="537"/>
        <v/>
      </c>
      <c r="CO552" s="19" t="str">
        <f t="shared" si="538"/>
        <v/>
      </c>
      <c r="CP552" s="19" t="str">
        <f t="shared" si="539"/>
        <v/>
      </c>
      <c r="CQ552" s="19" t="str">
        <f t="shared" si="540"/>
        <v/>
      </c>
      <c r="CR552" s="19" t="str">
        <f t="shared" si="541"/>
        <v/>
      </c>
      <c r="CS552" s="19" t="str">
        <f t="shared" si="542"/>
        <v/>
      </c>
      <c r="CT552" s="19" t="str">
        <f t="shared" si="543"/>
        <v/>
      </c>
      <c r="CU552" s="19" t="str">
        <f t="shared" si="544"/>
        <v/>
      </c>
      <c r="CV552" s="19" t="str">
        <f t="shared" si="545"/>
        <v/>
      </c>
      <c r="CW552" s="19" t="str">
        <f t="shared" si="546"/>
        <v/>
      </c>
      <c r="CX552" s="19" t="str">
        <f t="shared" si="547"/>
        <v/>
      </c>
      <c r="CY552" s="3">
        <f t="shared" si="548"/>
        <v>0</v>
      </c>
      <c r="CZ552" s="3">
        <f t="shared" si="549"/>
        <v>0</v>
      </c>
      <c r="DA552" s="3">
        <f t="shared" si="550"/>
        <v>0</v>
      </c>
      <c r="DB552" s="3">
        <f t="shared" si="551"/>
        <v>0</v>
      </c>
      <c r="DC552" s="3">
        <f t="shared" si="552"/>
        <v>0</v>
      </c>
    </row>
    <row r="553" spans="63:107">
      <c r="BK553" s="3" t="str">
        <f t="shared" si="553"/>
        <v/>
      </c>
      <c r="BL553" s="3" t="str">
        <f t="shared" si="554"/>
        <v/>
      </c>
      <c r="BM553" s="3" t="str">
        <f t="shared" si="555"/>
        <v/>
      </c>
      <c r="BN553" s="3" t="str">
        <f t="shared" si="556"/>
        <v/>
      </c>
      <c r="BO553" s="3" t="str">
        <f t="shared" si="557"/>
        <v/>
      </c>
      <c r="BP553" s="3" t="str">
        <f t="shared" si="558"/>
        <v/>
      </c>
      <c r="BQ553" s="3" t="str">
        <f t="shared" si="559"/>
        <v/>
      </c>
      <c r="BR553" s="3" t="str">
        <f t="shared" si="560"/>
        <v/>
      </c>
      <c r="BS553" s="3" t="str">
        <f t="shared" si="561"/>
        <v/>
      </c>
      <c r="BT553" s="3" t="str">
        <f t="shared" si="562"/>
        <v/>
      </c>
      <c r="BU553" s="3" t="str">
        <f t="shared" si="563"/>
        <v/>
      </c>
      <c r="BV553" s="3" t="str">
        <f t="shared" si="564"/>
        <v/>
      </c>
      <c r="BW553" s="3" t="str">
        <f t="shared" si="565"/>
        <v/>
      </c>
      <c r="BX553" s="3" t="str">
        <f t="shared" si="566"/>
        <v/>
      </c>
      <c r="BY553" s="3" t="str">
        <f t="shared" si="567"/>
        <v/>
      </c>
      <c r="BZ553" s="3" t="str">
        <f t="shared" si="568"/>
        <v/>
      </c>
      <c r="CA553" s="3" t="str">
        <f t="shared" si="569"/>
        <v/>
      </c>
      <c r="CB553" s="3" t="str">
        <f t="shared" si="570"/>
        <v/>
      </c>
      <c r="CC553" s="3" t="str">
        <f t="shared" si="571"/>
        <v/>
      </c>
      <c r="CD553" s="3" t="str">
        <f t="shared" si="572"/>
        <v/>
      </c>
      <c r="CE553" s="19" t="str">
        <f t="shared" si="528"/>
        <v/>
      </c>
      <c r="CF553" s="19" t="str">
        <f t="shared" si="529"/>
        <v/>
      </c>
      <c r="CG553" s="19" t="str">
        <f t="shared" si="530"/>
        <v/>
      </c>
      <c r="CH553" s="19" t="str">
        <f t="shared" si="531"/>
        <v/>
      </c>
      <c r="CI553" s="19" t="str">
        <f t="shared" si="532"/>
        <v/>
      </c>
      <c r="CJ553" s="19" t="str">
        <f t="shared" si="533"/>
        <v/>
      </c>
      <c r="CK553" s="19" t="str">
        <f t="shared" si="534"/>
        <v/>
      </c>
      <c r="CL553" s="19" t="str">
        <f t="shared" si="535"/>
        <v/>
      </c>
      <c r="CM553" s="19" t="str">
        <f t="shared" si="536"/>
        <v/>
      </c>
      <c r="CN553" s="19" t="str">
        <f t="shared" si="537"/>
        <v/>
      </c>
      <c r="CO553" s="19" t="str">
        <f t="shared" si="538"/>
        <v/>
      </c>
      <c r="CP553" s="19" t="str">
        <f t="shared" si="539"/>
        <v/>
      </c>
      <c r="CQ553" s="19" t="str">
        <f t="shared" si="540"/>
        <v/>
      </c>
      <c r="CR553" s="19" t="str">
        <f t="shared" si="541"/>
        <v/>
      </c>
      <c r="CS553" s="19" t="str">
        <f t="shared" si="542"/>
        <v/>
      </c>
      <c r="CT553" s="19" t="str">
        <f t="shared" si="543"/>
        <v/>
      </c>
      <c r="CU553" s="19" t="str">
        <f t="shared" si="544"/>
        <v/>
      </c>
      <c r="CV553" s="19" t="str">
        <f t="shared" si="545"/>
        <v/>
      </c>
      <c r="CW553" s="19" t="str">
        <f t="shared" si="546"/>
        <v/>
      </c>
      <c r="CX553" s="19" t="str">
        <f t="shared" si="547"/>
        <v/>
      </c>
      <c r="CY553" s="3">
        <f t="shared" si="548"/>
        <v>0</v>
      </c>
      <c r="CZ553" s="3">
        <f t="shared" si="549"/>
        <v>0</v>
      </c>
      <c r="DA553" s="3">
        <f t="shared" si="550"/>
        <v>0</v>
      </c>
      <c r="DB553" s="3">
        <f t="shared" si="551"/>
        <v>0</v>
      </c>
      <c r="DC553" s="3">
        <f t="shared" si="552"/>
        <v>0</v>
      </c>
    </row>
    <row r="554" spans="63:107">
      <c r="BK554" s="3" t="str">
        <f t="shared" si="553"/>
        <v/>
      </c>
      <c r="BL554" s="3" t="str">
        <f t="shared" si="554"/>
        <v/>
      </c>
      <c r="BM554" s="3" t="str">
        <f t="shared" si="555"/>
        <v/>
      </c>
      <c r="BN554" s="3" t="str">
        <f t="shared" si="556"/>
        <v/>
      </c>
      <c r="BO554" s="3" t="str">
        <f t="shared" si="557"/>
        <v/>
      </c>
      <c r="BP554" s="3" t="str">
        <f t="shared" si="558"/>
        <v/>
      </c>
      <c r="BQ554" s="3" t="str">
        <f t="shared" si="559"/>
        <v/>
      </c>
      <c r="BR554" s="3" t="str">
        <f t="shared" si="560"/>
        <v/>
      </c>
      <c r="BS554" s="3" t="str">
        <f t="shared" si="561"/>
        <v/>
      </c>
      <c r="BT554" s="3" t="str">
        <f t="shared" si="562"/>
        <v/>
      </c>
      <c r="BU554" s="3" t="str">
        <f t="shared" si="563"/>
        <v/>
      </c>
      <c r="BV554" s="3" t="str">
        <f t="shared" si="564"/>
        <v/>
      </c>
      <c r="BW554" s="3" t="str">
        <f t="shared" si="565"/>
        <v/>
      </c>
      <c r="BX554" s="3" t="str">
        <f t="shared" si="566"/>
        <v/>
      </c>
      <c r="BY554" s="3" t="str">
        <f t="shared" si="567"/>
        <v/>
      </c>
      <c r="BZ554" s="3" t="str">
        <f t="shared" si="568"/>
        <v/>
      </c>
      <c r="CA554" s="3" t="str">
        <f t="shared" si="569"/>
        <v/>
      </c>
      <c r="CB554" s="3" t="str">
        <f t="shared" si="570"/>
        <v/>
      </c>
      <c r="CC554" s="3" t="str">
        <f t="shared" si="571"/>
        <v/>
      </c>
      <c r="CD554" s="3" t="str">
        <f t="shared" si="572"/>
        <v/>
      </c>
      <c r="CE554" s="19" t="str">
        <f t="shared" si="528"/>
        <v/>
      </c>
      <c r="CF554" s="19" t="str">
        <f t="shared" si="529"/>
        <v/>
      </c>
      <c r="CG554" s="19" t="str">
        <f t="shared" si="530"/>
        <v/>
      </c>
      <c r="CH554" s="19" t="str">
        <f t="shared" si="531"/>
        <v/>
      </c>
      <c r="CI554" s="19" t="str">
        <f t="shared" si="532"/>
        <v/>
      </c>
      <c r="CJ554" s="19" t="str">
        <f t="shared" si="533"/>
        <v/>
      </c>
      <c r="CK554" s="19" t="str">
        <f t="shared" si="534"/>
        <v/>
      </c>
      <c r="CL554" s="19" t="str">
        <f t="shared" si="535"/>
        <v/>
      </c>
      <c r="CM554" s="19" t="str">
        <f t="shared" si="536"/>
        <v/>
      </c>
      <c r="CN554" s="19" t="str">
        <f t="shared" si="537"/>
        <v/>
      </c>
      <c r="CO554" s="19" t="str">
        <f t="shared" si="538"/>
        <v/>
      </c>
      <c r="CP554" s="19" t="str">
        <f t="shared" si="539"/>
        <v/>
      </c>
      <c r="CQ554" s="19" t="str">
        <f t="shared" si="540"/>
        <v/>
      </c>
      <c r="CR554" s="19" t="str">
        <f t="shared" si="541"/>
        <v/>
      </c>
      <c r="CS554" s="19" t="str">
        <f t="shared" si="542"/>
        <v/>
      </c>
      <c r="CT554" s="19" t="str">
        <f t="shared" si="543"/>
        <v/>
      </c>
      <c r="CU554" s="19" t="str">
        <f t="shared" si="544"/>
        <v/>
      </c>
      <c r="CV554" s="19" t="str">
        <f t="shared" si="545"/>
        <v/>
      </c>
      <c r="CW554" s="19" t="str">
        <f t="shared" si="546"/>
        <v/>
      </c>
      <c r="CX554" s="19" t="str">
        <f t="shared" si="547"/>
        <v/>
      </c>
      <c r="CY554" s="3">
        <f t="shared" si="548"/>
        <v>0</v>
      </c>
      <c r="CZ554" s="3">
        <f t="shared" si="549"/>
        <v>0</v>
      </c>
      <c r="DA554" s="3">
        <f t="shared" si="550"/>
        <v>0</v>
      </c>
      <c r="DB554" s="3">
        <f t="shared" si="551"/>
        <v>0</v>
      </c>
      <c r="DC554" s="3">
        <f t="shared" si="552"/>
        <v>0</v>
      </c>
    </row>
    <row r="555" spans="63:107">
      <c r="BK555" s="3" t="str">
        <f t="shared" si="553"/>
        <v/>
      </c>
      <c r="BL555" s="3" t="str">
        <f t="shared" si="554"/>
        <v/>
      </c>
      <c r="BM555" s="3" t="str">
        <f t="shared" si="555"/>
        <v/>
      </c>
      <c r="BN555" s="3" t="str">
        <f t="shared" si="556"/>
        <v/>
      </c>
      <c r="BO555" s="3" t="str">
        <f t="shared" si="557"/>
        <v/>
      </c>
      <c r="BP555" s="3" t="str">
        <f t="shared" si="558"/>
        <v/>
      </c>
      <c r="BQ555" s="3" t="str">
        <f t="shared" si="559"/>
        <v/>
      </c>
      <c r="BR555" s="3" t="str">
        <f t="shared" si="560"/>
        <v/>
      </c>
      <c r="BS555" s="3" t="str">
        <f t="shared" si="561"/>
        <v/>
      </c>
      <c r="BT555" s="3" t="str">
        <f t="shared" si="562"/>
        <v/>
      </c>
      <c r="BU555" s="3" t="str">
        <f t="shared" si="563"/>
        <v/>
      </c>
      <c r="BV555" s="3" t="str">
        <f t="shared" si="564"/>
        <v/>
      </c>
      <c r="BW555" s="3" t="str">
        <f t="shared" si="565"/>
        <v/>
      </c>
      <c r="BX555" s="3" t="str">
        <f t="shared" si="566"/>
        <v/>
      </c>
      <c r="BY555" s="3" t="str">
        <f t="shared" si="567"/>
        <v/>
      </c>
      <c r="BZ555" s="3" t="str">
        <f t="shared" si="568"/>
        <v/>
      </c>
      <c r="CA555" s="3" t="str">
        <f t="shared" si="569"/>
        <v/>
      </c>
      <c r="CB555" s="3" t="str">
        <f t="shared" si="570"/>
        <v/>
      </c>
      <c r="CC555" s="3" t="str">
        <f t="shared" si="571"/>
        <v/>
      </c>
      <c r="CD555" s="3" t="str">
        <f t="shared" si="572"/>
        <v/>
      </c>
      <c r="CE555" s="19" t="str">
        <f t="shared" si="528"/>
        <v/>
      </c>
      <c r="CF555" s="19" t="str">
        <f t="shared" si="529"/>
        <v/>
      </c>
      <c r="CG555" s="19" t="str">
        <f t="shared" si="530"/>
        <v/>
      </c>
      <c r="CH555" s="19" t="str">
        <f t="shared" si="531"/>
        <v/>
      </c>
      <c r="CI555" s="19" t="str">
        <f t="shared" si="532"/>
        <v/>
      </c>
      <c r="CJ555" s="19" t="str">
        <f t="shared" si="533"/>
        <v/>
      </c>
      <c r="CK555" s="19" t="str">
        <f t="shared" si="534"/>
        <v/>
      </c>
      <c r="CL555" s="19" t="str">
        <f t="shared" si="535"/>
        <v/>
      </c>
      <c r="CM555" s="19" t="str">
        <f t="shared" si="536"/>
        <v/>
      </c>
      <c r="CN555" s="19" t="str">
        <f t="shared" si="537"/>
        <v/>
      </c>
      <c r="CO555" s="19" t="str">
        <f t="shared" si="538"/>
        <v/>
      </c>
      <c r="CP555" s="19" t="str">
        <f t="shared" si="539"/>
        <v/>
      </c>
      <c r="CQ555" s="19" t="str">
        <f t="shared" si="540"/>
        <v/>
      </c>
      <c r="CR555" s="19" t="str">
        <f t="shared" si="541"/>
        <v/>
      </c>
      <c r="CS555" s="19" t="str">
        <f t="shared" si="542"/>
        <v/>
      </c>
      <c r="CT555" s="19" t="str">
        <f t="shared" si="543"/>
        <v/>
      </c>
      <c r="CU555" s="19" t="str">
        <f t="shared" si="544"/>
        <v/>
      </c>
      <c r="CV555" s="19" t="str">
        <f t="shared" si="545"/>
        <v/>
      </c>
      <c r="CW555" s="19" t="str">
        <f t="shared" si="546"/>
        <v/>
      </c>
      <c r="CX555" s="19" t="str">
        <f t="shared" si="547"/>
        <v/>
      </c>
      <c r="CY555" s="3">
        <f t="shared" si="548"/>
        <v>0</v>
      </c>
      <c r="CZ555" s="3">
        <f t="shared" si="549"/>
        <v>0</v>
      </c>
      <c r="DA555" s="3">
        <f t="shared" si="550"/>
        <v>0</v>
      </c>
      <c r="DB555" s="3">
        <f t="shared" si="551"/>
        <v>0</v>
      </c>
      <c r="DC555" s="3">
        <f t="shared" si="552"/>
        <v>0</v>
      </c>
    </row>
    <row r="556" spans="63:107">
      <c r="BK556" s="3" t="str">
        <f t="shared" si="553"/>
        <v/>
      </c>
      <c r="BL556" s="3" t="str">
        <f t="shared" si="554"/>
        <v/>
      </c>
      <c r="BM556" s="3" t="str">
        <f t="shared" si="555"/>
        <v/>
      </c>
      <c r="BN556" s="3" t="str">
        <f t="shared" si="556"/>
        <v/>
      </c>
      <c r="BO556" s="3" t="str">
        <f t="shared" si="557"/>
        <v/>
      </c>
      <c r="BP556" s="3" t="str">
        <f t="shared" si="558"/>
        <v/>
      </c>
      <c r="BQ556" s="3" t="str">
        <f t="shared" si="559"/>
        <v/>
      </c>
      <c r="BR556" s="3" t="str">
        <f t="shared" si="560"/>
        <v/>
      </c>
      <c r="BS556" s="3" t="str">
        <f t="shared" si="561"/>
        <v/>
      </c>
      <c r="BT556" s="3" t="str">
        <f t="shared" si="562"/>
        <v/>
      </c>
      <c r="BU556" s="3" t="str">
        <f t="shared" si="563"/>
        <v/>
      </c>
      <c r="BV556" s="3" t="str">
        <f t="shared" si="564"/>
        <v/>
      </c>
      <c r="BW556" s="3" t="str">
        <f t="shared" si="565"/>
        <v/>
      </c>
      <c r="BX556" s="3" t="str">
        <f t="shared" si="566"/>
        <v/>
      </c>
      <c r="BY556" s="3" t="str">
        <f t="shared" si="567"/>
        <v/>
      </c>
      <c r="BZ556" s="3" t="str">
        <f t="shared" si="568"/>
        <v/>
      </c>
      <c r="CA556" s="3" t="str">
        <f t="shared" si="569"/>
        <v/>
      </c>
      <c r="CB556" s="3" t="str">
        <f t="shared" si="570"/>
        <v/>
      </c>
      <c r="CC556" s="3" t="str">
        <f t="shared" si="571"/>
        <v/>
      </c>
      <c r="CD556" s="3" t="str">
        <f t="shared" si="572"/>
        <v/>
      </c>
      <c r="CE556" s="19" t="str">
        <f t="shared" si="528"/>
        <v/>
      </c>
      <c r="CF556" s="19" t="str">
        <f t="shared" si="529"/>
        <v/>
      </c>
      <c r="CG556" s="19" t="str">
        <f t="shared" si="530"/>
        <v/>
      </c>
      <c r="CH556" s="19" t="str">
        <f t="shared" si="531"/>
        <v/>
      </c>
      <c r="CI556" s="19" t="str">
        <f t="shared" si="532"/>
        <v/>
      </c>
      <c r="CJ556" s="19" t="str">
        <f t="shared" si="533"/>
        <v/>
      </c>
      <c r="CK556" s="19" t="str">
        <f t="shared" si="534"/>
        <v/>
      </c>
      <c r="CL556" s="19" t="str">
        <f t="shared" si="535"/>
        <v/>
      </c>
      <c r="CM556" s="19" t="str">
        <f t="shared" si="536"/>
        <v/>
      </c>
      <c r="CN556" s="19" t="str">
        <f t="shared" si="537"/>
        <v/>
      </c>
      <c r="CO556" s="19" t="str">
        <f t="shared" si="538"/>
        <v/>
      </c>
      <c r="CP556" s="19" t="str">
        <f t="shared" si="539"/>
        <v/>
      </c>
      <c r="CQ556" s="19" t="str">
        <f t="shared" si="540"/>
        <v/>
      </c>
      <c r="CR556" s="19" t="str">
        <f t="shared" si="541"/>
        <v/>
      </c>
      <c r="CS556" s="19" t="str">
        <f t="shared" si="542"/>
        <v/>
      </c>
      <c r="CT556" s="19" t="str">
        <f t="shared" si="543"/>
        <v/>
      </c>
      <c r="CU556" s="19" t="str">
        <f t="shared" si="544"/>
        <v/>
      </c>
      <c r="CV556" s="19" t="str">
        <f t="shared" si="545"/>
        <v/>
      </c>
      <c r="CW556" s="19" t="str">
        <f t="shared" si="546"/>
        <v/>
      </c>
      <c r="CX556" s="19" t="str">
        <f t="shared" si="547"/>
        <v/>
      </c>
      <c r="CY556" s="3">
        <f t="shared" si="548"/>
        <v>0</v>
      </c>
      <c r="CZ556" s="3">
        <f t="shared" si="549"/>
        <v>0</v>
      </c>
      <c r="DA556" s="3">
        <f t="shared" si="550"/>
        <v>0</v>
      </c>
      <c r="DB556" s="3">
        <f t="shared" si="551"/>
        <v>0</v>
      </c>
      <c r="DC556" s="3">
        <f t="shared" si="552"/>
        <v>0</v>
      </c>
    </row>
    <row r="557" spans="63:107">
      <c r="BK557" s="3" t="str">
        <f t="shared" si="553"/>
        <v/>
      </c>
      <c r="BL557" s="3" t="str">
        <f t="shared" si="554"/>
        <v/>
      </c>
      <c r="BM557" s="3" t="str">
        <f t="shared" si="555"/>
        <v/>
      </c>
      <c r="BN557" s="3" t="str">
        <f t="shared" si="556"/>
        <v/>
      </c>
      <c r="BO557" s="3" t="str">
        <f t="shared" si="557"/>
        <v/>
      </c>
      <c r="BP557" s="3" t="str">
        <f t="shared" si="558"/>
        <v/>
      </c>
      <c r="BQ557" s="3" t="str">
        <f t="shared" si="559"/>
        <v/>
      </c>
      <c r="BR557" s="3" t="str">
        <f t="shared" si="560"/>
        <v/>
      </c>
      <c r="BS557" s="3" t="str">
        <f t="shared" si="561"/>
        <v/>
      </c>
      <c r="BT557" s="3" t="str">
        <f t="shared" si="562"/>
        <v/>
      </c>
      <c r="BU557" s="3" t="str">
        <f t="shared" si="563"/>
        <v/>
      </c>
      <c r="BV557" s="3" t="str">
        <f t="shared" si="564"/>
        <v/>
      </c>
      <c r="BW557" s="3" t="str">
        <f t="shared" si="565"/>
        <v/>
      </c>
      <c r="BX557" s="3" t="str">
        <f t="shared" si="566"/>
        <v/>
      </c>
      <c r="BY557" s="3" t="str">
        <f t="shared" si="567"/>
        <v/>
      </c>
      <c r="BZ557" s="3" t="str">
        <f t="shared" si="568"/>
        <v/>
      </c>
      <c r="CA557" s="3" t="str">
        <f t="shared" si="569"/>
        <v/>
      </c>
      <c r="CB557" s="3" t="str">
        <f t="shared" si="570"/>
        <v/>
      </c>
      <c r="CC557" s="3" t="str">
        <f t="shared" si="571"/>
        <v/>
      </c>
      <c r="CD557" s="3" t="str">
        <f t="shared" si="572"/>
        <v/>
      </c>
      <c r="CE557" s="19" t="str">
        <f t="shared" si="528"/>
        <v/>
      </c>
      <c r="CF557" s="19" t="str">
        <f t="shared" si="529"/>
        <v/>
      </c>
      <c r="CG557" s="19" t="str">
        <f t="shared" si="530"/>
        <v/>
      </c>
      <c r="CH557" s="19" t="str">
        <f t="shared" si="531"/>
        <v/>
      </c>
      <c r="CI557" s="19" t="str">
        <f t="shared" si="532"/>
        <v/>
      </c>
      <c r="CJ557" s="19" t="str">
        <f t="shared" si="533"/>
        <v/>
      </c>
      <c r="CK557" s="19" t="str">
        <f t="shared" si="534"/>
        <v/>
      </c>
      <c r="CL557" s="19" t="str">
        <f t="shared" si="535"/>
        <v/>
      </c>
      <c r="CM557" s="19" t="str">
        <f t="shared" si="536"/>
        <v/>
      </c>
      <c r="CN557" s="19" t="str">
        <f t="shared" si="537"/>
        <v/>
      </c>
      <c r="CO557" s="19" t="str">
        <f t="shared" si="538"/>
        <v/>
      </c>
      <c r="CP557" s="19" t="str">
        <f t="shared" si="539"/>
        <v/>
      </c>
      <c r="CQ557" s="19" t="str">
        <f t="shared" si="540"/>
        <v/>
      </c>
      <c r="CR557" s="19" t="str">
        <f t="shared" si="541"/>
        <v/>
      </c>
      <c r="CS557" s="19" t="str">
        <f t="shared" si="542"/>
        <v/>
      </c>
      <c r="CT557" s="19" t="str">
        <f t="shared" si="543"/>
        <v/>
      </c>
      <c r="CU557" s="19" t="str">
        <f t="shared" si="544"/>
        <v/>
      </c>
      <c r="CV557" s="19" t="str">
        <f t="shared" si="545"/>
        <v/>
      </c>
      <c r="CW557" s="19" t="str">
        <f t="shared" si="546"/>
        <v/>
      </c>
      <c r="CX557" s="19" t="str">
        <f t="shared" si="547"/>
        <v/>
      </c>
      <c r="CY557" s="3">
        <f t="shared" si="548"/>
        <v>0</v>
      </c>
      <c r="CZ557" s="3">
        <f t="shared" si="549"/>
        <v>0</v>
      </c>
      <c r="DA557" s="3">
        <f t="shared" si="550"/>
        <v>0</v>
      </c>
      <c r="DB557" s="3">
        <f t="shared" si="551"/>
        <v>0</v>
      </c>
      <c r="DC557" s="3">
        <f t="shared" si="552"/>
        <v>0</v>
      </c>
    </row>
    <row r="558" spans="63:107">
      <c r="BK558" s="3" t="str">
        <f t="shared" si="553"/>
        <v/>
      </c>
      <c r="BL558" s="3" t="str">
        <f t="shared" si="554"/>
        <v/>
      </c>
      <c r="BM558" s="3" t="str">
        <f t="shared" si="555"/>
        <v/>
      </c>
      <c r="BN558" s="3" t="str">
        <f t="shared" si="556"/>
        <v/>
      </c>
      <c r="BO558" s="3" t="str">
        <f t="shared" si="557"/>
        <v/>
      </c>
      <c r="BP558" s="3" t="str">
        <f t="shared" si="558"/>
        <v/>
      </c>
      <c r="BQ558" s="3" t="str">
        <f t="shared" si="559"/>
        <v/>
      </c>
      <c r="BR558" s="3" t="str">
        <f t="shared" si="560"/>
        <v/>
      </c>
      <c r="BS558" s="3" t="str">
        <f t="shared" si="561"/>
        <v/>
      </c>
      <c r="BT558" s="3" t="str">
        <f t="shared" si="562"/>
        <v/>
      </c>
      <c r="BU558" s="3" t="str">
        <f t="shared" si="563"/>
        <v/>
      </c>
      <c r="BV558" s="3" t="str">
        <f t="shared" si="564"/>
        <v/>
      </c>
      <c r="BW558" s="3" t="str">
        <f t="shared" si="565"/>
        <v/>
      </c>
      <c r="BX558" s="3" t="str">
        <f t="shared" si="566"/>
        <v/>
      </c>
      <c r="BY558" s="3" t="str">
        <f t="shared" si="567"/>
        <v/>
      </c>
      <c r="BZ558" s="3" t="str">
        <f t="shared" si="568"/>
        <v/>
      </c>
      <c r="CA558" s="3" t="str">
        <f t="shared" si="569"/>
        <v/>
      </c>
      <c r="CB558" s="3" t="str">
        <f t="shared" si="570"/>
        <v/>
      </c>
      <c r="CC558" s="3" t="str">
        <f t="shared" si="571"/>
        <v/>
      </c>
      <c r="CD558" s="3" t="str">
        <f t="shared" si="572"/>
        <v/>
      </c>
      <c r="CE558" s="19" t="str">
        <f t="shared" si="528"/>
        <v/>
      </c>
      <c r="CF558" s="19" t="str">
        <f t="shared" si="529"/>
        <v/>
      </c>
      <c r="CG558" s="19" t="str">
        <f t="shared" si="530"/>
        <v/>
      </c>
      <c r="CH558" s="19" t="str">
        <f t="shared" si="531"/>
        <v/>
      </c>
      <c r="CI558" s="19" t="str">
        <f t="shared" si="532"/>
        <v/>
      </c>
      <c r="CJ558" s="19" t="str">
        <f t="shared" si="533"/>
        <v/>
      </c>
      <c r="CK558" s="19" t="str">
        <f t="shared" si="534"/>
        <v/>
      </c>
      <c r="CL558" s="19" t="str">
        <f t="shared" si="535"/>
        <v/>
      </c>
      <c r="CM558" s="19" t="str">
        <f t="shared" si="536"/>
        <v/>
      </c>
      <c r="CN558" s="19" t="str">
        <f t="shared" si="537"/>
        <v/>
      </c>
      <c r="CO558" s="19" t="str">
        <f t="shared" si="538"/>
        <v/>
      </c>
      <c r="CP558" s="19" t="str">
        <f t="shared" si="539"/>
        <v/>
      </c>
      <c r="CQ558" s="19" t="str">
        <f t="shared" si="540"/>
        <v/>
      </c>
      <c r="CR558" s="19" t="str">
        <f t="shared" si="541"/>
        <v/>
      </c>
      <c r="CS558" s="19" t="str">
        <f t="shared" si="542"/>
        <v/>
      </c>
      <c r="CT558" s="19" t="str">
        <f t="shared" si="543"/>
        <v/>
      </c>
      <c r="CU558" s="19" t="str">
        <f t="shared" si="544"/>
        <v/>
      </c>
      <c r="CV558" s="19" t="str">
        <f t="shared" si="545"/>
        <v/>
      </c>
      <c r="CW558" s="19" t="str">
        <f t="shared" si="546"/>
        <v/>
      </c>
      <c r="CX558" s="19" t="str">
        <f t="shared" si="547"/>
        <v/>
      </c>
      <c r="CY558" s="3">
        <f t="shared" si="548"/>
        <v>0</v>
      </c>
      <c r="CZ558" s="3">
        <f t="shared" si="549"/>
        <v>0</v>
      </c>
      <c r="DA558" s="3">
        <f t="shared" si="550"/>
        <v>0</v>
      </c>
      <c r="DB558" s="3">
        <f t="shared" si="551"/>
        <v>0</v>
      </c>
      <c r="DC558" s="3">
        <f t="shared" si="552"/>
        <v>0</v>
      </c>
    </row>
    <row r="559" spans="63:107">
      <c r="BK559" s="3" t="str">
        <f t="shared" si="553"/>
        <v/>
      </c>
      <c r="BL559" s="3" t="str">
        <f t="shared" si="554"/>
        <v/>
      </c>
      <c r="BM559" s="3" t="str">
        <f t="shared" si="555"/>
        <v/>
      </c>
      <c r="BN559" s="3" t="str">
        <f t="shared" si="556"/>
        <v/>
      </c>
      <c r="BO559" s="3" t="str">
        <f t="shared" si="557"/>
        <v/>
      </c>
      <c r="BP559" s="3" t="str">
        <f t="shared" si="558"/>
        <v/>
      </c>
      <c r="BQ559" s="3" t="str">
        <f t="shared" si="559"/>
        <v/>
      </c>
      <c r="BR559" s="3" t="str">
        <f t="shared" si="560"/>
        <v/>
      </c>
      <c r="BS559" s="3" t="str">
        <f t="shared" si="561"/>
        <v/>
      </c>
      <c r="BT559" s="3" t="str">
        <f t="shared" si="562"/>
        <v/>
      </c>
      <c r="BU559" s="3" t="str">
        <f t="shared" si="563"/>
        <v/>
      </c>
      <c r="BV559" s="3" t="str">
        <f t="shared" si="564"/>
        <v/>
      </c>
      <c r="BW559" s="3" t="str">
        <f t="shared" si="565"/>
        <v/>
      </c>
      <c r="BX559" s="3" t="str">
        <f t="shared" si="566"/>
        <v/>
      </c>
      <c r="BY559" s="3" t="str">
        <f t="shared" si="567"/>
        <v/>
      </c>
      <c r="BZ559" s="3" t="str">
        <f t="shared" si="568"/>
        <v/>
      </c>
      <c r="CA559" s="3" t="str">
        <f t="shared" si="569"/>
        <v/>
      </c>
      <c r="CB559" s="3" t="str">
        <f t="shared" si="570"/>
        <v/>
      </c>
      <c r="CC559" s="3" t="str">
        <f t="shared" si="571"/>
        <v/>
      </c>
      <c r="CD559" s="3" t="str">
        <f t="shared" si="572"/>
        <v/>
      </c>
      <c r="CE559" s="19" t="str">
        <f t="shared" si="528"/>
        <v/>
      </c>
      <c r="CF559" s="19" t="str">
        <f t="shared" si="529"/>
        <v/>
      </c>
      <c r="CG559" s="19" t="str">
        <f t="shared" si="530"/>
        <v/>
      </c>
      <c r="CH559" s="19" t="str">
        <f t="shared" si="531"/>
        <v/>
      </c>
      <c r="CI559" s="19" t="str">
        <f t="shared" si="532"/>
        <v/>
      </c>
      <c r="CJ559" s="19" t="str">
        <f t="shared" si="533"/>
        <v/>
      </c>
      <c r="CK559" s="19" t="str">
        <f t="shared" si="534"/>
        <v/>
      </c>
      <c r="CL559" s="19" t="str">
        <f t="shared" si="535"/>
        <v/>
      </c>
      <c r="CM559" s="19" t="str">
        <f t="shared" si="536"/>
        <v/>
      </c>
      <c r="CN559" s="19" t="str">
        <f t="shared" si="537"/>
        <v/>
      </c>
      <c r="CO559" s="19" t="str">
        <f t="shared" si="538"/>
        <v/>
      </c>
      <c r="CP559" s="19" t="str">
        <f t="shared" si="539"/>
        <v/>
      </c>
      <c r="CQ559" s="19" t="str">
        <f t="shared" si="540"/>
        <v/>
      </c>
      <c r="CR559" s="19" t="str">
        <f t="shared" si="541"/>
        <v/>
      </c>
      <c r="CS559" s="19" t="str">
        <f t="shared" si="542"/>
        <v/>
      </c>
      <c r="CT559" s="19" t="str">
        <f t="shared" si="543"/>
        <v/>
      </c>
      <c r="CU559" s="19" t="str">
        <f t="shared" si="544"/>
        <v/>
      </c>
      <c r="CV559" s="19" t="str">
        <f t="shared" si="545"/>
        <v/>
      </c>
      <c r="CW559" s="19" t="str">
        <f t="shared" si="546"/>
        <v/>
      </c>
      <c r="CX559" s="19" t="str">
        <f t="shared" si="547"/>
        <v/>
      </c>
      <c r="CY559" s="3">
        <f t="shared" si="548"/>
        <v>0</v>
      </c>
      <c r="CZ559" s="3">
        <f t="shared" si="549"/>
        <v>0</v>
      </c>
      <c r="DA559" s="3">
        <f t="shared" si="550"/>
        <v>0</v>
      </c>
      <c r="DB559" s="3">
        <f t="shared" si="551"/>
        <v>0</v>
      </c>
      <c r="DC559" s="3">
        <f t="shared" si="552"/>
        <v>0</v>
      </c>
    </row>
    <row r="560" spans="63:107">
      <c r="BK560" s="3" t="str">
        <f t="shared" si="553"/>
        <v/>
      </c>
      <c r="BL560" s="3" t="str">
        <f t="shared" si="554"/>
        <v/>
      </c>
      <c r="BM560" s="3" t="str">
        <f t="shared" si="555"/>
        <v/>
      </c>
      <c r="BN560" s="3" t="str">
        <f t="shared" si="556"/>
        <v/>
      </c>
      <c r="BO560" s="3" t="str">
        <f t="shared" si="557"/>
        <v/>
      </c>
      <c r="BP560" s="3" t="str">
        <f t="shared" si="558"/>
        <v/>
      </c>
      <c r="BQ560" s="3" t="str">
        <f t="shared" si="559"/>
        <v/>
      </c>
      <c r="BR560" s="3" t="str">
        <f t="shared" si="560"/>
        <v/>
      </c>
      <c r="BS560" s="3" t="str">
        <f t="shared" si="561"/>
        <v/>
      </c>
      <c r="BT560" s="3" t="str">
        <f t="shared" si="562"/>
        <v/>
      </c>
      <c r="BU560" s="3" t="str">
        <f t="shared" si="563"/>
        <v/>
      </c>
      <c r="BV560" s="3" t="str">
        <f t="shared" si="564"/>
        <v/>
      </c>
      <c r="BW560" s="3" t="str">
        <f t="shared" si="565"/>
        <v/>
      </c>
      <c r="BX560" s="3" t="str">
        <f t="shared" si="566"/>
        <v/>
      </c>
      <c r="BY560" s="3" t="str">
        <f t="shared" si="567"/>
        <v/>
      </c>
      <c r="BZ560" s="3" t="str">
        <f t="shared" si="568"/>
        <v/>
      </c>
      <c r="CA560" s="3" t="str">
        <f t="shared" si="569"/>
        <v/>
      </c>
      <c r="CB560" s="3" t="str">
        <f t="shared" si="570"/>
        <v/>
      </c>
      <c r="CC560" s="3" t="str">
        <f t="shared" si="571"/>
        <v/>
      </c>
      <c r="CD560" s="3" t="str">
        <f t="shared" si="572"/>
        <v/>
      </c>
      <c r="CE560" s="19" t="str">
        <f t="shared" si="528"/>
        <v/>
      </c>
      <c r="CF560" s="19" t="str">
        <f t="shared" si="529"/>
        <v/>
      </c>
      <c r="CG560" s="19" t="str">
        <f t="shared" si="530"/>
        <v/>
      </c>
      <c r="CH560" s="19" t="str">
        <f t="shared" si="531"/>
        <v/>
      </c>
      <c r="CI560" s="19" t="str">
        <f t="shared" si="532"/>
        <v/>
      </c>
      <c r="CJ560" s="19" t="str">
        <f t="shared" si="533"/>
        <v/>
      </c>
      <c r="CK560" s="19" t="str">
        <f t="shared" si="534"/>
        <v/>
      </c>
      <c r="CL560" s="19" t="str">
        <f t="shared" si="535"/>
        <v/>
      </c>
      <c r="CM560" s="19" t="str">
        <f t="shared" si="536"/>
        <v/>
      </c>
      <c r="CN560" s="19" t="str">
        <f t="shared" si="537"/>
        <v/>
      </c>
      <c r="CO560" s="19" t="str">
        <f t="shared" si="538"/>
        <v/>
      </c>
      <c r="CP560" s="19" t="str">
        <f t="shared" si="539"/>
        <v/>
      </c>
      <c r="CQ560" s="19" t="str">
        <f t="shared" si="540"/>
        <v/>
      </c>
      <c r="CR560" s="19" t="str">
        <f t="shared" si="541"/>
        <v/>
      </c>
      <c r="CS560" s="19" t="str">
        <f t="shared" si="542"/>
        <v/>
      </c>
      <c r="CT560" s="19" t="str">
        <f t="shared" si="543"/>
        <v/>
      </c>
      <c r="CU560" s="19" t="str">
        <f t="shared" si="544"/>
        <v/>
      </c>
      <c r="CV560" s="19" t="str">
        <f t="shared" si="545"/>
        <v/>
      </c>
      <c r="CW560" s="19" t="str">
        <f t="shared" si="546"/>
        <v/>
      </c>
      <c r="CX560" s="19" t="str">
        <f t="shared" si="547"/>
        <v/>
      </c>
      <c r="CY560" s="3">
        <f t="shared" si="548"/>
        <v>0</v>
      </c>
      <c r="CZ560" s="3">
        <f t="shared" si="549"/>
        <v>0</v>
      </c>
      <c r="DA560" s="3">
        <f t="shared" si="550"/>
        <v>0</v>
      </c>
      <c r="DB560" s="3">
        <f t="shared" si="551"/>
        <v>0</v>
      </c>
      <c r="DC560" s="3">
        <f t="shared" si="552"/>
        <v>0</v>
      </c>
    </row>
    <row r="561" spans="63:107">
      <c r="BK561" s="3" t="str">
        <f t="shared" si="553"/>
        <v/>
      </c>
      <c r="BL561" s="3" t="str">
        <f t="shared" si="554"/>
        <v/>
      </c>
      <c r="BM561" s="3" t="str">
        <f t="shared" si="555"/>
        <v/>
      </c>
      <c r="BN561" s="3" t="str">
        <f t="shared" si="556"/>
        <v/>
      </c>
      <c r="BO561" s="3" t="str">
        <f t="shared" si="557"/>
        <v/>
      </c>
      <c r="BP561" s="3" t="str">
        <f t="shared" si="558"/>
        <v/>
      </c>
      <c r="BQ561" s="3" t="str">
        <f t="shared" si="559"/>
        <v/>
      </c>
      <c r="BR561" s="3" t="str">
        <f t="shared" si="560"/>
        <v/>
      </c>
      <c r="BS561" s="3" t="str">
        <f t="shared" si="561"/>
        <v/>
      </c>
      <c r="BT561" s="3" t="str">
        <f t="shared" si="562"/>
        <v/>
      </c>
      <c r="BU561" s="3" t="str">
        <f t="shared" si="563"/>
        <v/>
      </c>
      <c r="BV561" s="3" t="str">
        <f t="shared" si="564"/>
        <v/>
      </c>
      <c r="BW561" s="3" t="str">
        <f t="shared" si="565"/>
        <v/>
      </c>
      <c r="BX561" s="3" t="str">
        <f t="shared" si="566"/>
        <v/>
      </c>
      <c r="BY561" s="3" t="str">
        <f t="shared" si="567"/>
        <v/>
      </c>
      <c r="BZ561" s="3" t="str">
        <f t="shared" si="568"/>
        <v/>
      </c>
      <c r="CA561" s="3" t="str">
        <f t="shared" si="569"/>
        <v/>
      </c>
      <c r="CB561" s="3" t="str">
        <f t="shared" si="570"/>
        <v/>
      </c>
      <c r="CC561" s="3" t="str">
        <f t="shared" si="571"/>
        <v/>
      </c>
      <c r="CD561" s="3" t="str">
        <f t="shared" si="572"/>
        <v/>
      </c>
      <c r="CE561" s="19" t="str">
        <f t="shared" si="528"/>
        <v/>
      </c>
      <c r="CF561" s="19" t="str">
        <f t="shared" si="529"/>
        <v/>
      </c>
      <c r="CG561" s="19" t="str">
        <f t="shared" si="530"/>
        <v/>
      </c>
      <c r="CH561" s="19" t="str">
        <f t="shared" si="531"/>
        <v/>
      </c>
      <c r="CI561" s="19" t="str">
        <f t="shared" si="532"/>
        <v/>
      </c>
      <c r="CJ561" s="19" t="str">
        <f t="shared" si="533"/>
        <v/>
      </c>
      <c r="CK561" s="19" t="str">
        <f t="shared" si="534"/>
        <v/>
      </c>
      <c r="CL561" s="19" t="str">
        <f t="shared" si="535"/>
        <v/>
      </c>
      <c r="CM561" s="19" t="str">
        <f t="shared" si="536"/>
        <v/>
      </c>
      <c r="CN561" s="19" t="str">
        <f t="shared" si="537"/>
        <v/>
      </c>
      <c r="CO561" s="19" t="str">
        <f t="shared" si="538"/>
        <v/>
      </c>
      <c r="CP561" s="19" t="str">
        <f t="shared" si="539"/>
        <v/>
      </c>
      <c r="CQ561" s="19" t="str">
        <f t="shared" si="540"/>
        <v/>
      </c>
      <c r="CR561" s="19" t="str">
        <f t="shared" si="541"/>
        <v/>
      </c>
      <c r="CS561" s="19" t="str">
        <f t="shared" si="542"/>
        <v/>
      </c>
      <c r="CT561" s="19" t="str">
        <f t="shared" si="543"/>
        <v/>
      </c>
      <c r="CU561" s="19" t="str">
        <f t="shared" si="544"/>
        <v/>
      </c>
      <c r="CV561" s="19" t="str">
        <f t="shared" si="545"/>
        <v/>
      </c>
      <c r="CW561" s="19" t="str">
        <f t="shared" si="546"/>
        <v/>
      </c>
      <c r="CX561" s="19" t="str">
        <f t="shared" si="547"/>
        <v/>
      </c>
      <c r="CY561" s="3">
        <f t="shared" si="548"/>
        <v>0</v>
      </c>
      <c r="CZ561" s="3">
        <f t="shared" si="549"/>
        <v>0</v>
      </c>
      <c r="DA561" s="3">
        <f t="shared" si="550"/>
        <v>0</v>
      </c>
      <c r="DB561" s="3">
        <f t="shared" si="551"/>
        <v>0</v>
      </c>
      <c r="DC561" s="3">
        <f t="shared" si="552"/>
        <v>0</v>
      </c>
    </row>
    <row r="562" spans="63:107">
      <c r="BK562" s="3" t="str">
        <f t="shared" si="553"/>
        <v/>
      </c>
      <c r="BL562" s="3" t="str">
        <f t="shared" si="554"/>
        <v/>
      </c>
      <c r="BM562" s="3" t="str">
        <f t="shared" si="555"/>
        <v/>
      </c>
      <c r="BN562" s="3" t="str">
        <f t="shared" si="556"/>
        <v/>
      </c>
      <c r="BO562" s="3" t="str">
        <f t="shared" si="557"/>
        <v/>
      </c>
      <c r="BP562" s="3" t="str">
        <f t="shared" si="558"/>
        <v/>
      </c>
      <c r="BQ562" s="3" t="str">
        <f t="shared" si="559"/>
        <v/>
      </c>
      <c r="BR562" s="3" t="str">
        <f t="shared" si="560"/>
        <v/>
      </c>
      <c r="BS562" s="3" t="str">
        <f t="shared" si="561"/>
        <v/>
      </c>
      <c r="BT562" s="3" t="str">
        <f t="shared" si="562"/>
        <v/>
      </c>
      <c r="BU562" s="3" t="str">
        <f t="shared" si="563"/>
        <v/>
      </c>
      <c r="BV562" s="3" t="str">
        <f t="shared" si="564"/>
        <v/>
      </c>
      <c r="BW562" s="3" t="str">
        <f t="shared" si="565"/>
        <v/>
      </c>
      <c r="BX562" s="3" t="str">
        <f t="shared" si="566"/>
        <v/>
      </c>
      <c r="BY562" s="3" t="str">
        <f t="shared" si="567"/>
        <v/>
      </c>
      <c r="BZ562" s="3" t="str">
        <f t="shared" si="568"/>
        <v/>
      </c>
      <c r="CA562" s="3" t="str">
        <f t="shared" si="569"/>
        <v/>
      </c>
      <c r="CB562" s="3" t="str">
        <f t="shared" si="570"/>
        <v/>
      </c>
      <c r="CC562" s="3" t="str">
        <f t="shared" si="571"/>
        <v/>
      </c>
      <c r="CD562" s="3" t="str">
        <f t="shared" si="572"/>
        <v/>
      </c>
      <c r="CE562" s="19" t="str">
        <f t="shared" si="528"/>
        <v/>
      </c>
      <c r="CF562" s="19" t="str">
        <f t="shared" si="529"/>
        <v/>
      </c>
      <c r="CG562" s="19" t="str">
        <f t="shared" si="530"/>
        <v/>
      </c>
      <c r="CH562" s="19" t="str">
        <f t="shared" si="531"/>
        <v/>
      </c>
      <c r="CI562" s="19" t="str">
        <f t="shared" si="532"/>
        <v/>
      </c>
      <c r="CJ562" s="19" t="str">
        <f t="shared" si="533"/>
        <v/>
      </c>
      <c r="CK562" s="19" t="str">
        <f t="shared" si="534"/>
        <v/>
      </c>
      <c r="CL562" s="19" t="str">
        <f t="shared" si="535"/>
        <v/>
      </c>
      <c r="CM562" s="19" t="str">
        <f t="shared" si="536"/>
        <v/>
      </c>
      <c r="CN562" s="19" t="str">
        <f t="shared" si="537"/>
        <v/>
      </c>
      <c r="CO562" s="19" t="str">
        <f t="shared" si="538"/>
        <v/>
      </c>
      <c r="CP562" s="19" t="str">
        <f t="shared" si="539"/>
        <v/>
      </c>
      <c r="CQ562" s="19" t="str">
        <f t="shared" si="540"/>
        <v/>
      </c>
      <c r="CR562" s="19" t="str">
        <f t="shared" si="541"/>
        <v/>
      </c>
      <c r="CS562" s="19" t="str">
        <f t="shared" si="542"/>
        <v/>
      </c>
      <c r="CT562" s="19" t="str">
        <f t="shared" si="543"/>
        <v/>
      </c>
      <c r="CU562" s="19" t="str">
        <f t="shared" si="544"/>
        <v/>
      </c>
      <c r="CV562" s="19" t="str">
        <f t="shared" si="545"/>
        <v/>
      </c>
      <c r="CW562" s="19" t="str">
        <f t="shared" si="546"/>
        <v/>
      </c>
      <c r="CX562" s="19" t="str">
        <f t="shared" si="547"/>
        <v/>
      </c>
      <c r="CY562" s="3">
        <f t="shared" si="548"/>
        <v>0</v>
      </c>
      <c r="CZ562" s="3">
        <f t="shared" si="549"/>
        <v>0</v>
      </c>
      <c r="DA562" s="3">
        <f t="shared" si="550"/>
        <v>0</v>
      </c>
      <c r="DB562" s="3">
        <f t="shared" si="551"/>
        <v>0</v>
      </c>
      <c r="DC562" s="3">
        <f t="shared" si="552"/>
        <v>0</v>
      </c>
    </row>
    <row r="563" spans="63:107">
      <c r="BK563" s="3" t="str">
        <f t="shared" si="553"/>
        <v/>
      </c>
      <c r="BL563" s="3" t="str">
        <f t="shared" si="554"/>
        <v/>
      </c>
      <c r="BM563" s="3" t="str">
        <f t="shared" si="555"/>
        <v/>
      </c>
      <c r="BN563" s="3" t="str">
        <f t="shared" si="556"/>
        <v/>
      </c>
      <c r="BO563" s="3" t="str">
        <f t="shared" si="557"/>
        <v/>
      </c>
      <c r="BP563" s="3" t="str">
        <f t="shared" si="558"/>
        <v/>
      </c>
      <c r="BQ563" s="3" t="str">
        <f t="shared" si="559"/>
        <v/>
      </c>
      <c r="BR563" s="3" t="str">
        <f t="shared" si="560"/>
        <v/>
      </c>
      <c r="BS563" s="3" t="str">
        <f t="shared" si="561"/>
        <v/>
      </c>
      <c r="BT563" s="3" t="str">
        <f t="shared" si="562"/>
        <v/>
      </c>
      <c r="BU563" s="3" t="str">
        <f t="shared" si="563"/>
        <v/>
      </c>
      <c r="BV563" s="3" t="str">
        <f t="shared" si="564"/>
        <v/>
      </c>
      <c r="BW563" s="3" t="str">
        <f t="shared" si="565"/>
        <v/>
      </c>
      <c r="BX563" s="3" t="str">
        <f t="shared" si="566"/>
        <v/>
      </c>
      <c r="BY563" s="3" t="str">
        <f t="shared" si="567"/>
        <v/>
      </c>
      <c r="BZ563" s="3" t="str">
        <f t="shared" si="568"/>
        <v/>
      </c>
      <c r="CA563" s="3" t="str">
        <f t="shared" si="569"/>
        <v/>
      </c>
      <c r="CB563" s="3" t="str">
        <f t="shared" si="570"/>
        <v/>
      </c>
      <c r="CC563" s="3" t="str">
        <f t="shared" si="571"/>
        <v/>
      </c>
      <c r="CD563" s="3" t="str">
        <f t="shared" si="572"/>
        <v/>
      </c>
      <c r="CE563" s="19" t="str">
        <f t="shared" si="528"/>
        <v/>
      </c>
      <c r="CF563" s="19" t="str">
        <f t="shared" si="529"/>
        <v/>
      </c>
      <c r="CG563" s="19" t="str">
        <f t="shared" si="530"/>
        <v/>
      </c>
      <c r="CH563" s="19" t="str">
        <f t="shared" si="531"/>
        <v/>
      </c>
      <c r="CI563" s="19" t="str">
        <f t="shared" si="532"/>
        <v/>
      </c>
      <c r="CJ563" s="19" t="str">
        <f t="shared" si="533"/>
        <v/>
      </c>
      <c r="CK563" s="19" t="str">
        <f t="shared" si="534"/>
        <v/>
      </c>
      <c r="CL563" s="19" t="str">
        <f t="shared" si="535"/>
        <v/>
      </c>
      <c r="CM563" s="19" t="str">
        <f t="shared" si="536"/>
        <v/>
      </c>
      <c r="CN563" s="19" t="str">
        <f t="shared" si="537"/>
        <v/>
      </c>
      <c r="CO563" s="19" t="str">
        <f t="shared" si="538"/>
        <v/>
      </c>
      <c r="CP563" s="19" t="str">
        <f t="shared" si="539"/>
        <v/>
      </c>
      <c r="CQ563" s="19" t="str">
        <f t="shared" si="540"/>
        <v/>
      </c>
      <c r="CR563" s="19" t="str">
        <f t="shared" si="541"/>
        <v/>
      </c>
      <c r="CS563" s="19" t="str">
        <f t="shared" si="542"/>
        <v/>
      </c>
      <c r="CT563" s="19" t="str">
        <f t="shared" si="543"/>
        <v/>
      </c>
      <c r="CU563" s="19" t="str">
        <f t="shared" si="544"/>
        <v/>
      </c>
      <c r="CV563" s="19" t="str">
        <f t="shared" si="545"/>
        <v/>
      </c>
      <c r="CW563" s="19" t="str">
        <f t="shared" si="546"/>
        <v/>
      </c>
      <c r="CX563" s="19" t="str">
        <f t="shared" si="547"/>
        <v/>
      </c>
      <c r="CY563" s="3">
        <f t="shared" si="548"/>
        <v>0</v>
      </c>
      <c r="CZ563" s="3">
        <f t="shared" si="549"/>
        <v>0</v>
      </c>
      <c r="DA563" s="3">
        <f t="shared" si="550"/>
        <v>0</v>
      </c>
      <c r="DB563" s="3">
        <f t="shared" si="551"/>
        <v>0</v>
      </c>
      <c r="DC563" s="3">
        <f t="shared" si="552"/>
        <v>0</v>
      </c>
    </row>
    <row r="564" spans="63:107">
      <c r="BK564" s="3" t="str">
        <f t="shared" si="553"/>
        <v/>
      </c>
      <c r="BL564" s="3" t="str">
        <f t="shared" si="554"/>
        <v/>
      </c>
      <c r="BM564" s="3" t="str">
        <f t="shared" si="555"/>
        <v/>
      </c>
      <c r="BN564" s="3" t="str">
        <f t="shared" si="556"/>
        <v/>
      </c>
      <c r="BO564" s="3" t="str">
        <f t="shared" si="557"/>
        <v/>
      </c>
      <c r="BP564" s="3" t="str">
        <f t="shared" si="558"/>
        <v/>
      </c>
      <c r="BQ564" s="3" t="str">
        <f t="shared" si="559"/>
        <v/>
      </c>
      <c r="BR564" s="3" t="str">
        <f t="shared" si="560"/>
        <v/>
      </c>
      <c r="BS564" s="3" t="str">
        <f t="shared" si="561"/>
        <v/>
      </c>
      <c r="BT564" s="3" t="str">
        <f t="shared" si="562"/>
        <v/>
      </c>
      <c r="BU564" s="3" t="str">
        <f t="shared" si="563"/>
        <v/>
      </c>
      <c r="BV564" s="3" t="str">
        <f t="shared" si="564"/>
        <v/>
      </c>
      <c r="BW564" s="3" t="str">
        <f t="shared" si="565"/>
        <v/>
      </c>
      <c r="BX564" s="3" t="str">
        <f t="shared" si="566"/>
        <v/>
      </c>
      <c r="BY564" s="3" t="str">
        <f t="shared" si="567"/>
        <v/>
      </c>
      <c r="BZ564" s="3" t="str">
        <f t="shared" si="568"/>
        <v/>
      </c>
      <c r="CA564" s="3" t="str">
        <f t="shared" si="569"/>
        <v/>
      </c>
      <c r="CB564" s="3" t="str">
        <f t="shared" si="570"/>
        <v/>
      </c>
      <c r="CC564" s="3" t="str">
        <f t="shared" si="571"/>
        <v/>
      </c>
      <c r="CD564" s="3" t="str">
        <f t="shared" si="572"/>
        <v/>
      </c>
      <c r="CE564" s="19" t="str">
        <f t="shared" si="528"/>
        <v/>
      </c>
      <c r="CF564" s="19" t="str">
        <f t="shared" si="529"/>
        <v/>
      </c>
      <c r="CG564" s="19" t="str">
        <f t="shared" si="530"/>
        <v/>
      </c>
      <c r="CH564" s="19" t="str">
        <f t="shared" si="531"/>
        <v/>
      </c>
      <c r="CI564" s="19" t="str">
        <f t="shared" si="532"/>
        <v/>
      </c>
      <c r="CJ564" s="19" t="str">
        <f t="shared" si="533"/>
        <v/>
      </c>
      <c r="CK564" s="19" t="str">
        <f t="shared" si="534"/>
        <v/>
      </c>
      <c r="CL564" s="19" t="str">
        <f t="shared" si="535"/>
        <v/>
      </c>
      <c r="CM564" s="19" t="str">
        <f t="shared" si="536"/>
        <v/>
      </c>
      <c r="CN564" s="19" t="str">
        <f t="shared" si="537"/>
        <v/>
      </c>
      <c r="CO564" s="19" t="str">
        <f t="shared" si="538"/>
        <v/>
      </c>
      <c r="CP564" s="19" t="str">
        <f t="shared" si="539"/>
        <v/>
      </c>
      <c r="CQ564" s="19" t="str">
        <f t="shared" si="540"/>
        <v/>
      </c>
      <c r="CR564" s="19" t="str">
        <f t="shared" si="541"/>
        <v/>
      </c>
      <c r="CS564" s="19" t="str">
        <f t="shared" si="542"/>
        <v/>
      </c>
      <c r="CT564" s="19" t="str">
        <f t="shared" si="543"/>
        <v/>
      </c>
      <c r="CU564" s="19" t="str">
        <f t="shared" si="544"/>
        <v/>
      </c>
      <c r="CV564" s="19" t="str">
        <f t="shared" si="545"/>
        <v/>
      </c>
      <c r="CW564" s="19" t="str">
        <f t="shared" si="546"/>
        <v/>
      </c>
      <c r="CX564" s="19" t="str">
        <f t="shared" si="547"/>
        <v/>
      </c>
      <c r="CY564" s="3">
        <f t="shared" si="548"/>
        <v>0</v>
      </c>
      <c r="CZ564" s="3">
        <f t="shared" si="549"/>
        <v>0</v>
      </c>
      <c r="DA564" s="3">
        <f t="shared" si="550"/>
        <v>0</v>
      </c>
      <c r="DB564" s="3">
        <f t="shared" si="551"/>
        <v>0</v>
      </c>
      <c r="DC564" s="3">
        <f t="shared" si="552"/>
        <v>0</v>
      </c>
    </row>
    <row r="565" spans="63:107">
      <c r="BK565" s="3" t="str">
        <f t="shared" si="553"/>
        <v/>
      </c>
      <c r="BL565" s="3" t="str">
        <f t="shared" si="554"/>
        <v/>
      </c>
      <c r="BM565" s="3" t="str">
        <f t="shared" si="555"/>
        <v/>
      </c>
      <c r="BN565" s="3" t="str">
        <f t="shared" si="556"/>
        <v/>
      </c>
      <c r="BO565" s="3" t="str">
        <f t="shared" si="557"/>
        <v/>
      </c>
      <c r="BP565" s="3" t="str">
        <f t="shared" si="558"/>
        <v/>
      </c>
      <c r="BQ565" s="3" t="str">
        <f t="shared" si="559"/>
        <v/>
      </c>
      <c r="BR565" s="3" t="str">
        <f t="shared" si="560"/>
        <v/>
      </c>
      <c r="BS565" s="3" t="str">
        <f t="shared" si="561"/>
        <v/>
      </c>
      <c r="BT565" s="3" t="str">
        <f t="shared" si="562"/>
        <v/>
      </c>
      <c r="BU565" s="3" t="str">
        <f t="shared" si="563"/>
        <v/>
      </c>
      <c r="BV565" s="3" t="str">
        <f t="shared" si="564"/>
        <v/>
      </c>
      <c r="BW565" s="3" t="str">
        <f t="shared" si="565"/>
        <v/>
      </c>
      <c r="BX565" s="3" t="str">
        <f t="shared" si="566"/>
        <v/>
      </c>
      <c r="BY565" s="3" t="str">
        <f t="shared" si="567"/>
        <v/>
      </c>
      <c r="BZ565" s="3" t="str">
        <f t="shared" si="568"/>
        <v/>
      </c>
      <c r="CA565" s="3" t="str">
        <f t="shared" si="569"/>
        <v/>
      </c>
      <c r="CB565" s="3" t="str">
        <f t="shared" si="570"/>
        <v/>
      </c>
      <c r="CC565" s="3" t="str">
        <f t="shared" si="571"/>
        <v/>
      </c>
      <c r="CD565" s="3" t="str">
        <f t="shared" si="572"/>
        <v/>
      </c>
      <c r="CE565" s="19" t="str">
        <f t="shared" si="528"/>
        <v/>
      </c>
      <c r="CF565" s="19" t="str">
        <f t="shared" si="529"/>
        <v/>
      </c>
      <c r="CG565" s="19" t="str">
        <f t="shared" si="530"/>
        <v/>
      </c>
      <c r="CH565" s="19" t="str">
        <f t="shared" si="531"/>
        <v/>
      </c>
      <c r="CI565" s="19" t="str">
        <f t="shared" si="532"/>
        <v/>
      </c>
      <c r="CJ565" s="19" t="str">
        <f t="shared" si="533"/>
        <v/>
      </c>
      <c r="CK565" s="19" t="str">
        <f t="shared" si="534"/>
        <v/>
      </c>
      <c r="CL565" s="19" t="str">
        <f t="shared" si="535"/>
        <v/>
      </c>
      <c r="CM565" s="19" t="str">
        <f t="shared" si="536"/>
        <v/>
      </c>
      <c r="CN565" s="19" t="str">
        <f t="shared" si="537"/>
        <v/>
      </c>
      <c r="CO565" s="19" t="str">
        <f t="shared" si="538"/>
        <v/>
      </c>
      <c r="CP565" s="19" t="str">
        <f t="shared" si="539"/>
        <v/>
      </c>
      <c r="CQ565" s="19" t="str">
        <f t="shared" si="540"/>
        <v/>
      </c>
      <c r="CR565" s="19" t="str">
        <f t="shared" si="541"/>
        <v/>
      </c>
      <c r="CS565" s="19" t="str">
        <f t="shared" si="542"/>
        <v/>
      </c>
      <c r="CT565" s="19" t="str">
        <f t="shared" si="543"/>
        <v/>
      </c>
      <c r="CU565" s="19" t="str">
        <f t="shared" si="544"/>
        <v/>
      </c>
      <c r="CV565" s="19" t="str">
        <f t="shared" si="545"/>
        <v/>
      </c>
      <c r="CW565" s="19" t="str">
        <f t="shared" si="546"/>
        <v/>
      </c>
      <c r="CX565" s="19" t="str">
        <f t="shared" si="547"/>
        <v/>
      </c>
      <c r="CY565" s="3">
        <f t="shared" si="548"/>
        <v>0</v>
      </c>
      <c r="CZ565" s="3">
        <f t="shared" si="549"/>
        <v>0</v>
      </c>
      <c r="DA565" s="3">
        <f t="shared" si="550"/>
        <v>0</v>
      </c>
      <c r="DB565" s="3">
        <f t="shared" si="551"/>
        <v>0</v>
      </c>
      <c r="DC565" s="3">
        <f t="shared" si="552"/>
        <v>0</v>
      </c>
    </row>
    <row r="566" spans="63:107">
      <c r="BK566" s="3" t="str">
        <f t="shared" si="553"/>
        <v/>
      </c>
      <c r="BL566" s="3" t="str">
        <f t="shared" si="554"/>
        <v/>
      </c>
      <c r="BM566" s="3" t="str">
        <f t="shared" si="555"/>
        <v/>
      </c>
      <c r="BN566" s="3" t="str">
        <f t="shared" si="556"/>
        <v/>
      </c>
      <c r="BO566" s="3" t="str">
        <f t="shared" si="557"/>
        <v/>
      </c>
      <c r="BP566" s="3" t="str">
        <f t="shared" si="558"/>
        <v/>
      </c>
      <c r="BQ566" s="3" t="str">
        <f t="shared" si="559"/>
        <v/>
      </c>
      <c r="BR566" s="3" t="str">
        <f t="shared" si="560"/>
        <v/>
      </c>
      <c r="BS566" s="3" t="str">
        <f t="shared" si="561"/>
        <v/>
      </c>
      <c r="BT566" s="3" t="str">
        <f t="shared" si="562"/>
        <v/>
      </c>
      <c r="BU566" s="3" t="str">
        <f t="shared" si="563"/>
        <v/>
      </c>
      <c r="BV566" s="3" t="str">
        <f t="shared" si="564"/>
        <v/>
      </c>
      <c r="BW566" s="3" t="str">
        <f t="shared" si="565"/>
        <v/>
      </c>
      <c r="BX566" s="3" t="str">
        <f t="shared" si="566"/>
        <v/>
      </c>
      <c r="BY566" s="3" t="str">
        <f t="shared" si="567"/>
        <v/>
      </c>
      <c r="BZ566" s="3" t="str">
        <f t="shared" si="568"/>
        <v/>
      </c>
      <c r="CA566" s="3" t="str">
        <f t="shared" si="569"/>
        <v/>
      </c>
      <c r="CB566" s="3" t="str">
        <f t="shared" si="570"/>
        <v/>
      </c>
      <c r="CC566" s="3" t="str">
        <f t="shared" si="571"/>
        <v/>
      </c>
      <c r="CD566" s="3" t="str">
        <f t="shared" si="572"/>
        <v/>
      </c>
      <c r="CE566" s="19" t="str">
        <f t="shared" si="528"/>
        <v/>
      </c>
      <c r="CF566" s="19" t="str">
        <f t="shared" si="529"/>
        <v/>
      </c>
      <c r="CG566" s="19" t="str">
        <f t="shared" si="530"/>
        <v/>
      </c>
      <c r="CH566" s="19" t="str">
        <f t="shared" si="531"/>
        <v/>
      </c>
      <c r="CI566" s="19" t="str">
        <f t="shared" si="532"/>
        <v/>
      </c>
      <c r="CJ566" s="19" t="str">
        <f t="shared" si="533"/>
        <v/>
      </c>
      <c r="CK566" s="19" t="str">
        <f t="shared" si="534"/>
        <v/>
      </c>
      <c r="CL566" s="19" t="str">
        <f t="shared" si="535"/>
        <v/>
      </c>
      <c r="CM566" s="19" t="str">
        <f t="shared" si="536"/>
        <v/>
      </c>
      <c r="CN566" s="19" t="str">
        <f t="shared" si="537"/>
        <v/>
      </c>
      <c r="CO566" s="19" t="str">
        <f t="shared" si="538"/>
        <v/>
      </c>
      <c r="CP566" s="19" t="str">
        <f t="shared" si="539"/>
        <v/>
      </c>
      <c r="CQ566" s="19" t="str">
        <f t="shared" si="540"/>
        <v/>
      </c>
      <c r="CR566" s="19" t="str">
        <f t="shared" si="541"/>
        <v/>
      </c>
      <c r="CS566" s="19" t="str">
        <f t="shared" si="542"/>
        <v/>
      </c>
      <c r="CT566" s="19" t="str">
        <f t="shared" si="543"/>
        <v/>
      </c>
      <c r="CU566" s="19" t="str">
        <f t="shared" si="544"/>
        <v/>
      </c>
      <c r="CV566" s="19" t="str">
        <f t="shared" si="545"/>
        <v/>
      </c>
      <c r="CW566" s="19" t="str">
        <f t="shared" si="546"/>
        <v/>
      </c>
      <c r="CX566" s="19" t="str">
        <f t="shared" si="547"/>
        <v/>
      </c>
      <c r="CY566" s="3">
        <f t="shared" si="548"/>
        <v>0</v>
      </c>
      <c r="CZ566" s="3">
        <f t="shared" si="549"/>
        <v>0</v>
      </c>
      <c r="DA566" s="3">
        <f t="shared" si="550"/>
        <v>0</v>
      </c>
      <c r="DB566" s="3">
        <f t="shared" si="551"/>
        <v>0</v>
      </c>
      <c r="DC566" s="3">
        <f t="shared" si="552"/>
        <v>0</v>
      </c>
    </row>
    <row r="567" spans="63:107">
      <c r="BK567" s="3" t="str">
        <f t="shared" si="553"/>
        <v/>
      </c>
      <c r="BL567" s="3" t="str">
        <f t="shared" si="554"/>
        <v/>
      </c>
      <c r="BM567" s="3" t="str">
        <f t="shared" si="555"/>
        <v/>
      </c>
      <c r="BN567" s="3" t="str">
        <f t="shared" si="556"/>
        <v/>
      </c>
      <c r="BO567" s="3" t="str">
        <f t="shared" si="557"/>
        <v/>
      </c>
      <c r="BP567" s="3" t="str">
        <f t="shared" si="558"/>
        <v/>
      </c>
      <c r="BQ567" s="3" t="str">
        <f t="shared" si="559"/>
        <v/>
      </c>
      <c r="BR567" s="3" t="str">
        <f t="shared" si="560"/>
        <v/>
      </c>
      <c r="BS567" s="3" t="str">
        <f t="shared" si="561"/>
        <v/>
      </c>
      <c r="BT567" s="3" t="str">
        <f t="shared" si="562"/>
        <v/>
      </c>
      <c r="BU567" s="3" t="str">
        <f t="shared" si="563"/>
        <v/>
      </c>
      <c r="BV567" s="3" t="str">
        <f t="shared" si="564"/>
        <v/>
      </c>
      <c r="BW567" s="3" t="str">
        <f t="shared" si="565"/>
        <v/>
      </c>
      <c r="BX567" s="3" t="str">
        <f t="shared" si="566"/>
        <v/>
      </c>
      <c r="BY567" s="3" t="str">
        <f t="shared" si="567"/>
        <v/>
      </c>
      <c r="BZ567" s="3" t="str">
        <f t="shared" si="568"/>
        <v/>
      </c>
      <c r="CA567" s="3" t="str">
        <f t="shared" si="569"/>
        <v/>
      </c>
      <c r="CB567" s="3" t="str">
        <f t="shared" si="570"/>
        <v/>
      </c>
      <c r="CC567" s="3" t="str">
        <f t="shared" si="571"/>
        <v/>
      </c>
      <c r="CD567" s="3" t="str">
        <f t="shared" si="572"/>
        <v/>
      </c>
      <c r="CE567" s="19" t="str">
        <f t="shared" si="528"/>
        <v/>
      </c>
      <c r="CF567" s="19" t="str">
        <f t="shared" si="529"/>
        <v/>
      </c>
      <c r="CG567" s="19" t="str">
        <f t="shared" si="530"/>
        <v/>
      </c>
      <c r="CH567" s="19" t="str">
        <f t="shared" si="531"/>
        <v/>
      </c>
      <c r="CI567" s="19" t="str">
        <f t="shared" si="532"/>
        <v/>
      </c>
      <c r="CJ567" s="19" t="str">
        <f t="shared" si="533"/>
        <v/>
      </c>
      <c r="CK567" s="19" t="str">
        <f t="shared" si="534"/>
        <v/>
      </c>
      <c r="CL567" s="19" t="str">
        <f t="shared" si="535"/>
        <v/>
      </c>
      <c r="CM567" s="19" t="str">
        <f t="shared" si="536"/>
        <v/>
      </c>
      <c r="CN567" s="19" t="str">
        <f t="shared" si="537"/>
        <v/>
      </c>
      <c r="CO567" s="19" t="str">
        <f t="shared" si="538"/>
        <v/>
      </c>
      <c r="CP567" s="19" t="str">
        <f t="shared" si="539"/>
        <v/>
      </c>
      <c r="CQ567" s="19" t="str">
        <f t="shared" si="540"/>
        <v/>
      </c>
      <c r="CR567" s="19" t="str">
        <f t="shared" si="541"/>
        <v/>
      </c>
      <c r="CS567" s="19" t="str">
        <f t="shared" si="542"/>
        <v/>
      </c>
      <c r="CT567" s="19" t="str">
        <f t="shared" si="543"/>
        <v/>
      </c>
      <c r="CU567" s="19" t="str">
        <f t="shared" si="544"/>
        <v/>
      </c>
      <c r="CV567" s="19" t="str">
        <f t="shared" si="545"/>
        <v/>
      </c>
      <c r="CW567" s="19" t="str">
        <f t="shared" si="546"/>
        <v/>
      </c>
      <c r="CX567" s="19" t="str">
        <f t="shared" si="547"/>
        <v/>
      </c>
      <c r="CY567" s="3">
        <f t="shared" si="548"/>
        <v>0</v>
      </c>
      <c r="CZ567" s="3">
        <f t="shared" si="549"/>
        <v>0</v>
      </c>
      <c r="DA567" s="3">
        <f t="shared" si="550"/>
        <v>0</v>
      </c>
      <c r="DB567" s="3">
        <f t="shared" si="551"/>
        <v>0</v>
      </c>
      <c r="DC567" s="3">
        <f t="shared" si="552"/>
        <v>0</v>
      </c>
    </row>
    <row r="568" spans="63:107">
      <c r="BK568" s="3" t="str">
        <f t="shared" si="553"/>
        <v/>
      </c>
      <c r="BL568" s="3" t="str">
        <f t="shared" si="554"/>
        <v/>
      </c>
      <c r="BM568" s="3" t="str">
        <f t="shared" si="555"/>
        <v/>
      </c>
      <c r="BN568" s="3" t="str">
        <f t="shared" si="556"/>
        <v/>
      </c>
      <c r="BO568" s="3" t="str">
        <f t="shared" si="557"/>
        <v/>
      </c>
      <c r="BP568" s="3" t="str">
        <f t="shared" si="558"/>
        <v/>
      </c>
      <c r="BQ568" s="3" t="str">
        <f t="shared" si="559"/>
        <v/>
      </c>
      <c r="BR568" s="3" t="str">
        <f t="shared" si="560"/>
        <v/>
      </c>
      <c r="BS568" s="3" t="str">
        <f t="shared" si="561"/>
        <v/>
      </c>
      <c r="BT568" s="3" t="str">
        <f t="shared" si="562"/>
        <v/>
      </c>
      <c r="BU568" s="3" t="str">
        <f t="shared" si="563"/>
        <v/>
      </c>
      <c r="BV568" s="3" t="str">
        <f t="shared" si="564"/>
        <v/>
      </c>
      <c r="BW568" s="3" t="str">
        <f t="shared" si="565"/>
        <v/>
      </c>
      <c r="BX568" s="3" t="str">
        <f t="shared" si="566"/>
        <v/>
      </c>
      <c r="BY568" s="3" t="str">
        <f t="shared" si="567"/>
        <v/>
      </c>
      <c r="BZ568" s="3" t="str">
        <f t="shared" si="568"/>
        <v/>
      </c>
      <c r="CA568" s="3" t="str">
        <f t="shared" si="569"/>
        <v/>
      </c>
      <c r="CB568" s="3" t="str">
        <f t="shared" si="570"/>
        <v/>
      </c>
      <c r="CC568" s="3" t="str">
        <f t="shared" si="571"/>
        <v/>
      </c>
      <c r="CD568" s="3" t="str">
        <f t="shared" si="572"/>
        <v/>
      </c>
      <c r="CE568" s="19" t="str">
        <f t="shared" si="528"/>
        <v/>
      </c>
      <c r="CF568" s="19" t="str">
        <f t="shared" si="529"/>
        <v/>
      </c>
      <c r="CG568" s="19" t="str">
        <f t="shared" si="530"/>
        <v/>
      </c>
      <c r="CH568" s="19" t="str">
        <f t="shared" si="531"/>
        <v/>
      </c>
      <c r="CI568" s="19" t="str">
        <f t="shared" si="532"/>
        <v/>
      </c>
      <c r="CJ568" s="19" t="str">
        <f t="shared" si="533"/>
        <v/>
      </c>
      <c r="CK568" s="19" t="str">
        <f t="shared" si="534"/>
        <v/>
      </c>
      <c r="CL568" s="19" t="str">
        <f t="shared" si="535"/>
        <v/>
      </c>
      <c r="CM568" s="19" t="str">
        <f t="shared" si="536"/>
        <v/>
      </c>
      <c r="CN568" s="19" t="str">
        <f t="shared" si="537"/>
        <v/>
      </c>
      <c r="CO568" s="19" t="str">
        <f t="shared" si="538"/>
        <v/>
      </c>
      <c r="CP568" s="19" t="str">
        <f t="shared" si="539"/>
        <v/>
      </c>
      <c r="CQ568" s="19" t="str">
        <f t="shared" si="540"/>
        <v/>
      </c>
      <c r="CR568" s="19" t="str">
        <f t="shared" si="541"/>
        <v/>
      </c>
      <c r="CS568" s="19" t="str">
        <f t="shared" si="542"/>
        <v/>
      </c>
      <c r="CT568" s="19" t="str">
        <f t="shared" si="543"/>
        <v/>
      </c>
      <c r="CU568" s="19" t="str">
        <f t="shared" si="544"/>
        <v/>
      </c>
      <c r="CV568" s="19" t="str">
        <f t="shared" si="545"/>
        <v/>
      </c>
      <c r="CW568" s="19" t="str">
        <f t="shared" si="546"/>
        <v/>
      </c>
      <c r="CX568" s="19" t="str">
        <f t="shared" si="547"/>
        <v/>
      </c>
      <c r="CY568" s="3">
        <f t="shared" si="548"/>
        <v>0</v>
      </c>
      <c r="CZ568" s="3">
        <f t="shared" si="549"/>
        <v>0</v>
      </c>
      <c r="DA568" s="3">
        <f t="shared" si="550"/>
        <v>0</v>
      </c>
      <c r="DB568" s="3">
        <f t="shared" si="551"/>
        <v>0</v>
      </c>
      <c r="DC568" s="3">
        <f t="shared" si="552"/>
        <v>0</v>
      </c>
    </row>
    <row r="569" spans="63:107">
      <c r="BK569" s="3" t="str">
        <f t="shared" si="553"/>
        <v/>
      </c>
      <c r="BL569" s="3" t="str">
        <f t="shared" si="554"/>
        <v/>
      </c>
      <c r="BM569" s="3" t="str">
        <f t="shared" si="555"/>
        <v/>
      </c>
      <c r="BN569" s="3" t="str">
        <f t="shared" si="556"/>
        <v/>
      </c>
      <c r="BO569" s="3" t="str">
        <f t="shared" si="557"/>
        <v/>
      </c>
      <c r="BP569" s="3" t="str">
        <f t="shared" si="558"/>
        <v/>
      </c>
      <c r="BQ569" s="3" t="str">
        <f t="shared" si="559"/>
        <v/>
      </c>
      <c r="BR569" s="3" t="str">
        <f t="shared" si="560"/>
        <v/>
      </c>
      <c r="BS569" s="3" t="str">
        <f t="shared" si="561"/>
        <v/>
      </c>
      <c r="BT569" s="3" t="str">
        <f t="shared" si="562"/>
        <v/>
      </c>
      <c r="BU569" s="3" t="str">
        <f t="shared" si="563"/>
        <v/>
      </c>
      <c r="BV569" s="3" t="str">
        <f t="shared" si="564"/>
        <v/>
      </c>
      <c r="BW569" s="3" t="str">
        <f t="shared" si="565"/>
        <v/>
      </c>
      <c r="BX569" s="3" t="str">
        <f t="shared" si="566"/>
        <v/>
      </c>
      <c r="BY569" s="3" t="str">
        <f t="shared" si="567"/>
        <v/>
      </c>
      <c r="BZ569" s="3" t="str">
        <f t="shared" si="568"/>
        <v/>
      </c>
      <c r="CA569" s="3" t="str">
        <f t="shared" si="569"/>
        <v/>
      </c>
      <c r="CB569" s="3" t="str">
        <f t="shared" si="570"/>
        <v/>
      </c>
      <c r="CC569" s="3" t="str">
        <f t="shared" si="571"/>
        <v/>
      </c>
      <c r="CD569" s="3" t="str">
        <f t="shared" si="572"/>
        <v/>
      </c>
      <c r="CE569" s="19" t="str">
        <f t="shared" si="528"/>
        <v/>
      </c>
      <c r="CF569" s="19" t="str">
        <f t="shared" si="529"/>
        <v/>
      </c>
      <c r="CG569" s="19" t="str">
        <f t="shared" si="530"/>
        <v/>
      </c>
      <c r="CH569" s="19" t="str">
        <f t="shared" si="531"/>
        <v/>
      </c>
      <c r="CI569" s="19" t="str">
        <f t="shared" si="532"/>
        <v/>
      </c>
      <c r="CJ569" s="19" t="str">
        <f t="shared" si="533"/>
        <v/>
      </c>
      <c r="CK569" s="19" t="str">
        <f t="shared" si="534"/>
        <v/>
      </c>
      <c r="CL569" s="19" t="str">
        <f t="shared" si="535"/>
        <v/>
      </c>
      <c r="CM569" s="19" t="str">
        <f t="shared" si="536"/>
        <v/>
      </c>
      <c r="CN569" s="19" t="str">
        <f t="shared" si="537"/>
        <v/>
      </c>
      <c r="CO569" s="19" t="str">
        <f t="shared" si="538"/>
        <v/>
      </c>
      <c r="CP569" s="19" t="str">
        <f t="shared" si="539"/>
        <v/>
      </c>
      <c r="CQ569" s="19" t="str">
        <f t="shared" si="540"/>
        <v/>
      </c>
      <c r="CR569" s="19" t="str">
        <f t="shared" si="541"/>
        <v/>
      </c>
      <c r="CS569" s="19" t="str">
        <f t="shared" si="542"/>
        <v/>
      </c>
      <c r="CT569" s="19" t="str">
        <f t="shared" si="543"/>
        <v/>
      </c>
      <c r="CU569" s="19" t="str">
        <f t="shared" si="544"/>
        <v/>
      </c>
      <c r="CV569" s="19" t="str">
        <f t="shared" si="545"/>
        <v/>
      </c>
      <c r="CW569" s="19" t="str">
        <f t="shared" si="546"/>
        <v/>
      </c>
      <c r="CX569" s="19" t="str">
        <f t="shared" si="547"/>
        <v/>
      </c>
      <c r="CY569" s="3">
        <f t="shared" si="548"/>
        <v>0</v>
      </c>
      <c r="CZ569" s="3">
        <f t="shared" si="549"/>
        <v>0</v>
      </c>
      <c r="DA569" s="3">
        <f t="shared" si="550"/>
        <v>0</v>
      </c>
      <c r="DB569" s="3">
        <f t="shared" si="551"/>
        <v>0</v>
      </c>
      <c r="DC569" s="3">
        <f t="shared" si="552"/>
        <v>0</v>
      </c>
    </row>
    <row r="570" spans="63:107">
      <c r="BK570" s="3" t="str">
        <f t="shared" si="553"/>
        <v/>
      </c>
      <c r="BL570" s="3" t="str">
        <f t="shared" si="554"/>
        <v/>
      </c>
      <c r="BM570" s="3" t="str">
        <f t="shared" si="555"/>
        <v/>
      </c>
      <c r="BN570" s="3" t="str">
        <f t="shared" si="556"/>
        <v/>
      </c>
      <c r="BO570" s="3" t="str">
        <f t="shared" si="557"/>
        <v/>
      </c>
      <c r="BP570" s="3" t="str">
        <f t="shared" si="558"/>
        <v/>
      </c>
      <c r="BQ570" s="3" t="str">
        <f t="shared" si="559"/>
        <v/>
      </c>
      <c r="BR570" s="3" t="str">
        <f t="shared" si="560"/>
        <v/>
      </c>
      <c r="BS570" s="3" t="str">
        <f t="shared" si="561"/>
        <v/>
      </c>
      <c r="BT570" s="3" t="str">
        <f t="shared" si="562"/>
        <v/>
      </c>
      <c r="BU570" s="3" t="str">
        <f t="shared" si="563"/>
        <v/>
      </c>
      <c r="BV570" s="3" t="str">
        <f t="shared" si="564"/>
        <v/>
      </c>
      <c r="BW570" s="3" t="str">
        <f t="shared" si="565"/>
        <v/>
      </c>
      <c r="BX570" s="3" t="str">
        <f t="shared" si="566"/>
        <v/>
      </c>
      <c r="BY570" s="3" t="str">
        <f t="shared" si="567"/>
        <v/>
      </c>
      <c r="BZ570" s="3" t="str">
        <f t="shared" si="568"/>
        <v/>
      </c>
      <c r="CA570" s="3" t="str">
        <f t="shared" si="569"/>
        <v/>
      </c>
      <c r="CB570" s="3" t="str">
        <f t="shared" si="570"/>
        <v/>
      </c>
      <c r="CC570" s="3" t="str">
        <f t="shared" si="571"/>
        <v/>
      </c>
      <c r="CD570" s="3" t="str">
        <f t="shared" si="572"/>
        <v/>
      </c>
      <c r="CE570" s="19" t="str">
        <f t="shared" si="528"/>
        <v/>
      </c>
      <c r="CF570" s="19" t="str">
        <f t="shared" si="529"/>
        <v/>
      </c>
      <c r="CG570" s="19" t="str">
        <f t="shared" si="530"/>
        <v/>
      </c>
      <c r="CH570" s="19" t="str">
        <f t="shared" si="531"/>
        <v/>
      </c>
      <c r="CI570" s="19" t="str">
        <f t="shared" si="532"/>
        <v/>
      </c>
      <c r="CJ570" s="19" t="str">
        <f t="shared" si="533"/>
        <v/>
      </c>
      <c r="CK570" s="19" t="str">
        <f t="shared" si="534"/>
        <v/>
      </c>
      <c r="CL570" s="19" t="str">
        <f t="shared" si="535"/>
        <v/>
      </c>
      <c r="CM570" s="19" t="str">
        <f t="shared" si="536"/>
        <v/>
      </c>
      <c r="CN570" s="19" t="str">
        <f t="shared" si="537"/>
        <v/>
      </c>
      <c r="CO570" s="19" t="str">
        <f t="shared" si="538"/>
        <v/>
      </c>
      <c r="CP570" s="19" t="str">
        <f t="shared" si="539"/>
        <v/>
      </c>
      <c r="CQ570" s="19" t="str">
        <f t="shared" si="540"/>
        <v/>
      </c>
      <c r="CR570" s="19" t="str">
        <f t="shared" si="541"/>
        <v/>
      </c>
      <c r="CS570" s="19" t="str">
        <f t="shared" si="542"/>
        <v/>
      </c>
      <c r="CT570" s="19" t="str">
        <f t="shared" si="543"/>
        <v/>
      </c>
      <c r="CU570" s="19" t="str">
        <f t="shared" si="544"/>
        <v/>
      </c>
      <c r="CV570" s="19" t="str">
        <f t="shared" si="545"/>
        <v/>
      </c>
      <c r="CW570" s="19" t="str">
        <f t="shared" si="546"/>
        <v/>
      </c>
      <c r="CX570" s="19" t="str">
        <f t="shared" si="547"/>
        <v/>
      </c>
      <c r="CY570" s="3">
        <f t="shared" si="548"/>
        <v>0</v>
      </c>
      <c r="CZ570" s="3">
        <f t="shared" si="549"/>
        <v>0</v>
      </c>
      <c r="DA570" s="3">
        <f t="shared" si="550"/>
        <v>0</v>
      </c>
      <c r="DB570" s="3">
        <f t="shared" si="551"/>
        <v>0</v>
      </c>
      <c r="DC570" s="3">
        <f t="shared" si="552"/>
        <v>0</v>
      </c>
    </row>
    <row r="571" spans="63:107">
      <c r="BK571" s="3" t="str">
        <f t="shared" si="553"/>
        <v/>
      </c>
      <c r="BL571" s="3" t="str">
        <f t="shared" si="554"/>
        <v/>
      </c>
      <c r="BM571" s="3" t="str">
        <f t="shared" si="555"/>
        <v/>
      </c>
      <c r="BN571" s="3" t="str">
        <f t="shared" si="556"/>
        <v/>
      </c>
      <c r="BO571" s="3" t="str">
        <f t="shared" si="557"/>
        <v/>
      </c>
      <c r="BP571" s="3" t="str">
        <f t="shared" si="558"/>
        <v/>
      </c>
      <c r="BQ571" s="3" t="str">
        <f t="shared" si="559"/>
        <v/>
      </c>
      <c r="BR571" s="3" t="str">
        <f t="shared" si="560"/>
        <v/>
      </c>
      <c r="BS571" s="3" t="str">
        <f t="shared" si="561"/>
        <v/>
      </c>
      <c r="BT571" s="3" t="str">
        <f t="shared" si="562"/>
        <v/>
      </c>
      <c r="BU571" s="3" t="str">
        <f t="shared" si="563"/>
        <v/>
      </c>
      <c r="BV571" s="3" t="str">
        <f t="shared" si="564"/>
        <v/>
      </c>
      <c r="BW571" s="3" t="str">
        <f t="shared" si="565"/>
        <v/>
      </c>
      <c r="BX571" s="3" t="str">
        <f t="shared" si="566"/>
        <v/>
      </c>
      <c r="BY571" s="3" t="str">
        <f t="shared" si="567"/>
        <v/>
      </c>
      <c r="BZ571" s="3" t="str">
        <f t="shared" si="568"/>
        <v/>
      </c>
      <c r="CA571" s="3" t="str">
        <f t="shared" si="569"/>
        <v/>
      </c>
      <c r="CB571" s="3" t="str">
        <f t="shared" si="570"/>
        <v/>
      </c>
      <c r="CC571" s="3" t="str">
        <f t="shared" si="571"/>
        <v/>
      </c>
      <c r="CD571" s="3" t="str">
        <f t="shared" si="572"/>
        <v/>
      </c>
      <c r="CE571" s="19" t="str">
        <f t="shared" si="528"/>
        <v/>
      </c>
      <c r="CF571" s="19" t="str">
        <f t="shared" si="529"/>
        <v/>
      </c>
      <c r="CG571" s="19" t="str">
        <f t="shared" si="530"/>
        <v/>
      </c>
      <c r="CH571" s="19" t="str">
        <f t="shared" si="531"/>
        <v/>
      </c>
      <c r="CI571" s="19" t="str">
        <f t="shared" si="532"/>
        <v/>
      </c>
      <c r="CJ571" s="19" t="str">
        <f t="shared" si="533"/>
        <v/>
      </c>
      <c r="CK571" s="19" t="str">
        <f t="shared" si="534"/>
        <v/>
      </c>
      <c r="CL571" s="19" t="str">
        <f t="shared" si="535"/>
        <v/>
      </c>
      <c r="CM571" s="19" t="str">
        <f t="shared" si="536"/>
        <v/>
      </c>
      <c r="CN571" s="19" t="str">
        <f t="shared" si="537"/>
        <v/>
      </c>
      <c r="CO571" s="19" t="str">
        <f t="shared" si="538"/>
        <v/>
      </c>
      <c r="CP571" s="19" t="str">
        <f t="shared" si="539"/>
        <v/>
      </c>
      <c r="CQ571" s="19" t="str">
        <f t="shared" si="540"/>
        <v/>
      </c>
      <c r="CR571" s="19" t="str">
        <f t="shared" si="541"/>
        <v/>
      </c>
      <c r="CS571" s="19" t="str">
        <f t="shared" si="542"/>
        <v/>
      </c>
      <c r="CT571" s="19" t="str">
        <f t="shared" si="543"/>
        <v/>
      </c>
      <c r="CU571" s="19" t="str">
        <f t="shared" si="544"/>
        <v/>
      </c>
      <c r="CV571" s="19" t="str">
        <f t="shared" si="545"/>
        <v/>
      </c>
      <c r="CW571" s="19" t="str">
        <f t="shared" si="546"/>
        <v/>
      </c>
      <c r="CX571" s="19" t="str">
        <f t="shared" si="547"/>
        <v/>
      </c>
      <c r="CY571" s="3">
        <f t="shared" si="548"/>
        <v>0</v>
      </c>
      <c r="CZ571" s="3">
        <f t="shared" si="549"/>
        <v>0</v>
      </c>
      <c r="DA571" s="3">
        <f t="shared" si="550"/>
        <v>0</v>
      </c>
      <c r="DB571" s="3">
        <f t="shared" si="551"/>
        <v>0</v>
      </c>
      <c r="DC571" s="3">
        <f t="shared" si="552"/>
        <v>0</v>
      </c>
    </row>
    <row r="572" spans="63:107">
      <c r="BK572" s="3" t="str">
        <f t="shared" si="553"/>
        <v/>
      </c>
      <c r="BL572" s="3" t="str">
        <f t="shared" si="554"/>
        <v/>
      </c>
      <c r="BM572" s="3" t="str">
        <f t="shared" si="555"/>
        <v/>
      </c>
      <c r="BN572" s="3" t="str">
        <f t="shared" si="556"/>
        <v/>
      </c>
      <c r="BO572" s="3" t="str">
        <f t="shared" si="557"/>
        <v/>
      </c>
      <c r="BP572" s="3" t="str">
        <f t="shared" si="558"/>
        <v/>
      </c>
      <c r="BQ572" s="3" t="str">
        <f t="shared" si="559"/>
        <v/>
      </c>
      <c r="BR572" s="3" t="str">
        <f t="shared" si="560"/>
        <v/>
      </c>
      <c r="BS572" s="3" t="str">
        <f t="shared" si="561"/>
        <v/>
      </c>
      <c r="BT572" s="3" t="str">
        <f t="shared" si="562"/>
        <v/>
      </c>
      <c r="BU572" s="3" t="str">
        <f t="shared" si="563"/>
        <v/>
      </c>
      <c r="BV572" s="3" t="str">
        <f t="shared" si="564"/>
        <v/>
      </c>
      <c r="BW572" s="3" t="str">
        <f t="shared" si="565"/>
        <v/>
      </c>
      <c r="BX572" s="3" t="str">
        <f t="shared" si="566"/>
        <v/>
      </c>
      <c r="BY572" s="3" t="str">
        <f t="shared" si="567"/>
        <v/>
      </c>
      <c r="BZ572" s="3" t="str">
        <f t="shared" si="568"/>
        <v/>
      </c>
      <c r="CA572" s="3" t="str">
        <f t="shared" si="569"/>
        <v/>
      </c>
      <c r="CB572" s="3" t="str">
        <f t="shared" si="570"/>
        <v/>
      </c>
      <c r="CC572" s="3" t="str">
        <f t="shared" si="571"/>
        <v/>
      </c>
      <c r="CD572" s="3" t="str">
        <f t="shared" si="572"/>
        <v/>
      </c>
      <c r="CE572" s="19" t="str">
        <f t="shared" si="528"/>
        <v/>
      </c>
      <c r="CF572" s="19" t="str">
        <f t="shared" si="529"/>
        <v/>
      </c>
      <c r="CG572" s="19" t="str">
        <f t="shared" si="530"/>
        <v/>
      </c>
      <c r="CH572" s="19" t="str">
        <f t="shared" si="531"/>
        <v/>
      </c>
      <c r="CI572" s="19" t="str">
        <f t="shared" si="532"/>
        <v/>
      </c>
      <c r="CJ572" s="19" t="str">
        <f t="shared" si="533"/>
        <v/>
      </c>
      <c r="CK572" s="19" t="str">
        <f t="shared" si="534"/>
        <v/>
      </c>
      <c r="CL572" s="19" t="str">
        <f t="shared" si="535"/>
        <v/>
      </c>
      <c r="CM572" s="19" t="str">
        <f t="shared" si="536"/>
        <v/>
      </c>
      <c r="CN572" s="19" t="str">
        <f t="shared" si="537"/>
        <v/>
      </c>
      <c r="CO572" s="19" t="str">
        <f t="shared" si="538"/>
        <v/>
      </c>
      <c r="CP572" s="19" t="str">
        <f t="shared" si="539"/>
        <v/>
      </c>
      <c r="CQ572" s="19" t="str">
        <f t="shared" si="540"/>
        <v/>
      </c>
      <c r="CR572" s="19" t="str">
        <f t="shared" si="541"/>
        <v/>
      </c>
      <c r="CS572" s="19" t="str">
        <f t="shared" si="542"/>
        <v/>
      </c>
      <c r="CT572" s="19" t="str">
        <f t="shared" si="543"/>
        <v/>
      </c>
      <c r="CU572" s="19" t="str">
        <f t="shared" si="544"/>
        <v/>
      </c>
      <c r="CV572" s="19" t="str">
        <f t="shared" si="545"/>
        <v/>
      </c>
      <c r="CW572" s="19" t="str">
        <f t="shared" si="546"/>
        <v/>
      </c>
      <c r="CX572" s="19" t="str">
        <f t="shared" si="547"/>
        <v/>
      </c>
      <c r="CY572" s="3">
        <f t="shared" si="548"/>
        <v>0</v>
      </c>
      <c r="CZ572" s="3">
        <f t="shared" si="549"/>
        <v>0</v>
      </c>
      <c r="DA572" s="3">
        <f t="shared" si="550"/>
        <v>0</v>
      </c>
      <c r="DB572" s="3">
        <f t="shared" si="551"/>
        <v>0</v>
      </c>
      <c r="DC572" s="3">
        <f t="shared" si="552"/>
        <v>0</v>
      </c>
    </row>
    <row r="573" spans="63:107">
      <c r="BK573" s="3" t="str">
        <f t="shared" si="553"/>
        <v/>
      </c>
      <c r="BL573" s="3" t="str">
        <f t="shared" si="554"/>
        <v/>
      </c>
      <c r="BM573" s="3" t="str">
        <f t="shared" si="555"/>
        <v/>
      </c>
      <c r="BN573" s="3" t="str">
        <f t="shared" si="556"/>
        <v/>
      </c>
      <c r="BO573" s="3" t="str">
        <f t="shared" si="557"/>
        <v/>
      </c>
      <c r="BP573" s="3" t="str">
        <f t="shared" si="558"/>
        <v/>
      </c>
      <c r="BQ573" s="3" t="str">
        <f t="shared" si="559"/>
        <v/>
      </c>
      <c r="BR573" s="3" t="str">
        <f t="shared" si="560"/>
        <v/>
      </c>
      <c r="BS573" s="3" t="str">
        <f t="shared" si="561"/>
        <v/>
      </c>
      <c r="BT573" s="3" t="str">
        <f t="shared" si="562"/>
        <v/>
      </c>
      <c r="BU573" s="3" t="str">
        <f t="shared" si="563"/>
        <v/>
      </c>
      <c r="BV573" s="3" t="str">
        <f t="shared" si="564"/>
        <v/>
      </c>
      <c r="BW573" s="3" t="str">
        <f t="shared" si="565"/>
        <v/>
      </c>
      <c r="BX573" s="3" t="str">
        <f t="shared" si="566"/>
        <v/>
      </c>
      <c r="BY573" s="3" t="str">
        <f t="shared" si="567"/>
        <v/>
      </c>
      <c r="BZ573" s="3" t="str">
        <f t="shared" si="568"/>
        <v/>
      </c>
      <c r="CA573" s="3" t="str">
        <f t="shared" si="569"/>
        <v/>
      </c>
      <c r="CB573" s="3" t="str">
        <f t="shared" si="570"/>
        <v/>
      </c>
      <c r="CC573" s="3" t="str">
        <f t="shared" si="571"/>
        <v/>
      </c>
      <c r="CD573" s="3" t="str">
        <f t="shared" si="572"/>
        <v/>
      </c>
      <c r="CE573" s="19" t="str">
        <f t="shared" si="528"/>
        <v/>
      </c>
      <c r="CF573" s="19" t="str">
        <f t="shared" si="529"/>
        <v/>
      </c>
      <c r="CG573" s="19" t="str">
        <f t="shared" si="530"/>
        <v/>
      </c>
      <c r="CH573" s="19" t="str">
        <f t="shared" si="531"/>
        <v/>
      </c>
      <c r="CI573" s="19" t="str">
        <f t="shared" si="532"/>
        <v/>
      </c>
      <c r="CJ573" s="19" t="str">
        <f t="shared" si="533"/>
        <v/>
      </c>
      <c r="CK573" s="19" t="str">
        <f t="shared" si="534"/>
        <v/>
      </c>
      <c r="CL573" s="19" t="str">
        <f t="shared" si="535"/>
        <v/>
      </c>
      <c r="CM573" s="19" t="str">
        <f t="shared" si="536"/>
        <v/>
      </c>
      <c r="CN573" s="19" t="str">
        <f t="shared" si="537"/>
        <v/>
      </c>
      <c r="CO573" s="19" t="str">
        <f t="shared" si="538"/>
        <v/>
      </c>
      <c r="CP573" s="19" t="str">
        <f t="shared" si="539"/>
        <v/>
      </c>
      <c r="CQ573" s="19" t="str">
        <f t="shared" si="540"/>
        <v/>
      </c>
      <c r="CR573" s="19" t="str">
        <f t="shared" si="541"/>
        <v/>
      </c>
      <c r="CS573" s="19" t="str">
        <f t="shared" si="542"/>
        <v/>
      </c>
      <c r="CT573" s="19" t="str">
        <f t="shared" si="543"/>
        <v/>
      </c>
      <c r="CU573" s="19" t="str">
        <f t="shared" si="544"/>
        <v/>
      </c>
      <c r="CV573" s="19" t="str">
        <f t="shared" si="545"/>
        <v/>
      </c>
      <c r="CW573" s="19" t="str">
        <f t="shared" si="546"/>
        <v/>
      </c>
      <c r="CX573" s="19" t="str">
        <f t="shared" si="547"/>
        <v/>
      </c>
      <c r="CY573" s="3">
        <f t="shared" si="548"/>
        <v>0</v>
      </c>
      <c r="CZ573" s="3">
        <f t="shared" si="549"/>
        <v>0</v>
      </c>
      <c r="DA573" s="3">
        <f t="shared" si="550"/>
        <v>0</v>
      </c>
      <c r="DB573" s="3">
        <f t="shared" si="551"/>
        <v>0</v>
      </c>
      <c r="DC573" s="3">
        <f t="shared" si="552"/>
        <v>0</v>
      </c>
    </row>
    <row r="574" spans="63:107">
      <c r="BK574" s="3" t="str">
        <f t="shared" si="553"/>
        <v/>
      </c>
      <c r="BL574" s="3" t="str">
        <f t="shared" si="554"/>
        <v/>
      </c>
      <c r="BM574" s="3" t="str">
        <f t="shared" si="555"/>
        <v/>
      </c>
      <c r="BN574" s="3" t="str">
        <f t="shared" si="556"/>
        <v/>
      </c>
      <c r="BO574" s="3" t="str">
        <f t="shared" si="557"/>
        <v/>
      </c>
      <c r="BP574" s="3" t="str">
        <f t="shared" si="558"/>
        <v/>
      </c>
      <c r="BQ574" s="3" t="str">
        <f t="shared" si="559"/>
        <v/>
      </c>
      <c r="BR574" s="3" t="str">
        <f t="shared" si="560"/>
        <v/>
      </c>
      <c r="BS574" s="3" t="str">
        <f t="shared" si="561"/>
        <v/>
      </c>
      <c r="BT574" s="3" t="str">
        <f t="shared" si="562"/>
        <v/>
      </c>
      <c r="BU574" s="3" t="str">
        <f t="shared" si="563"/>
        <v/>
      </c>
      <c r="BV574" s="3" t="str">
        <f t="shared" si="564"/>
        <v/>
      </c>
      <c r="BW574" s="3" t="str">
        <f t="shared" si="565"/>
        <v/>
      </c>
      <c r="BX574" s="3" t="str">
        <f t="shared" si="566"/>
        <v/>
      </c>
      <c r="BY574" s="3" t="str">
        <f t="shared" si="567"/>
        <v/>
      </c>
      <c r="BZ574" s="3" t="str">
        <f t="shared" si="568"/>
        <v/>
      </c>
      <c r="CA574" s="3" t="str">
        <f t="shared" si="569"/>
        <v/>
      </c>
      <c r="CB574" s="3" t="str">
        <f t="shared" si="570"/>
        <v/>
      </c>
      <c r="CC574" s="3" t="str">
        <f t="shared" si="571"/>
        <v/>
      </c>
      <c r="CD574" s="3" t="str">
        <f t="shared" si="572"/>
        <v/>
      </c>
      <c r="CE574" s="19" t="str">
        <f t="shared" si="528"/>
        <v/>
      </c>
      <c r="CF574" s="19" t="str">
        <f t="shared" si="529"/>
        <v/>
      </c>
      <c r="CG574" s="19" t="str">
        <f t="shared" si="530"/>
        <v/>
      </c>
      <c r="CH574" s="19" t="str">
        <f t="shared" si="531"/>
        <v/>
      </c>
      <c r="CI574" s="19" t="str">
        <f t="shared" si="532"/>
        <v/>
      </c>
      <c r="CJ574" s="19" t="str">
        <f t="shared" si="533"/>
        <v/>
      </c>
      <c r="CK574" s="19" t="str">
        <f t="shared" si="534"/>
        <v/>
      </c>
      <c r="CL574" s="19" t="str">
        <f t="shared" si="535"/>
        <v/>
      </c>
      <c r="CM574" s="19" t="str">
        <f t="shared" si="536"/>
        <v/>
      </c>
      <c r="CN574" s="19" t="str">
        <f t="shared" si="537"/>
        <v/>
      </c>
      <c r="CO574" s="19" t="str">
        <f t="shared" si="538"/>
        <v/>
      </c>
      <c r="CP574" s="19" t="str">
        <f t="shared" si="539"/>
        <v/>
      </c>
      <c r="CQ574" s="19" t="str">
        <f t="shared" si="540"/>
        <v/>
      </c>
      <c r="CR574" s="19" t="str">
        <f t="shared" si="541"/>
        <v/>
      </c>
      <c r="CS574" s="19" t="str">
        <f t="shared" si="542"/>
        <v/>
      </c>
      <c r="CT574" s="19" t="str">
        <f t="shared" si="543"/>
        <v/>
      </c>
      <c r="CU574" s="19" t="str">
        <f t="shared" si="544"/>
        <v/>
      </c>
      <c r="CV574" s="19" t="str">
        <f t="shared" si="545"/>
        <v/>
      </c>
      <c r="CW574" s="19" t="str">
        <f t="shared" si="546"/>
        <v/>
      </c>
      <c r="CX574" s="19" t="str">
        <f t="shared" si="547"/>
        <v/>
      </c>
      <c r="CY574" s="3">
        <f t="shared" si="548"/>
        <v>0</v>
      </c>
      <c r="CZ574" s="3">
        <f t="shared" si="549"/>
        <v>0</v>
      </c>
      <c r="DA574" s="3">
        <f t="shared" si="550"/>
        <v>0</v>
      </c>
      <c r="DB574" s="3">
        <f t="shared" si="551"/>
        <v>0</v>
      </c>
      <c r="DC574" s="3">
        <f t="shared" si="552"/>
        <v>0</v>
      </c>
    </row>
    <row r="575" spans="63:107">
      <c r="BK575" s="3" t="str">
        <f t="shared" si="553"/>
        <v/>
      </c>
      <c r="BL575" s="3" t="str">
        <f t="shared" si="554"/>
        <v/>
      </c>
      <c r="BM575" s="3" t="str">
        <f t="shared" si="555"/>
        <v/>
      </c>
      <c r="BN575" s="3" t="str">
        <f t="shared" si="556"/>
        <v/>
      </c>
      <c r="BO575" s="3" t="str">
        <f t="shared" si="557"/>
        <v/>
      </c>
      <c r="BP575" s="3" t="str">
        <f t="shared" si="558"/>
        <v/>
      </c>
      <c r="BQ575" s="3" t="str">
        <f t="shared" si="559"/>
        <v/>
      </c>
      <c r="BR575" s="3" t="str">
        <f t="shared" si="560"/>
        <v/>
      </c>
      <c r="BS575" s="3" t="str">
        <f t="shared" si="561"/>
        <v/>
      </c>
      <c r="BT575" s="3" t="str">
        <f t="shared" si="562"/>
        <v/>
      </c>
      <c r="BU575" s="3" t="str">
        <f t="shared" si="563"/>
        <v/>
      </c>
      <c r="BV575" s="3" t="str">
        <f t="shared" si="564"/>
        <v/>
      </c>
      <c r="BW575" s="3" t="str">
        <f t="shared" si="565"/>
        <v/>
      </c>
      <c r="BX575" s="3" t="str">
        <f t="shared" si="566"/>
        <v/>
      </c>
      <c r="BY575" s="3" t="str">
        <f t="shared" si="567"/>
        <v/>
      </c>
      <c r="BZ575" s="3" t="str">
        <f t="shared" si="568"/>
        <v/>
      </c>
      <c r="CA575" s="3" t="str">
        <f t="shared" si="569"/>
        <v/>
      </c>
      <c r="CB575" s="3" t="str">
        <f t="shared" si="570"/>
        <v/>
      </c>
      <c r="CC575" s="3" t="str">
        <f t="shared" si="571"/>
        <v/>
      </c>
      <c r="CD575" s="3" t="str">
        <f t="shared" si="572"/>
        <v/>
      </c>
      <c r="CE575" s="19" t="str">
        <f t="shared" si="528"/>
        <v/>
      </c>
      <c r="CF575" s="19" t="str">
        <f t="shared" si="529"/>
        <v/>
      </c>
      <c r="CG575" s="19" t="str">
        <f t="shared" si="530"/>
        <v/>
      </c>
      <c r="CH575" s="19" t="str">
        <f t="shared" si="531"/>
        <v/>
      </c>
      <c r="CI575" s="19" t="str">
        <f t="shared" si="532"/>
        <v/>
      </c>
      <c r="CJ575" s="19" t="str">
        <f t="shared" si="533"/>
        <v/>
      </c>
      <c r="CK575" s="19" t="str">
        <f t="shared" si="534"/>
        <v/>
      </c>
      <c r="CL575" s="19" t="str">
        <f t="shared" si="535"/>
        <v/>
      </c>
      <c r="CM575" s="19" t="str">
        <f t="shared" si="536"/>
        <v/>
      </c>
      <c r="CN575" s="19" t="str">
        <f t="shared" si="537"/>
        <v/>
      </c>
      <c r="CO575" s="19" t="str">
        <f t="shared" si="538"/>
        <v/>
      </c>
      <c r="CP575" s="19" t="str">
        <f t="shared" si="539"/>
        <v/>
      </c>
      <c r="CQ575" s="19" t="str">
        <f t="shared" si="540"/>
        <v/>
      </c>
      <c r="CR575" s="19" t="str">
        <f t="shared" si="541"/>
        <v/>
      </c>
      <c r="CS575" s="19" t="str">
        <f t="shared" si="542"/>
        <v/>
      </c>
      <c r="CT575" s="19" t="str">
        <f t="shared" si="543"/>
        <v/>
      </c>
      <c r="CU575" s="19" t="str">
        <f t="shared" si="544"/>
        <v/>
      </c>
      <c r="CV575" s="19" t="str">
        <f t="shared" si="545"/>
        <v/>
      </c>
      <c r="CW575" s="19" t="str">
        <f t="shared" si="546"/>
        <v/>
      </c>
      <c r="CX575" s="19" t="str">
        <f t="shared" si="547"/>
        <v/>
      </c>
      <c r="CY575" s="3">
        <f t="shared" si="548"/>
        <v>0</v>
      </c>
      <c r="CZ575" s="3">
        <f t="shared" si="549"/>
        <v>0</v>
      </c>
      <c r="DA575" s="3">
        <f t="shared" si="550"/>
        <v>0</v>
      </c>
      <c r="DB575" s="3">
        <f t="shared" si="551"/>
        <v>0</v>
      </c>
      <c r="DC575" s="3">
        <f t="shared" si="552"/>
        <v>0</v>
      </c>
    </row>
    <row r="576" spans="63:107">
      <c r="BK576" s="3" t="str">
        <f t="shared" si="553"/>
        <v/>
      </c>
      <c r="BL576" s="3" t="str">
        <f t="shared" si="554"/>
        <v/>
      </c>
      <c r="BM576" s="3" t="str">
        <f t="shared" si="555"/>
        <v/>
      </c>
      <c r="BN576" s="3" t="str">
        <f t="shared" si="556"/>
        <v/>
      </c>
      <c r="BO576" s="3" t="str">
        <f t="shared" si="557"/>
        <v/>
      </c>
      <c r="BP576" s="3" t="str">
        <f t="shared" si="558"/>
        <v/>
      </c>
      <c r="BQ576" s="3" t="str">
        <f t="shared" si="559"/>
        <v/>
      </c>
      <c r="BR576" s="3" t="str">
        <f t="shared" si="560"/>
        <v/>
      </c>
      <c r="BS576" s="3" t="str">
        <f t="shared" si="561"/>
        <v/>
      </c>
      <c r="BT576" s="3" t="str">
        <f t="shared" si="562"/>
        <v/>
      </c>
      <c r="BU576" s="3" t="str">
        <f t="shared" si="563"/>
        <v/>
      </c>
      <c r="BV576" s="3" t="str">
        <f t="shared" si="564"/>
        <v/>
      </c>
      <c r="BW576" s="3" t="str">
        <f t="shared" si="565"/>
        <v/>
      </c>
      <c r="BX576" s="3" t="str">
        <f t="shared" si="566"/>
        <v/>
      </c>
      <c r="BY576" s="3" t="str">
        <f t="shared" si="567"/>
        <v/>
      </c>
      <c r="BZ576" s="3" t="str">
        <f t="shared" si="568"/>
        <v/>
      </c>
      <c r="CA576" s="3" t="str">
        <f t="shared" si="569"/>
        <v/>
      </c>
      <c r="CB576" s="3" t="str">
        <f t="shared" si="570"/>
        <v/>
      </c>
      <c r="CC576" s="3" t="str">
        <f t="shared" si="571"/>
        <v/>
      </c>
      <c r="CD576" s="3" t="str">
        <f t="shared" si="572"/>
        <v/>
      </c>
      <c r="CE576" s="19" t="str">
        <f t="shared" si="528"/>
        <v/>
      </c>
      <c r="CF576" s="19" t="str">
        <f t="shared" si="529"/>
        <v/>
      </c>
      <c r="CG576" s="19" t="str">
        <f t="shared" si="530"/>
        <v/>
      </c>
      <c r="CH576" s="19" t="str">
        <f t="shared" si="531"/>
        <v/>
      </c>
      <c r="CI576" s="19" t="str">
        <f t="shared" si="532"/>
        <v/>
      </c>
      <c r="CJ576" s="19" t="str">
        <f t="shared" si="533"/>
        <v/>
      </c>
      <c r="CK576" s="19" t="str">
        <f t="shared" si="534"/>
        <v/>
      </c>
      <c r="CL576" s="19" t="str">
        <f t="shared" si="535"/>
        <v/>
      </c>
      <c r="CM576" s="19" t="str">
        <f t="shared" si="536"/>
        <v/>
      </c>
      <c r="CN576" s="19" t="str">
        <f t="shared" si="537"/>
        <v/>
      </c>
      <c r="CO576" s="19" t="str">
        <f t="shared" si="538"/>
        <v/>
      </c>
      <c r="CP576" s="19" t="str">
        <f t="shared" si="539"/>
        <v/>
      </c>
      <c r="CQ576" s="19" t="str">
        <f t="shared" si="540"/>
        <v/>
      </c>
      <c r="CR576" s="19" t="str">
        <f t="shared" si="541"/>
        <v/>
      </c>
      <c r="CS576" s="19" t="str">
        <f t="shared" si="542"/>
        <v/>
      </c>
      <c r="CT576" s="19" t="str">
        <f t="shared" si="543"/>
        <v/>
      </c>
      <c r="CU576" s="19" t="str">
        <f t="shared" si="544"/>
        <v/>
      </c>
      <c r="CV576" s="19" t="str">
        <f t="shared" si="545"/>
        <v/>
      </c>
      <c r="CW576" s="19" t="str">
        <f t="shared" si="546"/>
        <v/>
      </c>
      <c r="CX576" s="19" t="str">
        <f t="shared" si="547"/>
        <v/>
      </c>
      <c r="CY576" s="3">
        <f t="shared" si="548"/>
        <v>0</v>
      </c>
      <c r="CZ576" s="3">
        <f t="shared" si="549"/>
        <v>0</v>
      </c>
      <c r="DA576" s="3">
        <f t="shared" si="550"/>
        <v>0</v>
      </c>
      <c r="DB576" s="3">
        <f t="shared" si="551"/>
        <v>0</v>
      </c>
      <c r="DC576" s="3">
        <f t="shared" si="552"/>
        <v>0</v>
      </c>
    </row>
    <row r="577" spans="63:107">
      <c r="BK577" s="3" t="str">
        <f t="shared" si="553"/>
        <v/>
      </c>
      <c r="BL577" s="3" t="str">
        <f t="shared" si="554"/>
        <v/>
      </c>
      <c r="BM577" s="3" t="str">
        <f t="shared" si="555"/>
        <v/>
      </c>
      <c r="BN577" s="3" t="str">
        <f t="shared" si="556"/>
        <v/>
      </c>
      <c r="BO577" s="3" t="str">
        <f t="shared" si="557"/>
        <v/>
      </c>
      <c r="BP577" s="3" t="str">
        <f t="shared" si="558"/>
        <v/>
      </c>
      <c r="BQ577" s="3" t="str">
        <f t="shared" si="559"/>
        <v/>
      </c>
      <c r="BR577" s="3" t="str">
        <f t="shared" si="560"/>
        <v/>
      </c>
      <c r="BS577" s="3" t="str">
        <f t="shared" si="561"/>
        <v/>
      </c>
      <c r="BT577" s="3" t="str">
        <f t="shared" si="562"/>
        <v/>
      </c>
      <c r="BU577" s="3" t="str">
        <f t="shared" si="563"/>
        <v/>
      </c>
      <c r="BV577" s="3" t="str">
        <f t="shared" si="564"/>
        <v/>
      </c>
      <c r="BW577" s="3" t="str">
        <f t="shared" si="565"/>
        <v/>
      </c>
      <c r="BX577" s="3" t="str">
        <f t="shared" si="566"/>
        <v/>
      </c>
      <c r="BY577" s="3" t="str">
        <f t="shared" si="567"/>
        <v/>
      </c>
      <c r="BZ577" s="3" t="str">
        <f t="shared" si="568"/>
        <v/>
      </c>
      <c r="CA577" s="3" t="str">
        <f t="shared" si="569"/>
        <v/>
      </c>
      <c r="CB577" s="3" t="str">
        <f t="shared" si="570"/>
        <v/>
      </c>
      <c r="CC577" s="3" t="str">
        <f t="shared" si="571"/>
        <v/>
      </c>
      <c r="CD577" s="3" t="str">
        <f t="shared" si="572"/>
        <v/>
      </c>
      <c r="CE577" s="19" t="str">
        <f t="shared" si="528"/>
        <v/>
      </c>
      <c r="CF577" s="19" t="str">
        <f t="shared" si="529"/>
        <v/>
      </c>
      <c r="CG577" s="19" t="str">
        <f t="shared" si="530"/>
        <v/>
      </c>
      <c r="CH577" s="19" t="str">
        <f t="shared" si="531"/>
        <v/>
      </c>
      <c r="CI577" s="19" t="str">
        <f t="shared" si="532"/>
        <v/>
      </c>
      <c r="CJ577" s="19" t="str">
        <f t="shared" si="533"/>
        <v/>
      </c>
      <c r="CK577" s="19" t="str">
        <f t="shared" si="534"/>
        <v/>
      </c>
      <c r="CL577" s="19" t="str">
        <f t="shared" si="535"/>
        <v/>
      </c>
      <c r="CM577" s="19" t="str">
        <f t="shared" si="536"/>
        <v/>
      </c>
      <c r="CN577" s="19" t="str">
        <f t="shared" si="537"/>
        <v/>
      </c>
      <c r="CO577" s="19" t="str">
        <f t="shared" si="538"/>
        <v/>
      </c>
      <c r="CP577" s="19" t="str">
        <f t="shared" si="539"/>
        <v/>
      </c>
      <c r="CQ577" s="19" t="str">
        <f t="shared" si="540"/>
        <v/>
      </c>
      <c r="CR577" s="19" t="str">
        <f t="shared" si="541"/>
        <v/>
      </c>
      <c r="CS577" s="19" t="str">
        <f t="shared" si="542"/>
        <v/>
      </c>
      <c r="CT577" s="19" t="str">
        <f t="shared" si="543"/>
        <v/>
      </c>
      <c r="CU577" s="19" t="str">
        <f t="shared" si="544"/>
        <v/>
      </c>
      <c r="CV577" s="19" t="str">
        <f t="shared" si="545"/>
        <v/>
      </c>
      <c r="CW577" s="19" t="str">
        <f t="shared" si="546"/>
        <v/>
      </c>
      <c r="CX577" s="19" t="str">
        <f t="shared" si="547"/>
        <v/>
      </c>
      <c r="CY577" s="3">
        <f t="shared" si="548"/>
        <v>0</v>
      </c>
      <c r="CZ577" s="3">
        <f t="shared" si="549"/>
        <v>0</v>
      </c>
      <c r="DA577" s="3">
        <f t="shared" si="550"/>
        <v>0</v>
      </c>
      <c r="DB577" s="3">
        <f t="shared" si="551"/>
        <v>0</v>
      </c>
      <c r="DC577" s="3">
        <f t="shared" si="552"/>
        <v>0</v>
      </c>
    </row>
    <row r="578" spans="63:107">
      <c r="BK578" s="3" t="str">
        <f t="shared" si="553"/>
        <v/>
      </c>
      <c r="BL578" s="3" t="str">
        <f t="shared" si="554"/>
        <v/>
      </c>
      <c r="BM578" s="3" t="str">
        <f t="shared" si="555"/>
        <v/>
      </c>
      <c r="BN578" s="3" t="str">
        <f t="shared" si="556"/>
        <v/>
      </c>
      <c r="BO578" s="3" t="str">
        <f t="shared" si="557"/>
        <v/>
      </c>
      <c r="BP578" s="3" t="str">
        <f t="shared" si="558"/>
        <v/>
      </c>
      <c r="BQ578" s="3" t="str">
        <f t="shared" si="559"/>
        <v/>
      </c>
      <c r="BR578" s="3" t="str">
        <f t="shared" si="560"/>
        <v/>
      </c>
      <c r="BS578" s="3" t="str">
        <f t="shared" si="561"/>
        <v/>
      </c>
      <c r="BT578" s="3" t="str">
        <f t="shared" si="562"/>
        <v/>
      </c>
      <c r="BU578" s="3" t="str">
        <f t="shared" si="563"/>
        <v/>
      </c>
      <c r="BV578" s="3" t="str">
        <f t="shared" si="564"/>
        <v/>
      </c>
      <c r="BW578" s="3" t="str">
        <f t="shared" si="565"/>
        <v/>
      </c>
      <c r="BX578" s="3" t="str">
        <f t="shared" si="566"/>
        <v/>
      </c>
      <c r="BY578" s="3" t="str">
        <f t="shared" si="567"/>
        <v/>
      </c>
      <c r="BZ578" s="3" t="str">
        <f t="shared" si="568"/>
        <v/>
      </c>
      <c r="CA578" s="3" t="str">
        <f t="shared" si="569"/>
        <v/>
      </c>
      <c r="CB578" s="3" t="str">
        <f t="shared" si="570"/>
        <v/>
      </c>
      <c r="CC578" s="3" t="str">
        <f t="shared" si="571"/>
        <v/>
      </c>
      <c r="CD578" s="3" t="str">
        <f t="shared" si="572"/>
        <v/>
      </c>
      <c r="CE578" s="19" t="str">
        <f t="shared" ref="CE578:CE641" si="573">IF(BK578=1,AU578,"")</f>
        <v/>
      </c>
      <c r="CF578" s="19" t="str">
        <f t="shared" ref="CF578:CF641" si="574">IF(BL578=1,AU578,"")</f>
        <v/>
      </c>
      <c r="CG578" s="19" t="str">
        <f t="shared" ref="CG578:CG641" si="575">IF(BM578=1,AU578,"")</f>
        <v/>
      </c>
      <c r="CH578" s="19" t="str">
        <f t="shared" ref="CH578:CH641" si="576">IF(BN578=1,AU578,"")</f>
        <v/>
      </c>
      <c r="CI578" s="19" t="str">
        <f t="shared" ref="CI578:CI641" si="577">IF(BO578=1,AU578,"")</f>
        <v/>
      </c>
      <c r="CJ578" s="19" t="str">
        <f t="shared" ref="CJ578:CJ641" si="578">IF(BP578=1,AU578,"")</f>
        <v/>
      </c>
      <c r="CK578" s="19" t="str">
        <f t="shared" ref="CK578:CK641" si="579">IF(BQ578=1,AU578,"")</f>
        <v/>
      </c>
      <c r="CL578" s="19" t="str">
        <f t="shared" ref="CL578:CL641" si="580">IF(BR578=1,AU578,"")</f>
        <v/>
      </c>
      <c r="CM578" s="19" t="str">
        <f t="shared" ref="CM578:CM641" si="581">IF(BS578=1,AU578,"")</f>
        <v/>
      </c>
      <c r="CN578" s="19" t="str">
        <f t="shared" ref="CN578:CN641" si="582">IF(BT578=1,AU578,"")</f>
        <v/>
      </c>
      <c r="CO578" s="19" t="str">
        <f t="shared" ref="CO578:CO641" si="583">IF(BU578=1,AU578,"")</f>
        <v/>
      </c>
      <c r="CP578" s="19" t="str">
        <f t="shared" ref="CP578:CP641" si="584">IF(BV578=1,AU578,"")</f>
        <v/>
      </c>
      <c r="CQ578" s="19" t="str">
        <f t="shared" ref="CQ578:CQ641" si="585">IF(BW578=1,AU578,"")</f>
        <v/>
      </c>
      <c r="CR578" s="19" t="str">
        <f t="shared" ref="CR578:CR641" si="586">IF(BX578=1,AU578,"")</f>
        <v/>
      </c>
      <c r="CS578" s="19" t="str">
        <f t="shared" ref="CS578:CS641" si="587">IF(BY578=1,AU578,"")</f>
        <v/>
      </c>
      <c r="CT578" s="19" t="str">
        <f t="shared" ref="CT578:CT641" si="588">IF(BZ578=1,AU578,"")</f>
        <v/>
      </c>
      <c r="CU578" s="19" t="str">
        <f t="shared" ref="CU578:CU641" si="589">IF(CA578=1,AU578,"")</f>
        <v/>
      </c>
      <c r="CV578" s="19" t="str">
        <f t="shared" ref="CV578:CV641" si="590">IF(CB578=1,AU578,"")</f>
        <v/>
      </c>
      <c r="CW578" s="19" t="str">
        <f t="shared" ref="CW578:CW641" si="591">IF(CC578=1,AU578,"")</f>
        <v/>
      </c>
      <c r="CX578" s="19" t="str">
        <f t="shared" ref="CX578:CX641" si="592">IF(CD578=1,AU578,"")</f>
        <v/>
      </c>
      <c r="CY578" s="3">
        <f t="shared" ref="CY578:CY641" si="593">IF(AG578=U578,X578,"")</f>
        <v>0</v>
      </c>
      <c r="CZ578" s="3">
        <f t="shared" ref="CZ578:CZ641" si="594">IF(AH578=U578,X578,"")</f>
        <v>0</v>
      </c>
      <c r="DA578" s="3">
        <f t="shared" ref="DA578:DA641" si="595">IF(AI578=U578,X578,"")</f>
        <v>0</v>
      </c>
      <c r="DB578" s="3">
        <f t="shared" ref="DB578:DB641" si="596">IF(AJ578=U578,X578,"")</f>
        <v>0</v>
      </c>
      <c r="DC578" s="3">
        <f t="shared" ref="DC578:DC641" si="597">IF(AK578=U578,X578,"")</f>
        <v>0</v>
      </c>
    </row>
    <row r="579" spans="63:107">
      <c r="BK579" s="3" t="str">
        <f t="shared" si="553"/>
        <v/>
      </c>
      <c r="BL579" s="3" t="str">
        <f t="shared" si="554"/>
        <v/>
      </c>
      <c r="BM579" s="3" t="str">
        <f t="shared" si="555"/>
        <v/>
      </c>
      <c r="BN579" s="3" t="str">
        <f t="shared" si="556"/>
        <v/>
      </c>
      <c r="BO579" s="3" t="str">
        <f t="shared" si="557"/>
        <v/>
      </c>
      <c r="BP579" s="3" t="str">
        <f t="shared" si="558"/>
        <v/>
      </c>
      <c r="BQ579" s="3" t="str">
        <f t="shared" si="559"/>
        <v/>
      </c>
      <c r="BR579" s="3" t="str">
        <f t="shared" si="560"/>
        <v/>
      </c>
      <c r="BS579" s="3" t="str">
        <f t="shared" si="561"/>
        <v/>
      </c>
      <c r="BT579" s="3" t="str">
        <f t="shared" si="562"/>
        <v/>
      </c>
      <c r="BU579" s="3" t="str">
        <f t="shared" si="563"/>
        <v/>
      </c>
      <c r="BV579" s="3" t="str">
        <f t="shared" si="564"/>
        <v/>
      </c>
      <c r="BW579" s="3" t="str">
        <f t="shared" si="565"/>
        <v/>
      </c>
      <c r="BX579" s="3" t="str">
        <f t="shared" si="566"/>
        <v/>
      </c>
      <c r="BY579" s="3" t="str">
        <f t="shared" si="567"/>
        <v/>
      </c>
      <c r="BZ579" s="3" t="str">
        <f t="shared" si="568"/>
        <v/>
      </c>
      <c r="CA579" s="3" t="str">
        <f t="shared" si="569"/>
        <v/>
      </c>
      <c r="CB579" s="3" t="str">
        <f t="shared" si="570"/>
        <v/>
      </c>
      <c r="CC579" s="3" t="str">
        <f t="shared" si="571"/>
        <v/>
      </c>
      <c r="CD579" s="3" t="str">
        <f t="shared" si="572"/>
        <v/>
      </c>
      <c r="CE579" s="19" t="str">
        <f t="shared" si="573"/>
        <v/>
      </c>
      <c r="CF579" s="19" t="str">
        <f t="shared" si="574"/>
        <v/>
      </c>
      <c r="CG579" s="19" t="str">
        <f t="shared" si="575"/>
        <v/>
      </c>
      <c r="CH579" s="19" t="str">
        <f t="shared" si="576"/>
        <v/>
      </c>
      <c r="CI579" s="19" t="str">
        <f t="shared" si="577"/>
        <v/>
      </c>
      <c r="CJ579" s="19" t="str">
        <f t="shared" si="578"/>
        <v/>
      </c>
      <c r="CK579" s="19" t="str">
        <f t="shared" si="579"/>
        <v/>
      </c>
      <c r="CL579" s="19" t="str">
        <f t="shared" si="580"/>
        <v/>
      </c>
      <c r="CM579" s="19" t="str">
        <f t="shared" si="581"/>
        <v/>
      </c>
      <c r="CN579" s="19" t="str">
        <f t="shared" si="582"/>
        <v/>
      </c>
      <c r="CO579" s="19" t="str">
        <f t="shared" si="583"/>
        <v/>
      </c>
      <c r="CP579" s="19" t="str">
        <f t="shared" si="584"/>
        <v/>
      </c>
      <c r="CQ579" s="19" t="str">
        <f t="shared" si="585"/>
        <v/>
      </c>
      <c r="CR579" s="19" t="str">
        <f t="shared" si="586"/>
        <v/>
      </c>
      <c r="CS579" s="19" t="str">
        <f t="shared" si="587"/>
        <v/>
      </c>
      <c r="CT579" s="19" t="str">
        <f t="shared" si="588"/>
        <v/>
      </c>
      <c r="CU579" s="19" t="str">
        <f t="shared" si="589"/>
        <v/>
      </c>
      <c r="CV579" s="19" t="str">
        <f t="shared" si="590"/>
        <v/>
      </c>
      <c r="CW579" s="19" t="str">
        <f t="shared" si="591"/>
        <v/>
      </c>
      <c r="CX579" s="19" t="str">
        <f t="shared" si="592"/>
        <v/>
      </c>
      <c r="CY579" s="3">
        <f t="shared" si="593"/>
        <v>0</v>
      </c>
      <c r="CZ579" s="3">
        <f t="shared" si="594"/>
        <v>0</v>
      </c>
      <c r="DA579" s="3">
        <f t="shared" si="595"/>
        <v>0</v>
      </c>
      <c r="DB579" s="3">
        <f t="shared" si="596"/>
        <v>0</v>
      </c>
      <c r="DC579" s="3">
        <f t="shared" si="597"/>
        <v>0</v>
      </c>
    </row>
    <row r="580" spans="63:107">
      <c r="BK580" s="3" t="str">
        <f t="shared" si="553"/>
        <v/>
      </c>
      <c r="BL580" s="3" t="str">
        <f t="shared" si="554"/>
        <v/>
      </c>
      <c r="BM580" s="3" t="str">
        <f t="shared" si="555"/>
        <v/>
      </c>
      <c r="BN580" s="3" t="str">
        <f t="shared" si="556"/>
        <v/>
      </c>
      <c r="BO580" s="3" t="str">
        <f t="shared" si="557"/>
        <v/>
      </c>
      <c r="BP580" s="3" t="str">
        <f t="shared" si="558"/>
        <v/>
      </c>
      <c r="BQ580" s="3" t="str">
        <f t="shared" si="559"/>
        <v/>
      </c>
      <c r="BR580" s="3" t="str">
        <f t="shared" si="560"/>
        <v/>
      </c>
      <c r="BS580" s="3" t="str">
        <f t="shared" si="561"/>
        <v/>
      </c>
      <c r="BT580" s="3" t="str">
        <f t="shared" si="562"/>
        <v/>
      </c>
      <c r="BU580" s="3" t="str">
        <f t="shared" si="563"/>
        <v/>
      </c>
      <c r="BV580" s="3" t="str">
        <f t="shared" si="564"/>
        <v/>
      </c>
      <c r="BW580" s="3" t="str">
        <f t="shared" si="565"/>
        <v/>
      </c>
      <c r="BX580" s="3" t="str">
        <f t="shared" si="566"/>
        <v/>
      </c>
      <c r="BY580" s="3" t="str">
        <f t="shared" si="567"/>
        <v/>
      </c>
      <c r="BZ580" s="3" t="str">
        <f t="shared" si="568"/>
        <v/>
      </c>
      <c r="CA580" s="3" t="str">
        <f t="shared" si="569"/>
        <v/>
      </c>
      <c r="CB580" s="3" t="str">
        <f t="shared" si="570"/>
        <v/>
      </c>
      <c r="CC580" s="3" t="str">
        <f t="shared" si="571"/>
        <v/>
      </c>
      <c r="CD580" s="3" t="str">
        <f t="shared" si="572"/>
        <v/>
      </c>
      <c r="CE580" s="19" t="str">
        <f t="shared" si="573"/>
        <v/>
      </c>
      <c r="CF580" s="19" t="str">
        <f t="shared" si="574"/>
        <v/>
      </c>
      <c r="CG580" s="19" t="str">
        <f t="shared" si="575"/>
        <v/>
      </c>
      <c r="CH580" s="19" t="str">
        <f t="shared" si="576"/>
        <v/>
      </c>
      <c r="CI580" s="19" t="str">
        <f t="shared" si="577"/>
        <v/>
      </c>
      <c r="CJ580" s="19" t="str">
        <f t="shared" si="578"/>
        <v/>
      </c>
      <c r="CK580" s="19" t="str">
        <f t="shared" si="579"/>
        <v/>
      </c>
      <c r="CL580" s="19" t="str">
        <f t="shared" si="580"/>
        <v/>
      </c>
      <c r="CM580" s="19" t="str">
        <f t="shared" si="581"/>
        <v/>
      </c>
      <c r="CN580" s="19" t="str">
        <f t="shared" si="582"/>
        <v/>
      </c>
      <c r="CO580" s="19" t="str">
        <f t="shared" si="583"/>
        <v/>
      </c>
      <c r="CP580" s="19" t="str">
        <f t="shared" si="584"/>
        <v/>
      </c>
      <c r="CQ580" s="19" t="str">
        <f t="shared" si="585"/>
        <v/>
      </c>
      <c r="CR580" s="19" t="str">
        <f t="shared" si="586"/>
        <v/>
      </c>
      <c r="CS580" s="19" t="str">
        <f t="shared" si="587"/>
        <v/>
      </c>
      <c r="CT580" s="19" t="str">
        <f t="shared" si="588"/>
        <v/>
      </c>
      <c r="CU580" s="19" t="str">
        <f t="shared" si="589"/>
        <v/>
      </c>
      <c r="CV580" s="19" t="str">
        <f t="shared" si="590"/>
        <v/>
      </c>
      <c r="CW580" s="19" t="str">
        <f t="shared" si="591"/>
        <v/>
      </c>
      <c r="CX580" s="19" t="str">
        <f t="shared" si="592"/>
        <v/>
      </c>
      <c r="CY580" s="3">
        <f t="shared" si="593"/>
        <v>0</v>
      </c>
      <c r="CZ580" s="3">
        <f t="shared" si="594"/>
        <v>0</v>
      </c>
      <c r="DA580" s="3">
        <f t="shared" si="595"/>
        <v>0</v>
      </c>
      <c r="DB580" s="3">
        <f t="shared" si="596"/>
        <v>0</v>
      </c>
      <c r="DC580" s="3">
        <f t="shared" si="597"/>
        <v>0</v>
      </c>
    </row>
    <row r="581" spans="63:107">
      <c r="BK581" s="3" t="str">
        <f t="shared" si="553"/>
        <v/>
      </c>
      <c r="BL581" s="3" t="str">
        <f t="shared" si="554"/>
        <v/>
      </c>
      <c r="BM581" s="3" t="str">
        <f t="shared" si="555"/>
        <v/>
      </c>
      <c r="BN581" s="3" t="str">
        <f t="shared" si="556"/>
        <v/>
      </c>
      <c r="BO581" s="3" t="str">
        <f t="shared" si="557"/>
        <v/>
      </c>
      <c r="BP581" s="3" t="str">
        <f t="shared" si="558"/>
        <v/>
      </c>
      <c r="BQ581" s="3" t="str">
        <f t="shared" si="559"/>
        <v/>
      </c>
      <c r="BR581" s="3" t="str">
        <f t="shared" si="560"/>
        <v/>
      </c>
      <c r="BS581" s="3" t="str">
        <f t="shared" si="561"/>
        <v/>
      </c>
      <c r="BT581" s="3" t="str">
        <f t="shared" si="562"/>
        <v/>
      </c>
      <c r="BU581" s="3" t="str">
        <f t="shared" si="563"/>
        <v/>
      </c>
      <c r="BV581" s="3" t="str">
        <f t="shared" si="564"/>
        <v/>
      </c>
      <c r="BW581" s="3" t="str">
        <f t="shared" si="565"/>
        <v/>
      </c>
      <c r="BX581" s="3" t="str">
        <f t="shared" si="566"/>
        <v/>
      </c>
      <c r="BY581" s="3" t="str">
        <f t="shared" si="567"/>
        <v/>
      </c>
      <c r="BZ581" s="3" t="str">
        <f t="shared" si="568"/>
        <v/>
      </c>
      <c r="CA581" s="3" t="str">
        <f t="shared" si="569"/>
        <v/>
      </c>
      <c r="CB581" s="3" t="str">
        <f t="shared" si="570"/>
        <v/>
      </c>
      <c r="CC581" s="3" t="str">
        <f t="shared" si="571"/>
        <v/>
      </c>
      <c r="CD581" s="3" t="str">
        <f t="shared" si="572"/>
        <v/>
      </c>
      <c r="CE581" s="19" t="str">
        <f t="shared" si="573"/>
        <v/>
      </c>
      <c r="CF581" s="19" t="str">
        <f t="shared" si="574"/>
        <v/>
      </c>
      <c r="CG581" s="19" t="str">
        <f t="shared" si="575"/>
        <v/>
      </c>
      <c r="CH581" s="19" t="str">
        <f t="shared" si="576"/>
        <v/>
      </c>
      <c r="CI581" s="19" t="str">
        <f t="shared" si="577"/>
        <v/>
      </c>
      <c r="CJ581" s="19" t="str">
        <f t="shared" si="578"/>
        <v/>
      </c>
      <c r="CK581" s="19" t="str">
        <f t="shared" si="579"/>
        <v/>
      </c>
      <c r="CL581" s="19" t="str">
        <f t="shared" si="580"/>
        <v/>
      </c>
      <c r="CM581" s="19" t="str">
        <f t="shared" si="581"/>
        <v/>
      </c>
      <c r="CN581" s="19" t="str">
        <f t="shared" si="582"/>
        <v/>
      </c>
      <c r="CO581" s="19" t="str">
        <f t="shared" si="583"/>
        <v/>
      </c>
      <c r="CP581" s="19" t="str">
        <f t="shared" si="584"/>
        <v/>
      </c>
      <c r="CQ581" s="19" t="str">
        <f t="shared" si="585"/>
        <v/>
      </c>
      <c r="CR581" s="19" t="str">
        <f t="shared" si="586"/>
        <v/>
      </c>
      <c r="CS581" s="19" t="str">
        <f t="shared" si="587"/>
        <v/>
      </c>
      <c r="CT581" s="19" t="str">
        <f t="shared" si="588"/>
        <v/>
      </c>
      <c r="CU581" s="19" t="str">
        <f t="shared" si="589"/>
        <v/>
      </c>
      <c r="CV581" s="19" t="str">
        <f t="shared" si="590"/>
        <v/>
      </c>
      <c r="CW581" s="19" t="str">
        <f t="shared" si="591"/>
        <v/>
      </c>
      <c r="CX581" s="19" t="str">
        <f t="shared" si="592"/>
        <v/>
      </c>
      <c r="CY581" s="3">
        <f t="shared" si="593"/>
        <v>0</v>
      </c>
      <c r="CZ581" s="3">
        <f t="shared" si="594"/>
        <v>0</v>
      </c>
      <c r="DA581" s="3">
        <f t="shared" si="595"/>
        <v>0</v>
      </c>
      <c r="DB581" s="3">
        <f t="shared" si="596"/>
        <v>0</v>
      </c>
      <c r="DC581" s="3">
        <f t="shared" si="597"/>
        <v>0</v>
      </c>
    </row>
    <row r="582" spans="63:107">
      <c r="BK582" s="3" t="str">
        <f t="shared" si="553"/>
        <v/>
      </c>
      <c r="BL582" s="3" t="str">
        <f t="shared" si="554"/>
        <v/>
      </c>
      <c r="BM582" s="3" t="str">
        <f t="shared" si="555"/>
        <v/>
      </c>
      <c r="BN582" s="3" t="str">
        <f t="shared" si="556"/>
        <v/>
      </c>
      <c r="BO582" s="3" t="str">
        <f t="shared" si="557"/>
        <v/>
      </c>
      <c r="BP582" s="3" t="str">
        <f t="shared" si="558"/>
        <v/>
      </c>
      <c r="BQ582" s="3" t="str">
        <f t="shared" si="559"/>
        <v/>
      </c>
      <c r="BR582" s="3" t="str">
        <f t="shared" si="560"/>
        <v/>
      </c>
      <c r="BS582" s="3" t="str">
        <f t="shared" si="561"/>
        <v/>
      </c>
      <c r="BT582" s="3" t="str">
        <f t="shared" si="562"/>
        <v/>
      </c>
      <c r="BU582" s="3" t="str">
        <f t="shared" si="563"/>
        <v/>
      </c>
      <c r="BV582" s="3" t="str">
        <f t="shared" si="564"/>
        <v/>
      </c>
      <c r="BW582" s="3" t="str">
        <f t="shared" si="565"/>
        <v/>
      </c>
      <c r="BX582" s="3" t="str">
        <f t="shared" si="566"/>
        <v/>
      </c>
      <c r="BY582" s="3" t="str">
        <f t="shared" si="567"/>
        <v/>
      </c>
      <c r="BZ582" s="3" t="str">
        <f t="shared" si="568"/>
        <v/>
      </c>
      <c r="CA582" s="3" t="str">
        <f t="shared" si="569"/>
        <v/>
      </c>
      <c r="CB582" s="3" t="str">
        <f t="shared" si="570"/>
        <v/>
      </c>
      <c r="CC582" s="3" t="str">
        <f t="shared" si="571"/>
        <v/>
      </c>
      <c r="CD582" s="3" t="str">
        <f t="shared" si="572"/>
        <v/>
      </c>
      <c r="CE582" s="19" t="str">
        <f t="shared" si="573"/>
        <v/>
      </c>
      <c r="CF582" s="19" t="str">
        <f t="shared" si="574"/>
        <v/>
      </c>
      <c r="CG582" s="19" t="str">
        <f t="shared" si="575"/>
        <v/>
      </c>
      <c r="CH582" s="19" t="str">
        <f t="shared" si="576"/>
        <v/>
      </c>
      <c r="CI582" s="19" t="str">
        <f t="shared" si="577"/>
        <v/>
      </c>
      <c r="CJ582" s="19" t="str">
        <f t="shared" si="578"/>
        <v/>
      </c>
      <c r="CK582" s="19" t="str">
        <f t="shared" si="579"/>
        <v/>
      </c>
      <c r="CL582" s="19" t="str">
        <f t="shared" si="580"/>
        <v/>
      </c>
      <c r="CM582" s="19" t="str">
        <f t="shared" si="581"/>
        <v/>
      </c>
      <c r="CN582" s="19" t="str">
        <f t="shared" si="582"/>
        <v/>
      </c>
      <c r="CO582" s="19" t="str">
        <f t="shared" si="583"/>
        <v/>
      </c>
      <c r="CP582" s="19" t="str">
        <f t="shared" si="584"/>
        <v/>
      </c>
      <c r="CQ582" s="19" t="str">
        <f t="shared" si="585"/>
        <v/>
      </c>
      <c r="CR582" s="19" t="str">
        <f t="shared" si="586"/>
        <v/>
      </c>
      <c r="CS582" s="19" t="str">
        <f t="shared" si="587"/>
        <v/>
      </c>
      <c r="CT582" s="19" t="str">
        <f t="shared" si="588"/>
        <v/>
      </c>
      <c r="CU582" s="19" t="str">
        <f t="shared" si="589"/>
        <v/>
      </c>
      <c r="CV582" s="19" t="str">
        <f t="shared" si="590"/>
        <v/>
      </c>
      <c r="CW582" s="19" t="str">
        <f t="shared" si="591"/>
        <v/>
      </c>
      <c r="CX582" s="19" t="str">
        <f t="shared" si="592"/>
        <v/>
      </c>
      <c r="CY582" s="3">
        <f t="shared" si="593"/>
        <v>0</v>
      </c>
      <c r="CZ582" s="3">
        <f t="shared" si="594"/>
        <v>0</v>
      </c>
      <c r="DA582" s="3">
        <f t="shared" si="595"/>
        <v>0</v>
      </c>
      <c r="DB582" s="3">
        <f t="shared" si="596"/>
        <v>0</v>
      </c>
      <c r="DC582" s="3">
        <f t="shared" si="597"/>
        <v>0</v>
      </c>
    </row>
    <row r="583" spans="63:107">
      <c r="BK583" s="3" t="str">
        <f t="shared" si="553"/>
        <v/>
      </c>
      <c r="BL583" s="3" t="str">
        <f t="shared" si="554"/>
        <v/>
      </c>
      <c r="BM583" s="3" t="str">
        <f t="shared" si="555"/>
        <v/>
      </c>
      <c r="BN583" s="3" t="str">
        <f t="shared" si="556"/>
        <v/>
      </c>
      <c r="BO583" s="3" t="str">
        <f t="shared" si="557"/>
        <v/>
      </c>
      <c r="BP583" s="3" t="str">
        <f t="shared" si="558"/>
        <v/>
      </c>
      <c r="BQ583" s="3" t="str">
        <f t="shared" si="559"/>
        <v/>
      </c>
      <c r="BR583" s="3" t="str">
        <f t="shared" si="560"/>
        <v/>
      </c>
      <c r="BS583" s="3" t="str">
        <f t="shared" si="561"/>
        <v/>
      </c>
      <c r="BT583" s="3" t="str">
        <f t="shared" si="562"/>
        <v/>
      </c>
      <c r="BU583" s="3" t="str">
        <f t="shared" si="563"/>
        <v/>
      </c>
      <c r="BV583" s="3" t="str">
        <f t="shared" si="564"/>
        <v/>
      </c>
      <c r="BW583" s="3" t="str">
        <f t="shared" si="565"/>
        <v/>
      </c>
      <c r="BX583" s="3" t="str">
        <f t="shared" si="566"/>
        <v/>
      </c>
      <c r="BY583" s="3" t="str">
        <f t="shared" si="567"/>
        <v/>
      </c>
      <c r="BZ583" s="3" t="str">
        <f t="shared" si="568"/>
        <v/>
      </c>
      <c r="CA583" s="3" t="str">
        <f t="shared" si="569"/>
        <v/>
      </c>
      <c r="CB583" s="3" t="str">
        <f t="shared" si="570"/>
        <v/>
      </c>
      <c r="CC583" s="3" t="str">
        <f t="shared" si="571"/>
        <v/>
      </c>
      <c r="CD583" s="3" t="str">
        <f t="shared" si="572"/>
        <v/>
      </c>
      <c r="CE583" s="19" t="str">
        <f t="shared" si="573"/>
        <v/>
      </c>
      <c r="CF583" s="19" t="str">
        <f t="shared" si="574"/>
        <v/>
      </c>
      <c r="CG583" s="19" t="str">
        <f t="shared" si="575"/>
        <v/>
      </c>
      <c r="CH583" s="19" t="str">
        <f t="shared" si="576"/>
        <v/>
      </c>
      <c r="CI583" s="19" t="str">
        <f t="shared" si="577"/>
        <v/>
      </c>
      <c r="CJ583" s="19" t="str">
        <f t="shared" si="578"/>
        <v/>
      </c>
      <c r="CK583" s="19" t="str">
        <f t="shared" si="579"/>
        <v/>
      </c>
      <c r="CL583" s="19" t="str">
        <f t="shared" si="580"/>
        <v/>
      </c>
      <c r="CM583" s="19" t="str">
        <f t="shared" si="581"/>
        <v/>
      </c>
      <c r="CN583" s="19" t="str">
        <f t="shared" si="582"/>
        <v/>
      </c>
      <c r="CO583" s="19" t="str">
        <f t="shared" si="583"/>
        <v/>
      </c>
      <c r="CP583" s="19" t="str">
        <f t="shared" si="584"/>
        <v/>
      </c>
      <c r="CQ583" s="19" t="str">
        <f t="shared" si="585"/>
        <v/>
      </c>
      <c r="CR583" s="19" t="str">
        <f t="shared" si="586"/>
        <v/>
      </c>
      <c r="CS583" s="19" t="str">
        <f t="shared" si="587"/>
        <v/>
      </c>
      <c r="CT583" s="19" t="str">
        <f t="shared" si="588"/>
        <v/>
      </c>
      <c r="CU583" s="19" t="str">
        <f t="shared" si="589"/>
        <v/>
      </c>
      <c r="CV583" s="19" t="str">
        <f t="shared" si="590"/>
        <v/>
      </c>
      <c r="CW583" s="19" t="str">
        <f t="shared" si="591"/>
        <v/>
      </c>
      <c r="CX583" s="19" t="str">
        <f t="shared" si="592"/>
        <v/>
      </c>
      <c r="CY583" s="3">
        <f t="shared" si="593"/>
        <v>0</v>
      </c>
      <c r="CZ583" s="3">
        <f t="shared" si="594"/>
        <v>0</v>
      </c>
      <c r="DA583" s="3">
        <f t="shared" si="595"/>
        <v>0</v>
      </c>
      <c r="DB583" s="3">
        <f t="shared" si="596"/>
        <v>0</v>
      </c>
      <c r="DC583" s="3">
        <f t="shared" si="597"/>
        <v>0</v>
      </c>
    </row>
    <row r="584" spans="63:107">
      <c r="BK584" s="3" t="str">
        <f t="shared" si="553"/>
        <v/>
      </c>
      <c r="BL584" s="3" t="str">
        <f t="shared" si="554"/>
        <v/>
      </c>
      <c r="BM584" s="3" t="str">
        <f t="shared" si="555"/>
        <v/>
      </c>
      <c r="BN584" s="3" t="str">
        <f t="shared" si="556"/>
        <v/>
      </c>
      <c r="BO584" s="3" t="str">
        <f t="shared" si="557"/>
        <v/>
      </c>
      <c r="BP584" s="3" t="str">
        <f t="shared" si="558"/>
        <v/>
      </c>
      <c r="BQ584" s="3" t="str">
        <f t="shared" si="559"/>
        <v/>
      </c>
      <c r="BR584" s="3" t="str">
        <f t="shared" si="560"/>
        <v/>
      </c>
      <c r="BS584" s="3" t="str">
        <f t="shared" si="561"/>
        <v/>
      </c>
      <c r="BT584" s="3" t="str">
        <f t="shared" si="562"/>
        <v/>
      </c>
      <c r="BU584" s="3" t="str">
        <f t="shared" si="563"/>
        <v/>
      </c>
      <c r="BV584" s="3" t="str">
        <f t="shared" si="564"/>
        <v/>
      </c>
      <c r="BW584" s="3" t="str">
        <f t="shared" si="565"/>
        <v/>
      </c>
      <c r="BX584" s="3" t="str">
        <f t="shared" si="566"/>
        <v/>
      </c>
      <c r="BY584" s="3" t="str">
        <f t="shared" si="567"/>
        <v/>
      </c>
      <c r="BZ584" s="3" t="str">
        <f t="shared" si="568"/>
        <v/>
      </c>
      <c r="CA584" s="3" t="str">
        <f t="shared" si="569"/>
        <v/>
      </c>
      <c r="CB584" s="3" t="str">
        <f t="shared" si="570"/>
        <v/>
      </c>
      <c r="CC584" s="3" t="str">
        <f t="shared" si="571"/>
        <v/>
      </c>
      <c r="CD584" s="3" t="str">
        <f t="shared" si="572"/>
        <v/>
      </c>
      <c r="CE584" s="19" t="str">
        <f t="shared" si="573"/>
        <v/>
      </c>
      <c r="CF584" s="19" t="str">
        <f t="shared" si="574"/>
        <v/>
      </c>
      <c r="CG584" s="19" t="str">
        <f t="shared" si="575"/>
        <v/>
      </c>
      <c r="CH584" s="19" t="str">
        <f t="shared" si="576"/>
        <v/>
      </c>
      <c r="CI584" s="19" t="str">
        <f t="shared" si="577"/>
        <v/>
      </c>
      <c r="CJ584" s="19" t="str">
        <f t="shared" si="578"/>
        <v/>
      </c>
      <c r="CK584" s="19" t="str">
        <f t="shared" si="579"/>
        <v/>
      </c>
      <c r="CL584" s="19" t="str">
        <f t="shared" si="580"/>
        <v/>
      </c>
      <c r="CM584" s="19" t="str">
        <f t="shared" si="581"/>
        <v/>
      </c>
      <c r="CN584" s="19" t="str">
        <f t="shared" si="582"/>
        <v/>
      </c>
      <c r="CO584" s="19" t="str">
        <f t="shared" si="583"/>
        <v/>
      </c>
      <c r="CP584" s="19" t="str">
        <f t="shared" si="584"/>
        <v/>
      </c>
      <c r="CQ584" s="19" t="str">
        <f t="shared" si="585"/>
        <v/>
      </c>
      <c r="CR584" s="19" t="str">
        <f t="shared" si="586"/>
        <v/>
      </c>
      <c r="CS584" s="19" t="str">
        <f t="shared" si="587"/>
        <v/>
      </c>
      <c r="CT584" s="19" t="str">
        <f t="shared" si="588"/>
        <v/>
      </c>
      <c r="CU584" s="19" t="str">
        <f t="shared" si="589"/>
        <v/>
      </c>
      <c r="CV584" s="19" t="str">
        <f t="shared" si="590"/>
        <v/>
      </c>
      <c r="CW584" s="19" t="str">
        <f t="shared" si="591"/>
        <v/>
      </c>
      <c r="CX584" s="19" t="str">
        <f t="shared" si="592"/>
        <v/>
      </c>
      <c r="CY584" s="3">
        <f t="shared" si="593"/>
        <v>0</v>
      </c>
      <c r="CZ584" s="3">
        <f t="shared" si="594"/>
        <v>0</v>
      </c>
      <c r="DA584" s="3">
        <f t="shared" si="595"/>
        <v>0</v>
      </c>
      <c r="DB584" s="3">
        <f t="shared" si="596"/>
        <v>0</v>
      </c>
      <c r="DC584" s="3">
        <f t="shared" si="597"/>
        <v>0</v>
      </c>
    </row>
    <row r="585" spans="63:107">
      <c r="BK585" s="3" t="str">
        <f t="shared" si="553"/>
        <v/>
      </c>
      <c r="BL585" s="3" t="str">
        <f t="shared" si="554"/>
        <v/>
      </c>
      <c r="BM585" s="3" t="str">
        <f t="shared" si="555"/>
        <v/>
      </c>
      <c r="BN585" s="3" t="str">
        <f t="shared" si="556"/>
        <v/>
      </c>
      <c r="BO585" s="3" t="str">
        <f t="shared" si="557"/>
        <v/>
      </c>
      <c r="BP585" s="3" t="str">
        <f t="shared" si="558"/>
        <v/>
      </c>
      <c r="BQ585" s="3" t="str">
        <f t="shared" si="559"/>
        <v/>
      </c>
      <c r="BR585" s="3" t="str">
        <f t="shared" si="560"/>
        <v/>
      </c>
      <c r="BS585" s="3" t="str">
        <f t="shared" si="561"/>
        <v/>
      </c>
      <c r="BT585" s="3" t="str">
        <f t="shared" si="562"/>
        <v/>
      </c>
      <c r="BU585" s="3" t="str">
        <f t="shared" si="563"/>
        <v/>
      </c>
      <c r="BV585" s="3" t="str">
        <f t="shared" si="564"/>
        <v/>
      </c>
      <c r="BW585" s="3" t="str">
        <f t="shared" si="565"/>
        <v/>
      </c>
      <c r="BX585" s="3" t="str">
        <f t="shared" si="566"/>
        <v/>
      </c>
      <c r="BY585" s="3" t="str">
        <f t="shared" si="567"/>
        <v/>
      </c>
      <c r="BZ585" s="3" t="str">
        <f t="shared" si="568"/>
        <v/>
      </c>
      <c r="CA585" s="3" t="str">
        <f t="shared" si="569"/>
        <v/>
      </c>
      <c r="CB585" s="3" t="str">
        <f t="shared" si="570"/>
        <v/>
      </c>
      <c r="CC585" s="3" t="str">
        <f t="shared" si="571"/>
        <v/>
      </c>
      <c r="CD585" s="3" t="str">
        <f t="shared" si="572"/>
        <v/>
      </c>
      <c r="CE585" s="19" t="str">
        <f t="shared" si="573"/>
        <v/>
      </c>
      <c r="CF585" s="19" t="str">
        <f t="shared" si="574"/>
        <v/>
      </c>
      <c r="CG585" s="19" t="str">
        <f t="shared" si="575"/>
        <v/>
      </c>
      <c r="CH585" s="19" t="str">
        <f t="shared" si="576"/>
        <v/>
      </c>
      <c r="CI585" s="19" t="str">
        <f t="shared" si="577"/>
        <v/>
      </c>
      <c r="CJ585" s="19" t="str">
        <f t="shared" si="578"/>
        <v/>
      </c>
      <c r="CK585" s="19" t="str">
        <f t="shared" si="579"/>
        <v/>
      </c>
      <c r="CL585" s="19" t="str">
        <f t="shared" si="580"/>
        <v/>
      </c>
      <c r="CM585" s="19" t="str">
        <f t="shared" si="581"/>
        <v/>
      </c>
      <c r="CN585" s="19" t="str">
        <f t="shared" si="582"/>
        <v/>
      </c>
      <c r="CO585" s="19" t="str">
        <f t="shared" si="583"/>
        <v/>
      </c>
      <c r="CP585" s="19" t="str">
        <f t="shared" si="584"/>
        <v/>
      </c>
      <c r="CQ585" s="19" t="str">
        <f t="shared" si="585"/>
        <v/>
      </c>
      <c r="CR585" s="19" t="str">
        <f t="shared" si="586"/>
        <v/>
      </c>
      <c r="CS585" s="19" t="str">
        <f t="shared" si="587"/>
        <v/>
      </c>
      <c r="CT585" s="19" t="str">
        <f t="shared" si="588"/>
        <v/>
      </c>
      <c r="CU585" s="19" t="str">
        <f t="shared" si="589"/>
        <v/>
      </c>
      <c r="CV585" s="19" t="str">
        <f t="shared" si="590"/>
        <v/>
      </c>
      <c r="CW585" s="19" t="str">
        <f t="shared" si="591"/>
        <v/>
      </c>
      <c r="CX585" s="19" t="str">
        <f t="shared" si="592"/>
        <v/>
      </c>
      <c r="CY585" s="3">
        <f t="shared" si="593"/>
        <v>0</v>
      </c>
      <c r="CZ585" s="3">
        <f t="shared" si="594"/>
        <v>0</v>
      </c>
      <c r="DA585" s="3">
        <f t="shared" si="595"/>
        <v>0</v>
      </c>
      <c r="DB585" s="3">
        <f t="shared" si="596"/>
        <v>0</v>
      </c>
      <c r="DC585" s="3">
        <f t="shared" si="597"/>
        <v>0</v>
      </c>
    </row>
    <row r="586" spans="63:107">
      <c r="BK586" s="3" t="str">
        <f t="shared" si="553"/>
        <v/>
      </c>
      <c r="BL586" s="3" t="str">
        <f t="shared" si="554"/>
        <v/>
      </c>
      <c r="BM586" s="3" t="str">
        <f t="shared" si="555"/>
        <v/>
      </c>
      <c r="BN586" s="3" t="str">
        <f t="shared" si="556"/>
        <v/>
      </c>
      <c r="BO586" s="3" t="str">
        <f t="shared" si="557"/>
        <v/>
      </c>
      <c r="BP586" s="3" t="str">
        <f t="shared" si="558"/>
        <v/>
      </c>
      <c r="BQ586" s="3" t="str">
        <f t="shared" si="559"/>
        <v/>
      </c>
      <c r="BR586" s="3" t="str">
        <f t="shared" si="560"/>
        <v/>
      </c>
      <c r="BS586" s="3" t="str">
        <f t="shared" si="561"/>
        <v/>
      </c>
      <c r="BT586" s="3" t="str">
        <f t="shared" si="562"/>
        <v/>
      </c>
      <c r="BU586" s="3" t="str">
        <f t="shared" si="563"/>
        <v/>
      </c>
      <c r="BV586" s="3" t="str">
        <f t="shared" si="564"/>
        <v/>
      </c>
      <c r="BW586" s="3" t="str">
        <f t="shared" si="565"/>
        <v/>
      </c>
      <c r="BX586" s="3" t="str">
        <f t="shared" si="566"/>
        <v/>
      </c>
      <c r="BY586" s="3" t="str">
        <f t="shared" si="567"/>
        <v/>
      </c>
      <c r="BZ586" s="3" t="str">
        <f t="shared" si="568"/>
        <v/>
      </c>
      <c r="CA586" s="3" t="str">
        <f t="shared" si="569"/>
        <v/>
      </c>
      <c r="CB586" s="3" t="str">
        <f t="shared" si="570"/>
        <v/>
      </c>
      <c r="CC586" s="3" t="str">
        <f t="shared" si="571"/>
        <v/>
      </c>
      <c r="CD586" s="3" t="str">
        <f t="shared" si="572"/>
        <v/>
      </c>
      <c r="CE586" s="19" t="str">
        <f t="shared" si="573"/>
        <v/>
      </c>
      <c r="CF586" s="19" t="str">
        <f t="shared" si="574"/>
        <v/>
      </c>
      <c r="CG586" s="19" t="str">
        <f t="shared" si="575"/>
        <v/>
      </c>
      <c r="CH586" s="19" t="str">
        <f t="shared" si="576"/>
        <v/>
      </c>
      <c r="CI586" s="19" t="str">
        <f t="shared" si="577"/>
        <v/>
      </c>
      <c r="CJ586" s="19" t="str">
        <f t="shared" si="578"/>
        <v/>
      </c>
      <c r="CK586" s="19" t="str">
        <f t="shared" si="579"/>
        <v/>
      </c>
      <c r="CL586" s="19" t="str">
        <f t="shared" si="580"/>
        <v/>
      </c>
      <c r="CM586" s="19" t="str">
        <f t="shared" si="581"/>
        <v/>
      </c>
      <c r="CN586" s="19" t="str">
        <f t="shared" si="582"/>
        <v/>
      </c>
      <c r="CO586" s="19" t="str">
        <f t="shared" si="583"/>
        <v/>
      </c>
      <c r="CP586" s="19" t="str">
        <f t="shared" si="584"/>
        <v/>
      </c>
      <c r="CQ586" s="19" t="str">
        <f t="shared" si="585"/>
        <v/>
      </c>
      <c r="CR586" s="19" t="str">
        <f t="shared" si="586"/>
        <v/>
      </c>
      <c r="CS586" s="19" t="str">
        <f t="shared" si="587"/>
        <v/>
      </c>
      <c r="CT586" s="19" t="str">
        <f t="shared" si="588"/>
        <v/>
      </c>
      <c r="CU586" s="19" t="str">
        <f t="shared" si="589"/>
        <v/>
      </c>
      <c r="CV586" s="19" t="str">
        <f t="shared" si="590"/>
        <v/>
      </c>
      <c r="CW586" s="19" t="str">
        <f t="shared" si="591"/>
        <v/>
      </c>
      <c r="CX586" s="19" t="str">
        <f t="shared" si="592"/>
        <v/>
      </c>
      <c r="CY586" s="3">
        <f t="shared" si="593"/>
        <v>0</v>
      </c>
      <c r="CZ586" s="3">
        <f t="shared" si="594"/>
        <v>0</v>
      </c>
      <c r="DA586" s="3">
        <f t="shared" si="595"/>
        <v>0</v>
      </c>
      <c r="DB586" s="3">
        <f t="shared" si="596"/>
        <v>0</v>
      </c>
      <c r="DC586" s="3">
        <f t="shared" si="597"/>
        <v>0</v>
      </c>
    </row>
    <row r="587" spans="63:107">
      <c r="BK587" s="3" t="str">
        <f t="shared" si="553"/>
        <v/>
      </c>
      <c r="BL587" s="3" t="str">
        <f t="shared" si="554"/>
        <v/>
      </c>
      <c r="BM587" s="3" t="str">
        <f t="shared" si="555"/>
        <v/>
      </c>
      <c r="BN587" s="3" t="str">
        <f t="shared" si="556"/>
        <v/>
      </c>
      <c r="BO587" s="3" t="str">
        <f t="shared" si="557"/>
        <v/>
      </c>
      <c r="BP587" s="3" t="str">
        <f t="shared" si="558"/>
        <v/>
      </c>
      <c r="BQ587" s="3" t="str">
        <f t="shared" si="559"/>
        <v/>
      </c>
      <c r="BR587" s="3" t="str">
        <f t="shared" si="560"/>
        <v/>
      </c>
      <c r="BS587" s="3" t="str">
        <f t="shared" si="561"/>
        <v/>
      </c>
      <c r="BT587" s="3" t="str">
        <f t="shared" si="562"/>
        <v/>
      </c>
      <c r="BU587" s="3" t="str">
        <f t="shared" si="563"/>
        <v/>
      </c>
      <c r="BV587" s="3" t="str">
        <f t="shared" si="564"/>
        <v/>
      </c>
      <c r="BW587" s="3" t="str">
        <f t="shared" si="565"/>
        <v/>
      </c>
      <c r="BX587" s="3" t="str">
        <f t="shared" si="566"/>
        <v/>
      </c>
      <c r="BY587" s="3" t="str">
        <f t="shared" si="567"/>
        <v/>
      </c>
      <c r="BZ587" s="3" t="str">
        <f t="shared" si="568"/>
        <v/>
      </c>
      <c r="CA587" s="3" t="str">
        <f t="shared" si="569"/>
        <v/>
      </c>
      <c r="CB587" s="3" t="str">
        <f t="shared" si="570"/>
        <v/>
      </c>
      <c r="CC587" s="3" t="str">
        <f t="shared" si="571"/>
        <v/>
      </c>
      <c r="CD587" s="3" t="str">
        <f t="shared" si="572"/>
        <v/>
      </c>
      <c r="CE587" s="19" t="str">
        <f t="shared" si="573"/>
        <v/>
      </c>
      <c r="CF587" s="19" t="str">
        <f t="shared" si="574"/>
        <v/>
      </c>
      <c r="CG587" s="19" t="str">
        <f t="shared" si="575"/>
        <v/>
      </c>
      <c r="CH587" s="19" t="str">
        <f t="shared" si="576"/>
        <v/>
      </c>
      <c r="CI587" s="19" t="str">
        <f t="shared" si="577"/>
        <v/>
      </c>
      <c r="CJ587" s="19" t="str">
        <f t="shared" si="578"/>
        <v/>
      </c>
      <c r="CK587" s="19" t="str">
        <f t="shared" si="579"/>
        <v/>
      </c>
      <c r="CL587" s="19" t="str">
        <f t="shared" si="580"/>
        <v/>
      </c>
      <c r="CM587" s="19" t="str">
        <f t="shared" si="581"/>
        <v/>
      </c>
      <c r="CN587" s="19" t="str">
        <f t="shared" si="582"/>
        <v/>
      </c>
      <c r="CO587" s="19" t="str">
        <f t="shared" si="583"/>
        <v/>
      </c>
      <c r="CP587" s="19" t="str">
        <f t="shared" si="584"/>
        <v/>
      </c>
      <c r="CQ587" s="19" t="str">
        <f t="shared" si="585"/>
        <v/>
      </c>
      <c r="CR587" s="19" t="str">
        <f t="shared" si="586"/>
        <v/>
      </c>
      <c r="CS587" s="19" t="str">
        <f t="shared" si="587"/>
        <v/>
      </c>
      <c r="CT587" s="19" t="str">
        <f t="shared" si="588"/>
        <v/>
      </c>
      <c r="CU587" s="19" t="str">
        <f t="shared" si="589"/>
        <v/>
      </c>
      <c r="CV587" s="19" t="str">
        <f t="shared" si="590"/>
        <v/>
      </c>
      <c r="CW587" s="19" t="str">
        <f t="shared" si="591"/>
        <v/>
      </c>
      <c r="CX587" s="19" t="str">
        <f t="shared" si="592"/>
        <v/>
      </c>
      <c r="CY587" s="3">
        <f t="shared" si="593"/>
        <v>0</v>
      </c>
      <c r="CZ587" s="3">
        <f t="shared" si="594"/>
        <v>0</v>
      </c>
      <c r="DA587" s="3">
        <f t="shared" si="595"/>
        <v>0</v>
      </c>
      <c r="DB587" s="3">
        <f t="shared" si="596"/>
        <v>0</v>
      </c>
      <c r="DC587" s="3">
        <f t="shared" si="597"/>
        <v>0</v>
      </c>
    </row>
    <row r="588" spans="63:107">
      <c r="BK588" s="3" t="str">
        <f t="shared" si="553"/>
        <v/>
      </c>
      <c r="BL588" s="3" t="str">
        <f t="shared" si="554"/>
        <v/>
      </c>
      <c r="BM588" s="3" t="str">
        <f t="shared" si="555"/>
        <v/>
      </c>
      <c r="BN588" s="3" t="str">
        <f t="shared" si="556"/>
        <v/>
      </c>
      <c r="BO588" s="3" t="str">
        <f t="shared" si="557"/>
        <v/>
      </c>
      <c r="BP588" s="3" t="str">
        <f t="shared" si="558"/>
        <v/>
      </c>
      <c r="BQ588" s="3" t="str">
        <f t="shared" si="559"/>
        <v/>
      </c>
      <c r="BR588" s="3" t="str">
        <f t="shared" si="560"/>
        <v/>
      </c>
      <c r="BS588" s="3" t="str">
        <f t="shared" si="561"/>
        <v/>
      </c>
      <c r="BT588" s="3" t="str">
        <f t="shared" si="562"/>
        <v/>
      </c>
      <c r="BU588" s="3" t="str">
        <f t="shared" si="563"/>
        <v/>
      </c>
      <c r="BV588" s="3" t="str">
        <f t="shared" si="564"/>
        <v/>
      </c>
      <c r="BW588" s="3" t="str">
        <f t="shared" si="565"/>
        <v/>
      </c>
      <c r="BX588" s="3" t="str">
        <f t="shared" si="566"/>
        <v/>
      </c>
      <c r="BY588" s="3" t="str">
        <f t="shared" si="567"/>
        <v/>
      </c>
      <c r="BZ588" s="3" t="str">
        <f t="shared" si="568"/>
        <v/>
      </c>
      <c r="CA588" s="3" t="str">
        <f t="shared" si="569"/>
        <v/>
      </c>
      <c r="CB588" s="3" t="str">
        <f t="shared" si="570"/>
        <v/>
      </c>
      <c r="CC588" s="3" t="str">
        <f t="shared" si="571"/>
        <v/>
      </c>
      <c r="CD588" s="3" t="str">
        <f t="shared" si="572"/>
        <v/>
      </c>
      <c r="CE588" s="19" t="str">
        <f t="shared" si="573"/>
        <v/>
      </c>
      <c r="CF588" s="19" t="str">
        <f t="shared" si="574"/>
        <v/>
      </c>
      <c r="CG588" s="19" t="str">
        <f t="shared" si="575"/>
        <v/>
      </c>
      <c r="CH588" s="19" t="str">
        <f t="shared" si="576"/>
        <v/>
      </c>
      <c r="CI588" s="19" t="str">
        <f t="shared" si="577"/>
        <v/>
      </c>
      <c r="CJ588" s="19" t="str">
        <f t="shared" si="578"/>
        <v/>
      </c>
      <c r="CK588" s="19" t="str">
        <f t="shared" si="579"/>
        <v/>
      </c>
      <c r="CL588" s="19" t="str">
        <f t="shared" si="580"/>
        <v/>
      </c>
      <c r="CM588" s="19" t="str">
        <f t="shared" si="581"/>
        <v/>
      </c>
      <c r="CN588" s="19" t="str">
        <f t="shared" si="582"/>
        <v/>
      </c>
      <c r="CO588" s="19" t="str">
        <f t="shared" si="583"/>
        <v/>
      </c>
      <c r="CP588" s="19" t="str">
        <f t="shared" si="584"/>
        <v/>
      </c>
      <c r="CQ588" s="19" t="str">
        <f t="shared" si="585"/>
        <v/>
      </c>
      <c r="CR588" s="19" t="str">
        <f t="shared" si="586"/>
        <v/>
      </c>
      <c r="CS588" s="19" t="str">
        <f t="shared" si="587"/>
        <v/>
      </c>
      <c r="CT588" s="19" t="str">
        <f t="shared" si="588"/>
        <v/>
      </c>
      <c r="CU588" s="19" t="str">
        <f t="shared" si="589"/>
        <v/>
      </c>
      <c r="CV588" s="19" t="str">
        <f t="shared" si="590"/>
        <v/>
      </c>
      <c r="CW588" s="19" t="str">
        <f t="shared" si="591"/>
        <v/>
      </c>
      <c r="CX588" s="19" t="str">
        <f t="shared" si="592"/>
        <v/>
      </c>
      <c r="CY588" s="3">
        <f t="shared" si="593"/>
        <v>0</v>
      </c>
      <c r="CZ588" s="3">
        <f t="shared" si="594"/>
        <v>0</v>
      </c>
      <c r="DA588" s="3">
        <f t="shared" si="595"/>
        <v>0</v>
      </c>
      <c r="DB588" s="3">
        <f t="shared" si="596"/>
        <v>0</v>
      </c>
      <c r="DC588" s="3">
        <f t="shared" si="597"/>
        <v>0</v>
      </c>
    </row>
    <row r="589" spans="63:107">
      <c r="BK589" s="3" t="str">
        <f t="shared" si="553"/>
        <v/>
      </c>
      <c r="BL589" s="3" t="str">
        <f t="shared" si="554"/>
        <v/>
      </c>
      <c r="BM589" s="3" t="str">
        <f t="shared" si="555"/>
        <v/>
      </c>
      <c r="BN589" s="3" t="str">
        <f t="shared" si="556"/>
        <v/>
      </c>
      <c r="BO589" s="3" t="str">
        <f t="shared" si="557"/>
        <v/>
      </c>
      <c r="BP589" s="3" t="str">
        <f t="shared" si="558"/>
        <v/>
      </c>
      <c r="BQ589" s="3" t="str">
        <f t="shared" si="559"/>
        <v/>
      </c>
      <c r="BR589" s="3" t="str">
        <f t="shared" si="560"/>
        <v/>
      </c>
      <c r="BS589" s="3" t="str">
        <f t="shared" si="561"/>
        <v/>
      </c>
      <c r="BT589" s="3" t="str">
        <f t="shared" si="562"/>
        <v/>
      </c>
      <c r="BU589" s="3" t="str">
        <f t="shared" si="563"/>
        <v/>
      </c>
      <c r="BV589" s="3" t="str">
        <f t="shared" si="564"/>
        <v/>
      </c>
      <c r="BW589" s="3" t="str">
        <f t="shared" si="565"/>
        <v/>
      </c>
      <c r="BX589" s="3" t="str">
        <f t="shared" si="566"/>
        <v/>
      </c>
      <c r="BY589" s="3" t="str">
        <f t="shared" si="567"/>
        <v/>
      </c>
      <c r="BZ589" s="3" t="str">
        <f t="shared" si="568"/>
        <v/>
      </c>
      <c r="CA589" s="3" t="str">
        <f t="shared" si="569"/>
        <v/>
      </c>
      <c r="CB589" s="3" t="str">
        <f t="shared" si="570"/>
        <v/>
      </c>
      <c r="CC589" s="3" t="str">
        <f t="shared" si="571"/>
        <v/>
      </c>
      <c r="CD589" s="3" t="str">
        <f t="shared" si="572"/>
        <v/>
      </c>
      <c r="CE589" s="19" t="str">
        <f t="shared" si="573"/>
        <v/>
      </c>
      <c r="CF589" s="19" t="str">
        <f t="shared" si="574"/>
        <v/>
      </c>
      <c r="CG589" s="19" t="str">
        <f t="shared" si="575"/>
        <v/>
      </c>
      <c r="CH589" s="19" t="str">
        <f t="shared" si="576"/>
        <v/>
      </c>
      <c r="CI589" s="19" t="str">
        <f t="shared" si="577"/>
        <v/>
      </c>
      <c r="CJ589" s="19" t="str">
        <f t="shared" si="578"/>
        <v/>
      </c>
      <c r="CK589" s="19" t="str">
        <f t="shared" si="579"/>
        <v/>
      </c>
      <c r="CL589" s="19" t="str">
        <f t="shared" si="580"/>
        <v/>
      </c>
      <c r="CM589" s="19" t="str">
        <f t="shared" si="581"/>
        <v/>
      </c>
      <c r="CN589" s="19" t="str">
        <f t="shared" si="582"/>
        <v/>
      </c>
      <c r="CO589" s="19" t="str">
        <f t="shared" si="583"/>
        <v/>
      </c>
      <c r="CP589" s="19" t="str">
        <f t="shared" si="584"/>
        <v/>
      </c>
      <c r="CQ589" s="19" t="str">
        <f t="shared" si="585"/>
        <v/>
      </c>
      <c r="CR589" s="19" t="str">
        <f t="shared" si="586"/>
        <v/>
      </c>
      <c r="CS589" s="19" t="str">
        <f t="shared" si="587"/>
        <v/>
      </c>
      <c r="CT589" s="19" t="str">
        <f t="shared" si="588"/>
        <v/>
      </c>
      <c r="CU589" s="19" t="str">
        <f t="shared" si="589"/>
        <v/>
      </c>
      <c r="CV589" s="19" t="str">
        <f t="shared" si="590"/>
        <v/>
      </c>
      <c r="CW589" s="19" t="str">
        <f t="shared" si="591"/>
        <v/>
      </c>
      <c r="CX589" s="19" t="str">
        <f t="shared" si="592"/>
        <v/>
      </c>
      <c r="CY589" s="3">
        <f t="shared" si="593"/>
        <v>0</v>
      </c>
      <c r="CZ589" s="3">
        <f t="shared" si="594"/>
        <v>0</v>
      </c>
      <c r="DA589" s="3">
        <f t="shared" si="595"/>
        <v>0</v>
      </c>
      <c r="DB589" s="3">
        <f t="shared" si="596"/>
        <v>0</v>
      </c>
      <c r="DC589" s="3">
        <f t="shared" si="597"/>
        <v>0</v>
      </c>
    </row>
    <row r="590" spans="63:107">
      <c r="BK590" s="3" t="str">
        <f t="shared" ref="BK590:BK653" si="598">IF(AND(AR590="1",AS590="2"),1,"")</f>
        <v/>
      </c>
      <c r="BL590" s="3" t="str">
        <f t="shared" ref="BL590:BL653" si="599">IF(AND(AR590="1",AS590="3"),1,"")</f>
        <v/>
      </c>
      <c r="BM590" s="3" t="str">
        <f t="shared" ref="BM590:BM653" si="600">IF(AND(AR590="1",AS590="4"),1,"")</f>
        <v/>
      </c>
      <c r="BN590" s="3" t="str">
        <f t="shared" ref="BN590:BN653" si="601">IF(AND(AR590="1",AS590="5"),1,"")</f>
        <v/>
      </c>
      <c r="BO590" s="3" t="str">
        <f t="shared" ref="BO590:BO653" si="602">IF(AND(AR590="2",AS590="1"),1,"")</f>
        <v/>
      </c>
      <c r="BP590" s="3" t="str">
        <f t="shared" ref="BP590:BP653" si="603">IF(AND(AR590="2",AS590="3"),1,"")</f>
        <v/>
      </c>
      <c r="BQ590" s="3" t="str">
        <f t="shared" ref="BQ590:BQ653" si="604">IF(AND(AR590="2",AS590="4"),1,"")</f>
        <v/>
      </c>
      <c r="BR590" s="3" t="str">
        <f t="shared" ref="BR590:BR653" si="605">IF(AND(AR590="2",AS590="5"),1,"")</f>
        <v/>
      </c>
      <c r="BS590" s="3" t="str">
        <f t="shared" ref="BS590:BS653" si="606">IF(AND(AR590="3",AS590="1"),1,"")</f>
        <v/>
      </c>
      <c r="BT590" s="3" t="str">
        <f t="shared" ref="BT590:BT653" si="607">IF(AND(AR590="3",AS590="2"),1,"")</f>
        <v/>
      </c>
      <c r="BU590" s="3" t="str">
        <f t="shared" ref="BU590:BU653" si="608">IF(AND(AR590="3",AS590="4"),1,"")</f>
        <v/>
      </c>
      <c r="BV590" s="3" t="str">
        <f t="shared" ref="BV590:BV653" si="609">IF(AND(AR590="3",AS590="5"),1,"")</f>
        <v/>
      </c>
      <c r="BW590" s="3" t="str">
        <f t="shared" ref="BW590:BW653" si="610">IF(AND(AR590="4",AS590="1"),1,"")</f>
        <v/>
      </c>
      <c r="BX590" s="3" t="str">
        <f t="shared" ref="BX590:BX653" si="611">IF(AND(AR590="4",AS590="2"),1,"")</f>
        <v/>
      </c>
      <c r="BY590" s="3" t="str">
        <f t="shared" ref="BY590:BY653" si="612">IF(AND(AR590="4",AS590="3"),1,"")</f>
        <v/>
      </c>
      <c r="BZ590" s="3" t="str">
        <f t="shared" ref="BZ590:BZ653" si="613">IF(AND(AR590="4",AS590="5"),1,"")</f>
        <v/>
      </c>
      <c r="CA590" s="3" t="str">
        <f t="shared" ref="CA590:CA653" si="614">IF(AND(AR590="5",AS590="1"),1,"")</f>
        <v/>
      </c>
      <c r="CB590" s="3" t="str">
        <f t="shared" ref="CB590:CB653" si="615">IF(AND(AR590="5",AS590="2"),1,"")</f>
        <v/>
      </c>
      <c r="CC590" s="3" t="str">
        <f t="shared" ref="CC590:CC653" si="616">IF(AND(AR590="5",AS590="3"),1,"")</f>
        <v/>
      </c>
      <c r="CD590" s="3" t="str">
        <f t="shared" ref="CD590:CD653" si="617">IF(AND(AR590="5",AS590="4"),1,"")</f>
        <v/>
      </c>
      <c r="CE590" s="19" t="str">
        <f t="shared" si="573"/>
        <v/>
      </c>
      <c r="CF590" s="19" t="str">
        <f t="shared" si="574"/>
        <v/>
      </c>
      <c r="CG590" s="19" t="str">
        <f t="shared" si="575"/>
        <v/>
      </c>
      <c r="CH590" s="19" t="str">
        <f t="shared" si="576"/>
        <v/>
      </c>
      <c r="CI590" s="19" t="str">
        <f t="shared" si="577"/>
        <v/>
      </c>
      <c r="CJ590" s="19" t="str">
        <f t="shared" si="578"/>
        <v/>
      </c>
      <c r="CK590" s="19" t="str">
        <f t="shared" si="579"/>
        <v/>
      </c>
      <c r="CL590" s="19" t="str">
        <f t="shared" si="580"/>
        <v/>
      </c>
      <c r="CM590" s="19" t="str">
        <f t="shared" si="581"/>
        <v/>
      </c>
      <c r="CN590" s="19" t="str">
        <f t="shared" si="582"/>
        <v/>
      </c>
      <c r="CO590" s="19" t="str">
        <f t="shared" si="583"/>
        <v/>
      </c>
      <c r="CP590" s="19" t="str">
        <f t="shared" si="584"/>
        <v/>
      </c>
      <c r="CQ590" s="19" t="str">
        <f t="shared" si="585"/>
        <v/>
      </c>
      <c r="CR590" s="19" t="str">
        <f t="shared" si="586"/>
        <v/>
      </c>
      <c r="CS590" s="19" t="str">
        <f t="shared" si="587"/>
        <v/>
      </c>
      <c r="CT590" s="19" t="str">
        <f t="shared" si="588"/>
        <v/>
      </c>
      <c r="CU590" s="19" t="str">
        <f t="shared" si="589"/>
        <v/>
      </c>
      <c r="CV590" s="19" t="str">
        <f t="shared" si="590"/>
        <v/>
      </c>
      <c r="CW590" s="19" t="str">
        <f t="shared" si="591"/>
        <v/>
      </c>
      <c r="CX590" s="19" t="str">
        <f t="shared" si="592"/>
        <v/>
      </c>
      <c r="CY590" s="3">
        <f t="shared" si="593"/>
        <v>0</v>
      </c>
      <c r="CZ590" s="3">
        <f t="shared" si="594"/>
        <v>0</v>
      </c>
      <c r="DA590" s="3">
        <f t="shared" si="595"/>
        <v>0</v>
      </c>
      <c r="DB590" s="3">
        <f t="shared" si="596"/>
        <v>0</v>
      </c>
      <c r="DC590" s="3">
        <f t="shared" si="597"/>
        <v>0</v>
      </c>
    </row>
    <row r="591" spans="63:107">
      <c r="BK591" s="3" t="str">
        <f t="shared" si="598"/>
        <v/>
      </c>
      <c r="BL591" s="3" t="str">
        <f t="shared" si="599"/>
        <v/>
      </c>
      <c r="BM591" s="3" t="str">
        <f t="shared" si="600"/>
        <v/>
      </c>
      <c r="BN591" s="3" t="str">
        <f t="shared" si="601"/>
        <v/>
      </c>
      <c r="BO591" s="3" t="str">
        <f t="shared" si="602"/>
        <v/>
      </c>
      <c r="BP591" s="3" t="str">
        <f t="shared" si="603"/>
        <v/>
      </c>
      <c r="BQ591" s="3" t="str">
        <f t="shared" si="604"/>
        <v/>
      </c>
      <c r="BR591" s="3" t="str">
        <f t="shared" si="605"/>
        <v/>
      </c>
      <c r="BS591" s="3" t="str">
        <f t="shared" si="606"/>
        <v/>
      </c>
      <c r="BT591" s="3" t="str">
        <f t="shared" si="607"/>
        <v/>
      </c>
      <c r="BU591" s="3" t="str">
        <f t="shared" si="608"/>
        <v/>
      </c>
      <c r="BV591" s="3" t="str">
        <f t="shared" si="609"/>
        <v/>
      </c>
      <c r="BW591" s="3" t="str">
        <f t="shared" si="610"/>
        <v/>
      </c>
      <c r="BX591" s="3" t="str">
        <f t="shared" si="611"/>
        <v/>
      </c>
      <c r="BY591" s="3" t="str">
        <f t="shared" si="612"/>
        <v/>
      </c>
      <c r="BZ591" s="3" t="str">
        <f t="shared" si="613"/>
        <v/>
      </c>
      <c r="CA591" s="3" t="str">
        <f t="shared" si="614"/>
        <v/>
      </c>
      <c r="CB591" s="3" t="str">
        <f t="shared" si="615"/>
        <v/>
      </c>
      <c r="CC591" s="3" t="str">
        <f t="shared" si="616"/>
        <v/>
      </c>
      <c r="CD591" s="3" t="str">
        <f t="shared" si="617"/>
        <v/>
      </c>
      <c r="CE591" s="19" t="str">
        <f t="shared" si="573"/>
        <v/>
      </c>
      <c r="CF591" s="19" t="str">
        <f t="shared" si="574"/>
        <v/>
      </c>
      <c r="CG591" s="19" t="str">
        <f t="shared" si="575"/>
        <v/>
      </c>
      <c r="CH591" s="19" t="str">
        <f t="shared" si="576"/>
        <v/>
      </c>
      <c r="CI591" s="19" t="str">
        <f t="shared" si="577"/>
        <v/>
      </c>
      <c r="CJ591" s="19" t="str">
        <f t="shared" si="578"/>
        <v/>
      </c>
      <c r="CK591" s="19" t="str">
        <f t="shared" si="579"/>
        <v/>
      </c>
      <c r="CL591" s="19" t="str">
        <f t="shared" si="580"/>
        <v/>
      </c>
      <c r="CM591" s="19" t="str">
        <f t="shared" si="581"/>
        <v/>
      </c>
      <c r="CN591" s="19" t="str">
        <f t="shared" si="582"/>
        <v/>
      </c>
      <c r="CO591" s="19" t="str">
        <f t="shared" si="583"/>
        <v/>
      </c>
      <c r="CP591" s="19" t="str">
        <f t="shared" si="584"/>
        <v/>
      </c>
      <c r="CQ591" s="19" t="str">
        <f t="shared" si="585"/>
        <v/>
      </c>
      <c r="CR591" s="19" t="str">
        <f t="shared" si="586"/>
        <v/>
      </c>
      <c r="CS591" s="19" t="str">
        <f t="shared" si="587"/>
        <v/>
      </c>
      <c r="CT591" s="19" t="str">
        <f t="shared" si="588"/>
        <v/>
      </c>
      <c r="CU591" s="19" t="str">
        <f t="shared" si="589"/>
        <v/>
      </c>
      <c r="CV591" s="19" t="str">
        <f t="shared" si="590"/>
        <v/>
      </c>
      <c r="CW591" s="19" t="str">
        <f t="shared" si="591"/>
        <v/>
      </c>
      <c r="CX591" s="19" t="str">
        <f t="shared" si="592"/>
        <v/>
      </c>
      <c r="CY591" s="3">
        <f t="shared" si="593"/>
        <v>0</v>
      </c>
      <c r="CZ591" s="3">
        <f t="shared" si="594"/>
        <v>0</v>
      </c>
      <c r="DA591" s="3">
        <f t="shared" si="595"/>
        <v>0</v>
      </c>
      <c r="DB591" s="3">
        <f t="shared" si="596"/>
        <v>0</v>
      </c>
      <c r="DC591" s="3">
        <f t="shared" si="597"/>
        <v>0</v>
      </c>
    </row>
    <row r="592" spans="63:107">
      <c r="BK592" s="3" t="str">
        <f t="shared" si="598"/>
        <v/>
      </c>
      <c r="BL592" s="3" t="str">
        <f t="shared" si="599"/>
        <v/>
      </c>
      <c r="BM592" s="3" t="str">
        <f t="shared" si="600"/>
        <v/>
      </c>
      <c r="BN592" s="3" t="str">
        <f t="shared" si="601"/>
        <v/>
      </c>
      <c r="BO592" s="3" t="str">
        <f t="shared" si="602"/>
        <v/>
      </c>
      <c r="BP592" s="3" t="str">
        <f t="shared" si="603"/>
        <v/>
      </c>
      <c r="BQ592" s="3" t="str">
        <f t="shared" si="604"/>
        <v/>
      </c>
      <c r="BR592" s="3" t="str">
        <f t="shared" si="605"/>
        <v/>
      </c>
      <c r="BS592" s="3" t="str">
        <f t="shared" si="606"/>
        <v/>
      </c>
      <c r="BT592" s="3" t="str">
        <f t="shared" si="607"/>
        <v/>
      </c>
      <c r="BU592" s="3" t="str">
        <f t="shared" si="608"/>
        <v/>
      </c>
      <c r="BV592" s="3" t="str">
        <f t="shared" si="609"/>
        <v/>
      </c>
      <c r="BW592" s="3" t="str">
        <f t="shared" si="610"/>
        <v/>
      </c>
      <c r="BX592" s="3" t="str">
        <f t="shared" si="611"/>
        <v/>
      </c>
      <c r="BY592" s="3" t="str">
        <f t="shared" si="612"/>
        <v/>
      </c>
      <c r="BZ592" s="3" t="str">
        <f t="shared" si="613"/>
        <v/>
      </c>
      <c r="CA592" s="3" t="str">
        <f t="shared" si="614"/>
        <v/>
      </c>
      <c r="CB592" s="3" t="str">
        <f t="shared" si="615"/>
        <v/>
      </c>
      <c r="CC592" s="3" t="str">
        <f t="shared" si="616"/>
        <v/>
      </c>
      <c r="CD592" s="3" t="str">
        <f t="shared" si="617"/>
        <v/>
      </c>
      <c r="CE592" s="19" t="str">
        <f t="shared" si="573"/>
        <v/>
      </c>
      <c r="CF592" s="19" t="str">
        <f t="shared" si="574"/>
        <v/>
      </c>
      <c r="CG592" s="19" t="str">
        <f t="shared" si="575"/>
        <v/>
      </c>
      <c r="CH592" s="19" t="str">
        <f t="shared" si="576"/>
        <v/>
      </c>
      <c r="CI592" s="19" t="str">
        <f t="shared" si="577"/>
        <v/>
      </c>
      <c r="CJ592" s="19" t="str">
        <f t="shared" si="578"/>
        <v/>
      </c>
      <c r="CK592" s="19" t="str">
        <f t="shared" si="579"/>
        <v/>
      </c>
      <c r="CL592" s="19" t="str">
        <f t="shared" si="580"/>
        <v/>
      </c>
      <c r="CM592" s="19" t="str">
        <f t="shared" si="581"/>
        <v/>
      </c>
      <c r="CN592" s="19" t="str">
        <f t="shared" si="582"/>
        <v/>
      </c>
      <c r="CO592" s="19" t="str">
        <f t="shared" si="583"/>
        <v/>
      </c>
      <c r="CP592" s="19" t="str">
        <f t="shared" si="584"/>
        <v/>
      </c>
      <c r="CQ592" s="19" t="str">
        <f t="shared" si="585"/>
        <v/>
      </c>
      <c r="CR592" s="19" t="str">
        <f t="shared" si="586"/>
        <v/>
      </c>
      <c r="CS592" s="19" t="str">
        <f t="shared" si="587"/>
        <v/>
      </c>
      <c r="CT592" s="19" t="str">
        <f t="shared" si="588"/>
        <v/>
      </c>
      <c r="CU592" s="19" t="str">
        <f t="shared" si="589"/>
        <v/>
      </c>
      <c r="CV592" s="19" t="str">
        <f t="shared" si="590"/>
        <v/>
      </c>
      <c r="CW592" s="19" t="str">
        <f t="shared" si="591"/>
        <v/>
      </c>
      <c r="CX592" s="19" t="str">
        <f t="shared" si="592"/>
        <v/>
      </c>
      <c r="CY592" s="3">
        <f t="shared" si="593"/>
        <v>0</v>
      </c>
      <c r="CZ592" s="3">
        <f t="shared" si="594"/>
        <v>0</v>
      </c>
      <c r="DA592" s="3">
        <f t="shared" si="595"/>
        <v>0</v>
      </c>
      <c r="DB592" s="3">
        <f t="shared" si="596"/>
        <v>0</v>
      </c>
      <c r="DC592" s="3">
        <f t="shared" si="597"/>
        <v>0</v>
      </c>
    </row>
    <row r="593" spans="63:107">
      <c r="BK593" s="3" t="str">
        <f t="shared" si="598"/>
        <v/>
      </c>
      <c r="BL593" s="3" t="str">
        <f t="shared" si="599"/>
        <v/>
      </c>
      <c r="BM593" s="3" t="str">
        <f t="shared" si="600"/>
        <v/>
      </c>
      <c r="BN593" s="3" t="str">
        <f t="shared" si="601"/>
        <v/>
      </c>
      <c r="BO593" s="3" t="str">
        <f t="shared" si="602"/>
        <v/>
      </c>
      <c r="BP593" s="3" t="str">
        <f t="shared" si="603"/>
        <v/>
      </c>
      <c r="BQ593" s="3" t="str">
        <f t="shared" si="604"/>
        <v/>
      </c>
      <c r="BR593" s="3" t="str">
        <f t="shared" si="605"/>
        <v/>
      </c>
      <c r="BS593" s="3" t="str">
        <f t="shared" si="606"/>
        <v/>
      </c>
      <c r="BT593" s="3" t="str">
        <f t="shared" si="607"/>
        <v/>
      </c>
      <c r="BU593" s="3" t="str">
        <f t="shared" si="608"/>
        <v/>
      </c>
      <c r="BV593" s="3" t="str">
        <f t="shared" si="609"/>
        <v/>
      </c>
      <c r="BW593" s="3" t="str">
        <f t="shared" si="610"/>
        <v/>
      </c>
      <c r="BX593" s="3" t="str">
        <f t="shared" si="611"/>
        <v/>
      </c>
      <c r="BY593" s="3" t="str">
        <f t="shared" si="612"/>
        <v/>
      </c>
      <c r="BZ593" s="3" t="str">
        <f t="shared" si="613"/>
        <v/>
      </c>
      <c r="CA593" s="3" t="str">
        <f t="shared" si="614"/>
        <v/>
      </c>
      <c r="CB593" s="3" t="str">
        <f t="shared" si="615"/>
        <v/>
      </c>
      <c r="CC593" s="3" t="str">
        <f t="shared" si="616"/>
        <v/>
      </c>
      <c r="CD593" s="3" t="str">
        <f t="shared" si="617"/>
        <v/>
      </c>
      <c r="CE593" s="19" t="str">
        <f t="shared" si="573"/>
        <v/>
      </c>
      <c r="CF593" s="19" t="str">
        <f t="shared" si="574"/>
        <v/>
      </c>
      <c r="CG593" s="19" t="str">
        <f t="shared" si="575"/>
        <v/>
      </c>
      <c r="CH593" s="19" t="str">
        <f t="shared" si="576"/>
        <v/>
      </c>
      <c r="CI593" s="19" t="str">
        <f t="shared" si="577"/>
        <v/>
      </c>
      <c r="CJ593" s="19" t="str">
        <f t="shared" si="578"/>
        <v/>
      </c>
      <c r="CK593" s="19" t="str">
        <f t="shared" si="579"/>
        <v/>
      </c>
      <c r="CL593" s="19" t="str">
        <f t="shared" si="580"/>
        <v/>
      </c>
      <c r="CM593" s="19" t="str">
        <f t="shared" si="581"/>
        <v/>
      </c>
      <c r="CN593" s="19" t="str">
        <f t="shared" si="582"/>
        <v/>
      </c>
      <c r="CO593" s="19" t="str">
        <f t="shared" si="583"/>
        <v/>
      </c>
      <c r="CP593" s="19" t="str">
        <f t="shared" si="584"/>
        <v/>
      </c>
      <c r="CQ593" s="19" t="str">
        <f t="shared" si="585"/>
        <v/>
      </c>
      <c r="CR593" s="19" t="str">
        <f t="shared" si="586"/>
        <v/>
      </c>
      <c r="CS593" s="19" t="str">
        <f t="shared" si="587"/>
        <v/>
      </c>
      <c r="CT593" s="19" t="str">
        <f t="shared" si="588"/>
        <v/>
      </c>
      <c r="CU593" s="19" t="str">
        <f t="shared" si="589"/>
        <v/>
      </c>
      <c r="CV593" s="19" t="str">
        <f t="shared" si="590"/>
        <v/>
      </c>
      <c r="CW593" s="19" t="str">
        <f t="shared" si="591"/>
        <v/>
      </c>
      <c r="CX593" s="19" t="str">
        <f t="shared" si="592"/>
        <v/>
      </c>
      <c r="CY593" s="3">
        <f t="shared" si="593"/>
        <v>0</v>
      </c>
      <c r="CZ593" s="3">
        <f t="shared" si="594"/>
        <v>0</v>
      </c>
      <c r="DA593" s="3">
        <f t="shared" si="595"/>
        <v>0</v>
      </c>
      <c r="DB593" s="3">
        <f t="shared" si="596"/>
        <v>0</v>
      </c>
      <c r="DC593" s="3">
        <f t="shared" si="597"/>
        <v>0</v>
      </c>
    </row>
    <row r="594" spans="63:107">
      <c r="BK594" s="3" t="str">
        <f t="shared" si="598"/>
        <v/>
      </c>
      <c r="BL594" s="3" t="str">
        <f t="shared" si="599"/>
        <v/>
      </c>
      <c r="BM594" s="3" t="str">
        <f t="shared" si="600"/>
        <v/>
      </c>
      <c r="BN594" s="3" t="str">
        <f t="shared" si="601"/>
        <v/>
      </c>
      <c r="BO594" s="3" t="str">
        <f t="shared" si="602"/>
        <v/>
      </c>
      <c r="BP594" s="3" t="str">
        <f t="shared" si="603"/>
        <v/>
      </c>
      <c r="BQ594" s="3" t="str">
        <f t="shared" si="604"/>
        <v/>
      </c>
      <c r="BR594" s="3" t="str">
        <f t="shared" si="605"/>
        <v/>
      </c>
      <c r="BS594" s="3" t="str">
        <f t="shared" si="606"/>
        <v/>
      </c>
      <c r="BT594" s="3" t="str">
        <f t="shared" si="607"/>
        <v/>
      </c>
      <c r="BU594" s="3" t="str">
        <f t="shared" si="608"/>
        <v/>
      </c>
      <c r="BV594" s="3" t="str">
        <f t="shared" si="609"/>
        <v/>
      </c>
      <c r="BW594" s="3" t="str">
        <f t="shared" si="610"/>
        <v/>
      </c>
      <c r="BX594" s="3" t="str">
        <f t="shared" si="611"/>
        <v/>
      </c>
      <c r="BY594" s="3" t="str">
        <f t="shared" si="612"/>
        <v/>
      </c>
      <c r="BZ594" s="3" t="str">
        <f t="shared" si="613"/>
        <v/>
      </c>
      <c r="CA594" s="3" t="str">
        <f t="shared" si="614"/>
        <v/>
      </c>
      <c r="CB594" s="3" t="str">
        <f t="shared" si="615"/>
        <v/>
      </c>
      <c r="CC594" s="3" t="str">
        <f t="shared" si="616"/>
        <v/>
      </c>
      <c r="CD594" s="3" t="str">
        <f t="shared" si="617"/>
        <v/>
      </c>
      <c r="CE594" s="19" t="str">
        <f t="shared" si="573"/>
        <v/>
      </c>
      <c r="CF594" s="19" t="str">
        <f t="shared" si="574"/>
        <v/>
      </c>
      <c r="CG594" s="19" t="str">
        <f t="shared" si="575"/>
        <v/>
      </c>
      <c r="CH594" s="19" t="str">
        <f t="shared" si="576"/>
        <v/>
      </c>
      <c r="CI594" s="19" t="str">
        <f t="shared" si="577"/>
        <v/>
      </c>
      <c r="CJ594" s="19" t="str">
        <f t="shared" si="578"/>
        <v/>
      </c>
      <c r="CK594" s="19" t="str">
        <f t="shared" si="579"/>
        <v/>
      </c>
      <c r="CL594" s="19" t="str">
        <f t="shared" si="580"/>
        <v/>
      </c>
      <c r="CM594" s="19" t="str">
        <f t="shared" si="581"/>
        <v/>
      </c>
      <c r="CN594" s="19" t="str">
        <f t="shared" si="582"/>
        <v/>
      </c>
      <c r="CO594" s="19" t="str">
        <f t="shared" si="583"/>
        <v/>
      </c>
      <c r="CP594" s="19" t="str">
        <f t="shared" si="584"/>
        <v/>
      </c>
      <c r="CQ594" s="19" t="str">
        <f t="shared" si="585"/>
        <v/>
      </c>
      <c r="CR594" s="19" t="str">
        <f t="shared" si="586"/>
        <v/>
      </c>
      <c r="CS594" s="19" t="str">
        <f t="shared" si="587"/>
        <v/>
      </c>
      <c r="CT594" s="19" t="str">
        <f t="shared" si="588"/>
        <v/>
      </c>
      <c r="CU594" s="19" t="str">
        <f t="shared" si="589"/>
        <v/>
      </c>
      <c r="CV594" s="19" t="str">
        <f t="shared" si="590"/>
        <v/>
      </c>
      <c r="CW594" s="19" t="str">
        <f t="shared" si="591"/>
        <v/>
      </c>
      <c r="CX594" s="19" t="str">
        <f t="shared" si="592"/>
        <v/>
      </c>
      <c r="CY594" s="3">
        <f t="shared" si="593"/>
        <v>0</v>
      </c>
      <c r="CZ594" s="3">
        <f t="shared" si="594"/>
        <v>0</v>
      </c>
      <c r="DA594" s="3">
        <f t="shared" si="595"/>
        <v>0</v>
      </c>
      <c r="DB594" s="3">
        <f t="shared" si="596"/>
        <v>0</v>
      </c>
      <c r="DC594" s="3">
        <f t="shared" si="597"/>
        <v>0</v>
      </c>
    </row>
    <row r="595" spans="63:107">
      <c r="BK595" s="3" t="str">
        <f t="shared" si="598"/>
        <v/>
      </c>
      <c r="BL595" s="3" t="str">
        <f t="shared" si="599"/>
        <v/>
      </c>
      <c r="BM595" s="3" t="str">
        <f t="shared" si="600"/>
        <v/>
      </c>
      <c r="BN595" s="3" t="str">
        <f t="shared" si="601"/>
        <v/>
      </c>
      <c r="BO595" s="3" t="str">
        <f t="shared" si="602"/>
        <v/>
      </c>
      <c r="BP595" s="3" t="str">
        <f t="shared" si="603"/>
        <v/>
      </c>
      <c r="BQ595" s="3" t="str">
        <f t="shared" si="604"/>
        <v/>
      </c>
      <c r="BR595" s="3" t="str">
        <f t="shared" si="605"/>
        <v/>
      </c>
      <c r="BS595" s="3" t="str">
        <f t="shared" si="606"/>
        <v/>
      </c>
      <c r="BT595" s="3" t="str">
        <f t="shared" si="607"/>
        <v/>
      </c>
      <c r="BU595" s="3" t="str">
        <f t="shared" si="608"/>
        <v/>
      </c>
      <c r="BV595" s="3" t="str">
        <f t="shared" si="609"/>
        <v/>
      </c>
      <c r="BW595" s="3" t="str">
        <f t="shared" si="610"/>
        <v/>
      </c>
      <c r="BX595" s="3" t="str">
        <f t="shared" si="611"/>
        <v/>
      </c>
      <c r="BY595" s="3" t="str">
        <f t="shared" si="612"/>
        <v/>
      </c>
      <c r="BZ595" s="3" t="str">
        <f t="shared" si="613"/>
        <v/>
      </c>
      <c r="CA595" s="3" t="str">
        <f t="shared" si="614"/>
        <v/>
      </c>
      <c r="CB595" s="3" t="str">
        <f t="shared" si="615"/>
        <v/>
      </c>
      <c r="CC595" s="3" t="str">
        <f t="shared" si="616"/>
        <v/>
      </c>
      <c r="CD595" s="3" t="str">
        <f t="shared" si="617"/>
        <v/>
      </c>
      <c r="CE595" s="19" t="str">
        <f t="shared" si="573"/>
        <v/>
      </c>
      <c r="CF595" s="19" t="str">
        <f t="shared" si="574"/>
        <v/>
      </c>
      <c r="CG595" s="19" t="str">
        <f t="shared" si="575"/>
        <v/>
      </c>
      <c r="CH595" s="19" t="str">
        <f t="shared" si="576"/>
        <v/>
      </c>
      <c r="CI595" s="19" t="str">
        <f t="shared" si="577"/>
        <v/>
      </c>
      <c r="CJ595" s="19" t="str">
        <f t="shared" si="578"/>
        <v/>
      </c>
      <c r="CK595" s="19" t="str">
        <f t="shared" si="579"/>
        <v/>
      </c>
      <c r="CL595" s="19" t="str">
        <f t="shared" si="580"/>
        <v/>
      </c>
      <c r="CM595" s="19" t="str">
        <f t="shared" si="581"/>
        <v/>
      </c>
      <c r="CN595" s="19" t="str">
        <f t="shared" si="582"/>
        <v/>
      </c>
      <c r="CO595" s="19" t="str">
        <f t="shared" si="583"/>
        <v/>
      </c>
      <c r="CP595" s="19" t="str">
        <f t="shared" si="584"/>
        <v/>
      </c>
      <c r="CQ595" s="19" t="str">
        <f t="shared" si="585"/>
        <v/>
      </c>
      <c r="CR595" s="19" t="str">
        <f t="shared" si="586"/>
        <v/>
      </c>
      <c r="CS595" s="19" t="str">
        <f t="shared" si="587"/>
        <v/>
      </c>
      <c r="CT595" s="19" t="str">
        <f t="shared" si="588"/>
        <v/>
      </c>
      <c r="CU595" s="19" t="str">
        <f t="shared" si="589"/>
        <v/>
      </c>
      <c r="CV595" s="19" t="str">
        <f t="shared" si="590"/>
        <v/>
      </c>
      <c r="CW595" s="19" t="str">
        <f t="shared" si="591"/>
        <v/>
      </c>
      <c r="CX595" s="19" t="str">
        <f t="shared" si="592"/>
        <v/>
      </c>
      <c r="CY595" s="3">
        <f t="shared" si="593"/>
        <v>0</v>
      </c>
      <c r="CZ595" s="3">
        <f t="shared" si="594"/>
        <v>0</v>
      </c>
      <c r="DA595" s="3">
        <f t="shared" si="595"/>
        <v>0</v>
      </c>
      <c r="DB595" s="3">
        <f t="shared" si="596"/>
        <v>0</v>
      </c>
      <c r="DC595" s="3">
        <f t="shared" si="597"/>
        <v>0</v>
      </c>
    </row>
    <row r="596" spans="63:107">
      <c r="BK596" s="3" t="str">
        <f t="shared" si="598"/>
        <v/>
      </c>
      <c r="BL596" s="3" t="str">
        <f t="shared" si="599"/>
        <v/>
      </c>
      <c r="BM596" s="3" t="str">
        <f t="shared" si="600"/>
        <v/>
      </c>
      <c r="BN596" s="3" t="str">
        <f t="shared" si="601"/>
        <v/>
      </c>
      <c r="BO596" s="3" t="str">
        <f t="shared" si="602"/>
        <v/>
      </c>
      <c r="BP596" s="3" t="str">
        <f t="shared" si="603"/>
        <v/>
      </c>
      <c r="BQ596" s="3" t="str">
        <f t="shared" si="604"/>
        <v/>
      </c>
      <c r="BR596" s="3" t="str">
        <f t="shared" si="605"/>
        <v/>
      </c>
      <c r="BS596" s="3" t="str">
        <f t="shared" si="606"/>
        <v/>
      </c>
      <c r="BT596" s="3" t="str">
        <f t="shared" si="607"/>
        <v/>
      </c>
      <c r="BU596" s="3" t="str">
        <f t="shared" si="608"/>
        <v/>
      </c>
      <c r="BV596" s="3" t="str">
        <f t="shared" si="609"/>
        <v/>
      </c>
      <c r="BW596" s="3" t="str">
        <f t="shared" si="610"/>
        <v/>
      </c>
      <c r="BX596" s="3" t="str">
        <f t="shared" si="611"/>
        <v/>
      </c>
      <c r="BY596" s="3" t="str">
        <f t="shared" si="612"/>
        <v/>
      </c>
      <c r="BZ596" s="3" t="str">
        <f t="shared" si="613"/>
        <v/>
      </c>
      <c r="CA596" s="3" t="str">
        <f t="shared" si="614"/>
        <v/>
      </c>
      <c r="CB596" s="3" t="str">
        <f t="shared" si="615"/>
        <v/>
      </c>
      <c r="CC596" s="3" t="str">
        <f t="shared" si="616"/>
        <v/>
      </c>
      <c r="CD596" s="3" t="str">
        <f t="shared" si="617"/>
        <v/>
      </c>
      <c r="CE596" s="19" t="str">
        <f t="shared" si="573"/>
        <v/>
      </c>
      <c r="CF596" s="19" t="str">
        <f t="shared" si="574"/>
        <v/>
      </c>
      <c r="CG596" s="19" t="str">
        <f t="shared" si="575"/>
        <v/>
      </c>
      <c r="CH596" s="19" t="str">
        <f t="shared" si="576"/>
        <v/>
      </c>
      <c r="CI596" s="19" t="str">
        <f t="shared" si="577"/>
        <v/>
      </c>
      <c r="CJ596" s="19" t="str">
        <f t="shared" si="578"/>
        <v/>
      </c>
      <c r="CK596" s="19" t="str">
        <f t="shared" si="579"/>
        <v/>
      </c>
      <c r="CL596" s="19" t="str">
        <f t="shared" si="580"/>
        <v/>
      </c>
      <c r="CM596" s="19" t="str">
        <f t="shared" si="581"/>
        <v/>
      </c>
      <c r="CN596" s="19" t="str">
        <f t="shared" si="582"/>
        <v/>
      </c>
      <c r="CO596" s="19" t="str">
        <f t="shared" si="583"/>
        <v/>
      </c>
      <c r="CP596" s="19" t="str">
        <f t="shared" si="584"/>
        <v/>
      </c>
      <c r="CQ596" s="19" t="str">
        <f t="shared" si="585"/>
        <v/>
      </c>
      <c r="CR596" s="19" t="str">
        <f t="shared" si="586"/>
        <v/>
      </c>
      <c r="CS596" s="19" t="str">
        <f t="shared" si="587"/>
        <v/>
      </c>
      <c r="CT596" s="19" t="str">
        <f t="shared" si="588"/>
        <v/>
      </c>
      <c r="CU596" s="19" t="str">
        <f t="shared" si="589"/>
        <v/>
      </c>
      <c r="CV596" s="19" t="str">
        <f t="shared" si="590"/>
        <v/>
      </c>
      <c r="CW596" s="19" t="str">
        <f t="shared" si="591"/>
        <v/>
      </c>
      <c r="CX596" s="19" t="str">
        <f t="shared" si="592"/>
        <v/>
      </c>
      <c r="CY596" s="3">
        <f t="shared" si="593"/>
        <v>0</v>
      </c>
      <c r="CZ596" s="3">
        <f t="shared" si="594"/>
        <v>0</v>
      </c>
      <c r="DA596" s="3">
        <f t="shared" si="595"/>
        <v>0</v>
      </c>
      <c r="DB596" s="3">
        <f t="shared" si="596"/>
        <v>0</v>
      </c>
      <c r="DC596" s="3">
        <f t="shared" si="597"/>
        <v>0</v>
      </c>
    </row>
    <row r="597" spans="63:107">
      <c r="BK597" s="3" t="str">
        <f t="shared" si="598"/>
        <v/>
      </c>
      <c r="BL597" s="3" t="str">
        <f t="shared" si="599"/>
        <v/>
      </c>
      <c r="BM597" s="3" t="str">
        <f t="shared" si="600"/>
        <v/>
      </c>
      <c r="BN597" s="3" t="str">
        <f t="shared" si="601"/>
        <v/>
      </c>
      <c r="BO597" s="3" t="str">
        <f t="shared" si="602"/>
        <v/>
      </c>
      <c r="BP597" s="3" t="str">
        <f t="shared" si="603"/>
        <v/>
      </c>
      <c r="BQ597" s="3" t="str">
        <f t="shared" si="604"/>
        <v/>
      </c>
      <c r="BR597" s="3" t="str">
        <f t="shared" si="605"/>
        <v/>
      </c>
      <c r="BS597" s="3" t="str">
        <f t="shared" si="606"/>
        <v/>
      </c>
      <c r="BT597" s="3" t="str">
        <f t="shared" si="607"/>
        <v/>
      </c>
      <c r="BU597" s="3" t="str">
        <f t="shared" si="608"/>
        <v/>
      </c>
      <c r="BV597" s="3" t="str">
        <f t="shared" si="609"/>
        <v/>
      </c>
      <c r="BW597" s="3" t="str">
        <f t="shared" si="610"/>
        <v/>
      </c>
      <c r="BX597" s="3" t="str">
        <f t="shared" si="611"/>
        <v/>
      </c>
      <c r="BY597" s="3" t="str">
        <f t="shared" si="612"/>
        <v/>
      </c>
      <c r="BZ597" s="3" t="str">
        <f t="shared" si="613"/>
        <v/>
      </c>
      <c r="CA597" s="3" t="str">
        <f t="shared" si="614"/>
        <v/>
      </c>
      <c r="CB597" s="3" t="str">
        <f t="shared" si="615"/>
        <v/>
      </c>
      <c r="CC597" s="3" t="str">
        <f t="shared" si="616"/>
        <v/>
      </c>
      <c r="CD597" s="3" t="str">
        <f t="shared" si="617"/>
        <v/>
      </c>
      <c r="CE597" s="19" t="str">
        <f t="shared" si="573"/>
        <v/>
      </c>
      <c r="CF597" s="19" t="str">
        <f t="shared" si="574"/>
        <v/>
      </c>
      <c r="CG597" s="19" t="str">
        <f t="shared" si="575"/>
        <v/>
      </c>
      <c r="CH597" s="19" t="str">
        <f t="shared" si="576"/>
        <v/>
      </c>
      <c r="CI597" s="19" t="str">
        <f t="shared" si="577"/>
        <v/>
      </c>
      <c r="CJ597" s="19" t="str">
        <f t="shared" si="578"/>
        <v/>
      </c>
      <c r="CK597" s="19" t="str">
        <f t="shared" si="579"/>
        <v/>
      </c>
      <c r="CL597" s="19" t="str">
        <f t="shared" si="580"/>
        <v/>
      </c>
      <c r="CM597" s="19" t="str">
        <f t="shared" si="581"/>
        <v/>
      </c>
      <c r="CN597" s="19" t="str">
        <f t="shared" si="582"/>
        <v/>
      </c>
      <c r="CO597" s="19" t="str">
        <f t="shared" si="583"/>
        <v/>
      </c>
      <c r="CP597" s="19" t="str">
        <f t="shared" si="584"/>
        <v/>
      </c>
      <c r="CQ597" s="19" t="str">
        <f t="shared" si="585"/>
        <v/>
      </c>
      <c r="CR597" s="19" t="str">
        <f t="shared" si="586"/>
        <v/>
      </c>
      <c r="CS597" s="19" t="str">
        <f t="shared" si="587"/>
        <v/>
      </c>
      <c r="CT597" s="19" t="str">
        <f t="shared" si="588"/>
        <v/>
      </c>
      <c r="CU597" s="19" t="str">
        <f t="shared" si="589"/>
        <v/>
      </c>
      <c r="CV597" s="19" t="str">
        <f t="shared" si="590"/>
        <v/>
      </c>
      <c r="CW597" s="19" t="str">
        <f t="shared" si="591"/>
        <v/>
      </c>
      <c r="CX597" s="19" t="str">
        <f t="shared" si="592"/>
        <v/>
      </c>
      <c r="CY597" s="3">
        <f t="shared" si="593"/>
        <v>0</v>
      </c>
      <c r="CZ597" s="3">
        <f t="shared" si="594"/>
        <v>0</v>
      </c>
      <c r="DA597" s="3">
        <f t="shared" si="595"/>
        <v>0</v>
      </c>
      <c r="DB597" s="3">
        <f t="shared" si="596"/>
        <v>0</v>
      </c>
      <c r="DC597" s="3">
        <f t="shared" si="597"/>
        <v>0</v>
      </c>
    </row>
    <row r="598" spans="63:107">
      <c r="BK598" s="3" t="str">
        <f t="shared" si="598"/>
        <v/>
      </c>
      <c r="BL598" s="3" t="str">
        <f t="shared" si="599"/>
        <v/>
      </c>
      <c r="BM598" s="3" t="str">
        <f t="shared" si="600"/>
        <v/>
      </c>
      <c r="BN598" s="3" t="str">
        <f t="shared" si="601"/>
        <v/>
      </c>
      <c r="BO598" s="3" t="str">
        <f t="shared" si="602"/>
        <v/>
      </c>
      <c r="BP598" s="3" t="str">
        <f t="shared" si="603"/>
        <v/>
      </c>
      <c r="BQ598" s="3" t="str">
        <f t="shared" si="604"/>
        <v/>
      </c>
      <c r="BR598" s="3" t="str">
        <f t="shared" si="605"/>
        <v/>
      </c>
      <c r="BS598" s="3" t="str">
        <f t="shared" si="606"/>
        <v/>
      </c>
      <c r="BT598" s="3" t="str">
        <f t="shared" si="607"/>
        <v/>
      </c>
      <c r="BU598" s="3" t="str">
        <f t="shared" si="608"/>
        <v/>
      </c>
      <c r="BV598" s="3" t="str">
        <f t="shared" si="609"/>
        <v/>
      </c>
      <c r="BW598" s="3" t="str">
        <f t="shared" si="610"/>
        <v/>
      </c>
      <c r="BX598" s="3" t="str">
        <f t="shared" si="611"/>
        <v/>
      </c>
      <c r="BY598" s="3" t="str">
        <f t="shared" si="612"/>
        <v/>
      </c>
      <c r="BZ598" s="3" t="str">
        <f t="shared" si="613"/>
        <v/>
      </c>
      <c r="CA598" s="3" t="str">
        <f t="shared" si="614"/>
        <v/>
      </c>
      <c r="CB598" s="3" t="str">
        <f t="shared" si="615"/>
        <v/>
      </c>
      <c r="CC598" s="3" t="str">
        <f t="shared" si="616"/>
        <v/>
      </c>
      <c r="CD598" s="3" t="str">
        <f t="shared" si="617"/>
        <v/>
      </c>
      <c r="CE598" s="19" t="str">
        <f t="shared" si="573"/>
        <v/>
      </c>
      <c r="CF598" s="19" t="str">
        <f t="shared" si="574"/>
        <v/>
      </c>
      <c r="CG598" s="19" t="str">
        <f t="shared" si="575"/>
        <v/>
      </c>
      <c r="CH598" s="19" t="str">
        <f t="shared" si="576"/>
        <v/>
      </c>
      <c r="CI598" s="19" t="str">
        <f t="shared" si="577"/>
        <v/>
      </c>
      <c r="CJ598" s="19" t="str">
        <f t="shared" si="578"/>
        <v/>
      </c>
      <c r="CK598" s="19" t="str">
        <f t="shared" si="579"/>
        <v/>
      </c>
      <c r="CL598" s="19" t="str">
        <f t="shared" si="580"/>
        <v/>
      </c>
      <c r="CM598" s="19" t="str">
        <f t="shared" si="581"/>
        <v/>
      </c>
      <c r="CN598" s="19" t="str">
        <f t="shared" si="582"/>
        <v/>
      </c>
      <c r="CO598" s="19" t="str">
        <f t="shared" si="583"/>
        <v/>
      </c>
      <c r="CP598" s="19" t="str">
        <f t="shared" si="584"/>
        <v/>
      </c>
      <c r="CQ598" s="19" t="str">
        <f t="shared" si="585"/>
        <v/>
      </c>
      <c r="CR598" s="19" t="str">
        <f t="shared" si="586"/>
        <v/>
      </c>
      <c r="CS598" s="19" t="str">
        <f t="shared" si="587"/>
        <v/>
      </c>
      <c r="CT598" s="19" t="str">
        <f t="shared" si="588"/>
        <v/>
      </c>
      <c r="CU598" s="19" t="str">
        <f t="shared" si="589"/>
        <v/>
      </c>
      <c r="CV598" s="19" t="str">
        <f t="shared" si="590"/>
        <v/>
      </c>
      <c r="CW598" s="19" t="str">
        <f t="shared" si="591"/>
        <v/>
      </c>
      <c r="CX598" s="19" t="str">
        <f t="shared" si="592"/>
        <v/>
      </c>
      <c r="CY598" s="3">
        <f t="shared" si="593"/>
        <v>0</v>
      </c>
      <c r="CZ598" s="3">
        <f t="shared" si="594"/>
        <v>0</v>
      </c>
      <c r="DA598" s="3">
        <f t="shared" si="595"/>
        <v>0</v>
      </c>
      <c r="DB598" s="3">
        <f t="shared" si="596"/>
        <v>0</v>
      </c>
      <c r="DC598" s="3">
        <f t="shared" si="597"/>
        <v>0</v>
      </c>
    </row>
    <row r="599" spans="63:107">
      <c r="BK599" s="3" t="str">
        <f t="shared" si="598"/>
        <v/>
      </c>
      <c r="BL599" s="3" t="str">
        <f t="shared" si="599"/>
        <v/>
      </c>
      <c r="BM599" s="3" t="str">
        <f t="shared" si="600"/>
        <v/>
      </c>
      <c r="BN599" s="3" t="str">
        <f t="shared" si="601"/>
        <v/>
      </c>
      <c r="BO599" s="3" t="str">
        <f t="shared" si="602"/>
        <v/>
      </c>
      <c r="BP599" s="3" t="str">
        <f t="shared" si="603"/>
        <v/>
      </c>
      <c r="BQ599" s="3" t="str">
        <f t="shared" si="604"/>
        <v/>
      </c>
      <c r="BR599" s="3" t="str">
        <f t="shared" si="605"/>
        <v/>
      </c>
      <c r="BS599" s="3" t="str">
        <f t="shared" si="606"/>
        <v/>
      </c>
      <c r="BT599" s="3" t="str">
        <f t="shared" si="607"/>
        <v/>
      </c>
      <c r="BU599" s="3" t="str">
        <f t="shared" si="608"/>
        <v/>
      </c>
      <c r="BV599" s="3" t="str">
        <f t="shared" si="609"/>
        <v/>
      </c>
      <c r="BW599" s="3" t="str">
        <f t="shared" si="610"/>
        <v/>
      </c>
      <c r="BX599" s="3" t="str">
        <f t="shared" si="611"/>
        <v/>
      </c>
      <c r="BY599" s="3" t="str">
        <f t="shared" si="612"/>
        <v/>
      </c>
      <c r="BZ599" s="3" t="str">
        <f t="shared" si="613"/>
        <v/>
      </c>
      <c r="CA599" s="3" t="str">
        <f t="shared" si="614"/>
        <v/>
      </c>
      <c r="CB599" s="3" t="str">
        <f t="shared" si="615"/>
        <v/>
      </c>
      <c r="CC599" s="3" t="str">
        <f t="shared" si="616"/>
        <v/>
      </c>
      <c r="CD599" s="3" t="str">
        <f t="shared" si="617"/>
        <v/>
      </c>
      <c r="CE599" s="19" t="str">
        <f t="shared" si="573"/>
        <v/>
      </c>
      <c r="CF599" s="19" t="str">
        <f t="shared" si="574"/>
        <v/>
      </c>
      <c r="CG599" s="19" t="str">
        <f t="shared" si="575"/>
        <v/>
      </c>
      <c r="CH599" s="19" t="str">
        <f t="shared" si="576"/>
        <v/>
      </c>
      <c r="CI599" s="19" t="str">
        <f t="shared" si="577"/>
        <v/>
      </c>
      <c r="CJ599" s="19" t="str">
        <f t="shared" si="578"/>
        <v/>
      </c>
      <c r="CK599" s="19" t="str">
        <f t="shared" si="579"/>
        <v/>
      </c>
      <c r="CL599" s="19" t="str">
        <f t="shared" si="580"/>
        <v/>
      </c>
      <c r="CM599" s="19" t="str">
        <f t="shared" si="581"/>
        <v/>
      </c>
      <c r="CN599" s="19" t="str">
        <f t="shared" si="582"/>
        <v/>
      </c>
      <c r="CO599" s="19" t="str">
        <f t="shared" si="583"/>
        <v/>
      </c>
      <c r="CP599" s="19" t="str">
        <f t="shared" si="584"/>
        <v/>
      </c>
      <c r="CQ599" s="19" t="str">
        <f t="shared" si="585"/>
        <v/>
      </c>
      <c r="CR599" s="19" t="str">
        <f t="shared" si="586"/>
        <v/>
      </c>
      <c r="CS599" s="19" t="str">
        <f t="shared" si="587"/>
        <v/>
      </c>
      <c r="CT599" s="19" t="str">
        <f t="shared" si="588"/>
        <v/>
      </c>
      <c r="CU599" s="19" t="str">
        <f t="shared" si="589"/>
        <v/>
      </c>
      <c r="CV599" s="19" t="str">
        <f t="shared" si="590"/>
        <v/>
      </c>
      <c r="CW599" s="19" t="str">
        <f t="shared" si="591"/>
        <v/>
      </c>
      <c r="CX599" s="19" t="str">
        <f t="shared" si="592"/>
        <v/>
      </c>
      <c r="CY599" s="3">
        <f t="shared" si="593"/>
        <v>0</v>
      </c>
      <c r="CZ599" s="3">
        <f t="shared" si="594"/>
        <v>0</v>
      </c>
      <c r="DA599" s="3">
        <f t="shared" si="595"/>
        <v>0</v>
      </c>
      <c r="DB599" s="3">
        <f t="shared" si="596"/>
        <v>0</v>
      </c>
      <c r="DC599" s="3">
        <f t="shared" si="597"/>
        <v>0</v>
      </c>
    </row>
    <row r="600" spans="63:107">
      <c r="BK600" s="3" t="str">
        <f t="shared" si="598"/>
        <v/>
      </c>
      <c r="BL600" s="3" t="str">
        <f t="shared" si="599"/>
        <v/>
      </c>
      <c r="BM600" s="3" t="str">
        <f t="shared" si="600"/>
        <v/>
      </c>
      <c r="BN600" s="3" t="str">
        <f t="shared" si="601"/>
        <v/>
      </c>
      <c r="BO600" s="3" t="str">
        <f t="shared" si="602"/>
        <v/>
      </c>
      <c r="BP600" s="3" t="str">
        <f t="shared" si="603"/>
        <v/>
      </c>
      <c r="BQ600" s="3" t="str">
        <f t="shared" si="604"/>
        <v/>
      </c>
      <c r="BR600" s="3" t="str">
        <f t="shared" si="605"/>
        <v/>
      </c>
      <c r="BS600" s="3" t="str">
        <f t="shared" si="606"/>
        <v/>
      </c>
      <c r="BT600" s="3" t="str">
        <f t="shared" si="607"/>
        <v/>
      </c>
      <c r="BU600" s="3" t="str">
        <f t="shared" si="608"/>
        <v/>
      </c>
      <c r="BV600" s="3" t="str">
        <f t="shared" si="609"/>
        <v/>
      </c>
      <c r="BW600" s="3" t="str">
        <f t="shared" si="610"/>
        <v/>
      </c>
      <c r="BX600" s="3" t="str">
        <f t="shared" si="611"/>
        <v/>
      </c>
      <c r="BY600" s="3" t="str">
        <f t="shared" si="612"/>
        <v/>
      </c>
      <c r="BZ600" s="3" t="str">
        <f t="shared" si="613"/>
        <v/>
      </c>
      <c r="CA600" s="3" t="str">
        <f t="shared" si="614"/>
        <v/>
      </c>
      <c r="CB600" s="3" t="str">
        <f t="shared" si="615"/>
        <v/>
      </c>
      <c r="CC600" s="3" t="str">
        <f t="shared" si="616"/>
        <v/>
      </c>
      <c r="CD600" s="3" t="str">
        <f t="shared" si="617"/>
        <v/>
      </c>
      <c r="CE600" s="19" t="str">
        <f t="shared" si="573"/>
        <v/>
      </c>
      <c r="CF600" s="19" t="str">
        <f t="shared" si="574"/>
        <v/>
      </c>
      <c r="CG600" s="19" t="str">
        <f t="shared" si="575"/>
        <v/>
      </c>
      <c r="CH600" s="19" t="str">
        <f t="shared" si="576"/>
        <v/>
      </c>
      <c r="CI600" s="19" t="str">
        <f t="shared" si="577"/>
        <v/>
      </c>
      <c r="CJ600" s="19" t="str">
        <f t="shared" si="578"/>
        <v/>
      </c>
      <c r="CK600" s="19" t="str">
        <f t="shared" si="579"/>
        <v/>
      </c>
      <c r="CL600" s="19" t="str">
        <f t="shared" si="580"/>
        <v/>
      </c>
      <c r="CM600" s="19" t="str">
        <f t="shared" si="581"/>
        <v/>
      </c>
      <c r="CN600" s="19" t="str">
        <f t="shared" si="582"/>
        <v/>
      </c>
      <c r="CO600" s="19" t="str">
        <f t="shared" si="583"/>
        <v/>
      </c>
      <c r="CP600" s="19" t="str">
        <f t="shared" si="584"/>
        <v/>
      </c>
      <c r="CQ600" s="19" t="str">
        <f t="shared" si="585"/>
        <v/>
      </c>
      <c r="CR600" s="19" t="str">
        <f t="shared" si="586"/>
        <v/>
      </c>
      <c r="CS600" s="19" t="str">
        <f t="shared" si="587"/>
        <v/>
      </c>
      <c r="CT600" s="19" t="str">
        <f t="shared" si="588"/>
        <v/>
      </c>
      <c r="CU600" s="19" t="str">
        <f t="shared" si="589"/>
        <v/>
      </c>
      <c r="CV600" s="19" t="str">
        <f t="shared" si="590"/>
        <v/>
      </c>
      <c r="CW600" s="19" t="str">
        <f t="shared" si="591"/>
        <v/>
      </c>
      <c r="CX600" s="19" t="str">
        <f t="shared" si="592"/>
        <v/>
      </c>
      <c r="CY600" s="3">
        <f t="shared" si="593"/>
        <v>0</v>
      </c>
      <c r="CZ600" s="3">
        <f t="shared" si="594"/>
        <v>0</v>
      </c>
      <c r="DA600" s="3">
        <f t="shared" si="595"/>
        <v>0</v>
      </c>
      <c r="DB600" s="3">
        <f t="shared" si="596"/>
        <v>0</v>
      </c>
      <c r="DC600" s="3">
        <f t="shared" si="597"/>
        <v>0</v>
      </c>
    </row>
    <row r="601" spans="63:107">
      <c r="BK601" s="3" t="str">
        <f t="shared" si="598"/>
        <v/>
      </c>
      <c r="BL601" s="3" t="str">
        <f t="shared" si="599"/>
        <v/>
      </c>
      <c r="BM601" s="3" t="str">
        <f t="shared" si="600"/>
        <v/>
      </c>
      <c r="BN601" s="3" t="str">
        <f t="shared" si="601"/>
        <v/>
      </c>
      <c r="BO601" s="3" t="str">
        <f t="shared" si="602"/>
        <v/>
      </c>
      <c r="BP601" s="3" t="str">
        <f t="shared" si="603"/>
        <v/>
      </c>
      <c r="BQ601" s="3" t="str">
        <f t="shared" si="604"/>
        <v/>
      </c>
      <c r="BR601" s="3" t="str">
        <f t="shared" si="605"/>
        <v/>
      </c>
      <c r="BS601" s="3" t="str">
        <f t="shared" si="606"/>
        <v/>
      </c>
      <c r="BT601" s="3" t="str">
        <f t="shared" si="607"/>
        <v/>
      </c>
      <c r="BU601" s="3" t="str">
        <f t="shared" si="608"/>
        <v/>
      </c>
      <c r="BV601" s="3" t="str">
        <f t="shared" si="609"/>
        <v/>
      </c>
      <c r="BW601" s="3" t="str">
        <f t="shared" si="610"/>
        <v/>
      </c>
      <c r="BX601" s="3" t="str">
        <f t="shared" si="611"/>
        <v/>
      </c>
      <c r="BY601" s="3" t="str">
        <f t="shared" si="612"/>
        <v/>
      </c>
      <c r="BZ601" s="3" t="str">
        <f t="shared" si="613"/>
        <v/>
      </c>
      <c r="CA601" s="3" t="str">
        <f t="shared" si="614"/>
        <v/>
      </c>
      <c r="CB601" s="3" t="str">
        <f t="shared" si="615"/>
        <v/>
      </c>
      <c r="CC601" s="3" t="str">
        <f t="shared" si="616"/>
        <v/>
      </c>
      <c r="CD601" s="3" t="str">
        <f t="shared" si="617"/>
        <v/>
      </c>
      <c r="CE601" s="19" t="str">
        <f t="shared" si="573"/>
        <v/>
      </c>
      <c r="CF601" s="19" t="str">
        <f t="shared" si="574"/>
        <v/>
      </c>
      <c r="CG601" s="19" t="str">
        <f t="shared" si="575"/>
        <v/>
      </c>
      <c r="CH601" s="19" t="str">
        <f t="shared" si="576"/>
        <v/>
      </c>
      <c r="CI601" s="19" t="str">
        <f t="shared" si="577"/>
        <v/>
      </c>
      <c r="CJ601" s="19" t="str">
        <f t="shared" si="578"/>
        <v/>
      </c>
      <c r="CK601" s="19" t="str">
        <f t="shared" si="579"/>
        <v/>
      </c>
      <c r="CL601" s="19" t="str">
        <f t="shared" si="580"/>
        <v/>
      </c>
      <c r="CM601" s="19" t="str">
        <f t="shared" si="581"/>
        <v/>
      </c>
      <c r="CN601" s="19" t="str">
        <f t="shared" si="582"/>
        <v/>
      </c>
      <c r="CO601" s="19" t="str">
        <f t="shared" si="583"/>
        <v/>
      </c>
      <c r="CP601" s="19" t="str">
        <f t="shared" si="584"/>
        <v/>
      </c>
      <c r="CQ601" s="19" t="str">
        <f t="shared" si="585"/>
        <v/>
      </c>
      <c r="CR601" s="19" t="str">
        <f t="shared" si="586"/>
        <v/>
      </c>
      <c r="CS601" s="19" t="str">
        <f t="shared" si="587"/>
        <v/>
      </c>
      <c r="CT601" s="19" t="str">
        <f t="shared" si="588"/>
        <v/>
      </c>
      <c r="CU601" s="19" t="str">
        <f t="shared" si="589"/>
        <v/>
      </c>
      <c r="CV601" s="19" t="str">
        <f t="shared" si="590"/>
        <v/>
      </c>
      <c r="CW601" s="19" t="str">
        <f t="shared" si="591"/>
        <v/>
      </c>
      <c r="CX601" s="19" t="str">
        <f t="shared" si="592"/>
        <v/>
      </c>
      <c r="CY601" s="3">
        <f t="shared" si="593"/>
        <v>0</v>
      </c>
      <c r="CZ601" s="3">
        <f t="shared" si="594"/>
        <v>0</v>
      </c>
      <c r="DA601" s="3">
        <f t="shared" si="595"/>
        <v>0</v>
      </c>
      <c r="DB601" s="3">
        <f t="shared" si="596"/>
        <v>0</v>
      </c>
      <c r="DC601" s="3">
        <f t="shared" si="597"/>
        <v>0</v>
      </c>
    </row>
    <row r="602" spans="63:107">
      <c r="BK602" s="3" t="str">
        <f t="shared" si="598"/>
        <v/>
      </c>
      <c r="BL602" s="3" t="str">
        <f t="shared" si="599"/>
        <v/>
      </c>
      <c r="BM602" s="3" t="str">
        <f t="shared" si="600"/>
        <v/>
      </c>
      <c r="BN602" s="3" t="str">
        <f t="shared" si="601"/>
        <v/>
      </c>
      <c r="BO602" s="3" t="str">
        <f t="shared" si="602"/>
        <v/>
      </c>
      <c r="BP602" s="3" t="str">
        <f t="shared" si="603"/>
        <v/>
      </c>
      <c r="BQ602" s="3" t="str">
        <f t="shared" si="604"/>
        <v/>
      </c>
      <c r="BR602" s="3" t="str">
        <f t="shared" si="605"/>
        <v/>
      </c>
      <c r="BS602" s="3" t="str">
        <f t="shared" si="606"/>
        <v/>
      </c>
      <c r="BT602" s="3" t="str">
        <f t="shared" si="607"/>
        <v/>
      </c>
      <c r="BU602" s="3" t="str">
        <f t="shared" si="608"/>
        <v/>
      </c>
      <c r="BV602" s="3" t="str">
        <f t="shared" si="609"/>
        <v/>
      </c>
      <c r="BW602" s="3" t="str">
        <f t="shared" si="610"/>
        <v/>
      </c>
      <c r="BX602" s="3" t="str">
        <f t="shared" si="611"/>
        <v/>
      </c>
      <c r="BY602" s="3" t="str">
        <f t="shared" si="612"/>
        <v/>
      </c>
      <c r="BZ602" s="3" t="str">
        <f t="shared" si="613"/>
        <v/>
      </c>
      <c r="CA602" s="3" t="str">
        <f t="shared" si="614"/>
        <v/>
      </c>
      <c r="CB602" s="3" t="str">
        <f t="shared" si="615"/>
        <v/>
      </c>
      <c r="CC602" s="3" t="str">
        <f t="shared" si="616"/>
        <v/>
      </c>
      <c r="CD602" s="3" t="str">
        <f t="shared" si="617"/>
        <v/>
      </c>
      <c r="CE602" s="19" t="str">
        <f t="shared" si="573"/>
        <v/>
      </c>
      <c r="CF602" s="19" t="str">
        <f t="shared" si="574"/>
        <v/>
      </c>
      <c r="CG602" s="19" t="str">
        <f t="shared" si="575"/>
        <v/>
      </c>
      <c r="CH602" s="19" t="str">
        <f t="shared" si="576"/>
        <v/>
      </c>
      <c r="CI602" s="19" t="str">
        <f t="shared" si="577"/>
        <v/>
      </c>
      <c r="CJ602" s="19" t="str">
        <f t="shared" si="578"/>
        <v/>
      </c>
      <c r="CK602" s="19" t="str">
        <f t="shared" si="579"/>
        <v/>
      </c>
      <c r="CL602" s="19" t="str">
        <f t="shared" si="580"/>
        <v/>
      </c>
      <c r="CM602" s="19" t="str">
        <f t="shared" si="581"/>
        <v/>
      </c>
      <c r="CN602" s="19" t="str">
        <f t="shared" si="582"/>
        <v/>
      </c>
      <c r="CO602" s="19" t="str">
        <f t="shared" si="583"/>
        <v/>
      </c>
      <c r="CP602" s="19" t="str">
        <f t="shared" si="584"/>
        <v/>
      </c>
      <c r="CQ602" s="19" t="str">
        <f t="shared" si="585"/>
        <v/>
      </c>
      <c r="CR602" s="19" t="str">
        <f t="shared" si="586"/>
        <v/>
      </c>
      <c r="CS602" s="19" t="str">
        <f t="shared" si="587"/>
        <v/>
      </c>
      <c r="CT602" s="19" t="str">
        <f t="shared" si="588"/>
        <v/>
      </c>
      <c r="CU602" s="19" t="str">
        <f t="shared" si="589"/>
        <v/>
      </c>
      <c r="CV602" s="19" t="str">
        <f t="shared" si="590"/>
        <v/>
      </c>
      <c r="CW602" s="19" t="str">
        <f t="shared" si="591"/>
        <v/>
      </c>
      <c r="CX602" s="19" t="str">
        <f t="shared" si="592"/>
        <v/>
      </c>
      <c r="CY602" s="3">
        <f t="shared" si="593"/>
        <v>0</v>
      </c>
      <c r="CZ602" s="3">
        <f t="shared" si="594"/>
        <v>0</v>
      </c>
      <c r="DA602" s="3">
        <f t="shared" si="595"/>
        <v>0</v>
      </c>
      <c r="DB602" s="3">
        <f t="shared" si="596"/>
        <v>0</v>
      </c>
      <c r="DC602" s="3">
        <f t="shared" si="597"/>
        <v>0</v>
      </c>
    </row>
    <row r="603" spans="63:107">
      <c r="BK603" s="3" t="str">
        <f t="shared" si="598"/>
        <v/>
      </c>
      <c r="BL603" s="3" t="str">
        <f t="shared" si="599"/>
        <v/>
      </c>
      <c r="BM603" s="3" t="str">
        <f t="shared" si="600"/>
        <v/>
      </c>
      <c r="BN603" s="3" t="str">
        <f t="shared" si="601"/>
        <v/>
      </c>
      <c r="BO603" s="3" t="str">
        <f t="shared" si="602"/>
        <v/>
      </c>
      <c r="BP603" s="3" t="str">
        <f t="shared" si="603"/>
        <v/>
      </c>
      <c r="BQ603" s="3" t="str">
        <f t="shared" si="604"/>
        <v/>
      </c>
      <c r="BR603" s="3" t="str">
        <f t="shared" si="605"/>
        <v/>
      </c>
      <c r="BS603" s="3" t="str">
        <f t="shared" si="606"/>
        <v/>
      </c>
      <c r="BT603" s="3" t="str">
        <f t="shared" si="607"/>
        <v/>
      </c>
      <c r="BU603" s="3" t="str">
        <f t="shared" si="608"/>
        <v/>
      </c>
      <c r="BV603" s="3" t="str">
        <f t="shared" si="609"/>
        <v/>
      </c>
      <c r="BW603" s="3" t="str">
        <f t="shared" si="610"/>
        <v/>
      </c>
      <c r="BX603" s="3" t="str">
        <f t="shared" si="611"/>
        <v/>
      </c>
      <c r="BY603" s="3" t="str">
        <f t="shared" si="612"/>
        <v/>
      </c>
      <c r="BZ603" s="3" t="str">
        <f t="shared" si="613"/>
        <v/>
      </c>
      <c r="CA603" s="3" t="str">
        <f t="shared" si="614"/>
        <v/>
      </c>
      <c r="CB603" s="3" t="str">
        <f t="shared" si="615"/>
        <v/>
      </c>
      <c r="CC603" s="3" t="str">
        <f t="shared" si="616"/>
        <v/>
      </c>
      <c r="CD603" s="3" t="str">
        <f t="shared" si="617"/>
        <v/>
      </c>
      <c r="CE603" s="19" t="str">
        <f t="shared" si="573"/>
        <v/>
      </c>
      <c r="CF603" s="19" t="str">
        <f t="shared" si="574"/>
        <v/>
      </c>
      <c r="CG603" s="19" t="str">
        <f t="shared" si="575"/>
        <v/>
      </c>
      <c r="CH603" s="19" t="str">
        <f t="shared" si="576"/>
        <v/>
      </c>
      <c r="CI603" s="19" t="str">
        <f t="shared" si="577"/>
        <v/>
      </c>
      <c r="CJ603" s="19" t="str">
        <f t="shared" si="578"/>
        <v/>
      </c>
      <c r="CK603" s="19" t="str">
        <f t="shared" si="579"/>
        <v/>
      </c>
      <c r="CL603" s="19" t="str">
        <f t="shared" si="580"/>
        <v/>
      </c>
      <c r="CM603" s="19" t="str">
        <f t="shared" si="581"/>
        <v/>
      </c>
      <c r="CN603" s="19" t="str">
        <f t="shared" si="582"/>
        <v/>
      </c>
      <c r="CO603" s="19" t="str">
        <f t="shared" si="583"/>
        <v/>
      </c>
      <c r="CP603" s="19" t="str">
        <f t="shared" si="584"/>
        <v/>
      </c>
      <c r="CQ603" s="19" t="str">
        <f t="shared" si="585"/>
        <v/>
      </c>
      <c r="CR603" s="19" t="str">
        <f t="shared" si="586"/>
        <v/>
      </c>
      <c r="CS603" s="19" t="str">
        <f t="shared" si="587"/>
        <v/>
      </c>
      <c r="CT603" s="19" t="str">
        <f t="shared" si="588"/>
        <v/>
      </c>
      <c r="CU603" s="19" t="str">
        <f t="shared" si="589"/>
        <v/>
      </c>
      <c r="CV603" s="19" t="str">
        <f t="shared" si="590"/>
        <v/>
      </c>
      <c r="CW603" s="19" t="str">
        <f t="shared" si="591"/>
        <v/>
      </c>
      <c r="CX603" s="19" t="str">
        <f t="shared" si="592"/>
        <v/>
      </c>
      <c r="CY603" s="3">
        <f t="shared" si="593"/>
        <v>0</v>
      </c>
      <c r="CZ603" s="3">
        <f t="shared" si="594"/>
        <v>0</v>
      </c>
      <c r="DA603" s="3">
        <f t="shared" si="595"/>
        <v>0</v>
      </c>
      <c r="DB603" s="3">
        <f t="shared" si="596"/>
        <v>0</v>
      </c>
      <c r="DC603" s="3">
        <f t="shared" si="597"/>
        <v>0</v>
      </c>
    </row>
    <row r="604" spans="63:107">
      <c r="BK604" s="3" t="str">
        <f t="shared" si="598"/>
        <v/>
      </c>
      <c r="BL604" s="3" t="str">
        <f t="shared" si="599"/>
        <v/>
      </c>
      <c r="BM604" s="3" t="str">
        <f t="shared" si="600"/>
        <v/>
      </c>
      <c r="BN604" s="3" t="str">
        <f t="shared" si="601"/>
        <v/>
      </c>
      <c r="BO604" s="3" t="str">
        <f t="shared" si="602"/>
        <v/>
      </c>
      <c r="BP604" s="3" t="str">
        <f t="shared" si="603"/>
        <v/>
      </c>
      <c r="BQ604" s="3" t="str">
        <f t="shared" si="604"/>
        <v/>
      </c>
      <c r="BR604" s="3" t="str">
        <f t="shared" si="605"/>
        <v/>
      </c>
      <c r="BS604" s="3" t="str">
        <f t="shared" si="606"/>
        <v/>
      </c>
      <c r="BT604" s="3" t="str">
        <f t="shared" si="607"/>
        <v/>
      </c>
      <c r="BU604" s="3" t="str">
        <f t="shared" si="608"/>
        <v/>
      </c>
      <c r="BV604" s="3" t="str">
        <f t="shared" si="609"/>
        <v/>
      </c>
      <c r="BW604" s="3" t="str">
        <f t="shared" si="610"/>
        <v/>
      </c>
      <c r="BX604" s="3" t="str">
        <f t="shared" si="611"/>
        <v/>
      </c>
      <c r="BY604" s="3" t="str">
        <f t="shared" si="612"/>
        <v/>
      </c>
      <c r="BZ604" s="3" t="str">
        <f t="shared" si="613"/>
        <v/>
      </c>
      <c r="CA604" s="3" t="str">
        <f t="shared" si="614"/>
        <v/>
      </c>
      <c r="CB604" s="3" t="str">
        <f t="shared" si="615"/>
        <v/>
      </c>
      <c r="CC604" s="3" t="str">
        <f t="shared" si="616"/>
        <v/>
      </c>
      <c r="CD604" s="3" t="str">
        <f t="shared" si="617"/>
        <v/>
      </c>
      <c r="CE604" s="19" t="str">
        <f t="shared" si="573"/>
        <v/>
      </c>
      <c r="CF604" s="19" t="str">
        <f t="shared" si="574"/>
        <v/>
      </c>
      <c r="CG604" s="19" t="str">
        <f t="shared" si="575"/>
        <v/>
      </c>
      <c r="CH604" s="19" t="str">
        <f t="shared" si="576"/>
        <v/>
      </c>
      <c r="CI604" s="19" t="str">
        <f t="shared" si="577"/>
        <v/>
      </c>
      <c r="CJ604" s="19" t="str">
        <f t="shared" si="578"/>
        <v/>
      </c>
      <c r="CK604" s="19" t="str">
        <f t="shared" si="579"/>
        <v/>
      </c>
      <c r="CL604" s="19" t="str">
        <f t="shared" si="580"/>
        <v/>
      </c>
      <c r="CM604" s="19" t="str">
        <f t="shared" si="581"/>
        <v/>
      </c>
      <c r="CN604" s="19" t="str">
        <f t="shared" si="582"/>
        <v/>
      </c>
      <c r="CO604" s="19" t="str">
        <f t="shared" si="583"/>
        <v/>
      </c>
      <c r="CP604" s="19" t="str">
        <f t="shared" si="584"/>
        <v/>
      </c>
      <c r="CQ604" s="19" t="str">
        <f t="shared" si="585"/>
        <v/>
      </c>
      <c r="CR604" s="19" t="str">
        <f t="shared" si="586"/>
        <v/>
      </c>
      <c r="CS604" s="19" t="str">
        <f t="shared" si="587"/>
        <v/>
      </c>
      <c r="CT604" s="19" t="str">
        <f t="shared" si="588"/>
        <v/>
      </c>
      <c r="CU604" s="19" t="str">
        <f t="shared" si="589"/>
        <v/>
      </c>
      <c r="CV604" s="19" t="str">
        <f t="shared" si="590"/>
        <v/>
      </c>
      <c r="CW604" s="19" t="str">
        <f t="shared" si="591"/>
        <v/>
      </c>
      <c r="CX604" s="19" t="str">
        <f t="shared" si="592"/>
        <v/>
      </c>
      <c r="CY604" s="3">
        <f t="shared" si="593"/>
        <v>0</v>
      </c>
      <c r="CZ604" s="3">
        <f t="shared" si="594"/>
        <v>0</v>
      </c>
      <c r="DA604" s="3">
        <f t="shared" si="595"/>
        <v>0</v>
      </c>
      <c r="DB604" s="3">
        <f t="shared" si="596"/>
        <v>0</v>
      </c>
      <c r="DC604" s="3">
        <f t="shared" si="597"/>
        <v>0</v>
      </c>
    </row>
    <row r="605" spans="63:107">
      <c r="BK605" s="3" t="str">
        <f t="shared" si="598"/>
        <v/>
      </c>
      <c r="BL605" s="3" t="str">
        <f t="shared" si="599"/>
        <v/>
      </c>
      <c r="BM605" s="3" t="str">
        <f t="shared" si="600"/>
        <v/>
      </c>
      <c r="BN605" s="3" t="str">
        <f t="shared" si="601"/>
        <v/>
      </c>
      <c r="BO605" s="3" t="str">
        <f t="shared" si="602"/>
        <v/>
      </c>
      <c r="BP605" s="3" t="str">
        <f t="shared" si="603"/>
        <v/>
      </c>
      <c r="BQ605" s="3" t="str">
        <f t="shared" si="604"/>
        <v/>
      </c>
      <c r="BR605" s="3" t="str">
        <f t="shared" si="605"/>
        <v/>
      </c>
      <c r="BS605" s="3" t="str">
        <f t="shared" si="606"/>
        <v/>
      </c>
      <c r="BT605" s="3" t="str">
        <f t="shared" si="607"/>
        <v/>
      </c>
      <c r="BU605" s="3" t="str">
        <f t="shared" si="608"/>
        <v/>
      </c>
      <c r="BV605" s="3" t="str">
        <f t="shared" si="609"/>
        <v/>
      </c>
      <c r="BW605" s="3" t="str">
        <f t="shared" si="610"/>
        <v/>
      </c>
      <c r="BX605" s="3" t="str">
        <f t="shared" si="611"/>
        <v/>
      </c>
      <c r="BY605" s="3" t="str">
        <f t="shared" si="612"/>
        <v/>
      </c>
      <c r="BZ605" s="3" t="str">
        <f t="shared" si="613"/>
        <v/>
      </c>
      <c r="CA605" s="3" t="str">
        <f t="shared" si="614"/>
        <v/>
      </c>
      <c r="CB605" s="3" t="str">
        <f t="shared" si="615"/>
        <v/>
      </c>
      <c r="CC605" s="3" t="str">
        <f t="shared" si="616"/>
        <v/>
      </c>
      <c r="CD605" s="3" t="str">
        <f t="shared" si="617"/>
        <v/>
      </c>
      <c r="CE605" s="19" t="str">
        <f t="shared" si="573"/>
        <v/>
      </c>
      <c r="CF605" s="19" t="str">
        <f t="shared" si="574"/>
        <v/>
      </c>
      <c r="CG605" s="19" t="str">
        <f t="shared" si="575"/>
        <v/>
      </c>
      <c r="CH605" s="19" t="str">
        <f t="shared" si="576"/>
        <v/>
      </c>
      <c r="CI605" s="19" t="str">
        <f t="shared" si="577"/>
        <v/>
      </c>
      <c r="CJ605" s="19" t="str">
        <f t="shared" si="578"/>
        <v/>
      </c>
      <c r="CK605" s="19" t="str">
        <f t="shared" si="579"/>
        <v/>
      </c>
      <c r="CL605" s="19" t="str">
        <f t="shared" si="580"/>
        <v/>
      </c>
      <c r="CM605" s="19" t="str">
        <f t="shared" si="581"/>
        <v/>
      </c>
      <c r="CN605" s="19" t="str">
        <f t="shared" si="582"/>
        <v/>
      </c>
      <c r="CO605" s="19" t="str">
        <f t="shared" si="583"/>
        <v/>
      </c>
      <c r="CP605" s="19" t="str">
        <f t="shared" si="584"/>
        <v/>
      </c>
      <c r="CQ605" s="19" t="str">
        <f t="shared" si="585"/>
        <v/>
      </c>
      <c r="CR605" s="19" t="str">
        <f t="shared" si="586"/>
        <v/>
      </c>
      <c r="CS605" s="19" t="str">
        <f t="shared" si="587"/>
        <v/>
      </c>
      <c r="CT605" s="19" t="str">
        <f t="shared" si="588"/>
        <v/>
      </c>
      <c r="CU605" s="19" t="str">
        <f t="shared" si="589"/>
        <v/>
      </c>
      <c r="CV605" s="19" t="str">
        <f t="shared" si="590"/>
        <v/>
      </c>
      <c r="CW605" s="19" t="str">
        <f t="shared" si="591"/>
        <v/>
      </c>
      <c r="CX605" s="19" t="str">
        <f t="shared" si="592"/>
        <v/>
      </c>
      <c r="CY605" s="3">
        <f t="shared" si="593"/>
        <v>0</v>
      </c>
      <c r="CZ605" s="3">
        <f t="shared" si="594"/>
        <v>0</v>
      </c>
      <c r="DA605" s="3">
        <f t="shared" si="595"/>
        <v>0</v>
      </c>
      <c r="DB605" s="3">
        <f t="shared" si="596"/>
        <v>0</v>
      </c>
      <c r="DC605" s="3">
        <f t="shared" si="597"/>
        <v>0</v>
      </c>
    </row>
    <row r="606" spans="63:107">
      <c r="BK606" s="3" t="str">
        <f t="shared" si="598"/>
        <v/>
      </c>
      <c r="BL606" s="3" t="str">
        <f t="shared" si="599"/>
        <v/>
      </c>
      <c r="BM606" s="3" t="str">
        <f t="shared" si="600"/>
        <v/>
      </c>
      <c r="BN606" s="3" t="str">
        <f t="shared" si="601"/>
        <v/>
      </c>
      <c r="BO606" s="3" t="str">
        <f t="shared" si="602"/>
        <v/>
      </c>
      <c r="BP606" s="3" t="str">
        <f t="shared" si="603"/>
        <v/>
      </c>
      <c r="BQ606" s="3" t="str">
        <f t="shared" si="604"/>
        <v/>
      </c>
      <c r="BR606" s="3" t="str">
        <f t="shared" si="605"/>
        <v/>
      </c>
      <c r="BS606" s="3" t="str">
        <f t="shared" si="606"/>
        <v/>
      </c>
      <c r="BT606" s="3" t="str">
        <f t="shared" si="607"/>
        <v/>
      </c>
      <c r="BU606" s="3" t="str">
        <f t="shared" si="608"/>
        <v/>
      </c>
      <c r="BV606" s="3" t="str">
        <f t="shared" si="609"/>
        <v/>
      </c>
      <c r="BW606" s="3" t="str">
        <f t="shared" si="610"/>
        <v/>
      </c>
      <c r="BX606" s="3" t="str">
        <f t="shared" si="611"/>
        <v/>
      </c>
      <c r="BY606" s="3" t="str">
        <f t="shared" si="612"/>
        <v/>
      </c>
      <c r="BZ606" s="3" t="str">
        <f t="shared" si="613"/>
        <v/>
      </c>
      <c r="CA606" s="3" t="str">
        <f t="shared" si="614"/>
        <v/>
      </c>
      <c r="CB606" s="3" t="str">
        <f t="shared" si="615"/>
        <v/>
      </c>
      <c r="CC606" s="3" t="str">
        <f t="shared" si="616"/>
        <v/>
      </c>
      <c r="CD606" s="3" t="str">
        <f t="shared" si="617"/>
        <v/>
      </c>
      <c r="CE606" s="19" t="str">
        <f t="shared" si="573"/>
        <v/>
      </c>
      <c r="CF606" s="19" t="str">
        <f t="shared" si="574"/>
        <v/>
      </c>
      <c r="CG606" s="19" t="str">
        <f t="shared" si="575"/>
        <v/>
      </c>
      <c r="CH606" s="19" t="str">
        <f t="shared" si="576"/>
        <v/>
      </c>
      <c r="CI606" s="19" t="str">
        <f t="shared" si="577"/>
        <v/>
      </c>
      <c r="CJ606" s="19" t="str">
        <f t="shared" si="578"/>
        <v/>
      </c>
      <c r="CK606" s="19" t="str">
        <f t="shared" si="579"/>
        <v/>
      </c>
      <c r="CL606" s="19" t="str">
        <f t="shared" si="580"/>
        <v/>
      </c>
      <c r="CM606" s="19" t="str">
        <f t="shared" si="581"/>
        <v/>
      </c>
      <c r="CN606" s="19" t="str">
        <f t="shared" si="582"/>
        <v/>
      </c>
      <c r="CO606" s="19" t="str">
        <f t="shared" si="583"/>
        <v/>
      </c>
      <c r="CP606" s="19" t="str">
        <f t="shared" si="584"/>
        <v/>
      </c>
      <c r="CQ606" s="19" t="str">
        <f t="shared" si="585"/>
        <v/>
      </c>
      <c r="CR606" s="19" t="str">
        <f t="shared" si="586"/>
        <v/>
      </c>
      <c r="CS606" s="19" t="str">
        <f t="shared" si="587"/>
        <v/>
      </c>
      <c r="CT606" s="19" t="str">
        <f t="shared" si="588"/>
        <v/>
      </c>
      <c r="CU606" s="19" t="str">
        <f t="shared" si="589"/>
        <v/>
      </c>
      <c r="CV606" s="19" t="str">
        <f t="shared" si="590"/>
        <v/>
      </c>
      <c r="CW606" s="19" t="str">
        <f t="shared" si="591"/>
        <v/>
      </c>
      <c r="CX606" s="19" t="str">
        <f t="shared" si="592"/>
        <v/>
      </c>
      <c r="CY606" s="3">
        <f t="shared" si="593"/>
        <v>0</v>
      </c>
      <c r="CZ606" s="3">
        <f t="shared" si="594"/>
        <v>0</v>
      </c>
      <c r="DA606" s="3">
        <f t="shared" si="595"/>
        <v>0</v>
      </c>
      <c r="DB606" s="3">
        <f t="shared" si="596"/>
        <v>0</v>
      </c>
      <c r="DC606" s="3">
        <f t="shared" si="597"/>
        <v>0</v>
      </c>
    </row>
    <row r="607" spans="63:107">
      <c r="BK607" s="3" t="str">
        <f t="shared" si="598"/>
        <v/>
      </c>
      <c r="BL607" s="3" t="str">
        <f t="shared" si="599"/>
        <v/>
      </c>
      <c r="BM607" s="3" t="str">
        <f t="shared" si="600"/>
        <v/>
      </c>
      <c r="BN607" s="3" t="str">
        <f t="shared" si="601"/>
        <v/>
      </c>
      <c r="BO607" s="3" t="str">
        <f t="shared" si="602"/>
        <v/>
      </c>
      <c r="BP607" s="3" t="str">
        <f t="shared" si="603"/>
        <v/>
      </c>
      <c r="BQ607" s="3" t="str">
        <f t="shared" si="604"/>
        <v/>
      </c>
      <c r="BR607" s="3" t="str">
        <f t="shared" si="605"/>
        <v/>
      </c>
      <c r="BS607" s="3" t="str">
        <f t="shared" si="606"/>
        <v/>
      </c>
      <c r="BT607" s="3" t="str">
        <f t="shared" si="607"/>
        <v/>
      </c>
      <c r="BU607" s="3" t="str">
        <f t="shared" si="608"/>
        <v/>
      </c>
      <c r="BV607" s="3" t="str">
        <f t="shared" si="609"/>
        <v/>
      </c>
      <c r="BW607" s="3" t="str">
        <f t="shared" si="610"/>
        <v/>
      </c>
      <c r="BX607" s="3" t="str">
        <f t="shared" si="611"/>
        <v/>
      </c>
      <c r="BY607" s="3" t="str">
        <f t="shared" si="612"/>
        <v/>
      </c>
      <c r="BZ607" s="3" t="str">
        <f t="shared" si="613"/>
        <v/>
      </c>
      <c r="CA607" s="3" t="str">
        <f t="shared" si="614"/>
        <v/>
      </c>
      <c r="CB607" s="3" t="str">
        <f t="shared" si="615"/>
        <v/>
      </c>
      <c r="CC607" s="3" t="str">
        <f t="shared" si="616"/>
        <v/>
      </c>
      <c r="CD607" s="3" t="str">
        <f t="shared" si="617"/>
        <v/>
      </c>
      <c r="CE607" s="19" t="str">
        <f t="shared" si="573"/>
        <v/>
      </c>
      <c r="CF607" s="19" t="str">
        <f t="shared" si="574"/>
        <v/>
      </c>
      <c r="CG607" s="19" t="str">
        <f t="shared" si="575"/>
        <v/>
      </c>
      <c r="CH607" s="19" t="str">
        <f t="shared" si="576"/>
        <v/>
      </c>
      <c r="CI607" s="19" t="str">
        <f t="shared" si="577"/>
        <v/>
      </c>
      <c r="CJ607" s="19" t="str">
        <f t="shared" si="578"/>
        <v/>
      </c>
      <c r="CK607" s="19" t="str">
        <f t="shared" si="579"/>
        <v/>
      </c>
      <c r="CL607" s="19" t="str">
        <f t="shared" si="580"/>
        <v/>
      </c>
      <c r="CM607" s="19" t="str">
        <f t="shared" si="581"/>
        <v/>
      </c>
      <c r="CN607" s="19" t="str">
        <f t="shared" si="582"/>
        <v/>
      </c>
      <c r="CO607" s="19" t="str">
        <f t="shared" si="583"/>
        <v/>
      </c>
      <c r="CP607" s="19" t="str">
        <f t="shared" si="584"/>
        <v/>
      </c>
      <c r="CQ607" s="19" t="str">
        <f t="shared" si="585"/>
        <v/>
      </c>
      <c r="CR607" s="19" t="str">
        <f t="shared" si="586"/>
        <v/>
      </c>
      <c r="CS607" s="19" t="str">
        <f t="shared" si="587"/>
        <v/>
      </c>
      <c r="CT607" s="19" t="str">
        <f t="shared" si="588"/>
        <v/>
      </c>
      <c r="CU607" s="19" t="str">
        <f t="shared" si="589"/>
        <v/>
      </c>
      <c r="CV607" s="19" t="str">
        <f t="shared" si="590"/>
        <v/>
      </c>
      <c r="CW607" s="19" t="str">
        <f t="shared" si="591"/>
        <v/>
      </c>
      <c r="CX607" s="19" t="str">
        <f t="shared" si="592"/>
        <v/>
      </c>
      <c r="CY607" s="3">
        <f t="shared" si="593"/>
        <v>0</v>
      </c>
      <c r="CZ607" s="3">
        <f t="shared" si="594"/>
        <v>0</v>
      </c>
      <c r="DA607" s="3">
        <f t="shared" si="595"/>
        <v>0</v>
      </c>
      <c r="DB607" s="3">
        <f t="shared" si="596"/>
        <v>0</v>
      </c>
      <c r="DC607" s="3">
        <f t="shared" si="597"/>
        <v>0</v>
      </c>
    </row>
    <row r="608" spans="63:107">
      <c r="BK608" s="3" t="str">
        <f t="shared" si="598"/>
        <v/>
      </c>
      <c r="BL608" s="3" t="str">
        <f t="shared" si="599"/>
        <v/>
      </c>
      <c r="BM608" s="3" t="str">
        <f t="shared" si="600"/>
        <v/>
      </c>
      <c r="BN608" s="3" t="str">
        <f t="shared" si="601"/>
        <v/>
      </c>
      <c r="BO608" s="3" t="str">
        <f t="shared" si="602"/>
        <v/>
      </c>
      <c r="BP608" s="3" t="str">
        <f t="shared" si="603"/>
        <v/>
      </c>
      <c r="BQ608" s="3" t="str">
        <f t="shared" si="604"/>
        <v/>
      </c>
      <c r="BR608" s="3" t="str">
        <f t="shared" si="605"/>
        <v/>
      </c>
      <c r="BS608" s="3" t="str">
        <f t="shared" si="606"/>
        <v/>
      </c>
      <c r="BT608" s="3" t="str">
        <f t="shared" si="607"/>
        <v/>
      </c>
      <c r="BU608" s="3" t="str">
        <f t="shared" si="608"/>
        <v/>
      </c>
      <c r="BV608" s="3" t="str">
        <f t="shared" si="609"/>
        <v/>
      </c>
      <c r="BW608" s="3" t="str">
        <f t="shared" si="610"/>
        <v/>
      </c>
      <c r="BX608" s="3" t="str">
        <f t="shared" si="611"/>
        <v/>
      </c>
      <c r="BY608" s="3" t="str">
        <f t="shared" si="612"/>
        <v/>
      </c>
      <c r="BZ608" s="3" t="str">
        <f t="shared" si="613"/>
        <v/>
      </c>
      <c r="CA608" s="3" t="str">
        <f t="shared" si="614"/>
        <v/>
      </c>
      <c r="CB608" s="3" t="str">
        <f t="shared" si="615"/>
        <v/>
      </c>
      <c r="CC608" s="3" t="str">
        <f t="shared" si="616"/>
        <v/>
      </c>
      <c r="CD608" s="3" t="str">
        <f t="shared" si="617"/>
        <v/>
      </c>
      <c r="CE608" s="19" t="str">
        <f t="shared" si="573"/>
        <v/>
      </c>
      <c r="CF608" s="19" t="str">
        <f t="shared" si="574"/>
        <v/>
      </c>
      <c r="CG608" s="19" t="str">
        <f t="shared" si="575"/>
        <v/>
      </c>
      <c r="CH608" s="19" t="str">
        <f t="shared" si="576"/>
        <v/>
      </c>
      <c r="CI608" s="19" t="str">
        <f t="shared" si="577"/>
        <v/>
      </c>
      <c r="CJ608" s="19" t="str">
        <f t="shared" si="578"/>
        <v/>
      </c>
      <c r="CK608" s="19" t="str">
        <f t="shared" si="579"/>
        <v/>
      </c>
      <c r="CL608" s="19" t="str">
        <f t="shared" si="580"/>
        <v/>
      </c>
      <c r="CM608" s="19" t="str">
        <f t="shared" si="581"/>
        <v/>
      </c>
      <c r="CN608" s="19" t="str">
        <f t="shared" si="582"/>
        <v/>
      </c>
      <c r="CO608" s="19" t="str">
        <f t="shared" si="583"/>
        <v/>
      </c>
      <c r="CP608" s="19" t="str">
        <f t="shared" si="584"/>
        <v/>
      </c>
      <c r="CQ608" s="19" t="str">
        <f t="shared" si="585"/>
        <v/>
      </c>
      <c r="CR608" s="19" t="str">
        <f t="shared" si="586"/>
        <v/>
      </c>
      <c r="CS608" s="19" t="str">
        <f t="shared" si="587"/>
        <v/>
      </c>
      <c r="CT608" s="19" t="str">
        <f t="shared" si="588"/>
        <v/>
      </c>
      <c r="CU608" s="19" t="str">
        <f t="shared" si="589"/>
        <v/>
      </c>
      <c r="CV608" s="19" t="str">
        <f t="shared" si="590"/>
        <v/>
      </c>
      <c r="CW608" s="19" t="str">
        <f t="shared" si="591"/>
        <v/>
      </c>
      <c r="CX608" s="19" t="str">
        <f t="shared" si="592"/>
        <v/>
      </c>
      <c r="CY608" s="3">
        <f t="shared" si="593"/>
        <v>0</v>
      </c>
      <c r="CZ608" s="3">
        <f t="shared" si="594"/>
        <v>0</v>
      </c>
      <c r="DA608" s="3">
        <f t="shared" si="595"/>
        <v>0</v>
      </c>
      <c r="DB608" s="3">
        <f t="shared" si="596"/>
        <v>0</v>
      </c>
      <c r="DC608" s="3">
        <f t="shared" si="597"/>
        <v>0</v>
      </c>
    </row>
    <row r="609" spans="63:107">
      <c r="BK609" s="3" t="str">
        <f t="shared" si="598"/>
        <v/>
      </c>
      <c r="BL609" s="3" t="str">
        <f t="shared" si="599"/>
        <v/>
      </c>
      <c r="BM609" s="3" t="str">
        <f t="shared" si="600"/>
        <v/>
      </c>
      <c r="BN609" s="3" t="str">
        <f t="shared" si="601"/>
        <v/>
      </c>
      <c r="BO609" s="3" t="str">
        <f t="shared" si="602"/>
        <v/>
      </c>
      <c r="BP609" s="3" t="str">
        <f t="shared" si="603"/>
        <v/>
      </c>
      <c r="BQ609" s="3" t="str">
        <f t="shared" si="604"/>
        <v/>
      </c>
      <c r="BR609" s="3" t="str">
        <f t="shared" si="605"/>
        <v/>
      </c>
      <c r="BS609" s="3" t="str">
        <f t="shared" si="606"/>
        <v/>
      </c>
      <c r="BT609" s="3" t="str">
        <f t="shared" si="607"/>
        <v/>
      </c>
      <c r="BU609" s="3" t="str">
        <f t="shared" si="608"/>
        <v/>
      </c>
      <c r="BV609" s="3" t="str">
        <f t="shared" si="609"/>
        <v/>
      </c>
      <c r="BW609" s="3" t="str">
        <f t="shared" si="610"/>
        <v/>
      </c>
      <c r="BX609" s="3" t="str">
        <f t="shared" si="611"/>
        <v/>
      </c>
      <c r="BY609" s="3" t="str">
        <f t="shared" si="612"/>
        <v/>
      </c>
      <c r="BZ609" s="3" t="str">
        <f t="shared" si="613"/>
        <v/>
      </c>
      <c r="CA609" s="3" t="str">
        <f t="shared" si="614"/>
        <v/>
      </c>
      <c r="CB609" s="3" t="str">
        <f t="shared" si="615"/>
        <v/>
      </c>
      <c r="CC609" s="3" t="str">
        <f t="shared" si="616"/>
        <v/>
      </c>
      <c r="CD609" s="3" t="str">
        <f t="shared" si="617"/>
        <v/>
      </c>
      <c r="CE609" s="19" t="str">
        <f t="shared" si="573"/>
        <v/>
      </c>
      <c r="CF609" s="19" t="str">
        <f t="shared" si="574"/>
        <v/>
      </c>
      <c r="CG609" s="19" t="str">
        <f t="shared" si="575"/>
        <v/>
      </c>
      <c r="CH609" s="19" t="str">
        <f t="shared" si="576"/>
        <v/>
      </c>
      <c r="CI609" s="19" t="str">
        <f t="shared" si="577"/>
        <v/>
      </c>
      <c r="CJ609" s="19" t="str">
        <f t="shared" si="578"/>
        <v/>
      </c>
      <c r="CK609" s="19" t="str">
        <f t="shared" si="579"/>
        <v/>
      </c>
      <c r="CL609" s="19" t="str">
        <f t="shared" si="580"/>
        <v/>
      </c>
      <c r="CM609" s="19" t="str">
        <f t="shared" si="581"/>
        <v/>
      </c>
      <c r="CN609" s="19" t="str">
        <f t="shared" si="582"/>
        <v/>
      </c>
      <c r="CO609" s="19" t="str">
        <f t="shared" si="583"/>
        <v/>
      </c>
      <c r="CP609" s="19" t="str">
        <f t="shared" si="584"/>
        <v/>
      </c>
      <c r="CQ609" s="19" t="str">
        <f t="shared" si="585"/>
        <v/>
      </c>
      <c r="CR609" s="19" t="str">
        <f t="shared" si="586"/>
        <v/>
      </c>
      <c r="CS609" s="19" t="str">
        <f t="shared" si="587"/>
        <v/>
      </c>
      <c r="CT609" s="19" t="str">
        <f t="shared" si="588"/>
        <v/>
      </c>
      <c r="CU609" s="19" t="str">
        <f t="shared" si="589"/>
        <v/>
      </c>
      <c r="CV609" s="19" t="str">
        <f t="shared" si="590"/>
        <v/>
      </c>
      <c r="CW609" s="19" t="str">
        <f t="shared" si="591"/>
        <v/>
      </c>
      <c r="CX609" s="19" t="str">
        <f t="shared" si="592"/>
        <v/>
      </c>
      <c r="CY609" s="3">
        <f t="shared" si="593"/>
        <v>0</v>
      </c>
      <c r="CZ609" s="3">
        <f t="shared" si="594"/>
        <v>0</v>
      </c>
      <c r="DA609" s="3">
        <f t="shared" si="595"/>
        <v>0</v>
      </c>
      <c r="DB609" s="3">
        <f t="shared" si="596"/>
        <v>0</v>
      </c>
      <c r="DC609" s="3">
        <f t="shared" si="597"/>
        <v>0</v>
      </c>
    </row>
    <row r="610" spans="63:107">
      <c r="BK610" s="3" t="str">
        <f t="shared" si="598"/>
        <v/>
      </c>
      <c r="BL610" s="3" t="str">
        <f t="shared" si="599"/>
        <v/>
      </c>
      <c r="BM610" s="3" t="str">
        <f t="shared" si="600"/>
        <v/>
      </c>
      <c r="BN610" s="3" t="str">
        <f t="shared" si="601"/>
        <v/>
      </c>
      <c r="BO610" s="3" t="str">
        <f t="shared" si="602"/>
        <v/>
      </c>
      <c r="BP610" s="3" t="str">
        <f t="shared" si="603"/>
        <v/>
      </c>
      <c r="BQ610" s="3" t="str">
        <f t="shared" si="604"/>
        <v/>
      </c>
      <c r="BR610" s="3" t="str">
        <f t="shared" si="605"/>
        <v/>
      </c>
      <c r="BS610" s="3" t="str">
        <f t="shared" si="606"/>
        <v/>
      </c>
      <c r="BT610" s="3" t="str">
        <f t="shared" si="607"/>
        <v/>
      </c>
      <c r="BU610" s="3" t="str">
        <f t="shared" si="608"/>
        <v/>
      </c>
      <c r="BV610" s="3" t="str">
        <f t="shared" si="609"/>
        <v/>
      </c>
      <c r="BW610" s="3" t="str">
        <f t="shared" si="610"/>
        <v/>
      </c>
      <c r="BX610" s="3" t="str">
        <f t="shared" si="611"/>
        <v/>
      </c>
      <c r="BY610" s="3" t="str">
        <f t="shared" si="612"/>
        <v/>
      </c>
      <c r="BZ610" s="3" t="str">
        <f t="shared" si="613"/>
        <v/>
      </c>
      <c r="CA610" s="3" t="str">
        <f t="shared" si="614"/>
        <v/>
      </c>
      <c r="CB610" s="3" t="str">
        <f t="shared" si="615"/>
        <v/>
      </c>
      <c r="CC610" s="3" t="str">
        <f t="shared" si="616"/>
        <v/>
      </c>
      <c r="CD610" s="3" t="str">
        <f t="shared" si="617"/>
        <v/>
      </c>
      <c r="CE610" s="19" t="str">
        <f t="shared" si="573"/>
        <v/>
      </c>
      <c r="CF610" s="19" t="str">
        <f t="shared" si="574"/>
        <v/>
      </c>
      <c r="CG610" s="19" t="str">
        <f t="shared" si="575"/>
        <v/>
      </c>
      <c r="CH610" s="19" t="str">
        <f t="shared" si="576"/>
        <v/>
      </c>
      <c r="CI610" s="19" t="str">
        <f t="shared" si="577"/>
        <v/>
      </c>
      <c r="CJ610" s="19" t="str">
        <f t="shared" si="578"/>
        <v/>
      </c>
      <c r="CK610" s="19" t="str">
        <f t="shared" si="579"/>
        <v/>
      </c>
      <c r="CL610" s="19" t="str">
        <f t="shared" si="580"/>
        <v/>
      </c>
      <c r="CM610" s="19" t="str">
        <f t="shared" si="581"/>
        <v/>
      </c>
      <c r="CN610" s="19" t="str">
        <f t="shared" si="582"/>
        <v/>
      </c>
      <c r="CO610" s="19" t="str">
        <f t="shared" si="583"/>
        <v/>
      </c>
      <c r="CP610" s="19" t="str">
        <f t="shared" si="584"/>
        <v/>
      </c>
      <c r="CQ610" s="19" t="str">
        <f t="shared" si="585"/>
        <v/>
      </c>
      <c r="CR610" s="19" t="str">
        <f t="shared" si="586"/>
        <v/>
      </c>
      <c r="CS610" s="19" t="str">
        <f t="shared" si="587"/>
        <v/>
      </c>
      <c r="CT610" s="19" t="str">
        <f t="shared" si="588"/>
        <v/>
      </c>
      <c r="CU610" s="19" t="str">
        <f t="shared" si="589"/>
        <v/>
      </c>
      <c r="CV610" s="19" t="str">
        <f t="shared" si="590"/>
        <v/>
      </c>
      <c r="CW610" s="19" t="str">
        <f t="shared" si="591"/>
        <v/>
      </c>
      <c r="CX610" s="19" t="str">
        <f t="shared" si="592"/>
        <v/>
      </c>
      <c r="CY610" s="3">
        <f t="shared" si="593"/>
        <v>0</v>
      </c>
      <c r="CZ610" s="3">
        <f t="shared" si="594"/>
        <v>0</v>
      </c>
      <c r="DA610" s="3">
        <f t="shared" si="595"/>
        <v>0</v>
      </c>
      <c r="DB610" s="3">
        <f t="shared" si="596"/>
        <v>0</v>
      </c>
      <c r="DC610" s="3">
        <f t="shared" si="597"/>
        <v>0</v>
      </c>
    </row>
    <row r="611" spans="63:107">
      <c r="BK611" s="3" t="str">
        <f t="shared" si="598"/>
        <v/>
      </c>
      <c r="BL611" s="3" t="str">
        <f t="shared" si="599"/>
        <v/>
      </c>
      <c r="BM611" s="3" t="str">
        <f t="shared" si="600"/>
        <v/>
      </c>
      <c r="BN611" s="3" t="str">
        <f t="shared" si="601"/>
        <v/>
      </c>
      <c r="BO611" s="3" t="str">
        <f t="shared" si="602"/>
        <v/>
      </c>
      <c r="BP611" s="3" t="str">
        <f t="shared" si="603"/>
        <v/>
      </c>
      <c r="BQ611" s="3" t="str">
        <f t="shared" si="604"/>
        <v/>
      </c>
      <c r="BR611" s="3" t="str">
        <f t="shared" si="605"/>
        <v/>
      </c>
      <c r="BS611" s="3" t="str">
        <f t="shared" si="606"/>
        <v/>
      </c>
      <c r="BT611" s="3" t="str">
        <f t="shared" si="607"/>
        <v/>
      </c>
      <c r="BU611" s="3" t="str">
        <f t="shared" si="608"/>
        <v/>
      </c>
      <c r="BV611" s="3" t="str">
        <f t="shared" si="609"/>
        <v/>
      </c>
      <c r="BW611" s="3" t="str">
        <f t="shared" si="610"/>
        <v/>
      </c>
      <c r="BX611" s="3" t="str">
        <f t="shared" si="611"/>
        <v/>
      </c>
      <c r="BY611" s="3" t="str">
        <f t="shared" si="612"/>
        <v/>
      </c>
      <c r="BZ611" s="3" t="str">
        <f t="shared" si="613"/>
        <v/>
      </c>
      <c r="CA611" s="3" t="str">
        <f t="shared" si="614"/>
        <v/>
      </c>
      <c r="CB611" s="3" t="str">
        <f t="shared" si="615"/>
        <v/>
      </c>
      <c r="CC611" s="3" t="str">
        <f t="shared" si="616"/>
        <v/>
      </c>
      <c r="CD611" s="3" t="str">
        <f t="shared" si="617"/>
        <v/>
      </c>
      <c r="CE611" s="19" t="str">
        <f t="shared" si="573"/>
        <v/>
      </c>
      <c r="CF611" s="19" t="str">
        <f t="shared" si="574"/>
        <v/>
      </c>
      <c r="CG611" s="19" t="str">
        <f t="shared" si="575"/>
        <v/>
      </c>
      <c r="CH611" s="19" t="str">
        <f t="shared" si="576"/>
        <v/>
      </c>
      <c r="CI611" s="19" t="str">
        <f t="shared" si="577"/>
        <v/>
      </c>
      <c r="CJ611" s="19" t="str">
        <f t="shared" si="578"/>
        <v/>
      </c>
      <c r="CK611" s="19" t="str">
        <f t="shared" si="579"/>
        <v/>
      </c>
      <c r="CL611" s="19" t="str">
        <f t="shared" si="580"/>
        <v/>
      </c>
      <c r="CM611" s="19" t="str">
        <f t="shared" si="581"/>
        <v/>
      </c>
      <c r="CN611" s="19" t="str">
        <f t="shared" si="582"/>
        <v/>
      </c>
      <c r="CO611" s="19" t="str">
        <f t="shared" si="583"/>
        <v/>
      </c>
      <c r="CP611" s="19" t="str">
        <f t="shared" si="584"/>
        <v/>
      </c>
      <c r="CQ611" s="19" t="str">
        <f t="shared" si="585"/>
        <v/>
      </c>
      <c r="CR611" s="19" t="str">
        <f t="shared" si="586"/>
        <v/>
      </c>
      <c r="CS611" s="19" t="str">
        <f t="shared" si="587"/>
        <v/>
      </c>
      <c r="CT611" s="19" t="str">
        <f t="shared" si="588"/>
        <v/>
      </c>
      <c r="CU611" s="19" t="str">
        <f t="shared" si="589"/>
        <v/>
      </c>
      <c r="CV611" s="19" t="str">
        <f t="shared" si="590"/>
        <v/>
      </c>
      <c r="CW611" s="19" t="str">
        <f t="shared" si="591"/>
        <v/>
      </c>
      <c r="CX611" s="19" t="str">
        <f t="shared" si="592"/>
        <v/>
      </c>
      <c r="CY611" s="3">
        <f t="shared" si="593"/>
        <v>0</v>
      </c>
      <c r="CZ611" s="3">
        <f t="shared" si="594"/>
        <v>0</v>
      </c>
      <c r="DA611" s="3">
        <f t="shared" si="595"/>
        <v>0</v>
      </c>
      <c r="DB611" s="3">
        <f t="shared" si="596"/>
        <v>0</v>
      </c>
      <c r="DC611" s="3">
        <f t="shared" si="597"/>
        <v>0</v>
      </c>
    </row>
    <row r="612" spans="63:107">
      <c r="BK612" s="3" t="str">
        <f t="shared" si="598"/>
        <v/>
      </c>
      <c r="BL612" s="3" t="str">
        <f t="shared" si="599"/>
        <v/>
      </c>
      <c r="BM612" s="3" t="str">
        <f t="shared" si="600"/>
        <v/>
      </c>
      <c r="BN612" s="3" t="str">
        <f t="shared" si="601"/>
        <v/>
      </c>
      <c r="BO612" s="3" t="str">
        <f t="shared" si="602"/>
        <v/>
      </c>
      <c r="BP612" s="3" t="str">
        <f t="shared" si="603"/>
        <v/>
      </c>
      <c r="BQ612" s="3" t="str">
        <f t="shared" si="604"/>
        <v/>
      </c>
      <c r="BR612" s="3" t="str">
        <f t="shared" si="605"/>
        <v/>
      </c>
      <c r="BS612" s="3" t="str">
        <f t="shared" si="606"/>
        <v/>
      </c>
      <c r="BT612" s="3" t="str">
        <f t="shared" si="607"/>
        <v/>
      </c>
      <c r="BU612" s="3" t="str">
        <f t="shared" si="608"/>
        <v/>
      </c>
      <c r="BV612" s="3" t="str">
        <f t="shared" si="609"/>
        <v/>
      </c>
      <c r="BW612" s="3" t="str">
        <f t="shared" si="610"/>
        <v/>
      </c>
      <c r="BX612" s="3" t="str">
        <f t="shared" si="611"/>
        <v/>
      </c>
      <c r="BY612" s="3" t="str">
        <f t="shared" si="612"/>
        <v/>
      </c>
      <c r="BZ612" s="3" t="str">
        <f t="shared" si="613"/>
        <v/>
      </c>
      <c r="CA612" s="3" t="str">
        <f t="shared" si="614"/>
        <v/>
      </c>
      <c r="CB612" s="3" t="str">
        <f t="shared" si="615"/>
        <v/>
      </c>
      <c r="CC612" s="3" t="str">
        <f t="shared" si="616"/>
        <v/>
      </c>
      <c r="CD612" s="3" t="str">
        <f t="shared" si="617"/>
        <v/>
      </c>
      <c r="CE612" s="19" t="str">
        <f t="shared" si="573"/>
        <v/>
      </c>
      <c r="CF612" s="19" t="str">
        <f t="shared" si="574"/>
        <v/>
      </c>
      <c r="CG612" s="19" t="str">
        <f t="shared" si="575"/>
        <v/>
      </c>
      <c r="CH612" s="19" t="str">
        <f t="shared" si="576"/>
        <v/>
      </c>
      <c r="CI612" s="19" t="str">
        <f t="shared" si="577"/>
        <v/>
      </c>
      <c r="CJ612" s="19" t="str">
        <f t="shared" si="578"/>
        <v/>
      </c>
      <c r="CK612" s="19" t="str">
        <f t="shared" si="579"/>
        <v/>
      </c>
      <c r="CL612" s="19" t="str">
        <f t="shared" si="580"/>
        <v/>
      </c>
      <c r="CM612" s="19" t="str">
        <f t="shared" si="581"/>
        <v/>
      </c>
      <c r="CN612" s="19" t="str">
        <f t="shared" si="582"/>
        <v/>
      </c>
      <c r="CO612" s="19" t="str">
        <f t="shared" si="583"/>
        <v/>
      </c>
      <c r="CP612" s="19" t="str">
        <f t="shared" si="584"/>
        <v/>
      </c>
      <c r="CQ612" s="19" t="str">
        <f t="shared" si="585"/>
        <v/>
      </c>
      <c r="CR612" s="19" t="str">
        <f t="shared" si="586"/>
        <v/>
      </c>
      <c r="CS612" s="19" t="str">
        <f t="shared" si="587"/>
        <v/>
      </c>
      <c r="CT612" s="19" t="str">
        <f t="shared" si="588"/>
        <v/>
      </c>
      <c r="CU612" s="19" t="str">
        <f t="shared" si="589"/>
        <v/>
      </c>
      <c r="CV612" s="19" t="str">
        <f t="shared" si="590"/>
        <v/>
      </c>
      <c r="CW612" s="19" t="str">
        <f t="shared" si="591"/>
        <v/>
      </c>
      <c r="CX612" s="19" t="str">
        <f t="shared" si="592"/>
        <v/>
      </c>
      <c r="CY612" s="3">
        <f t="shared" si="593"/>
        <v>0</v>
      </c>
      <c r="CZ612" s="3">
        <f t="shared" si="594"/>
        <v>0</v>
      </c>
      <c r="DA612" s="3">
        <f t="shared" si="595"/>
        <v>0</v>
      </c>
      <c r="DB612" s="3">
        <f t="shared" si="596"/>
        <v>0</v>
      </c>
      <c r="DC612" s="3">
        <f t="shared" si="597"/>
        <v>0</v>
      </c>
    </row>
    <row r="613" spans="63:107">
      <c r="BK613" s="3" t="str">
        <f t="shared" si="598"/>
        <v/>
      </c>
      <c r="BL613" s="3" t="str">
        <f t="shared" si="599"/>
        <v/>
      </c>
      <c r="BM613" s="3" t="str">
        <f t="shared" si="600"/>
        <v/>
      </c>
      <c r="BN613" s="3" t="str">
        <f t="shared" si="601"/>
        <v/>
      </c>
      <c r="BO613" s="3" t="str">
        <f t="shared" si="602"/>
        <v/>
      </c>
      <c r="BP613" s="3" t="str">
        <f t="shared" si="603"/>
        <v/>
      </c>
      <c r="BQ613" s="3" t="str">
        <f t="shared" si="604"/>
        <v/>
      </c>
      <c r="BR613" s="3" t="str">
        <f t="shared" si="605"/>
        <v/>
      </c>
      <c r="BS613" s="3" t="str">
        <f t="shared" si="606"/>
        <v/>
      </c>
      <c r="BT613" s="3" t="str">
        <f t="shared" si="607"/>
        <v/>
      </c>
      <c r="BU613" s="3" t="str">
        <f t="shared" si="608"/>
        <v/>
      </c>
      <c r="BV613" s="3" t="str">
        <f t="shared" si="609"/>
        <v/>
      </c>
      <c r="BW613" s="3" t="str">
        <f t="shared" si="610"/>
        <v/>
      </c>
      <c r="BX613" s="3" t="str">
        <f t="shared" si="611"/>
        <v/>
      </c>
      <c r="BY613" s="3" t="str">
        <f t="shared" si="612"/>
        <v/>
      </c>
      <c r="BZ613" s="3" t="str">
        <f t="shared" si="613"/>
        <v/>
      </c>
      <c r="CA613" s="3" t="str">
        <f t="shared" si="614"/>
        <v/>
      </c>
      <c r="CB613" s="3" t="str">
        <f t="shared" si="615"/>
        <v/>
      </c>
      <c r="CC613" s="3" t="str">
        <f t="shared" si="616"/>
        <v/>
      </c>
      <c r="CD613" s="3" t="str">
        <f t="shared" si="617"/>
        <v/>
      </c>
      <c r="CE613" s="19" t="str">
        <f t="shared" si="573"/>
        <v/>
      </c>
      <c r="CF613" s="19" t="str">
        <f t="shared" si="574"/>
        <v/>
      </c>
      <c r="CG613" s="19" t="str">
        <f t="shared" si="575"/>
        <v/>
      </c>
      <c r="CH613" s="19" t="str">
        <f t="shared" si="576"/>
        <v/>
      </c>
      <c r="CI613" s="19" t="str">
        <f t="shared" si="577"/>
        <v/>
      </c>
      <c r="CJ613" s="19" t="str">
        <f t="shared" si="578"/>
        <v/>
      </c>
      <c r="CK613" s="19" t="str">
        <f t="shared" si="579"/>
        <v/>
      </c>
      <c r="CL613" s="19" t="str">
        <f t="shared" si="580"/>
        <v/>
      </c>
      <c r="CM613" s="19" t="str">
        <f t="shared" si="581"/>
        <v/>
      </c>
      <c r="CN613" s="19" t="str">
        <f t="shared" si="582"/>
        <v/>
      </c>
      <c r="CO613" s="19" t="str">
        <f t="shared" si="583"/>
        <v/>
      </c>
      <c r="CP613" s="19" t="str">
        <f t="shared" si="584"/>
        <v/>
      </c>
      <c r="CQ613" s="19" t="str">
        <f t="shared" si="585"/>
        <v/>
      </c>
      <c r="CR613" s="19" t="str">
        <f t="shared" si="586"/>
        <v/>
      </c>
      <c r="CS613" s="19" t="str">
        <f t="shared" si="587"/>
        <v/>
      </c>
      <c r="CT613" s="19" t="str">
        <f t="shared" si="588"/>
        <v/>
      </c>
      <c r="CU613" s="19" t="str">
        <f t="shared" si="589"/>
        <v/>
      </c>
      <c r="CV613" s="19" t="str">
        <f t="shared" si="590"/>
        <v/>
      </c>
      <c r="CW613" s="19" t="str">
        <f t="shared" si="591"/>
        <v/>
      </c>
      <c r="CX613" s="19" t="str">
        <f t="shared" si="592"/>
        <v/>
      </c>
      <c r="CY613" s="3">
        <f t="shared" si="593"/>
        <v>0</v>
      </c>
      <c r="CZ613" s="3">
        <f t="shared" si="594"/>
        <v>0</v>
      </c>
      <c r="DA613" s="3">
        <f t="shared" si="595"/>
        <v>0</v>
      </c>
      <c r="DB613" s="3">
        <f t="shared" si="596"/>
        <v>0</v>
      </c>
      <c r="DC613" s="3">
        <f t="shared" si="597"/>
        <v>0</v>
      </c>
    </row>
    <row r="614" spans="63:107">
      <c r="BK614" s="3" t="str">
        <f t="shared" si="598"/>
        <v/>
      </c>
      <c r="BL614" s="3" t="str">
        <f t="shared" si="599"/>
        <v/>
      </c>
      <c r="BM614" s="3" t="str">
        <f t="shared" si="600"/>
        <v/>
      </c>
      <c r="BN614" s="3" t="str">
        <f t="shared" si="601"/>
        <v/>
      </c>
      <c r="BO614" s="3" t="str">
        <f t="shared" si="602"/>
        <v/>
      </c>
      <c r="BP614" s="3" t="str">
        <f t="shared" si="603"/>
        <v/>
      </c>
      <c r="BQ614" s="3" t="str">
        <f t="shared" si="604"/>
        <v/>
      </c>
      <c r="BR614" s="3" t="str">
        <f t="shared" si="605"/>
        <v/>
      </c>
      <c r="BS614" s="3" t="str">
        <f t="shared" si="606"/>
        <v/>
      </c>
      <c r="BT614" s="3" t="str">
        <f t="shared" si="607"/>
        <v/>
      </c>
      <c r="BU614" s="3" t="str">
        <f t="shared" si="608"/>
        <v/>
      </c>
      <c r="BV614" s="3" t="str">
        <f t="shared" si="609"/>
        <v/>
      </c>
      <c r="BW614" s="3" t="str">
        <f t="shared" si="610"/>
        <v/>
      </c>
      <c r="BX614" s="3" t="str">
        <f t="shared" si="611"/>
        <v/>
      </c>
      <c r="BY614" s="3" t="str">
        <f t="shared" si="612"/>
        <v/>
      </c>
      <c r="BZ614" s="3" t="str">
        <f t="shared" si="613"/>
        <v/>
      </c>
      <c r="CA614" s="3" t="str">
        <f t="shared" si="614"/>
        <v/>
      </c>
      <c r="CB614" s="3" t="str">
        <f t="shared" si="615"/>
        <v/>
      </c>
      <c r="CC614" s="3" t="str">
        <f t="shared" si="616"/>
        <v/>
      </c>
      <c r="CD614" s="3" t="str">
        <f t="shared" si="617"/>
        <v/>
      </c>
      <c r="CE614" s="19" t="str">
        <f t="shared" si="573"/>
        <v/>
      </c>
      <c r="CF614" s="19" t="str">
        <f t="shared" si="574"/>
        <v/>
      </c>
      <c r="CG614" s="19" t="str">
        <f t="shared" si="575"/>
        <v/>
      </c>
      <c r="CH614" s="19" t="str">
        <f t="shared" si="576"/>
        <v/>
      </c>
      <c r="CI614" s="19" t="str">
        <f t="shared" si="577"/>
        <v/>
      </c>
      <c r="CJ614" s="19" t="str">
        <f t="shared" si="578"/>
        <v/>
      </c>
      <c r="CK614" s="19" t="str">
        <f t="shared" si="579"/>
        <v/>
      </c>
      <c r="CL614" s="19" t="str">
        <f t="shared" si="580"/>
        <v/>
      </c>
      <c r="CM614" s="19" t="str">
        <f t="shared" si="581"/>
        <v/>
      </c>
      <c r="CN614" s="19" t="str">
        <f t="shared" si="582"/>
        <v/>
      </c>
      <c r="CO614" s="19" t="str">
        <f t="shared" si="583"/>
        <v/>
      </c>
      <c r="CP614" s="19" t="str">
        <f t="shared" si="584"/>
        <v/>
      </c>
      <c r="CQ614" s="19" t="str">
        <f t="shared" si="585"/>
        <v/>
      </c>
      <c r="CR614" s="19" t="str">
        <f t="shared" si="586"/>
        <v/>
      </c>
      <c r="CS614" s="19" t="str">
        <f t="shared" si="587"/>
        <v/>
      </c>
      <c r="CT614" s="19" t="str">
        <f t="shared" si="588"/>
        <v/>
      </c>
      <c r="CU614" s="19" t="str">
        <f t="shared" si="589"/>
        <v/>
      </c>
      <c r="CV614" s="19" t="str">
        <f t="shared" si="590"/>
        <v/>
      </c>
      <c r="CW614" s="19" t="str">
        <f t="shared" si="591"/>
        <v/>
      </c>
      <c r="CX614" s="19" t="str">
        <f t="shared" si="592"/>
        <v/>
      </c>
      <c r="CY614" s="3">
        <f t="shared" si="593"/>
        <v>0</v>
      </c>
      <c r="CZ614" s="3">
        <f t="shared" si="594"/>
        <v>0</v>
      </c>
      <c r="DA614" s="3">
        <f t="shared" si="595"/>
        <v>0</v>
      </c>
      <c r="DB614" s="3">
        <f t="shared" si="596"/>
        <v>0</v>
      </c>
      <c r="DC614" s="3">
        <f t="shared" si="597"/>
        <v>0</v>
      </c>
    </row>
    <row r="615" spans="63:107">
      <c r="BK615" s="3" t="str">
        <f t="shared" si="598"/>
        <v/>
      </c>
      <c r="BL615" s="3" t="str">
        <f t="shared" si="599"/>
        <v/>
      </c>
      <c r="BM615" s="3" t="str">
        <f t="shared" si="600"/>
        <v/>
      </c>
      <c r="BN615" s="3" t="str">
        <f t="shared" si="601"/>
        <v/>
      </c>
      <c r="BO615" s="3" t="str">
        <f t="shared" si="602"/>
        <v/>
      </c>
      <c r="BP615" s="3" t="str">
        <f t="shared" si="603"/>
        <v/>
      </c>
      <c r="BQ615" s="3" t="str">
        <f t="shared" si="604"/>
        <v/>
      </c>
      <c r="BR615" s="3" t="str">
        <f t="shared" si="605"/>
        <v/>
      </c>
      <c r="BS615" s="3" t="str">
        <f t="shared" si="606"/>
        <v/>
      </c>
      <c r="BT615" s="3" t="str">
        <f t="shared" si="607"/>
        <v/>
      </c>
      <c r="BU615" s="3" t="str">
        <f t="shared" si="608"/>
        <v/>
      </c>
      <c r="BV615" s="3" t="str">
        <f t="shared" si="609"/>
        <v/>
      </c>
      <c r="BW615" s="3" t="str">
        <f t="shared" si="610"/>
        <v/>
      </c>
      <c r="BX615" s="3" t="str">
        <f t="shared" si="611"/>
        <v/>
      </c>
      <c r="BY615" s="3" t="str">
        <f t="shared" si="612"/>
        <v/>
      </c>
      <c r="BZ615" s="3" t="str">
        <f t="shared" si="613"/>
        <v/>
      </c>
      <c r="CA615" s="3" t="str">
        <f t="shared" si="614"/>
        <v/>
      </c>
      <c r="CB615" s="3" t="str">
        <f t="shared" si="615"/>
        <v/>
      </c>
      <c r="CC615" s="3" t="str">
        <f t="shared" si="616"/>
        <v/>
      </c>
      <c r="CD615" s="3" t="str">
        <f t="shared" si="617"/>
        <v/>
      </c>
      <c r="CE615" s="19" t="str">
        <f t="shared" si="573"/>
        <v/>
      </c>
      <c r="CF615" s="19" t="str">
        <f t="shared" si="574"/>
        <v/>
      </c>
      <c r="CG615" s="19" t="str">
        <f t="shared" si="575"/>
        <v/>
      </c>
      <c r="CH615" s="19" t="str">
        <f t="shared" si="576"/>
        <v/>
      </c>
      <c r="CI615" s="19" t="str">
        <f t="shared" si="577"/>
        <v/>
      </c>
      <c r="CJ615" s="19" t="str">
        <f t="shared" si="578"/>
        <v/>
      </c>
      <c r="CK615" s="19" t="str">
        <f t="shared" si="579"/>
        <v/>
      </c>
      <c r="CL615" s="19" t="str">
        <f t="shared" si="580"/>
        <v/>
      </c>
      <c r="CM615" s="19" t="str">
        <f t="shared" si="581"/>
        <v/>
      </c>
      <c r="CN615" s="19" t="str">
        <f t="shared" si="582"/>
        <v/>
      </c>
      <c r="CO615" s="19" t="str">
        <f t="shared" si="583"/>
        <v/>
      </c>
      <c r="CP615" s="19" t="str">
        <f t="shared" si="584"/>
        <v/>
      </c>
      <c r="CQ615" s="19" t="str">
        <f t="shared" si="585"/>
        <v/>
      </c>
      <c r="CR615" s="19" t="str">
        <f t="shared" si="586"/>
        <v/>
      </c>
      <c r="CS615" s="19" t="str">
        <f t="shared" si="587"/>
        <v/>
      </c>
      <c r="CT615" s="19" t="str">
        <f t="shared" si="588"/>
        <v/>
      </c>
      <c r="CU615" s="19" t="str">
        <f t="shared" si="589"/>
        <v/>
      </c>
      <c r="CV615" s="19" t="str">
        <f t="shared" si="590"/>
        <v/>
      </c>
      <c r="CW615" s="19" t="str">
        <f t="shared" si="591"/>
        <v/>
      </c>
      <c r="CX615" s="19" t="str">
        <f t="shared" si="592"/>
        <v/>
      </c>
      <c r="CY615" s="3">
        <f t="shared" si="593"/>
        <v>0</v>
      </c>
      <c r="CZ615" s="3">
        <f t="shared" si="594"/>
        <v>0</v>
      </c>
      <c r="DA615" s="3">
        <f t="shared" si="595"/>
        <v>0</v>
      </c>
      <c r="DB615" s="3">
        <f t="shared" si="596"/>
        <v>0</v>
      </c>
      <c r="DC615" s="3">
        <f t="shared" si="597"/>
        <v>0</v>
      </c>
    </row>
    <row r="616" spans="63:107">
      <c r="BK616" s="3" t="str">
        <f t="shared" si="598"/>
        <v/>
      </c>
      <c r="BL616" s="3" t="str">
        <f t="shared" si="599"/>
        <v/>
      </c>
      <c r="BM616" s="3" t="str">
        <f t="shared" si="600"/>
        <v/>
      </c>
      <c r="BN616" s="3" t="str">
        <f t="shared" si="601"/>
        <v/>
      </c>
      <c r="BO616" s="3" t="str">
        <f t="shared" si="602"/>
        <v/>
      </c>
      <c r="BP616" s="3" t="str">
        <f t="shared" si="603"/>
        <v/>
      </c>
      <c r="BQ616" s="3" t="str">
        <f t="shared" si="604"/>
        <v/>
      </c>
      <c r="BR616" s="3" t="str">
        <f t="shared" si="605"/>
        <v/>
      </c>
      <c r="BS616" s="3" t="str">
        <f t="shared" si="606"/>
        <v/>
      </c>
      <c r="BT616" s="3" t="str">
        <f t="shared" si="607"/>
        <v/>
      </c>
      <c r="BU616" s="3" t="str">
        <f t="shared" si="608"/>
        <v/>
      </c>
      <c r="BV616" s="3" t="str">
        <f t="shared" si="609"/>
        <v/>
      </c>
      <c r="BW616" s="3" t="str">
        <f t="shared" si="610"/>
        <v/>
      </c>
      <c r="BX616" s="3" t="str">
        <f t="shared" si="611"/>
        <v/>
      </c>
      <c r="BY616" s="3" t="str">
        <f t="shared" si="612"/>
        <v/>
      </c>
      <c r="BZ616" s="3" t="str">
        <f t="shared" si="613"/>
        <v/>
      </c>
      <c r="CA616" s="3" t="str">
        <f t="shared" si="614"/>
        <v/>
      </c>
      <c r="CB616" s="3" t="str">
        <f t="shared" si="615"/>
        <v/>
      </c>
      <c r="CC616" s="3" t="str">
        <f t="shared" si="616"/>
        <v/>
      </c>
      <c r="CD616" s="3" t="str">
        <f t="shared" si="617"/>
        <v/>
      </c>
      <c r="CE616" s="19" t="str">
        <f t="shared" si="573"/>
        <v/>
      </c>
      <c r="CF616" s="19" t="str">
        <f t="shared" si="574"/>
        <v/>
      </c>
      <c r="CG616" s="19" t="str">
        <f t="shared" si="575"/>
        <v/>
      </c>
      <c r="CH616" s="19" t="str">
        <f t="shared" si="576"/>
        <v/>
      </c>
      <c r="CI616" s="19" t="str">
        <f t="shared" si="577"/>
        <v/>
      </c>
      <c r="CJ616" s="19" t="str">
        <f t="shared" si="578"/>
        <v/>
      </c>
      <c r="CK616" s="19" t="str">
        <f t="shared" si="579"/>
        <v/>
      </c>
      <c r="CL616" s="19" t="str">
        <f t="shared" si="580"/>
        <v/>
      </c>
      <c r="CM616" s="19" t="str">
        <f t="shared" si="581"/>
        <v/>
      </c>
      <c r="CN616" s="19" t="str">
        <f t="shared" si="582"/>
        <v/>
      </c>
      <c r="CO616" s="19" t="str">
        <f t="shared" si="583"/>
        <v/>
      </c>
      <c r="CP616" s="19" t="str">
        <f t="shared" si="584"/>
        <v/>
      </c>
      <c r="CQ616" s="19" t="str">
        <f t="shared" si="585"/>
        <v/>
      </c>
      <c r="CR616" s="19" t="str">
        <f t="shared" si="586"/>
        <v/>
      </c>
      <c r="CS616" s="19" t="str">
        <f t="shared" si="587"/>
        <v/>
      </c>
      <c r="CT616" s="19" t="str">
        <f t="shared" si="588"/>
        <v/>
      </c>
      <c r="CU616" s="19" t="str">
        <f t="shared" si="589"/>
        <v/>
      </c>
      <c r="CV616" s="19" t="str">
        <f t="shared" si="590"/>
        <v/>
      </c>
      <c r="CW616" s="19" t="str">
        <f t="shared" si="591"/>
        <v/>
      </c>
      <c r="CX616" s="19" t="str">
        <f t="shared" si="592"/>
        <v/>
      </c>
      <c r="CY616" s="3">
        <f t="shared" si="593"/>
        <v>0</v>
      </c>
      <c r="CZ616" s="3">
        <f t="shared" si="594"/>
        <v>0</v>
      </c>
      <c r="DA616" s="3">
        <f t="shared" si="595"/>
        <v>0</v>
      </c>
      <c r="DB616" s="3">
        <f t="shared" si="596"/>
        <v>0</v>
      </c>
      <c r="DC616" s="3">
        <f t="shared" si="597"/>
        <v>0</v>
      </c>
    </row>
    <row r="617" spans="63:107">
      <c r="BK617" s="3" t="str">
        <f t="shared" si="598"/>
        <v/>
      </c>
      <c r="BL617" s="3" t="str">
        <f t="shared" si="599"/>
        <v/>
      </c>
      <c r="BM617" s="3" t="str">
        <f t="shared" si="600"/>
        <v/>
      </c>
      <c r="BN617" s="3" t="str">
        <f t="shared" si="601"/>
        <v/>
      </c>
      <c r="BO617" s="3" t="str">
        <f t="shared" si="602"/>
        <v/>
      </c>
      <c r="BP617" s="3" t="str">
        <f t="shared" si="603"/>
        <v/>
      </c>
      <c r="BQ617" s="3" t="str">
        <f t="shared" si="604"/>
        <v/>
      </c>
      <c r="BR617" s="3" t="str">
        <f t="shared" si="605"/>
        <v/>
      </c>
      <c r="BS617" s="3" t="str">
        <f t="shared" si="606"/>
        <v/>
      </c>
      <c r="BT617" s="3" t="str">
        <f t="shared" si="607"/>
        <v/>
      </c>
      <c r="BU617" s="3" t="str">
        <f t="shared" si="608"/>
        <v/>
      </c>
      <c r="BV617" s="3" t="str">
        <f t="shared" si="609"/>
        <v/>
      </c>
      <c r="BW617" s="3" t="str">
        <f t="shared" si="610"/>
        <v/>
      </c>
      <c r="BX617" s="3" t="str">
        <f t="shared" si="611"/>
        <v/>
      </c>
      <c r="BY617" s="3" t="str">
        <f t="shared" si="612"/>
        <v/>
      </c>
      <c r="BZ617" s="3" t="str">
        <f t="shared" si="613"/>
        <v/>
      </c>
      <c r="CA617" s="3" t="str">
        <f t="shared" si="614"/>
        <v/>
      </c>
      <c r="CB617" s="3" t="str">
        <f t="shared" si="615"/>
        <v/>
      </c>
      <c r="CC617" s="3" t="str">
        <f t="shared" si="616"/>
        <v/>
      </c>
      <c r="CD617" s="3" t="str">
        <f t="shared" si="617"/>
        <v/>
      </c>
      <c r="CE617" s="19" t="str">
        <f t="shared" si="573"/>
        <v/>
      </c>
      <c r="CF617" s="19" t="str">
        <f t="shared" si="574"/>
        <v/>
      </c>
      <c r="CG617" s="19" t="str">
        <f t="shared" si="575"/>
        <v/>
      </c>
      <c r="CH617" s="19" t="str">
        <f t="shared" si="576"/>
        <v/>
      </c>
      <c r="CI617" s="19" t="str">
        <f t="shared" si="577"/>
        <v/>
      </c>
      <c r="CJ617" s="19" t="str">
        <f t="shared" si="578"/>
        <v/>
      </c>
      <c r="CK617" s="19" t="str">
        <f t="shared" si="579"/>
        <v/>
      </c>
      <c r="CL617" s="19" t="str">
        <f t="shared" si="580"/>
        <v/>
      </c>
      <c r="CM617" s="19" t="str">
        <f t="shared" si="581"/>
        <v/>
      </c>
      <c r="CN617" s="19" t="str">
        <f t="shared" si="582"/>
        <v/>
      </c>
      <c r="CO617" s="19" t="str">
        <f t="shared" si="583"/>
        <v/>
      </c>
      <c r="CP617" s="19" t="str">
        <f t="shared" si="584"/>
        <v/>
      </c>
      <c r="CQ617" s="19" t="str">
        <f t="shared" si="585"/>
        <v/>
      </c>
      <c r="CR617" s="19" t="str">
        <f t="shared" si="586"/>
        <v/>
      </c>
      <c r="CS617" s="19" t="str">
        <f t="shared" si="587"/>
        <v/>
      </c>
      <c r="CT617" s="19" t="str">
        <f t="shared" si="588"/>
        <v/>
      </c>
      <c r="CU617" s="19" t="str">
        <f t="shared" si="589"/>
        <v/>
      </c>
      <c r="CV617" s="19" t="str">
        <f t="shared" si="590"/>
        <v/>
      </c>
      <c r="CW617" s="19" t="str">
        <f t="shared" si="591"/>
        <v/>
      </c>
      <c r="CX617" s="19" t="str">
        <f t="shared" si="592"/>
        <v/>
      </c>
      <c r="CY617" s="3">
        <f t="shared" si="593"/>
        <v>0</v>
      </c>
      <c r="CZ617" s="3">
        <f t="shared" si="594"/>
        <v>0</v>
      </c>
      <c r="DA617" s="3">
        <f t="shared" si="595"/>
        <v>0</v>
      </c>
      <c r="DB617" s="3">
        <f t="shared" si="596"/>
        <v>0</v>
      </c>
      <c r="DC617" s="3">
        <f t="shared" si="597"/>
        <v>0</v>
      </c>
    </row>
    <row r="618" spans="63:107">
      <c r="BK618" s="3" t="str">
        <f t="shared" si="598"/>
        <v/>
      </c>
      <c r="BL618" s="3" t="str">
        <f t="shared" si="599"/>
        <v/>
      </c>
      <c r="BM618" s="3" t="str">
        <f t="shared" si="600"/>
        <v/>
      </c>
      <c r="BN618" s="3" t="str">
        <f t="shared" si="601"/>
        <v/>
      </c>
      <c r="BO618" s="3" t="str">
        <f t="shared" si="602"/>
        <v/>
      </c>
      <c r="BP618" s="3" t="str">
        <f t="shared" si="603"/>
        <v/>
      </c>
      <c r="BQ618" s="3" t="str">
        <f t="shared" si="604"/>
        <v/>
      </c>
      <c r="BR618" s="3" t="str">
        <f t="shared" si="605"/>
        <v/>
      </c>
      <c r="BS618" s="3" t="str">
        <f t="shared" si="606"/>
        <v/>
      </c>
      <c r="BT618" s="3" t="str">
        <f t="shared" si="607"/>
        <v/>
      </c>
      <c r="BU618" s="3" t="str">
        <f t="shared" si="608"/>
        <v/>
      </c>
      <c r="BV618" s="3" t="str">
        <f t="shared" si="609"/>
        <v/>
      </c>
      <c r="BW618" s="3" t="str">
        <f t="shared" si="610"/>
        <v/>
      </c>
      <c r="BX618" s="3" t="str">
        <f t="shared" si="611"/>
        <v/>
      </c>
      <c r="BY618" s="3" t="str">
        <f t="shared" si="612"/>
        <v/>
      </c>
      <c r="BZ618" s="3" t="str">
        <f t="shared" si="613"/>
        <v/>
      </c>
      <c r="CA618" s="3" t="str">
        <f t="shared" si="614"/>
        <v/>
      </c>
      <c r="CB618" s="3" t="str">
        <f t="shared" si="615"/>
        <v/>
      </c>
      <c r="CC618" s="3" t="str">
        <f t="shared" si="616"/>
        <v/>
      </c>
      <c r="CD618" s="3" t="str">
        <f t="shared" si="617"/>
        <v/>
      </c>
      <c r="CE618" s="19" t="str">
        <f t="shared" si="573"/>
        <v/>
      </c>
      <c r="CF618" s="19" t="str">
        <f t="shared" si="574"/>
        <v/>
      </c>
      <c r="CG618" s="19" t="str">
        <f t="shared" si="575"/>
        <v/>
      </c>
      <c r="CH618" s="19" t="str">
        <f t="shared" si="576"/>
        <v/>
      </c>
      <c r="CI618" s="19" t="str">
        <f t="shared" si="577"/>
        <v/>
      </c>
      <c r="CJ618" s="19" t="str">
        <f t="shared" si="578"/>
        <v/>
      </c>
      <c r="CK618" s="19" t="str">
        <f t="shared" si="579"/>
        <v/>
      </c>
      <c r="CL618" s="19" t="str">
        <f t="shared" si="580"/>
        <v/>
      </c>
      <c r="CM618" s="19" t="str">
        <f t="shared" si="581"/>
        <v/>
      </c>
      <c r="CN618" s="19" t="str">
        <f t="shared" si="582"/>
        <v/>
      </c>
      <c r="CO618" s="19" t="str">
        <f t="shared" si="583"/>
        <v/>
      </c>
      <c r="CP618" s="19" t="str">
        <f t="shared" si="584"/>
        <v/>
      </c>
      <c r="CQ618" s="19" t="str">
        <f t="shared" si="585"/>
        <v/>
      </c>
      <c r="CR618" s="19" t="str">
        <f t="shared" si="586"/>
        <v/>
      </c>
      <c r="CS618" s="19" t="str">
        <f t="shared" si="587"/>
        <v/>
      </c>
      <c r="CT618" s="19" t="str">
        <f t="shared" si="588"/>
        <v/>
      </c>
      <c r="CU618" s="19" t="str">
        <f t="shared" si="589"/>
        <v/>
      </c>
      <c r="CV618" s="19" t="str">
        <f t="shared" si="590"/>
        <v/>
      </c>
      <c r="CW618" s="19" t="str">
        <f t="shared" si="591"/>
        <v/>
      </c>
      <c r="CX618" s="19" t="str">
        <f t="shared" si="592"/>
        <v/>
      </c>
      <c r="CY618" s="3">
        <f t="shared" si="593"/>
        <v>0</v>
      </c>
      <c r="CZ618" s="3">
        <f t="shared" si="594"/>
        <v>0</v>
      </c>
      <c r="DA618" s="3">
        <f t="shared" si="595"/>
        <v>0</v>
      </c>
      <c r="DB618" s="3">
        <f t="shared" si="596"/>
        <v>0</v>
      </c>
      <c r="DC618" s="3">
        <f t="shared" si="597"/>
        <v>0</v>
      </c>
    </row>
    <row r="619" spans="63:107">
      <c r="BK619" s="3" t="str">
        <f t="shared" si="598"/>
        <v/>
      </c>
      <c r="BL619" s="3" t="str">
        <f t="shared" si="599"/>
        <v/>
      </c>
      <c r="BM619" s="3" t="str">
        <f t="shared" si="600"/>
        <v/>
      </c>
      <c r="BN619" s="3" t="str">
        <f t="shared" si="601"/>
        <v/>
      </c>
      <c r="BO619" s="3" t="str">
        <f t="shared" si="602"/>
        <v/>
      </c>
      <c r="BP619" s="3" t="str">
        <f t="shared" si="603"/>
        <v/>
      </c>
      <c r="BQ619" s="3" t="str">
        <f t="shared" si="604"/>
        <v/>
      </c>
      <c r="BR619" s="3" t="str">
        <f t="shared" si="605"/>
        <v/>
      </c>
      <c r="BS619" s="3" t="str">
        <f t="shared" si="606"/>
        <v/>
      </c>
      <c r="BT619" s="3" t="str">
        <f t="shared" si="607"/>
        <v/>
      </c>
      <c r="BU619" s="3" t="str">
        <f t="shared" si="608"/>
        <v/>
      </c>
      <c r="BV619" s="3" t="str">
        <f t="shared" si="609"/>
        <v/>
      </c>
      <c r="BW619" s="3" t="str">
        <f t="shared" si="610"/>
        <v/>
      </c>
      <c r="BX619" s="3" t="str">
        <f t="shared" si="611"/>
        <v/>
      </c>
      <c r="BY619" s="3" t="str">
        <f t="shared" si="612"/>
        <v/>
      </c>
      <c r="BZ619" s="3" t="str">
        <f t="shared" si="613"/>
        <v/>
      </c>
      <c r="CA619" s="3" t="str">
        <f t="shared" si="614"/>
        <v/>
      </c>
      <c r="CB619" s="3" t="str">
        <f t="shared" si="615"/>
        <v/>
      </c>
      <c r="CC619" s="3" t="str">
        <f t="shared" si="616"/>
        <v/>
      </c>
      <c r="CD619" s="3" t="str">
        <f t="shared" si="617"/>
        <v/>
      </c>
      <c r="CE619" s="19" t="str">
        <f t="shared" si="573"/>
        <v/>
      </c>
      <c r="CF619" s="19" t="str">
        <f t="shared" si="574"/>
        <v/>
      </c>
      <c r="CG619" s="19" t="str">
        <f t="shared" si="575"/>
        <v/>
      </c>
      <c r="CH619" s="19" t="str">
        <f t="shared" si="576"/>
        <v/>
      </c>
      <c r="CI619" s="19" t="str">
        <f t="shared" si="577"/>
        <v/>
      </c>
      <c r="CJ619" s="19" t="str">
        <f t="shared" si="578"/>
        <v/>
      </c>
      <c r="CK619" s="19" t="str">
        <f t="shared" si="579"/>
        <v/>
      </c>
      <c r="CL619" s="19" t="str">
        <f t="shared" si="580"/>
        <v/>
      </c>
      <c r="CM619" s="19" t="str">
        <f t="shared" si="581"/>
        <v/>
      </c>
      <c r="CN619" s="19" t="str">
        <f t="shared" si="582"/>
        <v/>
      </c>
      <c r="CO619" s="19" t="str">
        <f t="shared" si="583"/>
        <v/>
      </c>
      <c r="CP619" s="19" t="str">
        <f t="shared" si="584"/>
        <v/>
      </c>
      <c r="CQ619" s="19" t="str">
        <f t="shared" si="585"/>
        <v/>
      </c>
      <c r="CR619" s="19" t="str">
        <f t="shared" si="586"/>
        <v/>
      </c>
      <c r="CS619" s="19" t="str">
        <f t="shared" si="587"/>
        <v/>
      </c>
      <c r="CT619" s="19" t="str">
        <f t="shared" si="588"/>
        <v/>
      </c>
      <c r="CU619" s="19" t="str">
        <f t="shared" si="589"/>
        <v/>
      </c>
      <c r="CV619" s="19" t="str">
        <f t="shared" si="590"/>
        <v/>
      </c>
      <c r="CW619" s="19" t="str">
        <f t="shared" si="591"/>
        <v/>
      </c>
      <c r="CX619" s="19" t="str">
        <f t="shared" si="592"/>
        <v/>
      </c>
      <c r="CY619" s="3">
        <f t="shared" si="593"/>
        <v>0</v>
      </c>
      <c r="CZ619" s="3">
        <f t="shared" si="594"/>
        <v>0</v>
      </c>
      <c r="DA619" s="3">
        <f t="shared" si="595"/>
        <v>0</v>
      </c>
      <c r="DB619" s="3">
        <f t="shared" si="596"/>
        <v>0</v>
      </c>
      <c r="DC619" s="3">
        <f t="shared" si="597"/>
        <v>0</v>
      </c>
    </row>
    <row r="620" spans="63:107">
      <c r="BK620" s="3" t="str">
        <f t="shared" si="598"/>
        <v/>
      </c>
      <c r="BL620" s="3" t="str">
        <f t="shared" si="599"/>
        <v/>
      </c>
      <c r="BM620" s="3" t="str">
        <f t="shared" si="600"/>
        <v/>
      </c>
      <c r="BN620" s="3" t="str">
        <f t="shared" si="601"/>
        <v/>
      </c>
      <c r="BO620" s="3" t="str">
        <f t="shared" si="602"/>
        <v/>
      </c>
      <c r="BP620" s="3" t="str">
        <f t="shared" si="603"/>
        <v/>
      </c>
      <c r="BQ620" s="3" t="str">
        <f t="shared" si="604"/>
        <v/>
      </c>
      <c r="BR620" s="3" t="str">
        <f t="shared" si="605"/>
        <v/>
      </c>
      <c r="BS620" s="3" t="str">
        <f t="shared" si="606"/>
        <v/>
      </c>
      <c r="BT620" s="3" t="str">
        <f t="shared" si="607"/>
        <v/>
      </c>
      <c r="BU620" s="3" t="str">
        <f t="shared" si="608"/>
        <v/>
      </c>
      <c r="BV620" s="3" t="str">
        <f t="shared" si="609"/>
        <v/>
      </c>
      <c r="BW620" s="3" t="str">
        <f t="shared" si="610"/>
        <v/>
      </c>
      <c r="BX620" s="3" t="str">
        <f t="shared" si="611"/>
        <v/>
      </c>
      <c r="BY620" s="3" t="str">
        <f t="shared" si="612"/>
        <v/>
      </c>
      <c r="BZ620" s="3" t="str">
        <f t="shared" si="613"/>
        <v/>
      </c>
      <c r="CA620" s="3" t="str">
        <f t="shared" si="614"/>
        <v/>
      </c>
      <c r="CB620" s="3" t="str">
        <f t="shared" si="615"/>
        <v/>
      </c>
      <c r="CC620" s="3" t="str">
        <f t="shared" si="616"/>
        <v/>
      </c>
      <c r="CD620" s="3" t="str">
        <f t="shared" si="617"/>
        <v/>
      </c>
      <c r="CE620" s="19" t="str">
        <f t="shared" si="573"/>
        <v/>
      </c>
      <c r="CF620" s="19" t="str">
        <f t="shared" si="574"/>
        <v/>
      </c>
      <c r="CG620" s="19" t="str">
        <f t="shared" si="575"/>
        <v/>
      </c>
      <c r="CH620" s="19" t="str">
        <f t="shared" si="576"/>
        <v/>
      </c>
      <c r="CI620" s="19" t="str">
        <f t="shared" si="577"/>
        <v/>
      </c>
      <c r="CJ620" s="19" t="str">
        <f t="shared" si="578"/>
        <v/>
      </c>
      <c r="CK620" s="19" t="str">
        <f t="shared" si="579"/>
        <v/>
      </c>
      <c r="CL620" s="19" t="str">
        <f t="shared" si="580"/>
        <v/>
      </c>
      <c r="CM620" s="19" t="str">
        <f t="shared" si="581"/>
        <v/>
      </c>
      <c r="CN620" s="19" t="str">
        <f t="shared" si="582"/>
        <v/>
      </c>
      <c r="CO620" s="19" t="str">
        <f t="shared" si="583"/>
        <v/>
      </c>
      <c r="CP620" s="19" t="str">
        <f t="shared" si="584"/>
        <v/>
      </c>
      <c r="CQ620" s="19" t="str">
        <f t="shared" si="585"/>
        <v/>
      </c>
      <c r="CR620" s="19" t="str">
        <f t="shared" si="586"/>
        <v/>
      </c>
      <c r="CS620" s="19" t="str">
        <f t="shared" si="587"/>
        <v/>
      </c>
      <c r="CT620" s="19" t="str">
        <f t="shared" si="588"/>
        <v/>
      </c>
      <c r="CU620" s="19" t="str">
        <f t="shared" si="589"/>
        <v/>
      </c>
      <c r="CV620" s="19" t="str">
        <f t="shared" si="590"/>
        <v/>
      </c>
      <c r="CW620" s="19" t="str">
        <f t="shared" si="591"/>
        <v/>
      </c>
      <c r="CX620" s="19" t="str">
        <f t="shared" si="592"/>
        <v/>
      </c>
      <c r="CY620" s="3">
        <f t="shared" si="593"/>
        <v>0</v>
      </c>
      <c r="CZ620" s="3">
        <f t="shared" si="594"/>
        <v>0</v>
      </c>
      <c r="DA620" s="3">
        <f t="shared" si="595"/>
        <v>0</v>
      </c>
      <c r="DB620" s="3">
        <f t="shared" si="596"/>
        <v>0</v>
      </c>
      <c r="DC620" s="3">
        <f t="shared" si="597"/>
        <v>0</v>
      </c>
    </row>
    <row r="621" spans="63:107">
      <c r="BK621" s="3" t="str">
        <f t="shared" si="598"/>
        <v/>
      </c>
      <c r="BL621" s="3" t="str">
        <f t="shared" si="599"/>
        <v/>
      </c>
      <c r="BM621" s="3" t="str">
        <f t="shared" si="600"/>
        <v/>
      </c>
      <c r="BN621" s="3" t="str">
        <f t="shared" si="601"/>
        <v/>
      </c>
      <c r="BO621" s="3" t="str">
        <f t="shared" si="602"/>
        <v/>
      </c>
      <c r="BP621" s="3" t="str">
        <f t="shared" si="603"/>
        <v/>
      </c>
      <c r="BQ621" s="3" t="str">
        <f t="shared" si="604"/>
        <v/>
      </c>
      <c r="BR621" s="3" t="str">
        <f t="shared" si="605"/>
        <v/>
      </c>
      <c r="BS621" s="3" t="str">
        <f t="shared" si="606"/>
        <v/>
      </c>
      <c r="BT621" s="3" t="str">
        <f t="shared" si="607"/>
        <v/>
      </c>
      <c r="BU621" s="3" t="str">
        <f t="shared" si="608"/>
        <v/>
      </c>
      <c r="BV621" s="3" t="str">
        <f t="shared" si="609"/>
        <v/>
      </c>
      <c r="BW621" s="3" t="str">
        <f t="shared" si="610"/>
        <v/>
      </c>
      <c r="BX621" s="3" t="str">
        <f t="shared" si="611"/>
        <v/>
      </c>
      <c r="BY621" s="3" t="str">
        <f t="shared" si="612"/>
        <v/>
      </c>
      <c r="BZ621" s="3" t="str">
        <f t="shared" si="613"/>
        <v/>
      </c>
      <c r="CA621" s="3" t="str">
        <f t="shared" si="614"/>
        <v/>
      </c>
      <c r="CB621" s="3" t="str">
        <f t="shared" si="615"/>
        <v/>
      </c>
      <c r="CC621" s="3" t="str">
        <f t="shared" si="616"/>
        <v/>
      </c>
      <c r="CD621" s="3" t="str">
        <f t="shared" si="617"/>
        <v/>
      </c>
      <c r="CE621" s="19" t="str">
        <f t="shared" si="573"/>
        <v/>
      </c>
      <c r="CF621" s="19" t="str">
        <f t="shared" si="574"/>
        <v/>
      </c>
      <c r="CG621" s="19" t="str">
        <f t="shared" si="575"/>
        <v/>
      </c>
      <c r="CH621" s="19" t="str">
        <f t="shared" si="576"/>
        <v/>
      </c>
      <c r="CI621" s="19" t="str">
        <f t="shared" si="577"/>
        <v/>
      </c>
      <c r="CJ621" s="19" t="str">
        <f t="shared" si="578"/>
        <v/>
      </c>
      <c r="CK621" s="19" t="str">
        <f t="shared" si="579"/>
        <v/>
      </c>
      <c r="CL621" s="19" t="str">
        <f t="shared" si="580"/>
        <v/>
      </c>
      <c r="CM621" s="19" t="str">
        <f t="shared" si="581"/>
        <v/>
      </c>
      <c r="CN621" s="19" t="str">
        <f t="shared" si="582"/>
        <v/>
      </c>
      <c r="CO621" s="19" t="str">
        <f t="shared" si="583"/>
        <v/>
      </c>
      <c r="CP621" s="19" t="str">
        <f t="shared" si="584"/>
        <v/>
      </c>
      <c r="CQ621" s="19" t="str">
        <f t="shared" si="585"/>
        <v/>
      </c>
      <c r="CR621" s="19" t="str">
        <f t="shared" si="586"/>
        <v/>
      </c>
      <c r="CS621" s="19" t="str">
        <f t="shared" si="587"/>
        <v/>
      </c>
      <c r="CT621" s="19" t="str">
        <f t="shared" si="588"/>
        <v/>
      </c>
      <c r="CU621" s="19" t="str">
        <f t="shared" si="589"/>
        <v/>
      </c>
      <c r="CV621" s="19" t="str">
        <f t="shared" si="590"/>
        <v/>
      </c>
      <c r="CW621" s="19" t="str">
        <f t="shared" si="591"/>
        <v/>
      </c>
      <c r="CX621" s="19" t="str">
        <f t="shared" si="592"/>
        <v/>
      </c>
      <c r="CY621" s="3">
        <f t="shared" si="593"/>
        <v>0</v>
      </c>
      <c r="CZ621" s="3">
        <f t="shared" si="594"/>
        <v>0</v>
      </c>
      <c r="DA621" s="3">
        <f t="shared" si="595"/>
        <v>0</v>
      </c>
      <c r="DB621" s="3">
        <f t="shared" si="596"/>
        <v>0</v>
      </c>
      <c r="DC621" s="3">
        <f t="shared" si="597"/>
        <v>0</v>
      </c>
    </row>
    <row r="622" spans="63:107">
      <c r="BK622" s="3" t="str">
        <f t="shared" si="598"/>
        <v/>
      </c>
      <c r="BL622" s="3" t="str">
        <f t="shared" si="599"/>
        <v/>
      </c>
      <c r="BM622" s="3" t="str">
        <f t="shared" si="600"/>
        <v/>
      </c>
      <c r="BN622" s="3" t="str">
        <f t="shared" si="601"/>
        <v/>
      </c>
      <c r="BO622" s="3" t="str">
        <f t="shared" si="602"/>
        <v/>
      </c>
      <c r="BP622" s="3" t="str">
        <f t="shared" si="603"/>
        <v/>
      </c>
      <c r="BQ622" s="3" t="str">
        <f t="shared" si="604"/>
        <v/>
      </c>
      <c r="BR622" s="3" t="str">
        <f t="shared" si="605"/>
        <v/>
      </c>
      <c r="BS622" s="3" t="str">
        <f t="shared" si="606"/>
        <v/>
      </c>
      <c r="BT622" s="3" t="str">
        <f t="shared" si="607"/>
        <v/>
      </c>
      <c r="BU622" s="3" t="str">
        <f t="shared" si="608"/>
        <v/>
      </c>
      <c r="BV622" s="3" t="str">
        <f t="shared" si="609"/>
        <v/>
      </c>
      <c r="BW622" s="3" t="str">
        <f t="shared" si="610"/>
        <v/>
      </c>
      <c r="BX622" s="3" t="str">
        <f t="shared" si="611"/>
        <v/>
      </c>
      <c r="BY622" s="3" t="str">
        <f t="shared" si="612"/>
        <v/>
      </c>
      <c r="BZ622" s="3" t="str">
        <f t="shared" si="613"/>
        <v/>
      </c>
      <c r="CA622" s="3" t="str">
        <f t="shared" si="614"/>
        <v/>
      </c>
      <c r="CB622" s="3" t="str">
        <f t="shared" si="615"/>
        <v/>
      </c>
      <c r="CC622" s="3" t="str">
        <f t="shared" si="616"/>
        <v/>
      </c>
      <c r="CD622" s="3" t="str">
        <f t="shared" si="617"/>
        <v/>
      </c>
      <c r="CE622" s="19" t="str">
        <f t="shared" si="573"/>
        <v/>
      </c>
      <c r="CF622" s="19" t="str">
        <f t="shared" si="574"/>
        <v/>
      </c>
      <c r="CG622" s="19" t="str">
        <f t="shared" si="575"/>
        <v/>
      </c>
      <c r="CH622" s="19" t="str">
        <f t="shared" si="576"/>
        <v/>
      </c>
      <c r="CI622" s="19" t="str">
        <f t="shared" si="577"/>
        <v/>
      </c>
      <c r="CJ622" s="19" t="str">
        <f t="shared" si="578"/>
        <v/>
      </c>
      <c r="CK622" s="19" t="str">
        <f t="shared" si="579"/>
        <v/>
      </c>
      <c r="CL622" s="19" t="str">
        <f t="shared" si="580"/>
        <v/>
      </c>
      <c r="CM622" s="19" t="str">
        <f t="shared" si="581"/>
        <v/>
      </c>
      <c r="CN622" s="19" t="str">
        <f t="shared" si="582"/>
        <v/>
      </c>
      <c r="CO622" s="19" t="str">
        <f t="shared" si="583"/>
        <v/>
      </c>
      <c r="CP622" s="19" t="str">
        <f t="shared" si="584"/>
        <v/>
      </c>
      <c r="CQ622" s="19" t="str">
        <f t="shared" si="585"/>
        <v/>
      </c>
      <c r="CR622" s="19" t="str">
        <f t="shared" si="586"/>
        <v/>
      </c>
      <c r="CS622" s="19" t="str">
        <f t="shared" si="587"/>
        <v/>
      </c>
      <c r="CT622" s="19" t="str">
        <f t="shared" si="588"/>
        <v/>
      </c>
      <c r="CU622" s="19" t="str">
        <f t="shared" si="589"/>
        <v/>
      </c>
      <c r="CV622" s="19" t="str">
        <f t="shared" si="590"/>
        <v/>
      </c>
      <c r="CW622" s="19" t="str">
        <f t="shared" si="591"/>
        <v/>
      </c>
      <c r="CX622" s="19" t="str">
        <f t="shared" si="592"/>
        <v/>
      </c>
      <c r="CY622" s="3">
        <f t="shared" si="593"/>
        <v>0</v>
      </c>
      <c r="CZ622" s="3">
        <f t="shared" si="594"/>
        <v>0</v>
      </c>
      <c r="DA622" s="3">
        <f t="shared" si="595"/>
        <v>0</v>
      </c>
      <c r="DB622" s="3">
        <f t="shared" si="596"/>
        <v>0</v>
      </c>
      <c r="DC622" s="3">
        <f t="shared" si="597"/>
        <v>0</v>
      </c>
    </row>
    <row r="623" spans="63:107">
      <c r="BK623" s="3" t="str">
        <f t="shared" si="598"/>
        <v/>
      </c>
      <c r="BL623" s="3" t="str">
        <f t="shared" si="599"/>
        <v/>
      </c>
      <c r="BM623" s="3" t="str">
        <f t="shared" si="600"/>
        <v/>
      </c>
      <c r="BN623" s="3" t="str">
        <f t="shared" si="601"/>
        <v/>
      </c>
      <c r="BO623" s="3" t="str">
        <f t="shared" si="602"/>
        <v/>
      </c>
      <c r="BP623" s="3" t="str">
        <f t="shared" si="603"/>
        <v/>
      </c>
      <c r="BQ623" s="3" t="str">
        <f t="shared" si="604"/>
        <v/>
      </c>
      <c r="BR623" s="3" t="str">
        <f t="shared" si="605"/>
        <v/>
      </c>
      <c r="BS623" s="3" t="str">
        <f t="shared" si="606"/>
        <v/>
      </c>
      <c r="BT623" s="3" t="str">
        <f t="shared" si="607"/>
        <v/>
      </c>
      <c r="BU623" s="3" t="str">
        <f t="shared" si="608"/>
        <v/>
      </c>
      <c r="BV623" s="3" t="str">
        <f t="shared" si="609"/>
        <v/>
      </c>
      <c r="BW623" s="3" t="str">
        <f t="shared" si="610"/>
        <v/>
      </c>
      <c r="BX623" s="3" t="str">
        <f t="shared" si="611"/>
        <v/>
      </c>
      <c r="BY623" s="3" t="str">
        <f t="shared" si="612"/>
        <v/>
      </c>
      <c r="BZ623" s="3" t="str">
        <f t="shared" si="613"/>
        <v/>
      </c>
      <c r="CA623" s="3" t="str">
        <f t="shared" si="614"/>
        <v/>
      </c>
      <c r="CB623" s="3" t="str">
        <f t="shared" si="615"/>
        <v/>
      </c>
      <c r="CC623" s="3" t="str">
        <f t="shared" si="616"/>
        <v/>
      </c>
      <c r="CD623" s="3" t="str">
        <f t="shared" si="617"/>
        <v/>
      </c>
      <c r="CE623" s="19" t="str">
        <f t="shared" si="573"/>
        <v/>
      </c>
      <c r="CF623" s="19" t="str">
        <f t="shared" si="574"/>
        <v/>
      </c>
      <c r="CG623" s="19" t="str">
        <f t="shared" si="575"/>
        <v/>
      </c>
      <c r="CH623" s="19" t="str">
        <f t="shared" si="576"/>
        <v/>
      </c>
      <c r="CI623" s="19" t="str">
        <f t="shared" si="577"/>
        <v/>
      </c>
      <c r="CJ623" s="19" t="str">
        <f t="shared" si="578"/>
        <v/>
      </c>
      <c r="CK623" s="19" t="str">
        <f t="shared" si="579"/>
        <v/>
      </c>
      <c r="CL623" s="19" t="str">
        <f t="shared" si="580"/>
        <v/>
      </c>
      <c r="CM623" s="19" t="str">
        <f t="shared" si="581"/>
        <v/>
      </c>
      <c r="CN623" s="19" t="str">
        <f t="shared" si="582"/>
        <v/>
      </c>
      <c r="CO623" s="19" t="str">
        <f t="shared" si="583"/>
        <v/>
      </c>
      <c r="CP623" s="19" t="str">
        <f t="shared" si="584"/>
        <v/>
      </c>
      <c r="CQ623" s="19" t="str">
        <f t="shared" si="585"/>
        <v/>
      </c>
      <c r="CR623" s="19" t="str">
        <f t="shared" si="586"/>
        <v/>
      </c>
      <c r="CS623" s="19" t="str">
        <f t="shared" si="587"/>
        <v/>
      </c>
      <c r="CT623" s="19" t="str">
        <f t="shared" si="588"/>
        <v/>
      </c>
      <c r="CU623" s="19" t="str">
        <f t="shared" si="589"/>
        <v/>
      </c>
      <c r="CV623" s="19" t="str">
        <f t="shared" si="590"/>
        <v/>
      </c>
      <c r="CW623" s="19" t="str">
        <f t="shared" si="591"/>
        <v/>
      </c>
      <c r="CX623" s="19" t="str">
        <f t="shared" si="592"/>
        <v/>
      </c>
      <c r="CY623" s="3">
        <f t="shared" si="593"/>
        <v>0</v>
      </c>
      <c r="CZ623" s="3">
        <f t="shared" si="594"/>
        <v>0</v>
      </c>
      <c r="DA623" s="3">
        <f t="shared" si="595"/>
        <v>0</v>
      </c>
      <c r="DB623" s="3">
        <f t="shared" si="596"/>
        <v>0</v>
      </c>
      <c r="DC623" s="3">
        <f t="shared" si="597"/>
        <v>0</v>
      </c>
    </row>
    <row r="624" spans="63:107">
      <c r="BK624" s="3" t="str">
        <f t="shared" si="598"/>
        <v/>
      </c>
      <c r="BL624" s="3" t="str">
        <f t="shared" si="599"/>
        <v/>
      </c>
      <c r="BM624" s="3" t="str">
        <f t="shared" si="600"/>
        <v/>
      </c>
      <c r="BN624" s="3" t="str">
        <f t="shared" si="601"/>
        <v/>
      </c>
      <c r="BO624" s="3" t="str">
        <f t="shared" si="602"/>
        <v/>
      </c>
      <c r="BP624" s="3" t="str">
        <f t="shared" si="603"/>
        <v/>
      </c>
      <c r="BQ624" s="3" t="str">
        <f t="shared" si="604"/>
        <v/>
      </c>
      <c r="BR624" s="3" t="str">
        <f t="shared" si="605"/>
        <v/>
      </c>
      <c r="BS624" s="3" t="str">
        <f t="shared" si="606"/>
        <v/>
      </c>
      <c r="BT624" s="3" t="str">
        <f t="shared" si="607"/>
        <v/>
      </c>
      <c r="BU624" s="3" t="str">
        <f t="shared" si="608"/>
        <v/>
      </c>
      <c r="BV624" s="3" t="str">
        <f t="shared" si="609"/>
        <v/>
      </c>
      <c r="BW624" s="3" t="str">
        <f t="shared" si="610"/>
        <v/>
      </c>
      <c r="BX624" s="3" t="str">
        <f t="shared" si="611"/>
        <v/>
      </c>
      <c r="BY624" s="3" t="str">
        <f t="shared" si="612"/>
        <v/>
      </c>
      <c r="BZ624" s="3" t="str">
        <f t="shared" si="613"/>
        <v/>
      </c>
      <c r="CA624" s="3" t="str">
        <f t="shared" si="614"/>
        <v/>
      </c>
      <c r="CB624" s="3" t="str">
        <f t="shared" si="615"/>
        <v/>
      </c>
      <c r="CC624" s="3" t="str">
        <f t="shared" si="616"/>
        <v/>
      </c>
      <c r="CD624" s="3" t="str">
        <f t="shared" si="617"/>
        <v/>
      </c>
      <c r="CE624" s="19" t="str">
        <f t="shared" si="573"/>
        <v/>
      </c>
      <c r="CF624" s="19" t="str">
        <f t="shared" si="574"/>
        <v/>
      </c>
      <c r="CG624" s="19" t="str">
        <f t="shared" si="575"/>
        <v/>
      </c>
      <c r="CH624" s="19" t="str">
        <f t="shared" si="576"/>
        <v/>
      </c>
      <c r="CI624" s="19" t="str">
        <f t="shared" si="577"/>
        <v/>
      </c>
      <c r="CJ624" s="19" t="str">
        <f t="shared" si="578"/>
        <v/>
      </c>
      <c r="CK624" s="19" t="str">
        <f t="shared" si="579"/>
        <v/>
      </c>
      <c r="CL624" s="19" t="str">
        <f t="shared" si="580"/>
        <v/>
      </c>
      <c r="CM624" s="19" t="str">
        <f t="shared" si="581"/>
        <v/>
      </c>
      <c r="CN624" s="19" t="str">
        <f t="shared" si="582"/>
        <v/>
      </c>
      <c r="CO624" s="19" t="str">
        <f t="shared" si="583"/>
        <v/>
      </c>
      <c r="CP624" s="19" t="str">
        <f t="shared" si="584"/>
        <v/>
      </c>
      <c r="CQ624" s="19" t="str">
        <f t="shared" si="585"/>
        <v/>
      </c>
      <c r="CR624" s="19" t="str">
        <f t="shared" si="586"/>
        <v/>
      </c>
      <c r="CS624" s="19" t="str">
        <f t="shared" si="587"/>
        <v/>
      </c>
      <c r="CT624" s="19" t="str">
        <f t="shared" si="588"/>
        <v/>
      </c>
      <c r="CU624" s="19" t="str">
        <f t="shared" si="589"/>
        <v/>
      </c>
      <c r="CV624" s="19" t="str">
        <f t="shared" si="590"/>
        <v/>
      </c>
      <c r="CW624" s="19" t="str">
        <f t="shared" si="591"/>
        <v/>
      </c>
      <c r="CX624" s="19" t="str">
        <f t="shared" si="592"/>
        <v/>
      </c>
      <c r="CY624" s="3">
        <f t="shared" si="593"/>
        <v>0</v>
      </c>
      <c r="CZ624" s="3">
        <f t="shared" si="594"/>
        <v>0</v>
      </c>
      <c r="DA624" s="3">
        <f t="shared" si="595"/>
        <v>0</v>
      </c>
      <c r="DB624" s="3">
        <f t="shared" si="596"/>
        <v>0</v>
      </c>
      <c r="DC624" s="3">
        <f t="shared" si="597"/>
        <v>0</v>
      </c>
    </row>
    <row r="625" spans="63:107">
      <c r="BK625" s="3" t="str">
        <f t="shared" si="598"/>
        <v/>
      </c>
      <c r="BL625" s="3" t="str">
        <f t="shared" si="599"/>
        <v/>
      </c>
      <c r="BM625" s="3" t="str">
        <f t="shared" si="600"/>
        <v/>
      </c>
      <c r="BN625" s="3" t="str">
        <f t="shared" si="601"/>
        <v/>
      </c>
      <c r="BO625" s="3" t="str">
        <f t="shared" si="602"/>
        <v/>
      </c>
      <c r="BP625" s="3" t="str">
        <f t="shared" si="603"/>
        <v/>
      </c>
      <c r="BQ625" s="3" t="str">
        <f t="shared" si="604"/>
        <v/>
      </c>
      <c r="BR625" s="3" t="str">
        <f t="shared" si="605"/>
        <v/>
      </c>
      <c r="BS625" s="3" t="str">
        <f t="shared" si="606"/>
        <v/>
      </c>
      <c r="BT625" s="3" t="str">
        <f t="shared" si="607"/>
        <v/>
      </c>
      <c r="BU625" s="3" t="str">
        <f t="shared" si="608"/>
        <v/>
      </c>
      <c r="BV625" s="3" t="str">
        <f t="shared" si="609"/>
        <v/>
      </c>
      <c r="BW625" s="3" t="str">
        <f t="shared" si="610"/>
        <v/>
      </c>
      <c r="BX625" s="3" t="str">
        <f t="shared" si="611"/>
        <v/>
      </c>
      <c r="BY625" s="3" t="str">
        <f t="shared" si="612"/>
        <v/>
      </c>
      <c r="BZ625" s="3" t="str">
        <f t="shared" si="613"/>
        <v/>
      </c>
      <c r="CA625" s="3" t="str">
        <f t="shared" si="614"/>
        <v/>
      </c>
      <c r="CB625" s="3" t="str">
        <f t="shared" si="615"/>
        <v/>
      </c>
      <c r="CC625" s="3" t="str">
        <f t="shared" si="616"/>
        <v/>
      </c>
      <c r="CD625" s="3" t="str">
        <f t="shared" si="617"/>
        <v/>
      </c>
      <c r="CE625" s="19" t="str">
        <f t="shared" si="573"/>
        <v/>
      </c>
      <c r="CF625" s="19" t="str">
        <f t="shared" si="574"/>
        <v/>
      </c>
      <c r="CG625" s="19" t="str">
        <f t="shared" si="575"/>
        <v/>
      </c>
      <c r="CH625" s="19" t="str">
        <f t="shared" si="576"/>
        <v/>
      </c>
      <c r="CI625" s="19" t="str">
        <f t="shared" si="577"/>
        <v/>
      </c>
      <c r="CJ625" s="19" t="str">
        <f t="shared" si="578"/>
        <v/>
      </c>
      <c r="CK625" s="19" t="str">
        <f t="shared" si="579"/>
        <v/>
      </c>
      <c r="CL625" s="19" t="str">
        <f t="shared" si="580"/>
        <v/>
      </c>
      <c r="CM625" s="19" t="str">
        <f t="shared" si="581"/>
        <v/>
      </c>
      <c r="CN625" s="19" t="str">
        <f t="shared" si="582"/>
        <v/>
      </c>
      <c r="CO625" s="19" t="str">
        <f t="shared" si="583"/>
        <v/>
      </c>
      <c r="CP625" s="19" t="str">
        <f t="shared" si="584"/>
        <v/>
      </c>
      <c r="CQ625" s="19" t="str">
        <f t="shared" si="585"/>
        <v/>
      </c>
      <c r="CR625" s="19" t="str">
        <f t="shared" si="586"/>
        <v/>
      </c>
      <c r="CS625" s="19" t="str">
        <f t="shared" si="587"/>
        <v/>
      </c>
      <c r="CT625" s="19" t="str">
        <f t="shared" si="588"/>
        <v/>
      </c>
      <c r="CU625" s="19" t="str">
        <f t="shared" si="589"/>
        <v/>
      </c>
      <c r="CV625" s="19" t="str">
        <f t="shared" si="590"/>
        <v/>
      </c>
      <c r="CW625" s="19" t="str">
        <f t="shared" si="591"/>
        <v/>
      </c>
      <c r="CX625" s="19" t="str">
        <f t="shared" si="592"/>
        <v/>
      </c>
      <c r="CY625" s="3">
        <f t="shared" si="593"/>
        <v>0</v>
      </c>
      <c r="CZ625" s="3">
        <f t="shared" si="594"/>
        <v>0</v>
      </c>
      <c r="DA625" s="3">
        <f t="shared" si="595"/>
        <v>0</v>
      </c>
      <c r="DB625" s="3">
        <f t="shared" si="596"/>
        <v>0</v>
      </c>
      <c r="DC625" s="3">
        <f t="shared" si="597"/>
        <v>0</v>
      </c>
    </row>
    <row r="626" spans="63:107">
      <c r="BK626" s="3" t="str">
        <f t="shared" si="598"/>
        <v/>
      </c>
      <c r="BL626" s="3" t="str">
        <f t="shared" si="599"/>
        <v/>
      </c>
      <c r="BM626" s="3" t="str">
        <f t="shared" si="600"/>
        <v/>
      </c>
      <c r="BN626" s="3" t="str">
        <f t="shared" si="601"/>
        <v/>
      </c>
      <c r="BO626" s="3" t="str">
        <f t="shared" si="602"/>
        <v/>
      </c>
      <c r="BP626" s="3" t="str">
        <f t="shared" si="603"/>
        <v/>
      </c>
      <c r="BQ626" s="3" t="str">
        <f t="shared" si="604"/>
        <v/>
      </c>
      <c r="BR626" s="3" t="str">
        <f t="shared" si="605"/>
        <v/>
      </c>
      <c r="BS626" s="3" t="str">
        <f t="shared" si="606"/>
        <v/>
      </c>
      <c r="BT626" s="3" t="str">
        <f t="shared" si="607"/>
        <v/>
      </c>
      <c r="BU626" s="3" t="str">
        <f t="shared" si="608"/>
        <v/>
      </c>
      <c r="BV626" s="3" t="str">
        <f t="shared" si="609"/>
        <v/>
      </c>
      <c r="BW626" s="3" t="str">
        <f t="shared" si="610"/>
        <v/>
      </c>
      <c r="BX626" s="3" t="str">
        <f t="shared" si="611"/>
        <v/>
      </c>
      <c r="BY626" s="3" t="str">
        <f t="shared" si="612"/>
        <v/>
      </c>
      <c r="BZ626" s="3" t="str">
        <f t="shared" si="613"/>
        <v/>
      </c>
      <c r="CA626" s="3" t="str">
        <f t="shared" si="614"/>
        <v/>
      </c>
      <c r="CB626" s="3" t="str">
        <f t="shared" si="615"/>
        <v/>
      </c>
      <c r="CC626" s="3" t="str">
        <f t="shared" si="616"/>
        <v/>
      </c>
      <c r="CD626" s="3" t="str">
        <f t="shared" si="617"/>
        <v/>
      </c>
      <c r="CE626" s="19" t="str">
        <f t="shared" si="573"/>
        <v/>
      </c>
      <c r="CF626" s="19" t="str">
        <f t="shared" si="574"/>
        <v/>
      </c>
      <c r="CG626" s="19" t="str">
        <f t="shared" si="575"/>
        <v/>
      </c>
      <c r="CH626" s="19" t="str">
        <f t="shared" si="576"/>
        <v/>
      </c>
      <c r="CI626" s="19" t="str">
        <f t="shared" si="577"/>
        <v/>
      </c>
      <c r="CJ626" s="19" t="str">
        <f t="shared" si="578"/>
        <v/>
      </c>
      <c r="CK626" s="19" t="str">
        <f t="shared" si="579"/>
        <v/>
      </c>
      <c r="CL626" s="19" t="str">
        <f t="shared" si="580"/>
        <v/>
      </c>
      <c r="CM626" s="19" t="str">
        <f t="shared" si="581"/>
        <v/>
      </c>
      <c r="CN626" s="19" t="str">
        <f t="shared" si="582"/>
        <v/>
      </c>
      <c r="CO626" s="19" t="str">
        <f t="shared" si="583"/>
        <v/>
      </c>
      <c r="CP626" s="19" t="str">
        <f t="shared" si="584"/>
        <v/>
      </c>
      <c r="CQ626" s="19" t="str">
        <f t="shared" si="585"/>
        <v/>
      </c>
      <c r="CR626" s="19" t="str">
        <f t="shared" si="586"/>
        <v/>
      </c>
      <c r="CS626" s="19" t="str">
        <f t="shared" si="587"/>
        <v/>
      </c>
      <c r="CT626" s="19" t="str">
        <f t="shared" si="588"/>
        <v/>
      </c>
      <c r="CU626" s="19" t="str">
        <f t="shared" si="589"/>
        <v/>
      </c>
      <c r="CV626" s="19" t="str">
        <f t="shared" si="590"/>
        <v/>
      </c>
      <c r="CW626" s="19" t="str">
        <f t="shared" si="591"/>
        <v/>
      </c>
      <c r="CX626" s="19" t="str">
        <f t="shared" si="592"/>
        <v/>
      </c>
      <c r="CY626" s="3">
        <f t="shared" si="593"/>
        <v>0</v>
      </c>
      <c r="CZ626" s="3">
        <f t="shared" si="594"/>
        <v>0</v>
      </c>
      <c r="DA626" s="3">
        <f t="shared" si="595"/>
        <v>0</v>
      </c>
      <c r="DB626" s="3">
        <f t="shared" si="596"/>
        <v>0</v>
      </c>
      <c r="DC626" s="3">
        <f t="shared" si="597"/>
        <v>0</v>
      </c>
    </row>
    <row r="627" spans="63:107">
      <c r="BK627" s="3" t="str">
        <f t="shared" si="598"/>
        <v/>
      </c>
      <c r="BL627" s="3" t="str">
        <f t="shared" si="599"/>
        <v/>
      </c>
      <c r="BM627" s="3" t="str">
        <f t="shared" si="600"/>
        <v/>
      </c>
      <c r="BN627" s="3" t="str">
        <f t="shared" si="601"/>
        <v/>
      </c>
      <c r="BO627" s="3" t="str">
        <f t="shared" si="602"/>
        <v/>
      </c>
      <c r="BP627" s="3" t="str">
        <f t="shared" si="603"/>
        <v/>
      </c>
      <c r="BQ627" s="3" t="str">
        <f t="shared" si="604"/>
        <v/>
      </c>
      <c r="BR627" s="3" t="str">
        <f t="shared" si="605"/>
        <v/>
      </c>
      <c r="BS627" s="3" t="str">
        <f t="shared" si="606"/>
        <v/>
      </c>
      <c r="BT627" s="3" t="str">
        <f t="shared" si="607"/>
        <v/>
      </c>
      <c r="BU627" s="3" t="str">
        <f t="shared" si="608"/>
        <v/>
      </c>
      <c r="BV627" s="3" t="str">
        <f t="shared" si="609"/>
        <v/>
      </c>
      <c r="BW627" s="3" t="str">
        <f t="shared" si="610"/>
        <v/>
      </c>
      <c r="BX627" s="3" t="str">
        <f t="shared" si="611"/>
        <v/>
      </c>
      <c r="BY627" s="3" t="str">
        <f t="shared" si="612"/>
        <v/>
      </c>
      <c r="BZ627" s="3" t="str">
        <f t="shared" si="613"/>
        <v/>
      </c>
      <c r="CA627" s="3" t="str">
        <f t="shared" si="614"/>
        <v/>
      </c>
      <c r="CB627" s="3" t="str">
        <f t="shared" si="615"/>
        <v/>
      </c>
      <c r="CC627" s="3" t="str">
        <f t="shared" si="616"/>
        <v/>
      </c>
      <c r="CD627" s="3" t="str">
        <f t="shared" si="617"/>
        <v/>
      </c>
      <c r="CE627" s="19" t="str">
        <f t="shared" si="573"/>
        <v/>
      </c>
      <c r="CF627" s="19" t="str">
        <f t="shared" si="574"/>
        <v/>
      </c>
      <c r="CG627" s="19" t="str">
        <f t="shared" si="575"/>
        <v/>
      </c>
      <c r="CH627" s="19" t="str">
        <f t="shared" si="576"/>
        <v/>
      </c>
      <c r="CI627" s="19" t="str">
        <f t="shared" si="577"/>
        <v/>
      </c>
      <c r="CJ627" s="19" t="str">
        <f t="shared" si="578"/>
        <v/>
      </c>
      <c r="CK627" s="19" t="str">
        <f t="shared" si="579"/>
        <v/>
      </c>
      <c r="CL627" s="19" t="str">
        <f t="shared" si="580"/>
        <v/>
      </c>
      <c r="CM627" s="19" t="str">
        <f t="shared" si="581"/>
        <v/>
      </c>
      <c r="CN627" s="19" t="str">
        <f t="shared" si="582"/>
        <v/>
      </c>
      <c r="CO627" s="19" t="str">
        <f t="shared" si="583"/>
        <v/>
      </c>
      <c r="CP627" s="19" t="str">
        <f t="shared" si="584"/>
        <v/>
      </c>
      <c r="CQ627" s="19" t="str">
        <f t="shared" si="585"/>
        <v/>
      </c>
      <c r="CR627" s="19" t="str">
        <f t="shared" si="586"/>
        <v/>
      </c>
      <c r="CS627" s="19" t="str">
        <f t="shared" si="587"/>
        <v/>
      </c>
      <c r="CT627" s="19" t="str">
        <f t="shared" si="588"/>
        <v/>
      </c>
      <c r="CU627" s="19" t="str">
        <f t="shared" si="589"/>
        <v/>
      </c>
      <c r="CV627" s="19" t="str">
        <f t="shared" si="590"/>
        <v/>
      </c>
      <c r="CW627" s="19" t="str">
        <f t="shared" si="591"/>
        <v/>
      </c>
      <c r="CX627" s="19" t="str">
        <f t="shared" si="592"/>
        <v/>
      </c>
      <c r="CY627" s="3">
        <f t="shared" si="593"/>
        <v>0</v>
      </c>
      <c r="CZ627" s="3">
        <f t="shared" si="594"/>
        <v>0</v>
      </c>
      <c r="DA627" s="3">
        <f t="shared" si="595"/>
        <v>0</v>
      </c>
      <c r="DB627" s="3">
        <f t="shared" si="596"/>
        <v>0</v>
      </c>
      <c r="DC627" s="3">
        <f t="shared" si="597"/>
        <v>0</v>
      </c>
    </row>
    <row r="628" spans="63:107">
      <c r="BK628" s="3" t="str">
        <f t="shared" si="598"/>
        <v/>
      </c>
      <c r="BL628" s="3" t="str">
        <f t="shared" si="599"/>
        <v/>
      </c>
      <c r="BM628" s="3" t="str">
        <f t="shared" si="600"/>
        <v/>
      </c>
      <c r="BN628" s="3" t="str">
        <f t="shared" si="601"/>
        <v/>
      </c>
      <c r="BO628" s="3" t="str">
        <f t="shared" si="602"/>
        <v/>
      </c>
      <c r="BP628" s="3" t="str">
        <f t="shared" si="603"/>
        <v/>
      </c>
      <c r="BQ628" s="3" t="str">
        <f t="shared" si="604"/>
        <v/>
      </c>
      <c r="BR628" s="3" t="str">
        <f t="shared" si="605"/>
        <v/>
      </c>
      <c r="BS628" s="3" t="str">
        <f t="shared" si="606"/>
        <v/>
      </c>
      <c r="BT628" s="3" t="str">
        <f t="shared" si="607"/>
        <v/>
      </c>
      <c r="BU628" s="3" t="str">
        <f t="shared" si="608"/>
        <v/>
      </c>
      <c r="BV628" s="3" t="str">
        <f t="shared" si="609"/>
        <v/>
      </c>
      <c r="BW628" s="3" t="str">
        <f t="shared" si="610"/>
        <v/>
      </c>
      <c r="BX628" s="3" t="str">
        <f t="shared" si="611"/>
        <v/>
      </c>
      <c r="BY628" s="3" t="str">
        <f t="shared" si="612"/>
        <v/>
      </c>
      <c r="BZ628" s="3" t="str">
        <f t="shared" si="613"/>
        <v/>
      </c>
      <c r="CA628" s="3" t="str">
        <f t="shared" si="614"/>
        <v/>
      </c>
      <c r="CB628" s="3" t="str">
        <f t="shared" si="615"/>
        <v/>
      </c>
      <c r="CC628" s="3" t="str">
        <f t="shared" si="616"/>
        <v/>
      </c>
      <c r="CD628" s="3" t="str">
        <f t="shared" si="617"/>
        <v/>
      </c>
      <c r="CE628" s="19" t="str">
        <f t="shared" si="573"/>
        <v/>
      </c>
      <c r="CF628" s="19" t="str">
        <f t="shared" si="574"/>
        <v/>
      </c>
      <c r="CG628" s="19" t="str">
        <f t="shared" si="575"/>
        <v/>
      </c>
      <c r="CH628" s="19" t="str">
        <f t="shared" si="576"/>
        <v/>
      </c>
      <c r="CI628" s="19" t="str">
        <f t="shared" si="577"/>
        <v/>
      </c>
      <c r="CJ628" s="19" t="str">
        <f t="shared" si="578"/>
        <v/>
      </c>
      <c r="CK628" s="19" t="str">
        <f t="shared" si="579"/>
        <v/>
      </c>
      <c r="CL628" s="19" t="str">
        <f t="shared" si="580"/>
        <v/>
      </c>
      <c r="CM628" s="19" t="str">
        <f t="shared" si="581"/>
        <v/>
      </c>
      <c r="CN628" s="19" t="str">
        <f t="shared" si="582"/>
        <v/>
      </c>
      <c r="CO628" s="19" t="str">
        <f t="shared" si="583"/>
        <v/>
      </c>
      <c r="CP628" s="19" t="str">
        <f t="shared" si="584"/>
        <v/>
      </c>
      <c r="CQ628" s="19" t="str">
        <f t="shared" si="585"/>
        <v/>
      </c>
      <c r="CR628" s="19" t="str">
        <f t="shared" si="586"/>
        <v/>
      </c>
      <c r="CS628" s="19" t="str">
        <f t="shared" si="587"/>
        <v/>
      </c>
      <c r="CT628" s="19" t="str">
        <f t="shared" si="588"/>
        <v/>
      </c>
      <c r="CU628" s="19" t="str">
        <f t="shared" si="589"/>
        <v/>
      </c>
      <c r="CV628" s="19" t="str">
        <f t="shared" si="590"/>
        <v/>
      </c>
      <c r="CW628" s="19" t="str">
        <f t="shared" si="591"/>
        <v/>
      </c>
      <c r="CX628" s="19" t="str">
        <f t="shared" si="592"/>
        <v/>
      </c>
      <c r="CY628" s="3">
        <f t="shared" si="593"/>
        <v>0</v>
      </c>
      <c r="CZ628" s="3">
        <f t="shared" si="594"/>
        <v>0</v>
      </c>
      <c r="DA628" s="3">
        <f t="shared" si="595"/>
        <v>0</v>
      </c>
      <c r="DB628" s="3">
        <f t="shared" si="596"/>
        <v>0</v>
      </c>
      <c r="DC628" s="3">
        <f t="shared" si="597"/>
        <v>0</v>
      </c>
    </row>
    <row r="629" spans="63:107">
      <c r="BK629" s="3" t="str">
        <f t="shared" si="598"/>
        <v/>
      </c>
      <c r="BL629" s="3" t="str">
        <f t="shared" si="599"/>
        <v/>
      </c>
      <c r="BM629" s="3" t="str">
        <f t="shared" si="600"/>
        <v/>
      </c>
      <c r="BN629" s="3" t="str">
        <f t="shared" si="601"/>
        <v/>
      </c>
      <c r="BO629" s="3" t="str">
        <f t="shared" si="602"/>
        <v/>
      </c>
      <c r="BP629" s="3" t="str">
        <f t="shared" si="603"/>
        <v/>
      </c>
      <c r="BQ629" s="3" t="str">
        <f t="shared" si="604"/>
        <v/>
      </c>
      <c r="BR629" s="3" t="str">
        <f t="shared" si="605"/>
        <v/>
      </c>
      <c r="BS629" s="3" t="str">
        <f t="shared" si="606"/>
        <v/>
      </c>
      <c r="BT629" s="3" t="str">
        <f t="shared" si="607"/>
        <v/>
      </c>
      <c r="BU629" s="3" t="str">
        <f t="shared" si="608"/>
        <v/>
      </c>
      <c r="BV629" s="3" t="str">
        <f t="shared" si="609"/>
        <v/>
      </c>
      <c r="BW629" s="3" t="str">
        <f t="shared" si="610"/>
        <v/>
      </c>
      <c r="BX629" s="3" t="str">
        <f t="shared" si="611"/>
        <v/>
      </c>
      <c r="BY629" s="3" t="str">
        <f t="shared" si="612"/>
        <v/>
      </c>
      <c r="BZ629" s="3" t="str">
        <f t="shared" si="613"/>
        <v/>
      </c>
      <c r="CA629" s="3" t="str">
        <f t="shared" si="614"/>
        <v/>
      </c>
      <c r="CB629" s="3" t="str">
        <f t="shared" si="615"/>
        <v/>
      </c>
      <c r="CC629" s="3" t="str">
        <f t="shared" si="616"/>
        <v/>
      </c>
      <c r="CD629" s="3" t="str">
        <f t="shared" si="617"/>
        <v/>
      </c>
      <c r="CE629" s="19" t="str">
        <f t="shared" si="573"/>
        <v/>
      </c>
      <c r="CF629" s="19" t="str">
        <f t="shared" si="574"/>
        <v/>
      </c>
      <c r="CG629" s="19" t="str">
        <f t="shared" si="575"/>
        <v/>
      </c>
      <c r="CH629" s="19" t="str">
        <f t="shared" si="576"/>
        <v/>
      </c>
      <c r="CI629" s="19" t="str">
        <f t="shared" si="577"/>
        <v/>
      </c>
      <c r="CJ629" s="19" t="str">
        <f t="shared" si="578"/>
        <v/>
      </c>
      <c r="CK629" s="19" t="str">
        <f t="shared" si="579"/>
        <v/>
      </c>
      <c r="CL629" s="19" t="str">
        <f t="shared" si="580"/>
        <v/>
      </c>
      <c r="CM629" s="19" t="str">
        <f t="shared" si="581"/>
        <v/>
      </c>
      <c r="CN629" s="19" t="str">
        <f t="shared" si="582"/>
        <v/>
      </c>
      <c r="CO629" s="19" t="str">
        <f t="shared" si="583"/>
        <v/>
      </c>
      <c r="CP629" s="19" t="str">
        <f t="shared" si="584"/>
        <v/>
      </c>
      <c r="CQ629" s="19" t="str">
        <f t="shared" si="585"/>
        <v/>
      </c>
      <c r="CR629" s="19" t="str">
        <f t="shared" si="586"/>
        <v/>
      </c>
      <c r="CS629" s="19" t="str">
        <f t="shared" si="587"/>
        <v/>
      </c>
      <c r="CT629" s="19" t="str">
        <f t="shared" si="588"/>
        <v/>
      </c>
      <c r="CU629" s="19" t="str">
        <f t="shared" si="589"/>
        <v/>
      </c>
      <c r="CV629" s="19" t="str">
        <f t="shared" si="590"/>
        <v/>
      </c>
      <c r="CW629" s="19" t="str">
        <f t="shared" si="591"/>
        <v/>
      </c>
      <c r="CX629" s="19" t="str">
        <f t="shared" si="592"/>
        <v/>
      </c>
      <c r="CY629" s="3">
        <f t="shared" si="593"/>
        <v>0</v>
      </c>
      <c r="CZ629" s="3">
        <f t="shared" si="594"/>
        <v>0</v>
      </c>
      <c r="DA629" s="3">
        <f t="shared" si="595"/>
        <v>0</v>
      </c>
      <c r="DB629" s="3">
        <f t="shared" si="596"/>
        <v>0</v>
      </c>
      <c r="DC629" s="3">
        <f t="shared" si="597"/>
        <v>0</v>
      </c>
    </row>
    <row r="630" spans="63:107">
      <c r="BK630" s="3" t="str">
        <f t="shared" si="598"/>
        <v/>
      </c>
      <c r="BL630" s="3" t="str">
        <f t="shared" si="599"/>
        <v/>
      </c>
      <c r="BM630" s="3" t="str">
        <f t="shared" si="600"/>
        <v/>
      </c>
      <c r="BN630" s="3" t="str">
        <f t="shared" si="601"/>
        <v/>
      </c>
      <c r="BO630" s="3" t="str">
        <f t="shared" si="602"/>
        <v/>
      </c>
      <c r="BP630" s="3" t="str">
        <f t="shared" si="603"/>
        <v/>
      </c>
      <c r="BQ630" s="3" t="str">
        <f t="shared" si="604"/>
        <v/>
      </c>
      <c r="BR630" s="3" t="str">
        <f t="shared" si="605"/>
        <v/>
      </c>
      <c r="BS630" s="3" t="str">
        <f t="shared" si="606"/>
        <v/>
      </c>
      <c r="BT630" s="3" t="str">
        <f t="shared" si="607"/>
        <v/>
      </c>
      <c r="BU630" s="3" t="str">
        <f t="shared" si="608"/>
        <v/>
      </c>
      <c r="BV630" s="3" t="str">
        <f t="shared" si="609"/>
        <v/>
      </c>
      <c r="BW630" s="3" t="str">
        <f t="shared" si="610"/>
        <v/>
      </c>
      <c r="BX630" s="3" t="str">
        <f t="shared" si="611"/>
        <v/>
      </c>
      <c r="BY630" s="3" t="str">
        <f t="shared" si="612"/>
        <v/>
      </c>
      <c r="BZ630" s="3" t="str">
        <f t="shared" si="613"/>
        <v/>
      </c>
      <c r="CA630" s="3" t="str">
        <f t="shared" si="614"/>
        <v/>
      </c>
      <c r="CB630" s="3" t="str">
        <f t="shared" si="615"/>
        <v/>
      </c>
      <c r="CC630" s="3" t="str">
        <f t="shared" si="616"/>
        <v/>
      </c>
      <c r="CD630" s="3" t="str">
        <f t="shared" si="617"/>
        <v/>
      </c>
      <c r="CE630" s="19" t="str">
        <f t="shared" si="573"/>
        <v/>
      </c>
      <c r="CF630" s="19" t="str">
        <f t="shared" si="574"/>
        <v/>
      </c>
      <c r="CG630" s="19" t="str">
        <f t="shared" si="575"/>
        <v/>
      </c>
      <c r="CH630" s="19" t="str">
        <f t="shared" si="576"/>
        <v/>
      </c>
      <c r="CI630" s="19" t="str">
        <f t="shared" si="577"/>
        <v/>
      </c>
      <c r="CJ630" s="19" t="str">
        <f t="shared" si="578"/>
        <v/>
      </c>
      <c r="CK630" s="19" t="str">
        <f t="shared" si="579"/>
        <v/>
      </c>
      <c r="CL630" s="19" t="str">
        <f t="shared" si="580"/>
        <v/>
      </c>
      <c r="CM630" s="19" t="str">
        <f t="shared" si="581"/>
        <v/>
      </c>
      <c r="CN630" s="19" t="str">
        <f t="shared" si="582"/>
        <v/>
      </c>
      <c r="CO630" s="19" t="str">
        <f t="shared" si="583"/>
        <v/>
      </c>
      <c r="CP630" s="19" t="str">
        <f t="shared" si="584"/>
        <v/>
      </c>
      <c r="CQ630" s="19" t="str">
        <f t="shared" si="585"/>
        <v/>
      </c>
      <c r="CR630" s="19" t="str">
        <f t="shared" si="586"/>
        <v/>
      </c>
      <c r="CS630" s="19" t="str">
        <f t="shared" si="587"/>
        <v/>
      </c>
      <c r="CT630" s="19" t="str">
        <f t="shared" si="588"/>
        <v/>
      </c>
      <c r="CU630" s="19" t="str">
        <f t="shared" si="589"/>
        <v/>
      </c>
      <c r="CV630" s="19" t="str">
        <f t="shared" si="590"/>
        <v/>
      </c>
      <c r="CW630" s="19" t="str">
        <f t="shared" si="591"/>
        <v/>
      </c>
      <c r="CX630" s="19" t="str">
        <f t="shared" si="592"/>
        <v/>
      </c>
      <c r="CY630" s="3">
        <f t="shared" si="593"/>
        <v>0</v>
      </c>
      <c r="CZ630" s="3">
        <f t="shared" si="594"/>
        <v>0</v>
      </c>
      <c r="DA630" s="3">
        <f t="shared" si="595"/>
        <v>0</v>
      </c>
      <c r="DB630" s="3">
        <f t="shared" si="596"/>
        <v>0</v>
      </c>
      <c r="DC630" s="3">
        <f t="shared" si="597"/>
        <v>0</v>
      </c>
    </row>
    <row r="631" spans="63:107">
      <c r="BK631" s="3" t="str">
        <f t="shared" si="598"/>
        <v/>
      </c>
      <c r="BL631" s="3" t="str">
        <f t="shared" si="599"/>
        <v/>
      </c>
      <c r="BM631" s="3" t="str">
        <f t="shared" si="600"/>
        <v/>
      </c>
      <c r="BN631" s="3" t="str">
        <f t="shared" si="601"/>
        <v/>
      </c>
      <c r="BO631" s="3" t="str">
        <f t="shared" si="602"/>
        <v/>
      </c>
      <c r="BP631" s="3" t="str">
        <f t="shared" si="603"/>
        <v/>
      </c>
      <c r="BQ631" s="3" t="str">
        <f t="shared" si="604"/>
        <v/>
      </c>
      <c r="BR631" s="3" t="str">
        <f t="shared" si="605"/>
        <v/>
      </c>
      <c r="BS631" s="3" t="str">
        <f t="shared" si="606"/>
        <v/>
      </c>
      <c r="BT631" s="3" t="str">
        <f t="shared" si="607"/>
        <v/>
      </c>
      <c r="BU631" s="3" t="str">
        <f t="shared" si="608"/>
        <v/>
      </c>
      <c r="BV631" s="3" t="str">
        <f t="shared" si="609"/>
        <v/>
      </c>
      <c r="BW631" s="3" t="str">
        <f t="shared" si="610"/>
        <v/>
      </c>
      <c r="BX631" s="3" t="str">
        <f t="shared" si="611"/>
        <v/>
      </c>
      <c r="BY631" s="3" t="str">
        <f t="shared" si="612"/>
        <v/>
      </c>
      <c r="BZ631" s="3" t="str">
        <f t="shared" si="613"/>
        <v/>
      </c>
      <c r="CA631" s="3" t="str">
        <f t="shared" si="614"/>
        <v/>
      </c>
      <c r="CB631" s="3" t="str">
        <f t="shared" si="615"/>
        <v/>
      </c>
      <c r="CC631" s="3" t="str">
        <f t="shared" si="616"/>
        <v/>
      </c>
      <c r="CD631" s="3" t="str">
        <f t="shared" si="617"/>
        <v/>
      </c>
      <c r="CE631" s="19" t="str">
        <f t="shared" si="573"/>
        <v/>
      </c>
      <c r="CF631" s="19" t="str">
        <f t="shared" si="574"/>
        <v/>
      </c>
      <c r="CG631" s="19" t="str">
        <f t="shared" si="575"/>
        <v/>
      </c>
      <c r="CH631" s="19" t="str">
        <f t="shared" si="576"/>
        <v/>
      </c>
      <c r="CI631" s="19" t="str">
        <f t="shared" si="577"/>
        <v/>
      </c>
      <c r="CJ631" s="19" t="str">
        <f t="shared" si="578"/>
        <v/>
      </c>
      <c r="CK631" s="19" t="str">
        <f t="shared" si="579"/>
        <v/>
      </c>
      <c r="CL631" s="19" t="str">
        <f t="shared" si="580"/>
        <v/>
      </c>
      <c r="CM631" s="19" t="str">
        <f t="shared" si="581"/>
        <v/>
      </c>
      <c r="CN631" s="19" t="str">
        <f t="shared" si="582"/>
        <v/>
      </c>
      <c r="CO631" s="19" t="str">
        <f t="shared" si="583"/>
        <v/>
      </c>
      <c r="CP631" s="19" t="str">
        <f t="shared" si="584"/>
        <v/>
      </c>
      <c r="CQ631" s="19" t="str">
        <f t="shared" si="585"/>
        <v/>
      </c>
      <c r="CR631" s="19" t="str">
        <f t="shared" si="586"/>
        <v/>
      </c>
      <c r="CS631" s="19" t="str">
        <f t="shared" si="587"/>
        <v/>
      </c>
      <c r="CT631" s="19" t="str">
        <f t="shared" si="588"/>
        <v/>
      </c>
      <c r="CU631" s="19" t="str">
        <f t="shared" si="589"/>
        <v/>
      </c>
      <c r="CV631" s="19" t="str">
        <f t="shared" si="590"/>
        <v/>
      </c>
      <c r="CW631" s="19" t="str">
        <f t="shared" si="591"/>
        <v/>
      </c>
      <c r="CX631" s="19" t="str">
        <f t="shared" si="592"/>
        <v/>
      </c>
      <c r="CY631" s="3">
        <f t="shared" si="593"/>
        <v>0</v>
      </c>
      <c r="CZ631" s="3">
        <f t="shared" si="594"/>
        <v>0</v>
      </c>
      <c r="DA631" s="3">
        <f t="shared" si="595"/>
        <v>0</v>
      </c>
      <c r="DB631" s="3">
        <f t="shared" si="596"/>
        <v>0</v>
      </c>
      <c r="DC631" s="3">
        <f t="shared" si="597"/>
        <v>0</v>
      </c>
    </row>
    <row r="632" spans="63:107">
      <c r="BK632" s="3" t="str">
        <f t="shared" si="598"/>
        <v/>
      </c>
      <c r="BL632" s="3" t="str">
        <f t="shared" si="599"/>
        <v/>
      </c>
      <c r="BM632" s="3" t="str">
        <f t="shared" si="600"/>
        <v/>
      </c>
      <c r="BN632" s="3" t="str">
        <f t="shared" si="601"/>
        <v/>
      </c>
      <c r="BO632" s="3" t="str">
        <f t="shared" si="602"/>
        <v/>
      </c>
      <c r="BP632" s="3" t="str">
        <f t="shared" si="603"/>
        <v/>
      </c>
      <c r="BQ632" s="3" t="str">
        <f t="shared" si="604"/>
        <v/>
      </c>
      <c r="BR632" s="3" t="str">
        <f t="shared" si="605"/>
        <v/>
      </c>
      <c r="BS632" s="3" t="str">
        <f t="shared" si="606"/>
        <v/>
      </c>
      <c r="BT632" s="3" t="str">
        <f t="shared" si="607"/>
        <v/>
      </c>
      <c r="BU632" s="3" t="str">
        <f t="shared" si="608"/>
        <v/>
      </c>
      <c r="BV632" s="3" t="str">
        <f t="shared" si="609"/>
        <v/>
      </c>
      <c r="BW632" s="3" t="str">
        <f t="shared" si="610"/>
        <v/>
      </c>
      <c r="BX632" s="3" t="str">
        <f t="shared" si="611"/>
        <v/>
      </c>
      <c r="BY632" s="3" t="str">
        <f t="shared" si="612"/>
        <v/>
      </c>
      <c r="BZ632" s="3" t="str">
        <f t="shared" si="613"/>
        <v/>
      </c>
      <c r="CA632" s="3" t="str">
        <f t="shared" si="614"/>
        <v/>
      </c>
      <c r="CB632" s="3" t="str">
        <f t="shared" si="615"/>
        <v/>
      </c>
      <c r="CC632" s="3" t="str">
        <f t="shared" si="616"/>
        <v/>
      </c>
      <c r="CD632" s="3" t="str">
        <f t="shared" si="617"/>
        <v/>
      </c>
      <c r="CE632" s="19" t="str">
        <f t="shared" si="573"/>
        <v/>
      </c>
      <c r="CF632" s="19" t="str">
        <f t="shared" si="574"/>
        <v/>
      </c>
      <c r="CG632" s="19" t="str">
        <f t="shared" si="575"/>
        <v/>
      </c>
      <c r="CH632" s="19" t="str">
        <f t="shared" si="576"/>
        <v/>
      </c>
      <c r="CI632" s="19" t="str">
        <f t="shared" si="577"/>
        <v/>
      </c>
      <c r="CJ632" s="19" t="str">
        <f t="shared" si="578"/>
        <v/>
      </c>
      <c r="CK632" s="19" t="str">
        <f t="shared" si="579"/>
        <v/>
      </c>
      <c r="CL632" s="19" t="str">
        <f t="shared" si="580"/>
        <v/>
      </c>
      <c r="CM632" s="19" t="str">
        <f t="shared" si="581"/>
        <v/>
      </c>
      <c r="CN632" s="19" t="str">
        <f t="shared" si="582"/>
        <v/>
      </c>
      <c r="CO632" s="19" t="str">
        <f t="shared" si="583"/>
        <v/>
      </c>
      <c r="CP632" s="19" t="str">
        <f t="shared" si="584"/>
        <v/>
      </c>
      <c r="CQ632" s="19" t="str">
        <f t="shared" si="585"/>
        <v/>
      </c>
      <c r="CR632" s="19" t="str">
        <f t="shared" si="586"/>
        <v/>
      </c>
      <c r="CS632" s="19" t="str">
        <f t="shared" si="587"/>
        <v/>
      </c>
      <c r="CT632" s="19" t="str">
        <f t="shared" si="588"/>
        <v/>
      </c>
      <c r="CU632" s="19" t="str">
        <f t="shared" si="589"/>
        <v/>
      </c>
      <c r="CV632" s="19" t="str">
        <f t="shared" si="590"/>
        <v/>
      </c>
      <c r="CW632" s="19" t="str">
        <f t="shared" si="591"/>
        <v/>
      </c>
      <c r="CX632" s="19" t="str">
        <f t="shared" si="592"/>
        <v/>
      </c>
      <c r="CY632" s="3">
        <f t="shared" si="593"/>
        <v>0</v>
      </c>
      <c r="CZ632" s="3">
        <f t="shared" si="594"/>
        <v>0</v>
      </c>
      <c r="DA632" s="3">
        <f t="shared" si="595"/>
        <v>0</v>
      </c>
      <c r="DB632" s="3">
        <f t="shared" si="596"/>
        <v>0</v>
      </c>
      <c r="DC632" s="3">
        <f t="shared" si="597"/>
        <v>0</v>
      </c>
    </row>
    <row r="633" spans="63:107">
      <c r="BK633" s="3" t="str">
        <f t="shared" si="598"/>
        <v/>
      </c>
      <c r="BL633" s="3" t="str">
        <f t="shared" si="599"/>
        <v/>
      </c>
      <c r="BM633" s="3" t="str">
        <f t="shared" si="600"/>
        <v/>
      </c>
      <c r="BN633" s="3" t="str">
        <f t="shared" si="601"/>
        <v/>
      </c>
      <c r="BO633" s="3" t="str">
        <f t="shared" si="602"/>
        <v/>
      </c>
      <c r="BP633" s="3" t="str">
        <f t="shared" si="603"/>
        <v/>
      </c>
      <c r="BQ633" s="3" t="str">
        <f t="shared" si="604"/>
        <v/>
      </c>
      <c r="BR633" s="3" t="str">
        <f t="shared" si="605"/>
        <v/>
      </c>
      <c r="BS633" s="3" t="str">
        <f t="shared" si="606"/>
        <v/>
      </c>
      <c r="BT633" s="3" t="str">
        <f t="shared" si="607"/>
        <v/>
      </c>
      <c r="BU633" s="3" t="str">
        <f t="shared" si="608"/>
        <v/>
      </c>
      <c r="BV633" s="3" t="str">
        <f t="shared" si="609"/>
        <v/>
      </c>
      <c r="BW633" s="3" t="str">
        <f t="shared" si="610"/>
        <v/>
      </c>
      <c r="BX633" s="3" t="str">
        <f t="shared" si="611"/>
        <v/>
      </c>
      <c r="BY633" s="3" t="str">
        <f t="shared" si="612"/>
        <v/>
      </c>
      <c r="BZ633" s="3" t="str">
        <f t="shared" si="613"/>
        <v/>
      </c>
      <c r="CA633" s="3" t="str">
        <f t="shared" si="614"/>
        <v/>
      </c>
      <c r="CB633" s="3" t="str">
        <f t="shared" si="615"/>
        <v/>
      </c>
      <c r="CC633" s="3" t="str">
        <f t="shared" si="616"/>
        <v/>
      </c>
      <c r="CD633" s="3" t="str">
        <f t="shared" si="617"/>
        <v/>
      </c>
      <c r="CE633" s="19" t="str">
        <f t="shared" si="573"/>
        <v/>
      </c>
      <c r="CF633" s="19" t="str">
        <f t="shared" si="574"/>
        <v/>
      </c>
      <c r="CG633" s="19" t="str">
        <f t="shared" si="575"/>
        <v/>
      </c>
      <c r="CH633" s="19" t="str">
        <f t="shared" si="576"/>
        <v/>
      </c>
      <c r="CI633" s="19" t="str">
        <f t="shared" si="577"/>
        <v/>
      </c>
      <c r="CJ633" s="19" t="str">
        <f t="shared" si="578"/>
        <v/>
      </c>
      <c r="CK633" s="19" t="str">
        <f t="shared" si="579"/>
        <v/>
      </c>
      <c r="CL633" s="19" t="str">
        <f t="shared" si="580"/>
        <v/>
      </c>
      <c r="CM633" s="19" t="str">
        <f t="shared" si="581"/>
        <v/>
      </c>
      <c r="CN633" s="19" t="str">
        <f t="shared" si="582"/>
        <v/>
      </c>
      <c r="CO633" s="19" t="str">
        <f t="shared" si="583"/>
        <v/>
      </c>
      <c r="CP633" s="19" t="str">
        <f t="shared" si="584"/>
        <v/>
      </c>
      <c r="CQ633" s="19" t="str">
        <f t="shared" si="585"/>
        <v/>
      </c>
      <c r="CR633" s="19" t="str">
        <f t="shared" si="586"/>
        <v/>
      </c>
      <c r="CS633" s="19" t="str">
        <f t="shared" si="587"/>
        <v/>
      </c>
      <c r="CT633" s="19" t="str">
        <f t="shared" si="588"/>
        <v/>
      </c>
      <c r="CU633" s="19" t="str">
        <f t="shared" si="589"/>
        <v/>
      </c>
      <c r="CV633" s="19" t="str">
        <f t="shared" si="590"/>
        <v/>
      </c>
      <c r="CW633" s="19" t="str">
        <f t="shared" si="591"/>
        <v/>
      </c>
      <c r="CX633" s="19" t="str">
        <f t="shared" si="592"/>
        <v/>
      </c>
      <c r="CY633" s="3">
        <f t="shared" si="593"/>
        <v>0</v>
      </c>
      <c r="CZ633" s="3">
        <f t="shared" si="594"/>
        <v>0</v>
      </c>
      <c r="DA633" s="3">
        <f t="shared" si="595"/>
        <v>0</v>
      </c>
      <c r="DB633" s="3">
        <f t="shared" si="596"/>
        <v>0</v>
      </c>
      <c r="DC633" s="3">
        <f t="shared" si="597"/>
        <v>0</v>
      </c>
    </row>
    <row r="634" spans="63:107">
      <c r="BK634" s="3" t="str">
        <f t="shared" si="598"/>
        <v/>
      </c>
      <c r="BL634" s="3" t="str">
        <f t="shared" si="599"/>
        <v/>
      </c>
      <c r="BM634" s="3" t="str">
        <f t="shared" si="600"/>
        <v/>
      </c>
      <c r="BN634" s="3" t="str">
        <f t="shared" si="601"/>
        <v/>
      </c>
      <c r="BO634" s="3" t="str">
        <f t="shared" si="602"/>
        <v/>
      </c>
      <c r="BP634" s="3" t="str">
        <f t="shared" si="603"/>
        <v/>
      </c>
      <c r="BQ634" s="3" t="str">
        <f t="shared" si="604"/>
        <v/>
      </c>
      <c r="BR634" s="3" t="str">
        <f t="shared" si="605"/>
        <v/>
      </c>
      <c r="BS634" s="3" t="str">
        <f t="shared" si="606"/>
        <v/>
      </c>
      <c r="BT634" s="3" t="str">
        <f t="shared" si="607"/>
        <v/>
      </c>
      <c r="BU634" s="3" t="str">
        <f t="shared" si="608"/>
        <v/>
      </c>
      <c r="BV634" s="3" t="str">
        <f t="shared" si="609"/>
        <v/>
      </c>
      <c r="BW634" s="3" t="str">
        <f t="shared" si="610"/>
        <v/>
      </c>
      <c r="BX634" s="3" t="str">
        <f t="shared" si="611"/>
        <v/>
      </c>
      <c r="BY634" s="3" t="str">
        <f t="shared" si="612"/>
        <v/>
      </c>
      <c r="BZ634" s="3" t="str">
        <f t="shared" si="613"/>
        <v/>
      </c>
      <c r="CA634" s="3" t="str">
        <f t="shared" si="614"/>
        <v/>
      </c>
      <c r="CB634" s="3" t="str">
        <f t="shared" si="615"/>
        <v/>
      </c>
      <c r="CC634" s="3" t="str">
        <f t="shared" si="616"/>
        <v/>
      </c>
      <c r="CD634" s="3" t="str">
        <f t="shared" si="617"/>
        <v/>
      </c>
      <c r="CE634" s="19" t="str">
        <f t="shared" si="573"/>
        <v/>
      </c>
      <c r="CF634" s="19" t="str">
        <f t="shared" si="574"/>
        <v/>
      </c>
      <c r="CG634" s="19" t="str">
        <f t="shared" si="575"/>
        <v/>
      </c>
      <c r="CH634" s="19" t="str">
        <f t="shared" si="576"/>
        <v/>
      </c>
      <c r="CI634" s="19" t="str">
        <f t="shared" si="577"/>
        <v/>
      </c>
      <c r="CJ634" s="19" t="str">
        <f t="shared" si="578"/>
        <v/>
      </c>
      <c r="CK634" s="19" t="str">
        <f t="shared" si="579"/>
        <v/>
      </c>
      <c r="CL634" s="19" t="str">
        <f t="shared" si="580"/>
        <v/>
      </c>
      <c r="CM634" s="19" t="str">
        <f t="shared" si="581"/>
        <v/>
      </c>
      <c r="CN634" s="19" t="str">
        <f t="shared" si="582"/>
        <v/>
      </c>
      <c r="CO634" s="19" t="str">
        <f t="shared" si="583"/>
        <v/>
      </c>
      <c r="CP634" s="19" t="str">
        <f t="shared" si="584"/>
        <v/>
      </c>
      <c r="CQ634" s="19" t="str">
        <f t="shared" si="585"/>
        <v/>
      </c>
      <c r="CR634" s="19" t="str">
        <f t="shared" si="586"/>
        <v/>
      </c>
      <c r="CS634" s="19" t="str">
        <f t="shared" si="587"/>
        <v/>
      </c>
      <c r="CT634" s="19" t="str">
        <f t="shared" si="588"/>
        <v/>
      </c>
      <c r="CU634" s="19" t="str">
        <f t="shared" si="589"/>
        <v/>
      </c>
      <c r="CV634" s="19" t="str">
        <f t="shared" si="590"/>
        <v/>
      </c>
      <c r="CW634" s="19" t="str">
        <f t="shared" si="591"/>
        <v/>
      </c>
      <c r="CX634" s="19" t="str">
        <f t="shared" si="592"/>
        <v/>
      </c>
      <c r="CY634" s="3">
        <f t="shared" si="593"/>
        <v>0</v>
      </c>
      <c r="CZ634" s="3">
        <f t="shared" si="594"/>
        <v>0</v>
      </c>
      <c r="DA634" s="3">
        <f t="shared" si="595"/>
        <v>0</v>
      </c>
      <c r="DB634" s="3">
        <f t="shared" si="596"/>
        <v>0</v>
      </c>
      <c r="DC634" s="3">
        <f t="shared" si="597"/>
        <v>0</v>
      </c>
    </row>
    <row r="635" spans="63:107">
      <c r="BK635" s="3" t="str">
        <f t="shared" si="598"/>
        <v/>
      </c>
      <c r="BL635" s="3" t="str">
        <f t="shared" si="599"/>
        <v/>
      </c>
      <c r="BM635" s="3" t="str">
        <f t="shared" si="600"/>
        <v/>
      </c>
      <c r="BN635" s="3" t="str">
        <f t="shared" si="601"/>
        <v/>
      </c>
      <c r="BO635" s="3" t="str">
        <f t="shared" si="602"/>
        <v/>
      </c>
      <c r="BP635" s="3" t="str">
        <f t="shared" si="603"/>
        <v/>
      </c>
      <c r="BQ635" s="3" t="str">
        <f t="shared" si="604"/>
        <v/>
      </c>
      <c r="BR635" s="3" t="str">
        <f t="shared" si="605"/>
        <v/>
      </c>
      <c r="BS635" s="3" t="str">
        <f t="shared" si="606"/>
        <v/>
      </c>
      <c r="BT635" s="3" t="str">
        <f t="shared" si="607"/>
        <v/>
      </c>
      <c r="BU635" s="3" t="str">
        <f t="shared" si="608"/>
        <v/>
      </c>
      <c r="BV635" s="3" t="str">
        <f t="shared" si="609"/>
        <v/>
      </c>
      <c r="BW635" s="3" t="str">
        <f t="shared" si="610"/>
        <v/>
      </c>
      <c r="BX635" s="3" t="str">
        <f t="shared" si="611"/>
        <v/>
      </c>
      <c r="BY635" s="3" t="str">
        <f t="shared" si="612"/>
        <v/>
      </c>
      <c r="BZ635" s="3" t="str">
        <f t="shared" si="613"/>
        <v/>
      </c>
      <c r="CA635" s="3" t="str">
        <f t="shared" si="614"/>
        <v/>
      </c>
      <c r="CB635" s="3" t="str">
        <f t="shared" si="615"/>
        <v/>
      </c>
      <c r="CC635" s="3" t="str">
        <f t="shared" si="616"/>
        <v/>
      </c>
      <c r="CD635" s="3" t="str">
        <f t="shared" si="617"/>
        <v/>
      </c>
      <c r="CE635" s="19" t="str">
        <f t="shared" si="573"/>
        <v/>
      </c>
      <c r="CF635" s="19" t="str">
        <f t="shared" si="574"/>
        <v/>
      </c>
      <c r="CG635" s="19" t="str">
        <f t="shared" si="575"/>
        <v/>
      </c>
      <c r="CH635" s="19" t="str">
        <f t="shared" si="576"/>
        <v/>
      </c>
      <c r="CI635" s="19" t="str">
        <f t="shared" si="577"/>
        <v/>
      </c>
      <c r="CJ635" s="19" t="str">
        <f t="shared" si="578"/>
        <v/>
      </c>
      <c r="CK635" s="19" t="str">
        <f t="shared" si="579"/>
        <v/>
      </c>
      <c r="CL635" s="19" t="str">
        <f t="shared" si="580"/>
        <v/>
      </c>
      <c r="CM635" s="19" t="str">
        <f t="shared" si="581"/>
        <v/>
      </c>
      <c r="CN635" s="19" t="str">
        <f t="shared" si="582"/>
        <v/>
      </c>
      <c r="CO635" s="19" t="str">
        <f t="shared" si="583"/>
        <v/>
      </c>
      <c r="CP635" s="19" t="str">
        <f t="shared" si="584"/>
        <v/>
      </c>
      <c r="CQ635" s="19" t="str">
        <f t="shared" si="585"/>
        <v/>
      </c>
      <c r="CR635" s="19" t="str">
        <f t="shared" si="586"/>
        <v/>
      </c>
      <c r="CS635" s="19" t="str">
        <f t="shared" si="587"/>
        <v/>
      </c>
      <c r="CT635" s="19" t="str">
        <f t="shared" si="588"/>
        <v/>
      </c>
      <c r="CU635" s="19" t="str">
        <f t="shared" si="589"/>
        <v/>
      </c>
      <c r="CV635" s="19" t="str">
        <f t="shared" si="590"/>
        <v/>
      </c>
      <c r="CW635" s="19" t="str">
        <f t="shared" si="591"/>
        <v/>
      </c>
      <c r="CX635" s="19" t="str">
        <f t="shared" si="592"/>
        <v/>
      </c>
      <c r="CY635" s="3">
        <f t="shared" si="593"/>
        <v>0</v>
      </c>
      <c r="CZ635" s="3">
        <f t="shared" si="594"/>
        <v>0</v>
      </c>
      <c r="DA635" s="3">
        <f t="shared" si="595"/>
        <v>0</v>
      </c>
      <c r="DB635" s="3">
        <f t="shared" si="596"/>
        <v>0</v>
      </c>
      <c r="DC635" s="3">
        <f t="shared" si="597"/>
        <v>0</v>
      </c>
    </row>
    <row r="636" spans="63:107">
      <c r="BK636" s="3" t="str">
        <f t="shared" si="598"/>
        <v/>
      </c>
      <c r="BL636" s="3" t="str">
        <f t="shared" si="599"/>
        <v/>
      </c>
      <c r="BM636" s="3" t="str">
        <f t="shared" si="600"/>
        <v/>
      </c>
      <c r="BN636" s="3" t="str">
        <f t="shared" si="601"/>
        <v/>
      </c>
      <c r="BO636" s="3" t="str">
        <f t="shared" si="602"/>
        <v/>
      </c>
      <c r="BP636" s="3" t="str">
        <f t="shared" si="603"/>
        <v/>
      </c>
      <c r="BQ636" s="3" t="str">
        <f t="shared" si="604"/>
        <v/>
      </c>
      <c r="BR636" s="3" t="str">
        <f t="shared" si="605"/>
        <v/>
      </c>
      <c r="BS636" s="3" t="str">
        <f t="shared" si="606"/>
        <v/>
      </c>
      <c r="BT636" s="3" t="str">
        <f t="shared" si="607"/>
        <v/>
      </c>
      <c r="BU636" s="3" t="str">
        <f t="shared" si="608"/>
        <v/>
      </c>
      <c r="BV636" s="3" t="str">
        <f t="shared" si="609"/>
        <v/>
      </c>
      <c r="BW636" s="3" t="str">
        <f t="shared" si="610"/>
        <v/>
      </c>
      <c r="BX636" s="3" t="str">
        <f t="shared" si="611"/>
        <v/>
      </c>
      <c r="BY636" s="3" t="str">
        <f t="shared" si="612"/>
        <v/>
      </c>
      <c r="BZ636" s="3" t="str">
        <f t="shared" si="613"/>
        <v/>
      </c>
      <c r="CA636" s="3" t="str">
        <f t="shared" si="614"/>
        <v/>
      </c>
      <c r="CB636" s="3" t="str">
        <f t="shared" si="615"/>
        <v/>
      </c>
      <c r="CC636" s="3" t="str">
        <f t="shared" si="616"/>
        <v/>
      </c>
      <c r="CD636" s="3" t="str">
        <f t="shared" si="617"/>
        <v/>
      </c>
      <c r="CE636" s="19" t="str">
        <f t="shared" si="573"/>
        <v/>
      </c>
      <c r="CF636" s="19" t="str">
        <f t="shared" si="574"/>
        <v/>
      </c>
      <c r="CG636" s="19" t="str">
        <f t="shared" si="575"/>
        <v/>
      </c>
      <c r="CH636" s="19" t="str">
        <f t="shared" si="576"/>
        <v/>
      </c>
      <c r="CI636" s="19" t="str">
        <f t="shared" si="577"/>
        <v/>
      </c>
      <c r="CJ636" s="19" t="str">
        <f t="shared" si="578"/>
        <v/>
      </c>
      <c r="CK636" s="19" t="str">
        <f t="shared" si="579"/>
        <v/>
      </c>
      <c r="CL636" s="19" t="str">
        <f t="shared" si="580"/>
        <v/>
      </c>
      <c r="CM636" s="19" t="str">
        <f t="shared" si="581"/>
        <v/>
      </c>
      <c r="CN636" s="19" t="str">
        <f t="shared" si="582"/>
        <v/>
      </c>
      <c r="CO636" s="19" t="str">
        <f t="shared" si="583"/>
        <v/>
      </c>
      <c r="CP636" s="19" t="str">
        <f t="shared" si="584"/>
        <v/>
      </c>
      <c r="CQ636" s="19" t="str">
        <f t="shared" si="585"/>
        <v/>
      </c>
      <c r="CR636" s="19" t="str">
        <f t="shared" si="586"/>
        <v/>
      </c>
      <c r="CS636" s="19" t="str">
        <f t="shared" si="587"/>
        <v/>
      </c>
      <c r="CT636" s="19" t="str">
        <f t="shared" si="588"/>
        <v/>
      </c>
      <c r="CU636" s="19" t="str">
        <f t="shared" si="589"/>
        <v/>
      </c>
      <c r="CV636" s="19" t="str">
        <f t="shared" si="590"/>
        <v/>
      </c>
      <c r="CW636" s="19" t="str">
        <f t="shared" si="591"/>
        <v/>
      </c>
      <c r="CX636" s="19" t="str">
        <f t="shared" si="592"/>
        <v/>
      </c>
      <c r="CY636" s="3">
        <f t="shared" si="593"/>
        <v>0</v>
      </c>
      <c r="CZ636" s="3">
        <f t="shared" si="594"/>
        <v>0</v>
      </c>
      <c r="DA636" s="3">
        <f t="shared" si="595"/>
        <v>0</v>
      </c>
      <c r="DB636" s="3">
        <f t="shared" si="596"/>
        <v>0</v>
      </c>
      <c r="DC636" s="3">
        <f t="shared" si="597"/>
        <v>0</v>
      </c>
    </row>
    <row r="637" spans="63:107">
      <c r="BK637" s="3" t="str">
        <f t="shared" si="598"/>
        <v/>
      </c>
      <c r="BL637" s="3" t="str">
        <f t="shared" si="599"/>
        <v/>
      </c>
      <c r="BM637" s="3" t="str">
        <f t="shared" si="600"/>
        <v/>
      </c>
      <c r="BN637" s="3" t="str">
        <f t="shared" si="601"/>
        <v/>
      </c>
      <c r="BO637" s="3" t="str">
        <f t="shared" si="602"/>
        <v/>
      </c>
      <c r="BP637" s="3" t="str">
        <f t="shared" si="603"/>
        <v/>
      </c>
      <c r="BQ637" s="3" t="str">
        <f t="shared" si="604"/>
        <v/>
      </c>
      <c r="BR637" s="3" t="str">
        <f t="shared" si="605"/>
        <v/>
      </c>
      <c r="BS637" s="3" t="str">
        <f t="shared" si="606"/>
        <v/>
      </c>
      <c r="BT637" s="3" t="str">
        <f t="shared" si="607"/>
        <v/>
      </c>
      <c r="BU637" s="3" t="str">
        <f t="shared" si="608"/>
        <v/>
      </c>
      <c r="BV637" s="3" t="str">
        <f t="shared" si="609"/>
        <v/>
      </c>
      <c r="BW637" s="3" t="str">
        <f t="shared" si="610"/>
        <v/>
      </c>
      <c r="BX637" s="3" t="str">
        <f t="shared" si="611"/>
        <v/>
      </c>
      <c r="BY637" s="3" t="str">
        <f t="shared" si="612"/>
        <v/>
      </c>
      <c r="BZ637" s="3" t="str">
        <f t="shared" si="613"/>
        <v/>
      </c>
      <c r="CA637" s="3" t="str">
        <f t="shared" si="614"/>
        <v/>
      </c>
      <c r="CB637" s="3" t="str">
        <f t="shared" si="615"/>
        <v/>
      </c>
      <c r="CC637" s="3" t="str">
        <f t="shared" si="616"/>
        <v/>
      </c>
      <c r="CD637" s="3" t="str">
        <f t="shared" si="617"/>
        <v/>
      </c>
      <c r="CE637" s="19" t="str">
        <f t="shared" si="573"/>
        <v/>
      </c>
      <c r="CF637" s="19" t="str">
        <f t="shared" si="574"/>
        <v/>
      </c>
      <c r="CG637" s="19" t="str">
        <f t="shared" si="575"/>
        <v/>
      </c>
      <c r="CH637" s="19" t="str">
        <f t="shared" si="576"/>
        <v/>
      </c>
      <c r="CI637" s="19" t="str">
        <f t="shared" si="577"/>
        <v/>
      </c>
      <c r="CJ637" s="19" t="str">
        <f t="shared" si="578"/>
        <v/>
      </c>
      <c r="CK637" s="19" t="str">
        <f t="shared" si="579"/>
        <v/>
      </c>
      <c r="CL637" s="19" t="str">
        <f t="shared" si="580"/>
        <v/>
      </c>
      <c r="CM637" s="19" t="str">
        <f t="shared" si="581"/>
        <v/>
      </c>
      <c r="CN637" s="19" t="str">
        <f t="shared" si="582"/>
        <v/>
      </c>
      <c r="CO637" s="19" t="str">
        <f t="shared" si="583"/>
        <v/>
      </c>
      <c r="CP637" s="19" t="str">
        <f t="shared" si="584"/>
        <v/>
      </c>
      <c r="CQ637" s="19" t="str">
        <f t="shared" si="585"/>
        <v/>
      </c>
      <c r="CR637" s="19" t="str">
        <f t="shared" si="586"/>
        <v/>
      </c>
      <c r="CS637" s="19" t="str">
        <f t="shared" si="587"/>
        <v/>
      </c>
      <c r="CT637" s="19" t="str">
        <f t="shared" si="588"/>
        <v/>
      </c>
      <c r="CU637" s="19" t="str">
        <f t="shared" si="589"/>
        <v/>
      </c>
      <c r="CV637" s="19" t="str">
        <f t="shared" si="590"/>
        <v/>
      </c>
      <c r="CW637" s="19" t="str">
        <f t="shared" si="591"/>
        <v/>
      </c>
      <c r="CX637" s="19" t="str">
        <f t="shared" si="592"/>
        <v/>
      </c>
      <c r="CY637" s="3">
        <f t="shared" si="593"/>
        <v>0</v>
      </c>
      <c r="CZ637" s="3">
        <f t="shared" si="594"/>
        <v>0</v>
      </c>
      <c r="DA637" s="3">
        <f t="shared" si="595"/>
        <v>0</v>
      </c>
      <c r="DB637" s="3">
        <f t="shared" si="596"/>
        <v>0</v>
      </c>
      <c r="DC637" s="3">
        <f t="shared" si="597"/>
        <v>0</v>
      </c>
    </row>
    <row r="638" spans="63:107">
      <c r="BK638" s="3" t="str">
        <f t="shared" si="598"/>
        <v/>
      </c>
      <c r="BL638" s="3" t="str">
        <f t="shared" si="599"/>
        <v/>
      </c>
      <c r="BM638" s="3" t="str">
        <f t="shared" si="600"/>
        <v/>
      </c>
      <c r="BN638" s="3" t="str">
        <f t="shared" si="601"/>
        <v/>
      </c>
      <c r="BO638" s="3" t="str">
        <f t="shared" si="602"/>
        <v/>
      </c>
      <c r="BP638" s="3" t="str">
        <f t="shared" si="603"/>
        <v/>
      </c>
      <c r="BQ638" s="3" t="str">
        <f t="shared" si="604"/>
        <v/>
      </c>
      <c r="BR638" s="3" t="str">
        <f t="shared" si="605"/>
        <v/>
      </c>
      <c r="BS638" s="3" t="str">
        <f t="shared" si="606"/>
        <v/>
      </c>
      <c r="BT638" s="3" t="str">
        <f t="shared" si="607"/>
        <v/>
      </c>
      <c r="BU638" s="3" t="str">
        <f t="shared" si="608"/>
        <v/>
      </c>
      <c r="BV638" s="3" t="str">
        <f t="shared" si="609"/>
        <v/>
      </c>
      <c r="BW638" s="3" t="str">
        <f t="shared" si="610"/>
        <v/>
      </c>
      <c r="BX638" s="3" t="str">
        <f t="shared" si="611"/>
        <v/>
      </c>
      <c r="BY638" s="3" t="str">
        <f t="shared" si="612"/>
        <v/>
      </c>
      <c r="BZ638" s="3" t="str">
        <f t="shared" si="613"/>
        <v/>
      </c>
      <c r="CA638" s="3" t="str">
        <f t="shared" si="614"/>
        <v/>
      </c>
      <c r="CB638" s="3" t="str">
        <f t="shared" si="615"/>
        <v/>
      </c>
      <c r="CC638" s="3" t="str">
        <f t="shared" si="616"/>
        <v/>
      </c>
      <c r="CD638" s="3" t="str">
        <f t="shared" si="617"/>
        <v/>
      </c>
      <c r="CE638" s="19" t="str">
        <f t="shared" si="573"/>
        <v/>
      </c>
      <c r="CF638" s="19" t="str">
        <f t="shared" si="574"/>
        <v/>
      </c>
      <c r="CG638" s="19" t="str">
        <f t="shared" si="575"/>
        <v/>
      </c>
      <c r="CH638" s="19" t="str">
        <f t="shared" si="576"/>
        <v/>
      </c>
      <c r="CI638" s="19" t="str">
        <f t="shared" si="577"/>
        <v/>
      </c>
      <c r="CJ638" s="19" t="str">
        <f t="shared" si="578"/>
        <v/>
      </c>
      <c r="CK638" s="19" t="str">
        <f t="shared" si="579"/>
        <v/>
      </c>
      <c r="CL638" s="19" t="str">
        <f t="shared" si="580"/>
        <v/>
      </c>
      <c r="CM638" s="19" t="str">
        <f t="shared" si="581"/>
        <v/>
      </c>
      <c r="CN638" s="19" t="str">
        <f t="shared" si="582"/>
        <v/>
      </c>
      <c r="CO638" s="19" t="str">
        <f t="shared" si="583"/>
        <v/>
      </c>
      <c r="CP638" s="19" t="str">
        <f t="shared" si="584"/>
        <v/>
      </c>
      <c r="CQ638" s="19" t="str">
        <f t="shared" si="585"/>
        <v/>
      </c>
      <c r="CR638" s="19" t="str">
        <f t="shared" si="586"/>
        <v/>
      </c>
      <c r="CS638" s="19" t="str">
        <f t="shared" si="587"/>
        <v/>
      </c>
      <c r="CT638" s="19" t="str">
        <f t="shared" si="588"/>
        <v/>
      </c>
      <c r="CU638" s="19" t="str">
        <f t="shared" si="589"/>
        <v/>
      </c>
      <c r="CV638" s="19" t="str">
        <f t="shared" si="590"/>
        <v/>
      </c>
      <c r="CW638" s="19" t="str">
        <f t="shared" si="591"/>
        <v/>
      </c>
      <c r="CX638" s="19" t="str">
        <f t="shared" si="592"/>
        <v/>
      </c>
      <c r="CY638" s="3">
        <f t="shared" si="593"/>
        <v>0</v>
      </c>
      <c r="CZ638" s="3">
        <f t="shared" si="594"/>
        <v>0</v>
      </c>
      <c r="DA638" s="3">
        <f t="shared" si="595"/>
        <v>0</v>
      </c>
      <c r="DB638" s="3">
        <f t="shared" si="596"/>
        <v>0</v>
      </c>
      <c r="DC638" s="3">
        <f t="shared" si="597"/>
        <v>0</v>
      </c>
    </row>
    <row r="639" spans="63:107">
      <c r="BK639" s="3" t="str">
        <f t="shared" si="598"/>
        <v/>
      </c>
      <c r="BL639" s="3" t="str">
        <f t="shared" si="599"/>
        <v/>
      </c>
      <c r="BM639" s="3" t="str">
        <f t="shared" si="600"/>
        <v/>
      </c>
      <c r="BN639" s="3" t="str">
        <f t="shared" si="601"/>
        <v/>
      </c>
      <c r="BO639" s="3" t="str">
        <f t="shared" si="602"/>
        <v/>
      </c>
      <c r="BP639" s="3" t="str">
        <f t="shared" si="603"/>
        <v/>
      </c>
      <c r="BQ639" s="3" t="str">
        <f t="shared" si="604"/>
        <v/>
      </c>
      <c r="BR639" s="3" t="str">
        <f t="shared" si="605"/>
        <v/>
      </c>
      <c r="BS639" s="3" t="str">
        <f t="shared" si="606"/>
        <v/>
      </c>
      <c r="BT639" s="3" t="str">
        <f t="shared" si="607"/>
        <v/>
      </c>
      <c r="BU639" s="3" t="str">
        <f t="shared" si="608"/>
        <v/>
      </c>
      <c r="BV639" s="3" t="str">
        <f t="shared" si="609"/>
        <v/>
      </c>
      <c r="BW639" s="3" t="str">
        <f t="shared" si="610"/>
        <v/>
      </c>
      <c r="BX639" s="3" t="str">
        <f t="shared" si="611"/>
        <v/>
      </c>
      <c r="BY639" s="3" t="str">
        <f t="shared" si="612"/>
        <v/>
      </c>
      <c r="BZ639" s="3" t="str">
        <f t="shared" si="613"/>
        <v/>
      </c>
      <c r="CA639" s="3" t="str">
        <f t="shared" si="614"/>
        <v/>
      </c>
      <c r="CB639" s="3" t="str">
        <f t="shared" si="615"/>
        <v/>
      </c>
      <c r="CC639" s="3" t="str">
        <f t="shared" si="616"/>
        <v/>
      </c>
      <c r="CD639" s="3" t="str">
        <f t="shared" si="617"/>
        <v/>
      </c>
      <c r="CE639" s="19" t="str">
        <f t="shared" si="573"/>
        <v/>
      </c>
      <c r="CF639" s="19" t="str">
        <f t="shared" si="574"/>
        <v/>
      </c>
      <c r="CG639" s="19" t="str">
        <f t="shared" si="575"/>
        <v/>
      </c>
      <c r="CH639" s="19" t="str">
        <f t="shared" si="576"/>
        <v/>
      </c>
      <c r="CI639" s="19" t="str">
        <f t="shared" si="577"/>
        <v/>
      </c>
      <c r="CJ639" s="19" t="str">
        <f t="shared" si="578"/>
        <v/>
      </c>
      <c r="CK639" s="19" t="str">
        <f t="shared" si="579"/>
        <v/>
      </c>
      <c r="CL639" s="19" t="str">
        <f t="shared" si="580"/>
        <v/>
      </c>
      <c r="CM639" s="19" t="str">
        <f t="shared" si="581"/>
        <v/>
      </c>
      <c r="CN639" s="19" t="str">
        <f t="shared" si="582"/>
        <v/>
      </c>
      <c r="CO639" s="19" t="str">
        <f t="shared" si="583"/>
        <v/>
      </c>
      <c r="CP639" s="19" t="str">
        <f t="shared" si="584"/>
        <v/>
      </c>
      <c r="CQ639" s="19" t="str">
        <f t="shared" si="585"/>
        <v/>
      </c>
      <c r="CR639" s="19" t="str">
        <f t="shared" si="586"/>
        <v/>
      </c>
      <c r="CS639" s="19" t="str">
        <f t="shared" si="587"/>
        <v/>
      </c>
      <c r="CT639" s="19" t="str">
        <f t="shared" si="588"/>
        <v/>
      </c>
      <c r="CU639" s="19" t="str">
        <f t="shared" si="589"/>
        <v/>
      </c>
      <c r="CV639" s="19" t="str">
        <f t="shared" si="590"/>
        <v/>
      </c>
      <c r="CW639" s="19" t="str">
        <f t="shared" si="591"/>
        <v/>
      </c>
      <c r="CX639" s="19" t="str">
        <f t="shared" si="592"/>
        <v/>
      </c>
      <c r="CY639" s="3">
        <f t="shared" si="593"/>
        <v>0</v>
      </c>
      <c r="CZ639" s="3">
        <f t="shared" si="594"/>
        <v>0</v>
      </c>
      <c r="DA639" s="3">
        <f t="shared" si="595"/>
        <v>0</v>
      </c>
      <c r="DB639" s="3">
        <f t="shared" si="596"/>
        <v>0</v>
      </c>
      <c r="DC639" s="3">
        <f t="shared" si="597"/>
        <v>0</v>
      </c>
    </row>
    <row r="640" spans="63:107">
      <c r="BK640" s="3" t="str">
        <f t="shared" si="598"/>
        <v/>
      </c>
      <c r="BL640" s="3" t="str">
        <f t="shared" si="599"/>
        <v/>
      </c>
      <c r="BM640" s="3" t="str">
        <f t="shared" si="600"/>
        <v/>
      </c>
      <c r="BN640" s="3" t="str">
        <f t="shared" si="601"/>
        <v/>
      </c>
      <c r="BO640" s="3" t="str">
        <f t="shared" si="602"/>
        <v/>
      </c>
      <c r="BP640" s="3" t="str">
        <f t="shared" si="603"/>
        <v/>
      </c>
      <c r="BQ640" s="3" t="str">
        <f t="shared" si="604"/>
        <v/>
      </c>
      <c r="BR640" s="3" t="str">
        <f t="shared" si="605"/>
        <v/>
      </c>
      <c r="BS640" s="3" t="str">
        <f t="shared" si="606"/>
        <v/>
      </c>
      <c r="BT640" s="3" t="str">
        <f t="shared" si="607"/>
        <v/>
      </c>
      <c r="BU640" s="3" t="str">
        <f t="shared" si="608"/>
        <v/>
      </c>
      <c r="BV640" s="3" t="str">
        <f t="shared" si="609"/>
        <v/>
      </c>
      <c r="BW640" s="3" t="str">
        <f t="shared" si="610"/>
        <v/>
      </c>
      <c r="BX640" s="3" t="str">
        <f t="shared" si="611"/>
        <v/>
      </c>
      <c r="BY640" s="3" t="str">
        <f t="shared" si="612"/>
        <v/>
      </c>
      <c r="BZ640" s="3" t="str">
        <f t="shared" si="613"/>
        <v/>
      </c>
      <c r="CA640" s="3" t="str">
        <f t="shared" si="614"/>
        <v/>
      </c>
      <c r="CB640" s="3" t="str">
        <f t="shared" si="615"/>
        <v/>
      </c>
      <c r="CC640" s="3" t="str">
        <f t="shared" si="616"/>
        <v/>
      </c>
      <c r="CD640" s="3" t="str">
        <f t="shared" si="617"/>
        <v/>
      </c>
      <c r="CE640" s="19" t="str">
        <f t="shared" si="573"/>
        <v/>
      </c>
      <c r="CF640" s="19" t="str">
        <f t="shared" si="574"/>
        <v/>
      </c>
      <c r="CG640" s="19" t="str">
        <f t="shared" si="575"/>
        <v/>
      </c>
      <c r="CH640" s="19" t="str">
        <f t="shared" si="576"/>
        <v/>
      </c>
      <c r="CI640" s="19" t="str">
        <f t="shared" si="577"/>
        <v/>
      </c>
      <c r="CJ640" s="19" t="str">
        <f t="shared" si="578"/>
        <v/>
      </c>
      <c r="CK640" s="19" t="str">
        <f t="shared" si="579"/>
        <v/>
      </c>
      <c r="CL640" s="19" t="str">
        <f t="shared" si="580"/>
        <v/>
      </c>
      <c r="CM640" s="19" t="str">
        <f t="shared" si="581"/>
        <v/>
      </c>
      <c r="CN640" s="19" t="str">
        <f t="shared" si="582"/>
        <v/>
      </c>
      <c r="CO640" s="19" t="str">
        <f t="shared" si="583"/>
        <v/>
      </c>
      <c r="CP640" s="19" t="str">
        <f t="shared" si="584"/>
        <v/>
      </c>
      <c r="CQ640" s="19" t="str">
        <f t="shared" si="585"/>
        <v/>
      </c>
      <c r="CR640" s="19" t="str">
        <f t="shared" si="586"/>
        <v/>
      </c>
      <c r="CS640" s="19" t="str">
        <f t="shared" si="587"/>
        <v/>
      </c>
      <c r="CT640" s="19" t="str">
        <f t="shared" si="588"/>
        <v/>
      </c>
      <c r="CU640" s="19" t="str">
        <f t="shared" si="589"/>
        <v/>
      </c>
      <c r="CV640" s="19" t="str">
        <f t="shared" si="590"/>
        <v/>
      </c>
      <c r="CW640" s="19" t="str">
        <f t="shared" si="591"/>
        <v/>
      </c>
      <c r="CX640" s="19" t="str">
        <f t="shared" si="592"/>
        <v/>
      </c>
      <c r="CY640" s="3">
        <f t="shared" si="593"/>
        <v>0</v>
      </c>
      <c r="CZ640" s="3">
        <f t="shared" si="594"/>
        <v>0</v>
      </c>
      <c r="DA640" s="3">
        <f t="shared" si="595"/>
        <v>0</v>
      </c>
      <c r="DB640" s="3">
        <f t="shared" si="596"/>
        <v>0</v>
      </c>
      <c r="DC640" s="3">
        <f t="shared" si="597"/>
        <v>0</v>
      </c>
    </row>
    <row r="641" spans="63:107">
      <c r="BK641" s="3" t="str">
        <f t="shared" si="598"/>
        <v/>
      </c>
      <c r="BL641" s="3" t="str">
        <f t="shared" si="599"/>
        <v/>
      </c>
      <c r="BM641" s="3" t="str">
        <f t="shared" si="600"/>
        <v/>
      </c>
      <c r="BN641" s="3" t="str">
        <f t="shared" si="601"/>
        <v/>
      </c>
      <c r="BO641" s="3" t="str">
        <f t="shared" si="602"/>
        <v/>
      </c>
      <c r="BP641" s="3" t="str">
        <f t="shared" si="603"/>
        <v/>
      </c>
      <c r="BQ641" s="3" t="str">
        <f t="shared" si="604"/>
        <v/>
      </c>
      <c r="BR641" s="3" t="str">
        <f t="shared" si="605"/>
        <v/>
      </c>
      <c r="BS641" s="3" t="str">
        <f t="shared" si="606"/>
        <v/>
      </c>
      <c r="BT641" s="3" t="str">
        <f t="shared" si="607"/>
        <v/>
      </c>
      <c r="BU641" s="3" t="str">
        <f t="shared" si="608"/>
        <v/>
      </c>
      <c r="BV641" s="3" t="str">
        <f t="shared" si="609"/>
        <v/>
      </c>
      <c r="BW641" s="3" t="str">
        <f t="shared" si="610"/>
        <v/>
      </c>
      <c r="BX641" s="3" t="str">
        <f t="shared" si="611"/>
        <v/>
      </c>
      <c r="BY641" s="3" t="str">
        <f t="shared" si="612"/>
        <v/>
      </c>
      <c r="BZ641" s="3" t="str">
        <f t="shared" si="613"/>
        <v/>
      </c>
      <c r="CA641" s="3" t="str">
        <f t="shared" si="614"/>
        <v/>
      </c>
      <c r="CB641" s="3" t="str">
        <f t="shared" si="615"/>
        <v/>
      </c>
      <c r="CC641" s="3" t="str">
        <f t="shared" si="616"/>
        <v/>
      </c>
      <c r="CD641" s="3" t="str">
        <f t="shared" si="617"/>
        <v/>
      </c>
      <c r="CE641" s="19" t="str">
        <f t="shared" si="573"/>
        <v/>
      </c>
      <c r="CF641" s="19" t="str">
        <f t="shared" si="574"/>
        <v/>
      </c>
      <c r="CG641" s="19" t="str">
        <f t="shared" si="575"/>
        <v/>
      </c>
      <c r="CH641" s="19" t="str">
        <f t="shared" si="576"/>
        <v/>
      </c>
      <c r="CI641" s="19" t="str">
        <f t="shared" si="577"/>
        <v/>
      </c>
      <c r="CJ641" s="19" t="str">
        <f t="shared" si="578"/>
        <v/>
      </c>
      <c r="CK641" s="19" t="str">
        <f t="shared" si="579"/>
        <v/>
      </c>
      <c r="CL641" s="19" t="str">
        <f t="shared" si="580"/>
        <v/>
      </c>
      <c r="CM641" s="19" t="str">
        <f t="shared" si="581"/>
        <v/>
      </c>
      <c r="CN641" s="19" t="str">
        <f t="shared" si="582"/>
        <v/>
      </c>
      <c r="CO641" s="19" t="str">
        <f t="shared" si="583"/>
        <v/>
      </c>
      <c r="CP641" s="19" t="str">
        <f t="shared" si="584"/>
        <v/>
      </c>
      <c r="CQ641" s="19" t="str">
        <f t="shared" si="585"/>
        <v/>
      </c>
      <c r="CR641" s="19" t="str">
        <f t="shared" si="586"/>
        <v/>
      </c>
      <c r="CS641" s="19" t="str">
        <f t="shared" si="587"/>
        <v/>
      </c>
      <c r="CT641" s="19" t="str">
        <f t="shared" si="588"/>
        <v/>
      </c>
      <c r="CU641" s="19" t="str">
        <f t="shared" si="589"/>
        <v/>
      </c>
      <c r="CV641" s="19" t="str">
        <f t="shared" si="590"/>
        <v/>
      </c>
      <c r="CW641" s="19" t="str">
        <f t="shared" si="591"/>
        <v/>
      </c>
      <c r="CX641" s="19" t="str">
        <f t="shared" si="592"/>
        <v/>
      </c>
      <c r="CY641" s="3">
        <f t="shared" si="593"/>
        <v>0</v>
      </c>
      <c r="CZ641" s="3">
        <f t="shared" si="594"/>
        <v>0</v>
      </c>
      <c r="DA641" s="3">
        <f t="shared" si="595"/>
        <v>0</v>
      </c>
      <c r="DB641" s="3">
        <f t="shared" si="596"/>
        <v>0</v>
      </c>
      <c r="DC641" s="3">
        <f t="shared" si="597"/>
        <v>0</v>
      </c>
    </row>
    <row r="642" spans="63:107">
      <c r="BK642" s="3" t="str">
        <f t="shared" si="598"/>
        <v/>
      </c>
      <c r="BL642" s="3" t="str">
        <f t="shared" si="599"/>
        <v/>
      </c>
      <c r="BM642" s="3" t="str">
        <f t="shared" si="600"/>
        <v/>
      </c>
      <c r="BN642" s="3" t="str">
        <f t="shared" si="601"/>
        <v/>
      </c>
      <c r="BO642" s="3" t="str">
        <f t="shared" si="602"/>
        <v/>
      </c>
      <c r="BP642" s="3" t="str">
        <f t="shared" si="603"/>
        <v/>
      </c>
      <c r="BQ642" s="3" t="str">
        <f t="shared" si="604"/>
        <v/>
      </c>
      <c r="BR642" s="3" t="str">
        <f t="shared" si="605"/>
        <v/>
      </c>
      <c r="BS642" s="3" t="str">
        <f t="shared" si="606"/>
        <v/>
      </c>
      <c r="BT642" s="3" t="str">
        <f t="shared" si="607"/>
        <v/>
      </c>
      <c r="BU642" s="3" t="str">
        <f t="shared" si="608"/>
        <v/>
      </c>
      <c r="BV642" s="3" t="str">
        <f t="shared" si="609"/>
        <v/>
      </c>
      <c r="BW642" s="3" t="str">
        <f t="shared" si="610"/>
        <v/>
      </c>
      <c r="BX642" s="3" t="str">
        <f t="shared" si="611"/>
        <v/>
      </c>
      <c r="BY642" s="3" t="str">
        <f t="shared" si="612"/>
        <v/>
      </c>
      <c r="BZ642" s="3" t="str">
        <f t="shared" si="613"/>
        <v/>
      </c>
      <c r="CA642" s="3" t="str">
        <f t="shared" si="614"/>
        <v/>
      </c>
      <c r="CB642" s="3" t="str">
        <f t="shared" si="615"/>
        <v/>
      </c>
      <c r="CC642" s="3" t="str">
        <f t="shared" si="616"/>
        <v/>
      </c>
      <c r="CD642" s="3" t="str">
        <f t="shared" si="617"/>
        <v/>
      </c>
      <c r="CE642" s="19" t="str">
        <f t="shared" ref="CE642:CE705" si="618">IF(BK642=1,AU642,"")</f>
        <v/>
      </c>
      <c r="CF642" s="19" t="str">
        <f t="shared" ref="CF642:CF705" si="619">IF(BL642=1,AU642,"")</f>
        <v/>
      </c>
      <c r="CG642" s="19" t="str">
        <f t="shared" ref="CG642:CG705" si="620">IF(BM642=1,AU642,"")</f>
        <v/>
      </c>
      <c r="CH642" s="19" t="str">
        <f t="shared" ref="CH642:CH705" si="621">IF(BN642=1,AU642,"")</f>
        <v/>
      </c>
      <c r="CI642" s="19" t="str">
        <f t="shared" ref="CI642:CI705" si="622">IF(BO642=1,AU642,"")</f>
        <v/>
      </c>
      <c r="CJ642" s="19" t="str">
        <f t="shared" ref="CJ642:CJ705" si="623">IF(BP642=1,AU642,"")</f>
        <v/>
      </c>
      <c r="CK642" s="19" t="str">
        <f t="shared" ref="CK642:CK705" si="624">IF(BQ642=1,AU642,"")</f>
        <v/>
      </c>
      <c r="CL642" s="19" t="str">
        <f t="shared" ref="CL642:CL705" si="625">IF(BR642=1,AU642,"")</f>
        <v/>
      </c>
      <c r="CM642" s="19" t="str">
        <f t="shared" ref="CM642:CM705" si="626">IF(BS642=1,AU642,"")</f>
        <v/>
      </c>
      <c r="CN642" s="19" t="str">
        <f t="shared" ref="CN642:CN705" si="627">IF(BT642=1,AU642,"")</f>
        <v/>
      </c>
      <c r="CO642" s="19" t="str">
        <f t="shared" ref="CO642:CO705" si="628">IF(BU642=1,AU642,"")</f>
        <v/>
      </c>
      <c r="CP642" s="19" t="str">
        <f t="shared" ref="CP642:CP705" si="629">IF(BV642=1,AU642,"")</f>
        <v/>
      </c>
      <c r="CQ642" s="19" t="str">
        <f t="shared" ref="CQ642:CQ705" si="630">IF(BW642=1,AU642,"")</f>
        <v/>
      </c>
      <c r="CR642" s="19" t="str">
        <f t="shared" ref="CR642:CR705" si="631">IF(BX642=1,AU642,"")</f>
        <v/>
      </c>
      <c r="CS642" s="19" t="str">
        <f t="shared" ref="CS642:CS705" si="632">IF(BY642=1,AU642,"")</f>
        <v/>
      </c>
      <c r="CT642" s="19" t="str">
        <f t="shared" ref="CT642:CT705" si="633">IF(BZ642=1,AU642,"")</f>
        <v/>
      </c>
      <c r="CU642" s="19" t="str">
        <f t="shared" ref="CU642:CU705" si="634">IF(CA642=1,AU642,"")</f>
        <v/>
      </c>
      <c r="CV642" s="19" t="str">
        <f t="shared" ref="CV642:CV705" si="635">IF(CB642=1,AU642,"")</f>
        <v/>
      </c>
      <c r="CW642" s="19" t="str">
        <f t="shared" ref="CW642:CW705" si="636">IF(CC642=1,AU642,"")</f>
        <v/>
      </c>
      <c r="CX642" s="19" t="str">
        <f t="shared" ref="CX642:CX705" si="637">IF(CD642=1,AU642,"")</f>
        <v/>
      </c>
      <c r="CY642" s="3">
        <f t="shared" ref="CY642:CY705" si="638">IF(AG642=U642,X642,"")</f>
        <v>0</v>
      </c>
      <c r="CZ642" s="3">
        <f t="shared" ref="CZ642:CZ705" si="639">IF(AH642=U642,X642,"")</f>
        <v>0</v>
      </c>
      <c r="DA642" s="3">
        <f t="shared" ref="DA642:DA705" si="640">IF(AI642=U642,X642,"")</f>
        <v>0</v>
      </c>
      <c r="DB642" s="3">
        <f t="shared" ref="DB642:DB705" si="641">IF(AJ642=U642,X642,"")</f>
        <v>0</v>
      </c>
      <c r="DC642" s="3">
        <f t="shared" ref="DC642:DC705" si="642">IF(AK642=U642,X642,"")</f>
        <v>0</v>
      </c>
    </row>
    <row r="643" spans="63:107">
      <c r="BK643" s="3" t="str">
        <f t="shared" si="598"/>
        <v/>
      </c>
      <c r="BL643" s="3" t="str">
        <f t="shared" si="599"/>
        <v/>
      </c>
      <c r="BM643" s="3" t="str">
        <f t="shared" si="600"/>
        <v/>
      </c>
      <c r="BN643" s="3" t="str">
        <f t="shared" si="601"/>
        <v/>
      </c>
      <c r="BO643" s="3" t="str">
        <f t="shared" si="602"/>
        <v/>
      </c>
      <c r="BP643" s="3" t="str">
        <f t="shared" si="603"/>
        <v/>
      </c>
      <c r="BQ643" s="3" t="str">
        <f t="shared" si="604"/>
        <v/>
      </c>
      <c r="BR643" s="3" t="str">
        <f t="shared" si="605"/>
        <v/>
      </c>
      <c r="BS643" s="3" t="str">
        <f t="shared" si="606"/>
        <v/>
      </c>
      <c r="BT643" s="3" t="str">
        <f t="shared" si="607"/>
        <v/>
      </c>
      <c r="BU643" s="3" t="str">
        <f t="shared" si="608"/>
        <v/>
      </c>
      <c r="BV643" s="3" t="str">
        <f t="shared" si="609"/>
        <v/>
      </c>
      <c r="BW643" s="3" t="str">
        <f t="shared" si="610"/>
        <v/>
      </c>
      <c r="BX643" s="3" t="str">
        <f t="shared" si="611"/>
        <v/>
      </c>
      <c r="BY643" s="3" t="str">
        <f t="shared" si="612"/>
        <v/>
      </c>
      <c r="BZ643" s="3" t="str">
        <f t="shared" si="613"/>
        <v/>
      </c>
      <c r="CA643" s="3" t="str">
        <f t="shared" si="614"/>
        <v/>
      </c>
      <c r="CB643" s="3" t="str">
        <f t="shared" si="615"/>
        <v/>
      </c>
      <c r="CC643" s="3" t="str">
        <f t="shared" si="616"/>
        <v/>
      </c>
      <c r="CD643" s="3" t="str">
        <f t="shared" si="617"/>
        <v/>
      </c>
      <c r="CE643" s="19" t="str">
        <f t="shared" si="618"/>
        <v/>
      </c>
      <c r="CF643" s="19" t="str">
        <f t="shared" si="619"/>
        <v/>
      </c>
      <c r="CG643" s="19" t="str">
        <f t="shared" si="620"/>
        <v/>
      </c>
      <c r="CH643" s="19" t="str">
        <f t="shared" si="621"/>
        <v/>
      </c>
      <c r="CI643" s="19" t="str">
        <f t="shared" si="622"/>
        <v/>
      </c>
      <c r="CJ643" s="19" t="str">
        <f t="shared" si="623"/>
        <v/>
      </c>
      <c r="CK643" s="19" t="str">
        <f t="shared" si="624"/>
        <v/>
      </c>
      <c r="CL643" s="19" t="str">
        <f t="shared" si="625"/>
        <v/>
      </c>
      <c r="CM643" s="19" t="str">
        <f t="shared" si="626"/>
        <v/>
      </c>
      <c r="CN643" s="19" t="str">
        <f t="shared" si="627"/>
        <v/>
      </c>
      <c r="CO643" s="19" t="str">
        <f t="shared" si="628"/>
        <v/>
      </c>
      <c r="CP643" s="19" t="str">
        <f t="shared" si="629"/>
        <v/>
      </c>
      <c r="CQ643" s="19" t="str">
        <f t="shared" si="630"/>
        <v/>
      </c>
      <c r="CR643" s="19" t="str">
        <f t="shared" si="631"/>
        <v/>
      </c>
      <c r="CS643" s="19" t="str">
        <f t="shared" si="632"/>
        <v/>
      </c>
      <c r="CT643" s="19" t="str">
        <f t="shared" si="633"/>
        <v/>
      </c>
      <c r="CU643" s="19" t="str">
        <f t="shared" si="634"/>
        <v/>
      </c>
      <c r="CV643" s="19" t="str">
        <f t="shared" si="635"/>
        <v/>
      </c>
      <c r="CW643" s="19" t="str">
        <f t="shared" si="636"/>
        <v/>
      </c>
      <c r="CX643" s="19" t="str">
        <f t="shared" si="637"/>
        <v/>
      </c>
      <c r="CY643" s="3">
        <f t="shared" si="638"/>
        <v>0</v>
      </c>
      <c r="CZ643" s="3">
        <f t="shared" si="639"/>
        <v>0</v>
      </c>
      <c r="DA643" s="3">
        <f t="shared" si="640"/>
        <v>0</v>
      </c>
      <c r="DB643" s="3">
        <f t="shared" si="641"/>
        <v>0</v>
      </c>
      <c r="DC643" s="3">
        <f t="shared" si="642"/>
        <v>0</v>
      </c>
    </row>
    <row r="644" spans="63:107">
      <c r="BK644" s="3" t="str">
        <f t="shared" si="598"/>
        <v/>
      </c>
      <c r="BL644" s="3" t="str">
        <f t="shared" si="599"/>
        <v/>
      </c>
      <c r="BM644" s="3" t="str">
        <f t="shared" si="600"/>
        <v/>
      </c>
      <c r="BN644" s="3" t="str">
        <f t="shared" si="601"/>
        <v/>
      </c>
      <c r="BO644" s="3" t="str">
        <f t="shared" si="602"/>
        <v/>
      </c>
      <c r="BP644" s="3" t="str">
        <f t="shared" si="603"/>
        <v/>
      </c>
      <c r="BQ644" s="3" t="str">
        <f t="shared" si="604"/>
        <v/>
      </c>
      <c r="BR644" s="3" t="str">
        <f t="shared" si="605"/>
        <v/>
      </c>
      <c r="BS644" s="3" t="str">
        <f t="shared" si="606"/>
        <v/>
      </c>
      <c r="BT644" s="3" t="str">
        <f t="shared" si="607"/>
        <v/>
      </c>
      <c r="BU644" s="3" t="str">
        <f t="shared" si="608"/>
        <v/>
      </c>
      <c r="BV644" s="3" t="str">
        <f t="shared" si="609"/>
        <v/>
      </c>
      <c r="BW644" s="3" t="str">
        <f t="shared" si="610"/>
        <v/>
      </c>
      <c r="BX644" s="3" t="str">
        <f t="shared" si="611"/>
        <v/>
      </c>
      <c r="BY644" s="3" t="str">
        <f t="shared" si="612"/>
        <v/>
      </c>
      <c r="BZ644" s="3" t="str">
        <f t="shared" si="613"/>
        <v/>
      </c>
      <c r="CA644" s="3" t="str">
        <f t="shared" si="614"/>
        <v/>
      </c>
      <c r="CB644" s="3" t="str">
        <f t="shared" si="615"/>
        <v/>
      </c>
      <c r="CC644" s="3" t="str">
        <f t="shared" si="616"/>
        <v/>
      </c>
      <c r="CD644" s="3" t="str">
        <f t="shared" si="617"/>
        <v/>
      </c>
      <c r="CE644" s="19" t="str">
        <f t="shared" si="618"/>
        <v/>
      </c>
      <c r="CF644" s="19" t="str">
        <f t="shared" si="619"/>
        <v/>
      </c>
      <c r="CG644" s="19" t="str">
        <f t="shared" si="620"/>
        <v/>
      </c>
      <c r="CH644" s="19" t="str">
        <f t="shared" si="621"/>
        <v/>
      </c>
      <c r="CI644" s="19" t="str">
        <f t="shared" si="622"/>
        <v/>
      </c>
      <c r="CJ644" s="19" t="str">
        <f t="shared" si="623"/>
        <v/>
      </c>
      <c r="CK644" s="19" t="str">
        <f t="shared" si="624"/>
        <v/>
      </c>
      <c r="CL644" s="19" t="str">
        <f t="shared" si="625"/>
        <v/>
      </c>
      <c r="CM644" s="19" t="str">
        <f t="shared" si="626"/>
        <v/>
      </c>
      <c r="CN644" s="19" t="str">
        <f t="shared" si="627"/>
        <v/>
      </c>
      <c r="CO644" s="19" t="str">
        <f t="shared" si="628"/>
        <v/>
      </c>
      <c r="CP644" s="19" t="str">
        <f t="shared" si="629"/>
        <v/>
      </c>
      <c r="CQ644" s="19" t="str">
        <f t="shared" si="630"/>
        <v/>
      </c>
      <c r="CR644" s="19" t="str">
        <f t="shared" si="631"/>
        <v/>
      </c>
      <c r="CS644" s="19" t="str">
        <f t="shared" si="632"/>
        <v/>
      </c>
      <c r="CT644" s="19" t="str">
        <f t="shared" si="633"/>
        <v/>
      </c>
      <c r="CU644" s="19" t="str">
        <f t="shared" si="634"/>
        <v/>
      </c>
      <c r="CV644" s="19" t="str">
        <f t="shared" si="635"/>
        <v/>
      </c>
      <c r="CW644" s="19" t="str">
        <f t="shared" si="636"/>
        <v/>
      </c>
      <c r="CX644" s="19" t="str">
        <f t="shared" si="637"/>
        <v/>
      </c>
      <c r="CY644" s="3">
        <f t="shared" si="638"/>
        <v>0</v>
      </c>
      <c r="CZ644" s="3">
        <f t="shared" si="639"/>
        <v>0</v>
      </c>
      <c r="DA644" s="3">
        <f t="shared" si="640"/>
        <v>0</v>
      </c>
      <c r="DB644" s="3">
        <f t="shared" si="641"/>
        <v>0</v>
      </c>
      <c r="DC644" s="3">
        <f t="shared" si="642"/>
        <v>0</v>
      </c>
    </row>
    <row r="645" spans="63:107">
      <c r="BK645" s="3" t="str">
        <f t="shared" si="598"/>
        <v/>
      </c>
      <c r="BL645" s="3" t="str">
        <f t="shared" si="599"/>
        <v/>
      </c>
      <c r="BM645" s="3" t="str">
        <f t="shared" si="600"/>
        <v/>
      </c>
      <c r="BN645" s="3" t="str">
        <f t="shared" si="601"/>
        <v/>
      </c>
      <c r="BO645" s="3" t="str">
        <f t="shared" si="602"/>
        <v/>
      </c>
      <c r="BP645" s="3" t="str">
        <f t="shared" si="603"/>
        <v/>
      </c>
      <c r="BQ645" s="3" t="str">
        <f t="shared" si="604"/>
        <v/>
      </c>
      <c r="BR645" s="3" t="str">
        <f t="shared" si="605"/>
        <v/>
      </c>
      <c r="BS645" s="3" t="str">
        <f t="shared" si="606"/>
        <v/>
      </c>
      <c r="BT645" s="3" t="str">
        <f t="shared" si="607"/>
        <v/>
      </c>
      <c r="BU645" s="3" t="str">
        <f t="shared" si="608"/>
        <v/>
      </c>
      <c r="BV645" s="3" t="str">
        <f t="shared" si="609"/>
        <v/>
      </c>
      <c r="BW645" s="3" t="str">
        <f t="shared" si="610"/>
        <v/>
      </c>
      <c r="BX645" s="3" t="str">
        <f t="shared" si="611"/>
        <v/>
      </c>
      <c r="BY645" s="3" t="str">
        <f t="shared" si="612"/>
        <v/>
      </c>
      <c r="BZ645" s="3" t="str">
        <f t="shared" si="613"/>
        <v/>
      </c>
      <c r="CA645" s="3" t="str">
        <f t="shared" si="614"/>
        <v/>
      </c>
      <c r="CB645" s="3" t="str">
        <f t="shared" si="615"/>
        <v/>
      </c>
      <c r="CC645" s="3" t="str">
        <f t="shared" si="616"/>
        <v/>
      </c>
      <c r="CD645" s="3" t="str">
        <f t="shared" si="617"/>
        <v/>
      </c>
      <c r="CE645" s="19" t="str">
        <f t="shared" si="618"/>
        <v/>
      </c>
      <c r="CF645" s="19" t="str">
        <f t="shared" si="619"/>
        <v/>
      </c>
      <c r="CG645" s="19" t="str">
        <f t="shared" si="620"/>
        <v/>
      </c>
      <c r="CH645" s="19" t="str">
        <f t="shared" si="621"/>
        <v/>
      </c>
      <c r="CI645" s="19" t="str">
        <f t="shared" si="622"/>
        <v/>
      </c>
      <c r="CJ645" s="19" t="str">
        <f t="shared" si="623"/>
        <v/>
      </c>
      <c r="CK645" s="19" t="str">
        <f t="shared" si="624"/>
        <v/>
      </c>
      <c r="CL645" s="19" t="str">
        <f t="shared" si="625"/>
        <v/>
      </c>
      <c r="CM645" s="19" t="str">
        <f t="shared" si="626"/>
        <v/>
      </c>
      <c r="CN645" s="19" t="str">
        <f t="shared" si="627"/>
        <v/>
      </c>
      <c r="CO645" s="19" t="str">
        <f t="shared" si="628"/>
        <v/>
      </c>
      <c r="CP645" s="19" t="str">
        <f t="shared" si="629"/>
        <v/>
      </c>
      <c r="CQ645" s="19" t="str">
        <f t="shared" si="630"/>
        <v/>
      </c>
      <c r="CR645" s="19" t="str">
        <f t="shared" si="631"/>
        <v/>
      </c>
      <c r="CS645" s="19" t="str">
        <f t="shared" si="632"/>
        <v/>
      </c>
      <c r="CT645" s="19" t="str">
        <f t="shared" si="633"/>
        <v/>
      </c>
      <c r="CU645" s="19" t="str">
        <f t="shared" si="634"/>
        <v/>
      </c>
      <c r="CV645" s="19" t="str">
        <f t="shared" si="635"/>
        <v/>
      </c>
      <c r="CW645" s="19" t="str">
        <f t="shared" si="636"/>
        <v/>
      </c>
      <c r="CX645" s="19" t="str">
        <f t="shared" si="637"/>
        <v/>
      </c>
      <c r="CY645" s="3">
        <f t="shared" si="638"/>
        <v>0</v>
      </c>
      <c r="CZ645" s="3">
        <f t="shared" si="639"/>
        <v>0</v>
      </c>
      <c r="DA645" s="3">
        <f t="shared" si="640"/>
        <v>0</v>
      </c>
      <c r="DB645" s="3">
        <f t="shared" si="641"/>
        <v>0</v>
      </c>
      <c r="DC645" s="3">
        <f t="shared" si="642"/>
        <v>0</v>
      </c>
    </row>
    <row r="646" spans="63:107">
      <c r="BK646" s="3" t="str">
        <f t="shared" si="598"/>
        <v/>
      </c>
      <c r="BL646" s="3" t="str">
        <f t="shared" si="599"/>
        <v/>
      </c>
      <c r="BM646" s="3" t="str">
        <f t="shared" si="600"/>
        <v/>
      </c>
      <c r="BN646" s="3" t="str">
        <f t="shared" si="601"/>
        <v/>
      </c>
      <c r="BO646" s="3" t="str">
        <f t="shared" si="602"/>
        <v/>
      </c>
      <c r="BP646" s="3" t="str">
        <f t="shared" si="603"/>
        <v/>
      </c>
      <c r="BQ646" s="3" t="str">
        <f t="shared" si="604"/>
        <v/>
      </c>
      <c r="BR646" s="3" t="str">
        <f t="shared" si="605"/>
        <v/>
      </c>
      <c r="BS646" s="3" t="str">
        <f t="shared" si="606"/>
        <v/>
      </c>
      <c r="BT646" s="3" t="str">
        <f t="shared" si="607"/>
        <v/>
      </c>
      <c r="BU646" s="3" t="str">
        <f t="shared" si="608"/>
        <v/>
      </c>
      <c r="BV646" s="3" t="str">
        <f t="shared" si="609"/>
        <v/>
      </c>
      <c r="BW646" s="3" t="str">
        <f t="shared" si="610"/>
        <v/>
      </c>
      <c r="BX646" s="3" t="str">
        <f t="shared" si="611"/>
        <v/>
      </c>
      <c r="BY646" s="3" t="str">
        <f t="shared" si="612"/>
        <v/>
      </c>
      <c r="BZ646" s="3" t="str">
        <f t="shared" si="613"/>
        <v/>
      </c>
      <c r="CA646" s="3" t="str">
        <f t="shared" si="614"/>
        <v/>
      </c>
      <c r="CB646" s="3" t="str">
        <f t="shared" si="615"/>
        <v/>
      </c>
      <c r="CC646" s="3" t="str">
        <f t="shared" si="616"/>
        <v/>
      </c>
      <c r="CD646" s="3" t="str">
        <f t="shared" si="617"/>
        <v/>
      </c>
      <c r="CE646" s="19" t="str">
        <f t="shared" si="618"/>
        <v/>
      </c>
      <c r="CF646" s="19" t="str">
        <f t="shared" si="619"/>
        <v/>
      </c>
      <c r="CG646" s="19" t="str">
        <f t="shared" si="620"/>
        <v/>
      </c>
      <c r="CH646" s="19" t="str">
        <f t="shared" si="621"/>
        <v/>
      </c>
      <c r="CI646" s="19" t="str">
        <f t="shared" si="622"/>
        <v/>
      </c>
      <c r="CJ646" s="19" t="str">
        <f t="shared" si="623"/>
        <v/>
      </c>
      <c r="CK646" s="19" t="str">
        <f t="shared" si="624"/>
        <v/>
      </c>
      <c r="CL646" s="19" t="str">
        <f t="shared" si="625"/>
        <v/>
      </c>
      <c r="CM646" s="19" t="str">
        <f t="shared" si="626"/>
        <v/>
      </c>
      <c r="CN646" s="19" t="str">
        <f t="shared" si="627"/>
        <v/>
      </c>
      <c r="CO646" s="19" t="str">
        <f t="shared" si="628"/>
        <v/>
      </c>
      <c r="CP646" s="19" t="str">
        <f t="shared" si="629"/>
        <v/>
      </c>
      <c r="CQ646" s="19" t="str">
        <f t="shared" si="630"/>
        <v/>
      </c>
      <c r="CR646" s="19" t="str">
        <f t="shared" si="631"/>
        <v/>
      </c>
      <c r="CS646" s="19" t="str">
        <f t="shared" si="632"/>
        <v/>
      </c>
      <c r="CT646" s="19" t="str">
        <f t="shared" si="633"/>
        <v/>
      </c>
      <c r="CU646" s="19" t="str">
        <f t="shared" si="634"/>
        <v/>
      </c>
      <c r="CV646" s="19" t="str">
        <f t="shared" si="635"/>
        <v/>
      </c>
      <c r="CW646" s="19" t="str">
        <f t="shared" si="636"/>
        <v/>
      </c>
      <c r="CX646" s="19" t="str">
        <f t="shared" si="637"/>
        <v/>
      </c>
      <c r="CY646" s="3">
        <f t="shared" si="638"/>
        <v>0</v>
      </c>
      <c r="CZ646" s="3">
        <f t="shared" si="639"/>
        <v>0</v>
      </c>
      <c r="DA646" s="3">
        <f t="shared" si="640"/>
        <v>0</v>
      </c>
      <c r="DB646" s="3">
        <f t="shared" si="641"/>
        <v>0</v>
      </c>
      <c r="DC646" s="3">
        <f t="shared" si="642"/>
        <v>0</v>
      </c>
    </row>
    <row r="647" spans="63:107">
      <c r="BK647" s="3" t="str">
        <f t="shared" si="598"/>
        <v/>
      </c>
      <c r="BL647" s="3" t="str">
        <f t="shared" si="599"/>
        <v/>
      </c>
      <c r="BM647" s="3" t="str">
        <f t="shared" si="600"/>
        <v/>
      </c>
      <c r="BN647" s="3" t="str">
        <f t="shared" si="601"/>
        <v/>
      </c>
      <c r="BO647" s="3" t="str">
        <f t="shared" si="602"/>
        <v/>
      </c>
      <c r="BP647" s="3" t="str">
        <f t="shared" si="603"/>
        <v/>
      </c>
      <c r="BQ647" s="3" t="str">
        <f t="shared" si="604"/>
        <v/>
      </c>
      <c r="BR647" s="3" t="str">
        <f t="shared" si="605"/>
        <v/>
      </c>
      <c r="BS647" s="3" t="str">
        <f t="shared" si="606"/>
        <v/>
      </c>
      <c r="BT647" s="3" t="str">
        <f t="shared" si="607"/>
        <v/>
      </c>
      <c r="BU647" s="3" t="str">
        <f t="shared" si="608"/>
        <v/>
      </c>
      <c r="BV647" s="3" t="str">
        <f t="shared" si="609"/>
        <v/>
      </c>
      <c r="BW647" s="3" t="str">
        <f t="shared" si="610"/>
        <v/>
      </c>
      <c r="BX647" s="3" t="str">
        <f t="shared" si="611"/>
        <v/>
      </c>
      <c r="BY647" s="3" t="str">
        <f t="shared" si="612"/>
        <v/>
      </c>
      <c r="BZ647" s="3" t="str">
        <f t="shared" si="613"/>
        <v/>
      </c>
      <c r="CA647" s="3" t="str">
        <f t="shared" si="614"/>
        <v/>
      </c>
      <c r="CB647" s="3" t="str">
        <f t="shared" si="615"/>
        <v/>
      </c>
      <c r="CC647" s="3" t="str">
        <f t="shared" si="616"/>
        <v/>
      </c>
      <c r="CD647" s="3" t="str">
        <f t="shared" si="617"/>
        <v/>
      </c>
      <c r="CE647" s="19" t="str">
        <f t="shared" si="618"/>
        <v/>
      </c>
      <c r="CF647" s="19" t="str">
        <f t="shared" si="619"/>
        <v/>
      </c>
      <c r="CG647" s="19" t="str">
        <f t="shared" si="620"/>
        <v/>
      </c>
      <c r="CH647" s="19" t="str">
        <f t="shared" si="621"/>
        <v/>
      </c>
      <c r="CI647" s="19" t="str">
        <f t="shared" si="622"/>
        <v/>
      </c>
      <c r="CJ647" s="19" t="str">
        <f t="shared" si="623"/>
        <v/>
      </c>
      <c r="CK647" s="19" t="str">
        <f t="shared" si="624"/>
        <v/>
      </c>
      <c r="CL647" s="19" t="str">
        <f t="shared" si="625"/>
        <v/>
      </c>
      <c r="CM647" s="19" t="str">
        <f t="shared" si="626"/>
        <v/>
      </c>
      <c r="CN647" s="19" t="str">
        <f t="shared" si="627"/>
        <v/>
      </c>
      <c r="CO647" s="19" t="str">
        <f t="shared" si="628"/>
        <v/>
      </c>
      <c r="CP647" s="19" t="str">
        <f t="shared" si="629"/>
        <v/>
      </c>
      <c r="CQ647" s="19" t="str">
        <f t="shared" si="630"/>
        <v/>
      </c>
      <c r="CR647" s="19" t="str">
        <f t="shared" si="631"/>
        <v/>
      </c>
      <c r="CS647" s="19" t="str">
        <f t="shared" si="632"/>
        <v/>
      </c>
      <c r="CT647" s="19" t="str">
        <f t="shared" si="633"/>
        <v/>
      </c>
      <c r="CU647" s="19" t="str">
        <f t="shared" si="634"/>
        <v/>
      </c>
      <c r="CV647" s="19" t="str">
        <f t="shared" si="635"/>
        <v/>
      </c>
      <c r="CW647" s="19" t="str">
        <f t="shared" si="636"/>
        <v/>
      </c>
      <c r="CX647" s="19" t="str">
        <f t="shared" si="637"/>
        <v/>
      </c>
      <c r="CY647" s="3">
        <f t="shared" si="638"/>
        <v>0</v>
      </c>
      <c r="CZ647" s="3">
        <f t="shared" si="639"/>
        <v>0</v>
      </c>
      <c r="DA647" s="3">
        <f t="shared" si="640"/>
        <v>0</v>
      </c>
      <c r="DB647" s="3">
        <f t="shared" si="641"/>
        <v>0</v>
      </c>
      <c r="DC647" s="3">
        <f t="shared" si="642"/>
        <v>0</v>
      </c>
    </row>
    <row r="648" spans="63:107">
      <c r="BK648" s="3" t="str">
        <f t="shared" si="598"/>
        <v/>
      </c>
      <c r="BL648" s="3" t="str">
        <f t="shared" si="599"/>
        <v/>
      </c>
      <c r="BM648" s="3" t="str">
        <f t="shared" si="600"/>
        <v/>
      </c>
      <c r="BN648" s="3" t="str">
        <f t="shared" si="601"/>
        <v/>
      </c>
      <c r="BO648" s="3" t="str">
        <f t="shared" si="602"/>
        <v/>
      </c>
      <c r="BP648" s="3" t="str">
        <f t="shared" si="603"/>
        <v/>
      </c>
      <c r="BQ648" s="3" t="str">
        <f t="shared" si="604"/>
        <v/>
      </c>
      <c r="BR648" s="3" t="str">
        <f t="shared" si="605"/>
        <v/>
      </c>
      <c r="BS648" s="3" t="str">
        <f t="shared" si="606"/>
        <v/>
      </c>
      <c r="BT648" s="3" t="str">
        <f t="shared" si="607"/>
        <v/>
      </c>
      <c r="BU648" s="3" t="str">
        <f t="shared" si="608"/>
        <v/>
      </c>
      <c r="BV648" s="3" t="str">
        <f t="shared" si="609"/>
        <v/>
      </c>
      <c r="BW648" s="3" t="str">
        <f t="shared" si="610"/>
        <v/>
      </c>
      <c r="BX648" s="3" t="str">
        <f t="shared" si="611"/>
        <v/>
      </c>
      <c r="BY648" s="3" t="str">
        <f t="shared" si="612"/>
        <v/>
      </c>
      <c r="BZ648" s="3" t="str">
        <f t="shared" si="613"/>
        <v/>
      </c>
      <c r="CA648" s="3" t="str">
        <f t="shared" si="614"/>
        <v/>
      </c>
      <c r="CB648" s="3" t="str">
        <f t="shared" si="615"/>
        <v/>
      </c>
      <c r="CC648" s="3" t="str">
        <f t="shared" si="616"/>
        <v/>
      </c>
      <c r="CD648" s="3" t="str">
        <f t="shared" si="617"/>
        <v/>
      </c>
      <c r="CE648" s="19" t="str">
        <f t="shared" si="618"/>
        <v/>
      </c>
      <c r="CF648" s="19" t="str">
        <f t="shared" si="619"/>
        <v/>
      </c>
      <c r="CG648" s="19" t="str">
        <f t="shared" si="620"/>
        <v/>
      </c>
      <c r="CH648" s="19" t="str">
        <f t="shared" si="621"/>
        <v/>
      </c>
      <c r="CI648" s="19" t="str">
        <f t="shared" si="622"/>
        <v/>
      </c>
      <c r="CJ648" s="19" t="str">
        <f t="shared" si="623"/>
        <v/>
      </c>
      <c r="CK648" s="19" t="str">
        <f t="shared" si="624"/>
        <v/>
      </c>
      <c r="CL648" s="19" t="str">
        <f t="shared" si="625"/>
        <v/>
      </c>
      <c r="CM648" s="19" t="str">
        <f t="shared" si="626"/>
        <v/>
      </c>
      <c r="CN648" s="19" t="str">
        <f t="shared" si="627"/>
        <v/>
      </c>
      <c r="CO648" s="19" t="str">
        <f t="shared" si="628"/>
        <v/>
      </c>
      <c r="CP648" s="19" t="str">
        <f t="shared" si="629"/>
        <v/>
      </c>
      <c r="CQ648" s="19" t="str">
        <f t="shared" si="630"/>
        <v/>
      </c>
      <c r="CR648" s="19" t="str">
        <f t="shared" si="631"/>
        <v/>
      </c>
      <c r="CS648" s="19" t="str">
        <f t="shared" si="632"/>
        <v/>
      </c>
      <c r="CT648" s="19" t="str">
        <f t="shared" si="633"/>
        <v/>
      </c>
      <c r="CU648" s="19" t="str">
        <f t="shared" si="634"/>
        <v/>
      </c>
      <c r="CV648" s="19" t="str">
        <f t="shared" si="635"/>
        <v/>
      </c>
      <c r="CW648" s="19" t="str">
        <f t="shared" si="636"/>
        <v/>
      </c>
      <c r="CX648" s="19" t="str">
        <f t="shared" si="637"/>
        <v/>
      </c>
      <c r="CY648" s="3">
        <f t="shared" si="638"/>
        <v>0</v>
      </c>
      <c r="CZ648" s="3">
        <f t="shared" si="639"/>
        <v>0</v>
      </c>
      <c r="DA648" s="3">
        <f t="shared" si="640"/>
        <v>0</v>
      </c>
      <c r="DB648" s="3">
        <f t="shared" si="641"/>
        <v>0</v>
      </c>
      <c r="DC648" s="3">
        <f t="shared" si="642"/>
        <v>0</v>
      </c>
    </row>
    <row r="649" spans="63:107">
      <c r="BK649" s="3" t="str">
        <f t="shared" si="598"/>
        <v/>
      </c>
      <c r="BL649" s="3" t="str">
        <f t="shared" si="599"/>
        <v/>
      </c>
      <c r="BM649" s="3" t="str">
        <f t="shared" si="600"/>
        <v/>
      </c>
      <c r="BN649" s="3" t="str">
        <f t="shared" si="601"/>
        <v/>
      </c>
      <c r="BO649" s="3" t="str">
        <f t="shared" si="602"/>
        <v/>
      </c>
      <c r="BP649" s="3" t="str">
        <f t="shared" si="603"/>
        <v/>
      </c>
      <c r="BQ649" s="3" t="str">
        <f t="shared" si="604"/>
        <v/>
      </c>
      <c r="BR649" s="3" t="str">
        <f t="shared" si="605"/>
        <v/>
      </c>
      <c r="BS649" s="3" t="str">
        <f t="shared" si="606"/>
        <v/>
      </c>
      <c r="BT649" s="3" t="str">
        <f t="shared" si="607"/>
        <v/>
      </c>
      <c r="BU649" s="3" t="str">
        <f t="shared" si="608"/>
        <v/>
      </c>
      <c r="BV649" s="3" t="str">
        <f t="shared" si="609"/>
        <v/>
      </c>
      <c r="BW649" s="3" t="str">
        <f t="shared" si="610"/>
        <v/>
      </c>
      <c r="BX649" s="3" t="str">
        <f t="shared" si="611"/>
        <v/>
      </c>
      <c r="BY649" s="3" t="str">
        <f t="shared" si="612"/>
        <v/>
      </c>
      <c r="BZ649" s="3" t="str">
        <f t="shared" si="613"/>
        <v/>
      </c>
      <c r="CA649" s="3" t="str">
        <f t="shared" si="614"/>
        <v/>
      </c>
      <c r="CB649" s="3" t="str">
        <f t="shared" si="615"/>
        <v/>
      </c>
      <c r="CC649" s="3" t="str">
        <f t="shared" si="616"/>
        <v/>
      </c>
      <c r="CD649" s="3" t="str">
        <f t="shared" si="617"/>
        <v/>
      </c>
      <c r="CE649" s="19" t="str">
        <f t="shared" si="618"/>
        <v/>
      </c>
      <c r="CF649" s="19" t="str">
        <f t="shared" si="619"/>
        <v/>
      </c>
      <c r="CG649" s="19" t="str">
        <f t="shared" si="620"/>
        <v/>
      </c>
      <c r="CH649" s="19" t="str">
        <f t="shared" si="621"/>
        <v/>
      </c>
      <c r="CI649" s="19" t="str">
        <f t="shared" si="622"/>
        <v/>
      </c>
      <c r="CJ649" s="19" t="str">
        <f t="shared" si="623"/>
        <v/>
      </c>
      <c r="CK649" s="19" t="str">
        <f t="shared" si="624"/>
        <v/>
      </c>
      <c r="CL649" s="19" t="str">
        <f t="shared" si="625"/>
        <v/>
      </c>
      <c r="CM649" s="19" t="str">
        <f t="shared" si="626"/>
        <v/>
      </c>
      <c r="CN649" s="19" t="str">
        <f t="shared" si="627"/>
        <v/>
      </c>
      <c r="CO649" s="19" t="str">
        <f t="shared" si="628"/>
        <v/>
      </c>
      <c r="CP649" s="19" t="str">
        <f t="shared" si="629"/>
        <v/>
      </c>
      <c r="CQ649" s="19" t="str">
        <f t="shared" si="630"/>
        <v/>
      </c>
      <c r="CR649" s="19" t="str">
        <f t="shared" si="631"/>
        <v/>
      </c>
      <c r="CS649" s="19" t="str">
        <f t="shared" si="632"/>
        <v/>
      </c>
      <c r="CT649" s="19" t="str">
        <f t="shared" si="633"/>
        <v/>
      </c>
      <c r="CU649" s="19" t="str">
        <f t="shared" si="634"/>
        <v/>
      </c>
      <c r="CV649" s="19" t="str">
        <f t="shared" si="635"/>
        <v/>
      </c>
      <c r="CW649" s="19" t="str">
        <f t="shared" si="636"/>
        <v/>
      </c>
      <c r="CX649" s="19" t="str">
        <f t="shared" si="637"/>
        <v/>
      </c>
      <c r="CY649" s="3">
        <f t="shared" si="638"/>
        <v>0</v>
      </c>
      <c r="CZ649" s="3">
        <f t="shared" si="639"/>
        <v>0</v>
      </c>
      <c r="DA649" s="3">
        <f t="shared" si="640"/>
        <v>0</v>
      </c>
      <c r="DB649" s="3">
        <f t="shared" si="641"/>
        <v>0</v>
      </c>
      <c r="DC649" s="3">
        <f t="shared" si="642"/>
        <v>0</v>
      </c>
    </row>
    <row r="650" spans="63:107">
      <c r="BK650" s="3" t="str">
        <f t="shared" si="598"/>
        <v/>
      </c>
      <c r="BL650" s="3" t="str">
        <f t="shared" si="599"/>
        <v/>
      </c>
      <c r="BM650" s="3" t="str">
        <f t="shared" si="600"/>
        <v/>
      </c>
      <c r="BN650" s="3" t="str">
        <f t="shared" si="601"/>
        <v/>
      </c>
      <c r="BO650" s="3" t="str">
        <f t="shared" si="602"/>
        <v/>
      </c>
      <c r="BP650" s="3" t="str">
        <f t="shared" si="603"/>
        <v/>
      </c>
      <c r="BQ650" s="3" t="str">
        <f t="shared" si="604"/>
        <v/>
      </c>
      <c r="BR650" s="3" t="str">
        <f t="shared" si="605"/>
        <v/>
      </c>
      <c r="BS650" s="3" t="str">
        <f t="shared" si="606"/>
        <v/>
      </c>
      <c r="BT650" s="3" t="str">
        <f t="shared" si="607"/>
        <v/>
      </c>
      <c r="BU650" s="3" t="str">
        <f t="shared" si="608"/>
        <v/>
      </c>
      <c r="BV650" s="3" t="str">
        <f t="shared" si="609"/>
        <v/>
      </c>
      <c r="BW650" s="3" t="str">
        <f t="shared" si="610"/>
        <v/>
      </c>
      <c r="BX650" s="3" t="str">
        <f t="shared" si="611"/>
        <v/>
      </c>
      <c r="BY650" s="3" t="str">
        <f t="shared" si="612"/>
        <v/>
      </c>
      <c r="BZ650" s="3" t="str">
        <f t="shared" si="613"/>
        <v/>
      </c>
      <c r="CA650" s="3" t="str">
        <f t="shared" si="614"/>
        <v/>
      </c>
      <c r="CB650" s="3" t="str">
        <f t="shared" si="615"/>
        <v/>
      </c>
      <c r="CC650" s="3" t="str">
        <f t="shared" si="616"/>
        <v/>
      </c>
      <c r="CD650" s="3" t="str">
        <f t="shared" si="617"/>
        <v/>
      </c>
      <c r="CE650" s="19" t="str">
        <f t="shared" si="618"/>
        <v/>
      </c>
      <c r="CF650" s="19" t="str">
        <f t="shared" si="619"/>
        <v/>
      </c>
      <c r="CG650" s="19" t="str">
        <f t="shared" si="620"/>
        <v/>
      </c>
      <c r="CH650" s="19" t="str">
        <f t="shared" si="621"/>
        <v/>
      </c>
      <c r="CI650" s="19" t="str">
        <f t="shared" si="622"/>
        <v/>
      </c>
      <c r="CJ650" s="19" t="str">
        <f t="shared" si="623"/>
        <v/>
      </c>
      <c r="CK650" s="19" t="str">
        <f t="shared" si="624"/>
        <v/>
      </c>
      <c r="CL650" s="19" t="str">
        <f t="shared" si="625"/>
        <v/>
      </c>
      <c r="CM650" s="19" t="str">
        <f t="shared" si="626"/>
        <v/>
      </c>
      <c r="CN650" s="19" t="str">
        <f t="shared" si="627"/>
        <v/>
      </c>
      <c r="CO650" s="19" t="str">
        <f t="shared" si="628"/>
        <v/>
      </c>
      <c r="CP650" s="19" t="str">
        <f t="shared" si="629"/>
        <v/>
      </c>
      <c r="CQ650" s="19" t="str">
        <f t="shared" si="630"/>
        <v/>
      </c>
      <c r="CR650" s="19" t="str">
        <f t="shared" si="631"/>
        <v/>
      </c>
      <c r="CS650" s="19" t="str">
        <f t="shared" si="632"/>
        <v/>
      </c>
      <c r="CT650" s="19" t="str">
        <f t="shared" si="633"/>
        <v/>
      </c>
      <c r="CU650" s="19" t="str">
        <f t="shared" si="634"/>
        <v/>
      </c>
      <c r="CV650" s="19" t="str">
        <f t="shared" si="635"/>
        <v/>
      </c>
      <c r="CW650" s="19" t="str">
        <f t="shared" si="636"/>
        <v/>
      </c>
      <c r="CX650" s="19" t="str">
        <f t="shared" si="637"/>
        <v/>
      </c>
      <c r="CY650" s="3">
        <f t="shared" si="638"/>
        <v>0</v>
      </c>
      <c r="CZ650" s="3">
        <f t="shared" si="639"/>
        <v>0</v>
      </c>
      <c r="DA650" s="3">
        <f t="shared" si="640"/>
        <v>0</v>
      </c>
      <c r="DB650" s="3">
        <f t="shared" si="641"/>
        <v>0</v>
      </c>
      <c r="DC650" s="3">
        <f t="shared" si="642"/>
        <v>0</v>
      </c>
    </row>
    <row r="651" spans="63:107">
      <c r="BK651" s="3" t="str">
        <f t="shared" si="598"/>
        <v/>
      </c>
      <c r="BL651" s="3" t="str">
        <f t="shared" si="599"/>
        <v/>
      </c>
      <c r="BM651" s="3" t="str">
        <f t="shared" si="600"/>
        <v/>
      </c>
      <c r="BN651" s="3" t="str">
        <f t="shared" si="601"/>
        <v/>
      </c>
      <c r="BO651" s="3" t="str">
        <f t="shared" si="602"/>
        <v/>
      </c>
      <c r="BP651" s="3" t="str">
        <f t="shared" si="603"/>
        <v/>
      </c>
      <c r="BQ651" s="3" t="str">
        <f t="shared" si="604"/>
        <v/>
      </c>
      <c r="BR651" s="3" t="str">
        <f t="shared" si="605"/>
        <v/>
      </c>
      <c r="BS651" s="3" t="str">
        <f t="shared" si="606"/>
        <v/>
      </c>
      <c r="BT651" s="3" t="str">
        <f t="shared" si="607"/>
        <v/>
      </c>
      <c r="BU651" s="3" t="str">
        <f t="shared" si="608"/>
        <v/>
      </c>
      <c r="BV651" s="3" t="str">
        <f t="shared" si="609"/>
        <v/>
      </c>
      <c r="BW651" s="3" t="str">
        <f t="shared" si="610"/>
        <v/>
      </c>
      <c r="BX651" s="3" t="str">
        <f t="shared" si="611"/>
        <v/>
      </c>
      <c r="BY651" s="3" t="str">
        <f t="shared" si="612"/>
        <v/>
      </c>
      <c r="BZ651" s="3" t="str">
        <f t="shared" si="613"/>
        <v/>
      </c>
      <c r="CA651" s="3" t="str">
        <f t="shared" si="614"/>
        <v/>
      </c>
      <c r="CB651" s="3" t="str">
        <f t="shared" si="615"/>
        <v/>
      </c>
      <c r="CC651" s="3" t="str">
        <f t="shared" si="616"/>
        <v/>
      </c>
      <c r="CD651" s="3" t="str">
        <f t="shared" si="617"/>
        <v/>
      </c>
      <c r="CE651" s="19" t="str">
        <f t="shared" si="618"/>
        <v/>
      </c>
      <c r="CF651" s="19" t="str">
        <f t="shared" si="619"/>
        <v/>
      </c>
      <c r="CG651" s="19" t="str">
        <f t="shared" si="620"/>
        <v/>
      </c>
      <c r="CH651" s="19" t="str">
        <f t="shared" si="621"/>
        <v/>
      </c>
      <c r="CI651" s="19" t="str">
        <f t="shared" si="622"/>
        <v/>
      </c>
      <c r="CJ651" s="19" t="str">
        <f t="shared" si="623"/>
        <v/>
      </c>
      <c r="CK651" s="19" t="str">
        <f t="shared" si="624"/>
        <v/>
      </c>
      <c r="CL651" s="19" t="str">
        <f t="shared" si="625"/>
        <v/>
      </c>
      <c r="CM651" s="19" t="str">
        <f t="shared" si="626"/>
        <v/>
      </c>
      <c r="CN651" s="19" t="str">
        <f t="shared" si="627"/>
        <v/>
      </c>
      <c r="CO651" s="19" t="str">
        <f t="shared" si="628"/>
        <v/>
      </c>
      <c r="CP651" s="19" t="str">
        <f t="shared" si="629"/>
        <v/>
      </c>
      <c r="CQ651" s="19" t="str">
        <f t="shared" si="630"/>
        <v/>
      </c>
      <c r="CR651" s="19" t="str">
        <f t="shared" si="631"/>
        <v/>
      </c>
      <c r="CS651" s="19" t="str">
        <f t="shared" si="632"/>
        <v/>
      </c>
      <c r="CT651" s="19" t="str">
        <f t="shared" si="633"/>
        <v/>
      </c>
      <c r="CU651" s="19" t="str">
        <f t="shared" si="634"/>
        <v/>
      </c>
      <c r="CV651" s="19" t="str">
        <f t="shared" si="635"/>
        <v/>
      </c>
      <c r="CW651" s="19" t="str">
        <f t="shared" si="636"/>
        <v/>
      </c>
      <c r="CX651" s="19" t="str">
        <f t="shared" si="637"/>
        <v/>
      </c>
      <c r="CY651" s="3">
        <f t="shared" si="638"/>
        <v>0</v>
      </c>
      <c r="CZ651" s="3">
        <f t="shared" si="639"/>
        <v>0</v>
      </c>
      <c r="DA651" s="3">
        <f t="shared" si="640"/>
        <v>0</v>
      </c>
      <c r="DB651" s="3">
        <f t="shared" si="641"/>
        <v>0</v>
      </c>
      <c r="DC651" s="3">
        <f t="shared" si="642"/>
        <v>0</v>
      </c>
    </row>
    <row r="652" spans="63:107">
      <c r="BK652" s="3" t="str">
        <f t="shared" si="598"/>
        <v/>
      </c>
      <c r="BL652" s="3" t="str">
        <f t="shared" si="599"/>
        <v/>
      </c>
      <c r="BM652" s="3" t="str">
        <f t="shared" si="600"/>
        <v/>
      </c>
      <c r="BN652" s="3" t="str">
        <f t="shared" si="601"/>
        <v/>
      </c>
      <c r="BO652" s="3" t="str">
        <f t="shared" si="602"/>
        <v/>
      </c>
      <c r="BP652" s="3" t="str">
        <f t="shared" si="603"/>
        <v/>
      </c>
      <c r="BQ652" s="3" t="str">
        <f t="shared" si="604"/>
        <v/>
      </c>
      <c r="BR652" s="3" t="str">
        <f t="shared" si="605"/>
        <v/>
      </c>
      <c r="BS652" s="3" t="str">
        <f t="shared" si="606"/>
        <v/>
      </c>
      <c r="BT652" s="3" t="str">
        <f t="shared" si="607"/>
        <v/>
      </c>
      <c r="BU652" s="3" t="str">
        <f t="shared" si="608"/>
        <v/>
      </c>
      <c r="BV652" s="3" t="str">
        <f t="shared" si="609"/>
        <v/>
      </c>
      <c r="BW652" s="3" t="str">
        <f t="shared" si="610"/>
        <v/>
      </c>
      <c r="BX652" s="3" t="str">
        <f t="shared" si="611"/>
        <v/>
      </c>
      <c r="BY652" s="3" t="str">
        <f t="shared" si="612"/>
        <v/>
      </c>
      <c r="BZ652" s="3" t="str">
        <f t="shared" si="613"/>
        <v/>
      </c>
      <c r="CA652" s="3" t="str">
        <f t="shared" si="614"/>
        <v/>
      </c>
      <c r="CB652" s="3" t="str">
        <f t="shared" si="615"/>
        <v/>
      </c>
      <c r="CC652" s="3" t="str">
        <f t="shared" si="616"/>
        <v/>
      </c>
      <c r="CD652" s="3" t="str">
        <f t="shared" si="617"/>
        <v/>
      </c>
      <c r="CE652" s="19" t="str">
        <f t="shared" si="618"/>
        <v/>
      </c>
      <c r="CF652" s="19" t="str">
        <f t="shared" si="619"/>
        <v/>
      </c>
      <c r="CG652" s="19" t="str">
        <f t="shared" si="620"/>
        <v/>
      </c>
      <c r="CH652" s="19" t="str">
        <f t="shared" si="621"/>
        <v/>
      </c>
      <c r="CI652" s="19" t="str">
        <f t="shared" si="622"/>
        <v/>
      </c>
      <c r="CJ652" s="19" t="str">
        <f t="shared" si="623"/>
        <v/>
      </c>
      <c r="CK652" s="19" t="str">
        <f t="shared" si="624"/>
        <v/>
      </c>
      <c r="CL652" s="19" t="str">
        <f t="shared" si="625"/>
        <v/>
      </c>
      <c r="CM652" s="19" t="str">
        <f t="shared" si="626"/>
        <v/>
      </c>
      <c r="CN652" s="19" t="str">
        <f t="shared" si="627"/>
        <v/>
      </c>
      <c r="CO652" s="19" t="str">
        <f t="shared" si="628"/>
        <v/>
      </c>
      <c r="CP652" s="19" t="str">
        <f t="shared" si="629"/>
        <v/>
      </c>
      <c r="CQ652" s="19" t="str">
        <f t="shared" si="630"/>
        <v/>
      </c>
      <c r="CR652" s="19" t="str">
        <f t="shared" si="631"/>
        <v/>
      </c>
      <c r="CS652" s="19" t="str">
        <f t="shared" si="632"/>
        <v/>
      </c>
      <c r="CT652" s="19" t="str">
        <f t="shared" si="633"/>
        <v/>
      </c>
      <c r="CU652" s="19" t="str">
        <f t="shared" si="634"/>
        <v/>
      </c>
      <c r="CV652" s="19" t="str">
        <f t="shared" si="635"/>
        <v/>
      </c>
      <c r="CW652" s="19" t="str">
        <f t="shared" si="636"/>
        <v/>
      </c>
      <c r="CX652" s="19" t="str">
        <f t="shared" si="637"/>
        <v/>
      </c>
      <c r="CY652" s="3">
        <f t="shared" si="638"/>
        <v>0</v>
      </c>
      <c r="CZ652" s="3">
        <f t="shared" si="639"/>
        <v>0</v>
      </c>
      <c r="DA652" s="3">
        <f t="shared" si="640"/>
        <v>0</v>
      </c>
      <c r="DB652" s="3">
        <f t="shared" si="641"/>
        <v>0</v>
      </c>
      <c r="DC652" s="3">
        <f t="shared" si="642"/>
        <v>0</v>
      </c>
    </row>
    <row r="653" spans="63:107">
      <c r="BK653" s="3" t="str">
        <f t="shared" si="598"/>
        <v/>
      </c>
      <c r="BL653" s="3" t="str">
        <f t="shared" si="599"/>
        <v/>
      </c>
      <c r="BM653" s="3" t="str">
        <f t="shared" si="600"/>
        <v/>
      </c>
      <c r="BN653" s="3" t="str">
        <f t="shared" si="601"/>
        <v/>
      </c>
      <c r="BO653" s="3" t="str">
        <f t="shared" si="602"/>
        <v/>
      </c>
      <c r="BP653" s="3" t="str">
        <f t="shared" si="603"/>
        <v/>
      </c>
      <c r="BQ653" s="3" t="str">
        <f t="shared" si="604"/>
        <v/>
      </c>
      <c r="BR653" s="3" t="str">
        <f t="shared" si="605"/>
        <v/>
      </c>
      <c r="BS653" s="3" t="str">
        <f t="shared" si="606"/>
        <v/>
      </c>
      <c r="BT653" s="3" t="str">
        <f t="shared" si="607"/>
        <v/>
      </c>
      <c r="BU653" s="3" t="str">
        <f t="shared" si="608"/>
        <v/>
      </c>
      <c r="BV653" s="3" t="str">
        <f t="shared" si="609"/>
        <v/>
      </c>
      <c r="BW653" s="3" t="str">
        <f t="shared" si="610"/>
        <v/>
      </c>
      <c r="BX653" s="3" t="str">
        <f t="shared" si="611"/>
        <v/>
      </c>
      <c r="BY653" s="3" t="str">
        <f t="shared" si="612"/>
        <v/>
      </c>
      <c r="BZ653" s="3" t="str">
        <f t="shared" si="613"/>
        <v/>
      </c>
      <c r="CA653" s="3" t="str">
        <f t="shared" si="614"/>
        <v/>
      </c>
      <c r="CB653" s="3" t="str">
        <f t="shared" si="615"/>
        <v/>
      </c>
      <c r="CC653" s="3" t="str">
        <f t="shared" si="616"/>
        <v/>
      </c>
      <c r="CD653" s="3" t="str">
        <f t="shared" si="617"/>
        <v/>
      </c>
      <c r="CE653" s="19" t="str">
        <f t="shared" si="618"/>
        <v/>
      </c>
      <c r="CF653" s="19" t="str">
        <f t="shared" si="619"/>
        <v/>
      </c>
      <c r="CG653" s="19" t="str">
        <f t="shared" si="620"/>
        <v/>
      </c>
      <c r="CH653" s="19" t="str">
        <f t="shared" si="621"/>
        <v/>
      </c>
      <c r="CI653" s="19" t="str">
        <f t="shared" si="622"/>
        <v/>
      </c>
      <c r="CJ653" s="19" t="str">
        <f t="shared" si="623"/>
        <v/>
      </c>
      <c r="CK653" s="19" t="str">
        <f t="shared" si="624"/>
        <v/>
      </c>
      <c r="CL653" s="19" t="str">
        <f t="shared" si="625"/>
        <v/>
      </c>
      <c r="CM653" s="19" t="str">
        <f t="shared" si="626"/>
        <v/>
      </c>
      <c r="CN653" s="19" t="str">
        <f t="shared" si="627"/>
        <v/>
      </c>
      <c r="CO653" s="19" t="str">
        <f t="shared" si="628"/>
        <v/>
      </c>
      <c r="CP653" s="19" t="str">
        <f t="shared" si="629"/>
        <v/>
      </c>
      <c r="CQ653" s="19" t="str">
        <f t="shared" si="630"/>
        <v/>
      </c>
      <c r="CR653" s="19" t="str">
        <f t="shared" si="631"/>
        <v/>
      </c>
      <c r="CS653" s="19" t="str">
        <f t="shared" si="632"/>
        <v/>
      </c>
      <c r="CT653" s="19" t="str">
        <f t="shared" si="633"/>
        <v/>
      </c>
      <c r="CU653" s="19" t="str">
        <f t="shared" si="634"/>
        <v/>
      </c>
      <c r="CV653" s="19" t="str">
        <f t="shared" si="635"/>
        <v/>
      </c>
      <c r="CW653" s="19" t="str">
        <f t="shared" si="636"/>
        <v/>
      </c>
      <c r="CX653" s="19" t="str">
        <f t="shared" si="637"/>
        <v/>
      </c>
      <c r="CY653" s="3">
        <f t="shared" si="638"/>
        <v>0</v>
      </c>
      <c r="CZ653" s="3">
        <f t="shared" si="639"/>
        <v>0</v>
      </c>
      <c r="DA653" s="3">
        <f t="shared" si="640"/>
        <v>0</v>
      </c>
      <c r="DB653" s="3">
        <f t="shared" si="641"/>
        <v>0</v>
      </c>
      <c r="DC653" s="3">
        <f t="shared" si="642"/>
        <v>0</v>
      </c>
    </row>
    <row r="654" spans="63:107">
      <c r="BK654" s="3" t="str">
        <f t="shared" ref="BK654:BK717" si="643">IF(AND(AR654="1",AS654="2"),1,"")</f>
        <v/>
      </c>
      <c r="BL654" s="3" t="str">
        <f t="shared" ref="BL654:BL717" si="644">IF(AND(AR654="1",AS654="3"),1,"")</f>
        <v/>
      </c>
      <c r="BM654" s="3" t="str">
        <f t="shared" ref="BM654:BM717" si="645">IF(AND(AR654="1",AS654="4"),1,"")</f>
        <v/>
      </c>
      <c r="BN654" s="3" t="str">
        <f t="shared" ref="BN654:BN717" si="646">IF(AND(AR654="1",AS654="5"),1,"")</f>
        <v/>
      </c>
      <c r="BO654" s="3" t="str">
        <f t="shared" ref="BO654:BO717" si="647">IF(AND(AR654="2",AS654="1"),1,"")</f>
        <v/>
      </c>
      <c r="BP654" s="3" t="str">
        <f t="shared" ref="BP654:BP717" si="648">IF(AND(AR654="2",AS654="3"),1,"")</f>
        <v/>
      </c>
      <c r="BQ654" s="3" t="str">
        <f t="shared" ref="BQ654:BQ717" si="649">IF(AND(AR654="2",AS654="4"),1,"")</f>
        <v/>
      </c>
      <c r="BR654" s="3" t="str">
        <f t="shared" ref="BR654:BR717" si="650">IF(AND(AR654="2",AS654="5"),1,"")</f>
        <v/>
      </c>
      <c r="BS654" s="3" t="str">
        <f t="shared" ref="BS654:BS717" si="651">IF(AND(AR654="3",AS654="1"),1,"")</f>
        <v/>
      </c>
      <c r="BT654" s="3" t="str">
        <f t="shared" ref="BT654:BT717" si="652">IF(AND(AR654="3",AS654="2"),1,"")</f>
        <v/>
      </c>
      <c r="BU654" s="3" t="str">
        <f t="shared" ref="BU654:BU717" si="653">IF(AND(AR654="3",AS654="4"),1,"")</f>
        <v/>
      </c>
      <c r="BV654" s="3" t="str">
        <f t="shared" ref="BV654:BV717" si="654">IF(AND(AR654="3",AS654="5"),1,"")</f>
        <v/>
      </c>
      <c r="BW654" s="3" t="str">
        <f t="shared" ref="BW654:BW717" si="655">IF(AND(AR654="4",AS654="1"),1,"")</f>
        <v/>
      </c>
      <c r="BX654" s="3" t="str">
        <f t="shared" ref="BX654:BX717" si="656">IF(AND(AR654="4",AS654="2"),1,"")</f>
        <v/>
      </c>
      <c r="BY654" s="3" t="str">
        <f t="shared" ref="BY654:BY717" si="657">IF(AND(AR654="4",AS654="3"),1,"")</f>
        <v/>
      </c>
      <c r="BZ654" s="3" t="str">
        <f t="shared" ref="BZ654:BZ717" si="658">IF(AND(AR654="4",AS654="5"),1,"")</f>
        <v/>
      </c>
      <c r="CA654" s="3" t="str">
        <f t="shared" ref="CA654:CA717" si="659">IF(AND(AR654="5",AS654="1"),1,"")</f>
        <v/>
      </c>
      <c r="CB654" s="3" t="str">
        <f t="shared" ref="CB654:CB717" si="660">IF(AND(AR654="5",AS654="2"),1,"")</f>
        <v/>
      </c>
      <c r="CC654" s="3" t="str">
        <f t="shared" ref="CC654:CC717" si="661">IF(AND(AR654="5",AS654="3"),1,"")</f>
        <v/>
      </c>
      <c r="CD654" s="3" t="str">
        <f t="shared" ref="CD654:CD717" si="662">IF(AND(AR654="5",AS654="4"),1,"")</f>
        <v/>
      </c>
      <c r="CE654" s="19" t="str">
        <f t="shared" si="618"/>
        <v/>
      </c>
      <c r="CF654" s="19" t="str">
        <f t="shared" si="619"/>
        <v/>
      </c>
      <c r="CG654" s="19" t="str">
        <f t="shared" si="620"/>
        <v/>
      </c>
      <c r="CH654" s="19" t="str">
        <f t="shared" si="621"/>
        <v/>
      </c>
      <c r="CI654" s="19" t="str">
        <f t="shared" si="622"/>
        <v/>
      </c>
      <c r="CJ654" s="19" t="str">
        <f t="shared" si="623"/>
        <v/>
      </c>
      <c r="CK654" s="19" t="str">
        <f t="shared" si="624"/>
        <v/>
      </c>
      <c r="CL654" s="19" t="str">
        <f t="shared" si="625"/>
        <v/>
      </c>
      <c r="CM654" s="19" t="str">
        <f t="shared" si="626"/>
        <v/>
      </c>
      <c r="CN654" s="19" t="str">
        <f t="shared" si="627"/>
        <v/>
      </c>
      <c r="CO654" s="19" t="str">
        <f t="shared" si="628"/>
        <v/>
      </c>
      <c r="CP654" s="19" t="str">
        <f t="shared" si="629"/>
        <v/>
      </c>
      <c r="CQ654" s="19" t="str">
        <f t="shared" si="630"/>
        <v/>
      </c>
      <c r="CR654" s="19" t="str">
        <f t="shared" si="631"/>
        <v/>
      </c>
      <c r="CS654" s="19" t="str">
        <f t="shared" si="632"/>
        <v/>
      </c>
      <c r="CT654" s="19" t="str">
        <f t="shared" si="633"/>
        <v/>
      </c>
      <c r="CU654" s="19" t="str">
        <f t="shared" si="634"/>
        <v/>
      </c>
      <c r="CV654" s="19" t="str">
        <f t="shared" si="635"/>
        <v/>
      </c>
      <c r="CW654" s="19" t="str">
        <f t="shared" si="636"/>
        <v/>
      </c>
      <c r="CX654" s="19" t="str">
        <f t="shared" si="637"/>
        <v/>
      </c>
      <c r="CY654" s="3">
        <f t="shared" si="638"/>
        <v>0</v>
      </c>
      <c r="CZ654" s="3">
        <f t="shared" si="639"/>
        <v>0</v>
      </c>
      <c r="DA654" s="3">
        <f t="shared" si="640"/>
        <v>0</v>
      </c>
      <c r="DB654" s="3">
        <f t="shared" si="641"/>
        <v>0</v>
      </c>
      <c r="DC654" s="3">
        <f t="shared" si="642"/>
        <v>0</v>
      </c>
    </row>
    <row r="655" spans="63:107">
      <c r="BK655" s="3" t="str">
        <f t="shared" si="643"/>
        <v/>
      </c>
      <c r="BL655" s="3" t="str">
        <f t="shared" si="644"/>
        <v/>
      </c>
      <c r="BM655" s="3" t="str">
        <f t="shared" si="645"/>
        <v/>
      </c>
      <c r="BN655" s="3" t="str">
        <f t="shared" si="646"/>
        <v/>
      </c>
      <c r="BO655" s="3" t="str">
        <f t="shared" si="647"/>
        <v/>
      </c>
      <c r="BP655" s="3" t="str">
        <f t="shared" si="648"/>
        <v/>
      </c>
      <c r="BQ655" s="3" t="str">
        <f t="shared" si="649"/>
        <v/>
      </c>
      <c r="BR655" s="3" t="str">
        <f t="shared" si="650"/>
        <v/>
      </c>
      <c r="BS655" s="3" t="str">
        <f t="shared" si="651"/>
        <v/>
      </c>
      <c r="BT655" s="3" t="str">
        <f t="shared" si="652"/>
        <v/>
      </c>
      <c r="BU655" s="3" t="str">
        <f t="shared" si="653"/>
        <v/>
      </c>
      <c r="BV655" s="3" t="str">
        <f t="shared" si="654"/>
        <v/>
      </c>
      <c r="BW655" s="3" t="str">
        <f t="shared" si="655"/>
        <v/>
      </c>
      <c r="BX655" s="3" t="str">
        <f t="shared" si="656"/>
        <v/>
      </c>
      <c r="BY655" s="3" t="str">
        <f t="shared" si="657"/>
        <v/>
      </c>
      <c r="BZ655" s="3" t="str">
        <f t="shared" si="658"/>
        <v/>
      </c>
      <c r="CA655" s="3" t="str">
        <f t="shared" si="659"/>
        <v/>
      </c>
      <c r="CB655" s="3" t="str">
        <f t="shared" si="660"/>
        <v/>
      </c>
      <c r="CC655" s="3" t="str">
        <f t="shared" si="661"/>
        <v/>
      </c>
      <c r="CD655" s="3" t="str">
        <f t="shared" si="662"/>
        <v/>
      </c>
      <c r="CE655" s="19" t="str">
        <f t="shared" si="618"/>
        <v/>
      </c>
      <c r="CF655" s="19" t="str">
        <f t="shared" si="619"/>
        <v/>
      </c>
      <c r="CG655" s="19" t="str">
        <f t="shared" si="620"/>
        <v/>
      </c>
      <c r="CH655" s="19" t="str">
        <f t="shared" si="621"/>
        <v/>
      </c>
      <c r="CI655" s="19" t="str">
        <f t="shared" si="622"/>
        <v/>
      </c>
      <c r="CJ655" s="19" t="str">
        <f t="shared" si="623"/>
        <v/>
      </c>
      <c r="CK655" s="19" t="str">
        <f t="shared" si="624"/>
        <v/>
      </c>
      <c r="CL655" s="19" t="str">
        <f t="shared" si="625"/>
        <v/>
      </c>
      <c r="CM655" s="19" t="str">
        <f t="shared" si="626"/>
        <v/>
      </c>
      <c r="CN655" s="19" t="str">
        <f t="shared" si="627"/>
        <v/>
      </c>
      <c r="CO655" s="19" t="str">
        <f t="shared" si="628"/>
        <v/>
      </c>
      <c r="CP655" s="19" t="str">
        <f t="shared" si="629"/>
        <v/>
      </c>
      <c r="CQ655" s="19" t="str">
        <f t="shared" si="630"/>
        <v/>
      </c>
      <c r="CR655" s="19" t="str">
        <f t="shared" si="631"/>
        <v/>
      </c>
      <c r="CS655" s="19" t="str">
        <f t="shared" si="632"/>
        <v/>
      </c>
      <c r="CT655" s="19" t="str">
        <f t="shared" si="633"/>
        <v/>
      </c>
      <c r="CU655" s="19" t="str">
        <f t="shared" si="634"/>
        <v/>
      </c>
      <c r="CV655" s="19" t="str">
        <f t="shared" si="635"/>
        <v/>
      </c>
      <c r="CW655" s="19" t="str">
        <f t="shared" si="636"/>
        <v/>
      </c>
      <c r="CX655" s="19" t="str">
        <f t="shared" si="637"/>
        <v/>
      </c>
      <c r="CY655" s="3">
        <f t="shared" si="638"/>
        <v>0</v>
      </c>
      <c r="CZ655" s="3">
        <f t="shared" si="639"/>
        <v>0</v>
      </c>
      <c r="DA655" s="3">
        <f t="shared" si="640"/>
        <v>0</v>
      </c>
      <c r="DB655" s="3">
        <f t="shared" si="641"/>
        <v>0</v>
      </c>
      <c r="DC655" s="3">
        <f t="shared" si="642"/>
        <v>0</v>
      </c>
    </row>
    <row r="656" spans="63:107">
      <c r="BK656" s="3" t="str">
        <f t="shared" si="643"/>
        <v/>
      </c>
      <c r="BL656" s="3" t="str">
        <f t="shared" si="644"/>
        <v/>
      </c>
      <c r="BM656" s="3" t="str">
        <f t="shared" si="645"/>
        <v/>
      </c>
      <c r="BN656" s="3" t="str">
        <f t="shared" si="646"/>
        <v/>
      </c>
      <c r="BO656" s="3" t="str">
        <f t="shared" si="647"/>
        <v/>
      </c>
      <c r="BP656" s="3" t="str">
        <f t="shared" si="648"/>
        <v/>
      </c>
      <c r="BQ656" s="3" t="str">
        <f t="shared" si="649"/>
        <v/>
      </c>
      <c r="BR656" s="3" t="str">
        <f t="shared" si="650"/>
        <v/>
      </c>
      <c r="BS656" s="3" t="str">
        <f t="shared" si="651"/>
        <v/>
      </c>
      <c r="BT656" s="3" t="str">
        <f t="shared" si="652"/>
        <v/>
      </c>
      <c r="BU656" s="3" t="str">
        <f t="shared" si="653"/>
        <v/>
      </c>
      <c r="BV656" s="3" t="str">
        <f t="shared" si="654"/>
        <v/>
      </c>
      <c r="BW656" s="3" t="str">
        <f t="shared" si="655"/>
        <v/>
      </c>
      <c r="BX656" s="3" t="str">
        <f t="shared" si="656"/>
        <v/>
      </c>
      <c r="BY656" s="3" t="str">
        <f t="shared" si="657"/>
        <v/>
      </c>
      <c r="BZ656" s="3" t="str">
        <f t="shared" si="658"/>
        <v/>
      </c>
      <c r="CA656" s="3" t="str">
        <f t="shared" si="659"/>
        <v/>
      </c>
      <c r="CB656" s="3" t="str">
        <f t="shared" si="660"/>
        <v/>
      </c>
      <c r="CC656" s="3" t="str">
        <f t="shared" si="661"/>
        <v/>
      </c>
      <c r="CD656" s="3" t="str">
        <f t="shared" si="662"/>
        <v/>
      </c>
      <c r="CE656" s="19" t="str">
        <f t="shared" si="618"/>
        <v/>
      </c>
      <c r="CF656" s="19" t="str">
        <f t="shared" si="619"/>
        <v/>
      </c>
      <c r="CG656" s="19" t="str">
        <f t="shared" si="620"/>
        <v/>
      </c>
      <c r="CH656" s="19" t="str">
        <f t="shared" si="621"/>
        <v/>
      </c>
      <c r="CI656" s="19" t="str">
        <f t="shared" si="622"/>
        <v/>
      </c>
      <c r="CJ656" s="19" t="str">
        <f t="shared" si="623"/>
        <v/>
      </c>
      <c r="CK656" s="19" t="str">
        <f t="shared" si="624"/>
        <v/>
      </c>
      <c r="CL656" s="19" t="str">
        <f t="shared" si="625"/>
        <v/>
      </c>
      <c r="CM656" s="19" t="str">
        <f t="shared" si="626"/>
        <v/>
      </c>
      <c r="CN656" s="19" t="str">
        <f t="shared" si="627"/>
        <v/>
      </c>
      <c r="CO656" s="19" t="str">
        <f t="shared" si="628"/>
        <v/>
      </c>
      <c r="CP656" s="19" t="str">
        <f t="shared" si="629"/>
        <v/>
      </c>
      <c r="CQ656" s="19" t="str">
        <f t="shared" si="630"/>
        <v/>
      </c>
      <c r="CR656" s="19" t="str">
        <f t="shared" si="631"/>
        <v/>
      </c>
      <c r="CS656" s="19" t="str">
        <f t="shared" si="632"/>
        <v/>
      </c>
      <c r="CT656" s="19" t="str">
        <f t="shared" si="633"/>
        <v/>
      </c>
      <c r="CU656" s="19" t="str">
        <f t="shared" si="634"/>
        <v/>
      </c>
      <c r="CV656" s="19" t="str">
        <f t="shared" si="635"/>
        <v/>
      </c>
      <c r="CW656" s="19" t="str">
        <f t="shared" si="636"/>
        <v/>
      </c>
      <c r="CX656" s="19" t="str">
        <f t="shared" si="637"/>
        <v/>
      </c>
      <c r="CY656" s="3">
        <f t="shared" si="638"/>
        <v>0</v>
      </c>
      <c r="CZ656" s="3">
        <f t="shared" si="639"/>
        <v>0</v>
      </c>
      <c r="DA656" s="3">
        <f t="shared" si="640"/>
        <v>0</v>
      </c>
      <c r="DB656" s="3">
        <f t="shared" si="641"/>
        <v>0</v>
      </c>
      <c r="DC656" s="3">
        <f t="shared" si="642"/>
        <v>0</v>
      </c>
    </row>
    <row r="657" spans="63:107">
      <c r="BK657" s="3" t="str">
        <f t="shared" si="643"/>
        <v/>
      </c>
      <c r="BL657" s="3" t="str">
        <f t="shared" si="644"/>
        <v/>
      </c>
      <c r="BM657" s="3" t="str">
        <f t="shared" si="645"/>
        <v/>
      </c>
      <c r="BN657" s="3" t="str">
        <f t="shared" si="646"/>
        <v/>
      </c>
      <c r="BO657" s="3" t="str">
        <f t="shared" si="647"/>
        <v/>
      </c>
      <c r="BP657" s="3" t="str">
        <f t="shared" si="648"/>
        <v/>
      </c>
      <c r="BQ657" s="3" t="str">
        <f t="shared" si="649"/>
        <v/>
      </c>
      <c r="BR657" s="3" t="str">
        <f t="shared" si="650"/>
        <v/>
      </c>
      <c r="BS657" s="3" t="str">
        <f t="shared" si="651"/>
        <v/>
      </c>
      <c r="BT657" s="3" t="str">
        <f t="shared" si="652"/>
        <v/>
      </c>
      <c r="BU657" s="3" t="str">
        <f t="shared" si="653"/>
        <v/>
      </c>
      <c r="BV657" s="3" t="str">
        <f t="shared" si="654"/>
        <v/>
      </c>
      <c r="BW657" s="3" t="str">
        <f t="shared" si="655"/>
        <v/>
      </c>
      <c r="BX657" s="3" t="str">
        <f t="shared" si="656"/>
        <v/>
      </c>
      <c r="BY657" s="3" t="str">
        <f t="shared" si="657"/>
        <v/>
      </c>
      <c r="BZ657" s="3" t="str">
        <f t="shared" si="658"/>
        <v/>
      </c>
      <c r="CA657" s="3" t="str">
        <f t="shared" si="659"/>
        <v/>
      </c>
      <c r="CB657" s="3" t="str">
        <f t="shared" si="660"/>
        <v/>
      </c>
      <c r="CC657" s="3" t="str">
        <f t="shared" si="661"/>
        <v/>
      </c>
      <c r="CD657" s="3" t="str">
        <f t="shared" si="662"/>
        <v/>
      </c>
      <c r="CE657" s="19" t="str">
        <f t="shared" si="618"/>
        <v/>
      </c>
      <c r="CF657" s="19" t="str">
        <f t="shared" si="619"/>
        <v/>
      </c>
      <c r="CG657" s="19" t="str">
        <f t="shared" si="620"/>
        <v/>
      </c>
      <c r="CH657" s="19" t="str">
        <f t="shared" si="621"/>
        <v/>
      </c>
      <c r="CI657" s="19" t="str">
        <f t="shared" si="622"/>
        <v/>
      </c>
      <c r="CJ657" s="19" t="str">
        <f t="shared" si="623"/>
        <v/>
      </c>
      <c r="CK657" s="19" t="str">
        <f t="shared" si="624"/>
        <v/>
      </c>
      <c r="CL657" s="19" t="str">
        <f t="shared" si="625"/>
        <v/>
      </c>
      <c r="CM657" s="19" t="str">
        <f t="shared" si="626"/>
        <v/>
      </c>
      <c r="CN657" s="19" t="str">
        <f t="shared" si="627"/>
        <v/>
      </c>
      <c r="CO657" s="19" t="str">
        <f t="shared" si="628"/>
        <v/>
      </c>
      <c r="CP657" s="19" t="str">
        <f t="shared" si="629"/>
        <v/>
      </c>
      <c r="CQ657" s="19" t="str">
        <f t="shared" si="630"/>
        <v/>
      </c>
      <c r="CR657" s="19" t="str">
        <f t="shared" si="631"/>
        <v/>
      </c>
      <c r="CS657" s="19" t="str">
        <f t="shared" si="632"/>
        <v/>
      </c>
      <c r="CT657" s="19" t="str">
        <f t="shared" si="633"/>
        <v/>
      </c>
      <c r="CU657" s="19" t="str">
        <f t="shared" si="634"/>
        <v/>
      </c>
      <c r="CV657" s="19" t="str">
        <f t="shared" si="635"/>
        <v/>
      </c>
      <c r="CW657" s="19" t="str">
        <f t="shared" si="636"/>
        <v/>
      </c>
      <c r="CX657" s="19" t="str">
        <f t="shared" si="637"/>
        <v/>
      </c>
      <c r="CY657" s="3">
        <f t="shared" si="638"/>
        <v>0</v>
      </c>
      <c r="CZ657" s="3">
        <f t="shared" si="639"/>
        <v>0</v>
      </c>
      <c r="DA657" s="3">
        <f t="shared" si="640"/>
        <v>0</v>
      </c>
      <c r="DB657" s="3">
        <f t="shared" si="641"/>
        <v>0</v>
      </c>
      <c r="DC657" s="3">
        <f t="shared" si="642"/>
        <v>0</v>
      </c>
    </row>
    <row r="658" spans="63:107">
      <c r="BK658" s="3" t="str">
        <f t="shared" si="643"/>
        <v/>
      </c>
      <c r="BL658" s="3" t="str">
        <f t="shared" si="644"/>
        <v/>
      </c>
      <c r="BM658" s="3" t="str">
        <f t="shared" si="645"/>
        <v/>
      </c>
      <c r="BN658" s="3" t="str">
        <f t="shared" si="646"/>
        <v/>
      </c>
      <c r="BO658" s="3" t="str">
        <f t="shared" si="647"/>
        <v/>
      </c>
      <c r="BP658" s="3" t="str">
        <f t="shared" si="648"/>
        <v/>
      </c>
      <c r="BQ658" s="3" t="str">
        <f t="shared" si="649"/>
        <v/>
      </c>
      <c r="BR658" s="3" t="str">
        <f t="shared" si="650"/>
        <v/>
      </c>
      <c r="BS658" s="3" t="str">
        <f t="shared" si="651"/>
        <v/>
      </c>
      <c r="BT658" s="3" t="str">
        <f t="shared" si="652"/>
        <v/>
      </c>
      <c r="BU658" s="3" t="str">
        <f t="shared" si="653"/>
        <v/>
      </c>
      <c r="BV658" s="3" t="str">
        <f t="shared" si="654"/>
        <v/>
      </c>
      <c r="BW658" s="3" t="str">
        <f t="shared" si="655"/>
        <v/>
      </c>
      <c r="BX658" s="3" t="str">
        <f t="shared" si="656"/>
        <v/>
      </c>
      <c r="BY658" s="3" t="str">
        <f t="shared" si="657"/>
        <v/>
      </c>
      <c r="BZ658" s="3" t="str">
        <f t="shared" si="658"/>
        <v/>
      </c>
      <c r="CA658" s="3" t="str">
        <f t="shared" si="659"/>
        <v/>
      </c>
      <c r="CB658" s="3" t="str">
        <f t="shared" si="660"/>
        <v/>
      </c>
      <c r="CC658" s="3" t="str">
        <f t="shared" si="661"/>
        <v/>
      </c>
      <c r="CD658" s="3" t="str">
        <f t="shared" si="662"/>
        <v/>
      </c>
      <c r="CE658" s="19" t="str">
        <f t="shared" si="618"/>
        <v/>
      </c>
      <c r="CF658" s="19" t="str">
        <f t="shared" si="619"/>
        <v/>
      </c>
      <c r="CG658" s="19" t="str">
        <f t="shared" si="620"/>
        <v/>
      </c>
      <c r="CH658" s="19" t="str">
        <f t="shared" si="621"/>
        <v/>
      </c>
      <c r="CI658" s="19" t="str">
        <f t="shared" si="622"/>
        <v/>
      </c>
      <c r="CJ658" s="19" t="str">
        <f t="shared" si="623"/>
        <v/>
      </c>
      <c r="CK658" s="19" t="str">
        <f t="shared" si="624"/>
        <v/>
      </c>
      <c r="CL658" s="19" t="str">
        <f t="shared" si="625"/>
        <v/>
      </c>
      <c r="CM658" s="19" t="str">
        <f t="shared" si="626"/>
        <v/>
      </c>
      <c r="CN658" s="19" t="str">
        <f t="shared" si="627"/>
        <v/>
      </c>
      <c r="CO658" s="19" t="str">
        <f t="shared" si="628"/>
        <v/>
      </c>
      <c r="CP658" s="19" t="str">
        <f t="shared" si="629"/>
        <v/>
      </c>
      <c r="CQ658" s="19" t="str">
        <f t="shared" si="630"/>
        <v/>
      </c>
      <c r="CR658" s="19" t="str">
        <f t="shared" si="631"/>
        <v/>
      </c>
      <c r="CS658" s="19" t="str">
        <f t="shared" si="632"/>
        <v/>
      </c>
      <c r="CT658" s="19" t="str">
        <f t="shared" si="633"/>
        <v/>
      </c>
      <c r="CU658" s="19" t="str">
        <f t="shared" si="634"/>
        <v/>
      </c>
      <c r="CV658" s="19" t="str">
        <f t="shared" si="635"/>
        <v/>
      </c>
      <c r="CW658" s="19" t="str">
        <f t="shared" si="636"/>
        <v/>
      </c>
      <c r="CX658" s="19" t="str">
        <f t="shared" si="637"/>
        <v/>
      </c>
      <c r="CY658" s="3">
        <f t="shared" si="638"/>
        <v>0</v>
      </c>
      <c r="CZ658" s="3">
        <f t="shared" si="639"/>
        <v>0</v>
      </c>
      <c r="DA658" s="3">
        <f t="shared" si="640"/>
        <v>0</v>
      </c>
      <c r="DB658" s="3">
        <f t="shared" si="641"/>
        <v>0</v>
      </c>
      <c r="DC658" s="3">
        <f t="shared" si="642"/>
        <v>0</v>
      </c>
    </row>
    <row r="659" spans="63:107">
      <c r="BK659" s="3" t="str">
        <f t="shared" si="643"/>
        <v/>
      </c>
      <c r="BL659" s="3" t="str">
        <f t="shared" si="644"/>
        <v/>
      </c>
      <c r="BM659" s="3" t="str">
        <f t="shared" si="645"/>
        <v/>
      </c>
      <c r="BN659" s="3" t="str">
        <f t="shared" si="646"/>
        <v/>
      </c>
      <c r="BO659" s="3" t="str">
        <f t="shared" si="647"/>
        <v/>
      </c>
      <c r="BP659" s="3" t="str">
        <f t="shared" si="648"/>
        <v/>
      </c>
      <c r="BQ659" s="3" t="str">
        <f t="shared" si="649"/>
        <v/>
      </c>
      <c r="BR659" s="3" t="str">
        <f t="shared" si="650"/>
        <v/>
      </c>
      <c r="BS659" s="3" t="str">
        <f t="shared" si="651"/>
        <v/>
      </c>
      <c r="BT659" s="3" t="str">
        <f t="shared" si="652"/>
        <v/>
      </c>
      <c r="BU659" s="3" t="str">
        <f t="shared" si="653"/>
        <v/>
      </c>
      <c r="BV659" s="3" t="str">
        <f t="shared" si="654"/>
        <v/>
      </c>
      <c r="BW659" s="3" t="str">
        <f t="shared" si="655"/>
        <v/>
      </c>
      <c r="BX659" s="3" t="str">
        <f t="shared" si="656"/>
        <v/>
      </c>
      <c r="BY659" s="3" t="str">
        <f t="shared" si="657"/>
        <v/>
      </c>
      <c r="BZ659" s="3" t="str">
        <f t="shared" si="658"/>
        <v/>
      </c>
      <c r="CA659" s="3" t="str">
        <f t="shared" si="659"/>
        <v/>
      </c>
      <c r="CB659" s="3" t="str">
        <f t="shared" si="660"/>
        <v/>
      </c>
      <c r="CC659" s="3" t="str">
        <f t="shared" si="661"/>
        <v/>
      </c>
      <c r="CD659" s="3" t="str">
        <f t="shared" si="662"/>
        <v/>
      </c>
      <c r="CE659" s="19" t="str">
        <f t="shared" si="618"/>
        <v/>
      </c>
      <c r="CF659" s="19" t="str">
        <f t="shared" si="619"/>
        <v/>
      </c>
      <c r="CG659" s="19" t="str">
        <f t="shared" si="620"/>
        <v/>
      </c>
      <c r="CH659" s="19" t="str">
        <f t="shared" si="621"/>
        <v/>
      </c>
      <c r="CI659" s="19" t="str">
        <f t="shared" si="622"/>
        <v/>
      </c>
      <c r="CJ659" s="19" t="str">
        <f t="shared" si="623"/>
        <v/>
      </c>
      <c r="CK659" s="19" t="str">
        <f t="shared" si="624"/>
        <v/>
      </c>
      <c r="CL659" s="19" t="str">
        <f t="shared" si="625"/>
        <v/>
      </c>
      <c r="CM659" s="19" t="str">
        <f t="shared" si="626"/>
        <v/>
      </c>
      <c r="CN659" s="19" t="str">
        <f t="shared" si="627"/>
        <v/>
      </c>
      <c r="CO659" s="19" t="str">
        <f t="shared" si="628"/>
        <v/>
      </c>
      <c r="CP659" s="19" t="str">
        <f t="shared" si="629"/>
        <v/>
      </c>
      <c r="CQ659" s="19" t="str">
        <f t="shared" si="630"/>
        <v/>
      </c>
      <c r="CR659" s="19" t="str">
        <f t="shared" si="631"/>
        <v/>
      </c>
      <c r="CS659" s="19" t="str">
        <f t="shared" si="632"/>
        <v/>
      </c>
      <c r="CT659" s="19" t="str">
        <f t="shared" si="633"/>
        <v/>
      </c>
      <c r="CU659" s="19" t="str">
        <f t="shared" si="634"/>
        <v/>
      </c>
      <c r="CV659" s="19" t="str">
        <f t="shared" si="635"/>
        <v/>
      </c>
      <c r="CW659" s="19" t="str">
        <f t="shared" si="636"/>
        <v/>
      </c>
      <c r="CX659" s="19" t="str">
        <f t="shared" si="637"/>
        <v/>
      </c>
      <c r="CY659" s="3">
        <f t="shared" si="638"/>
        <v>0</v>
      </c>
      <c r="CZ659" s="3">
        <f t="shared" si="639"/>
        <v>0</v>
      </c>
      <c r="DA659" s="3">
        <f t="shared" si="640"/>
        <v>0</v>
      </c>
      <c r="DB659" s="3">
        <f t="shared" si="641"/>
        <v>0</v>
      </c>
      <c r="DC659" s="3">
        <f t="shared" si="642"/>
        <v>0</v>
      </c>
    </row>
    <row r="660" spans="63:107">
      <c r="BK660" s="3" t="str">
        <f t="shared" si="643"/>
        <v/>
      </c>
      <c r="BL660" s="3" t="str">
        <f t="shared" si="644"/>
        <v/>
      </c>
      <c r="BM660" s="3" t="str">
        <f t="shared" si="645"/>
        <v/>
      </c>
      <c r="BN660" s="3" t="str">
        <f t="shared" si="646"/>
        <v/>
      </c>
      <c r="BO660" s="3" t="str">
        <f t="shared" si="647"/>
        <v/>
      </c>
      <c r="BP660" s="3" t="str">
        <f t="shared" si="648"/>
        <v/>
      </c>
      <c r="BQ660" s="3" t="str">
        <f t="shared" si="649"/>
        <v/>
      </c>
      <c r="BR660" s="3" t="str">
        <f t="shared" si="650"/>
        <v/>
      </c>
      <c r="BS660" s="3" t="str">
        <f t="shared" si="651"/>
        <v/>
      </c>
      <c r="BT660" s="3" t="str">
        <f t="shared" si="652"/>
        <v/>
      </c>
      <c r="BU660" s="3" t="str">
        <f t="shared" si="653"/>
        <v/>
      </c>
      <c r="BV660" s="3" t="str">
        <f t="shared" si="654"/>
        <v/>
      </c>
      <c r="BW660" s="3" t="str">
        <f t="shared" si="655"/>
        <v/>
      </c>
      <c r="BX660" s="3" t="str">
        <f t="shared" si="656"/>
        <v/>
      </c>
      <c r="BY660" s="3" t="str">
        <f t="shared" si="657"/>
        <v/>
      </c>
      <c r="BZ660" s="3" t="str">
        <f t="shared" si="658"/>
        <v/>
      </c>
      <c r="CA660" s="3" t="str">
        <f t="shared" si="659"/>
        <v/>
      </c>
      <c r="CB660" s="3" t="str">
        <f t="shared" si="660"/>
        <v/>
      </c>
      <c r="CC660" s="3" t="str">
        <f t="shared" si="661"/>
        <v/>
      </c>
      <c r="CD660" s="3" t="str">
        <f t="shared" si="662"/>
        <v/>
      </c>
      <c r="CE660" s="19" t="str">
        <f t="shared" si="618"/>
        <v/>
      </c>
      <c r="CF660" s="19" t="str">
        <f t="shared" si="619"/>
        <v/>
      </c>
      <c r="CG660" s="19" t="str">
        <f t="shared" si="620"/>
        <v/>
      </c>
      <c r="CH660" s="19" t="str">
        <f t="shared" si="621"/>
        <v/>
      </c>
      <c r="CI660" s="19" t="str">
        <f t="shared" si="622"/>
        <v/>
      </c>
      <c r="CJ660" s="19" t="str">
        <f t="shared" si="623"/>
        <v/>
      </c>
      <c r="CK660" s="19" t="str">
        <f t="shared" si="624"/>
        <v/>
      </c>
      <c r="CL660" s="19" t="str">
        <f t="shared" si="625"/>
        <v/>
      </c>
      <c r="CM660" s="19" t="str">
        <f t="shared" si="626"/>
        <v/>
      </c>
      <c r="CN660" s="19" t="str">
        <f t="shared" si="627"/>
        <v/>
      </c>
      <c r="CO660" s="19" t="str">
        <f t="shared" si="628"/>
        <v/>
      </c>
      <c r="CP660" s="19" t="str">
        <f t="shared" si="629"/>
        <v/>
      </c>
      <c r="CQ660" s="19" t="str">
        <f t="shared" si="630"/>
        <v/>
      </c>
      <c r="CR660" s="19" t="str">
        <f t="shared" si="631"/>
        <v/>
      </c>
      <c r="CS660" s="19" t="str">
        <f t="shared" si="632"/>
        <v/>
      </c>
      <c r="CT660" s="19" t="str">
        <f t="shared" si="633"/>
        <v/>
      </c>
      <c r="CU660" s="19" t="str">
        <f t="shared" si="634"/>
        <v/>
      </c>
      <c r="CV660" s="19" t="str">
        <f t="shared" si="635"/>
        <v/>
      </c>
      <c r="CW660" s="19" t="str">
        <f t="shared" si="636"/>
        <v/>
      </c>
      <c r="CX660" s="19" t="str">
        <f t="shared" si="637"/>
        <v/>
      </c>
      <c r="CY660" s="3">
        <f t="shared" si="638"/>
        <v>0</v>
      </c>
      <c r="CZ660" s="3">
        <f t="shared" si="639"/>
        <v>0</v>
      </c>
      <c r="DA660" s="3">
        <f t="shared" si="640"/>
        <v>0</v>
      </c>
      <c r="DB660" s="3">
        <f t="shared" si="641"/>
        <v>0</v>
      </c>
      <c r="DC660" s="3">
        <f t="shared" si="642"/>
        <v>0</v>
      </c>
    </row>
    <row r="661" spans="63:107">
      <c r="BK661" s="3" t="str">
        <f t="shared" si="643"/>
        <v/>
      </c>
      <c r="BL661" s="3" t="str">
        <f t="shared" si="644"/>
        <v/>
      </c>
      <c r="BM661" s="3" t="str">
        <f t="shared" si="645"/>
        <v/>
      </c>
      <c r="BN661" s="3" t="str">
        <f t="shared" si="646"/>
        <v/>
      </c>
      <c r="BO661" s="3" t="str">
        <f t="shared" si="647"/>
        <v/>
      </c>
      <c r="BP661" s="3" t="str">
        <f t="shared" si="648"/>
        <v/>
      </c>
      <c r="BQ661" s="3" t="str">
        <f t="shared" si="649"/>
        <v/>
      </c>
      <c r="BR661" s="3" t="str">
        <f t="shared" si="650"/>
        <v/>
      </c>
      <c r="BS661" s="3" t="str">
        <f t="shared" si="651"/>
        <v/>
      </c>
      <c r="BT661" s="3" t="str">
        <f t="shared" si="652"/>
        <v/>
      </c>
      <c r="BU661" s="3" t="str">
        <f t="shared" si="653"/>
        <v/>
      </c>
      <c r="BV661" s="3" t="str">
        <f t="shared" si="654"/>
        <v/>
      </c>
      <c r="BW661" s="3" t="str">
        <f t="shared" si="655"/>
        <v/>
      </c>
      <c r="BX661" s="3" t="str">
        <f t="shared" si="656"/>
        <v/>
      </c>
      <c r="BY661" s="3" t="str">
        <f t="shared" si="657"/>
        <v/>
      </c>
      <c r="BZ661" s="3" t="str">
        <f t="shared" si="658"/>
        <v/>
      </c>
      <c r="CA661" s="3" t="str">
        <f t="shared" si="659"/>
        <v/>
      </c>
      <c r="CB661" s="3" t="str">
        <f t="shared" si="660"/>
        <v/>
      </c>
      <c r="CC661" s="3" t="str">
        <f t="shared" si="661"/>
        <v/>
      </c>
      <c r="CD661" s="3" t="str">
        <f t="shared" si="662"/>
        <v/>
      </c>
      <c r="CE661" s="19" t="str">
        <f t="shared" si="618"/>
        <v/>
      </c>
      <c r="CF661" s="19" t="str">
        <f t="shared" si="619"/>
        <v/>
      </c>
      <c r="CG661" s="19" t="str">
        <f t="shared" si="620"/>
        <v/>
      </c>
      <c r="CH661" s="19" t="str">
        <f t="shared" si="621"/>
        <v/>
      </c>
      <c r="CI661" s="19" t="str">
        <f t="shared" si="622"/>
        <v/>
      </c>
      <c r="CJ661" s="19" t="str">
        <f t="shared" si="623"/>
        <v/>
      </c>
      <c r="CK661" s="19" t="str">
        <f t="shared" si="624"/>
        <v/>
      </c>
      <c r="CL661" s="19" t="str">
        <f t="shared" si="625"/>
        <v/>
      </c>
      <c r="CM661" s="19" t="str">
        <f t="shared" si="626"/>
        <v/>
      </c>
      <c r="CN661" s="19" t="str">
        <f t="shared" si="627"/>
        <v/>
      </c>
      <c r="CO661" s="19" t="str">
        <f t="shared" si="628"/>
        <v/>
      </c>
      <c r="CP661" s="19" t="str">
        <f t="shared" si="629"/>
        <v/>
      </c>
      <c r="CQ661" s="19" t="str">
        <f t="shared" si="630"/>
        <v/>
      </c>
      <c r="CR661" s="19" t="str">
        <f t="shared" si="631"/>
        <v/>
      </c>
      <c r="CS661" s="19" t="str">
        <f t="shared" si="632"/>
        <v/>
      </c>
      <c r="CT661" s="19" t="str">
        <f t="shared" si="633"/>
        <v/>
      </c>
      <c r="CU661" s="19" t="str">
        <f t="shared" si="634"/>
        <v/>
      </c>
      <c r="CV661" s="19" t="str">
        <f t="shared" si="635"/>
        <v/>
      </c>
      <c r="CW661" s="19" t="str">
        <f t="shared" si="636"/>
        <v/>
      </c>
      <c r="CX661" s="19" t="str">
        <f t="shared" si="637"/>
        <v/>
      </c>
      <c r="CY661" s="3">
        <f t="shared" si="638"/>
        <v>0</v>
      </c>
      <c r="CZ661" s="3">
        <f t="shared" si="639"/>
        <v>0</v>
      </c>
      <c r="DA661" s="3">
        <f t="shared" si="640"/>
        <v>0</v>
      </c>
      <c r="DB661" s="3">
        <f t="shared" si="641"/>
        <v>0</v>
      </c>
      <c r="DC661" s="3">
        <f t="shared" si="642"/>
        <v>0</v>
      </c>
    </row>
    <row r="662" spans="63:107">
      <c r="BK662" s="3" t="str">
        <f t="shared" si="643"/>
        <v/>
      </c>
      <c r="BL662" s="3" t="str">
        <f t="shared" si="644"/>
        <v/>
      </c>
      <c r="BM662" s="3" t="str">
        <f t="shared" si="645"/>
        <v/>
      </c>
      <c r="BN662" s="3" t="str">
        <f t="shared" si="646"/>
        <v/>
      </c>
      <c r="BO662" s="3" t="str">
        <f t="shared" si="647"/>
        <v/>
      </c>
      <c r="BP662" s="3" t="str">
        <f t="shared" si="648"/>
        <v/>
      </c>
      <c r="BQ662" s="3" t="str">
        <f t="shared" si="649"/>
        <v/>
      </c>
      <c r="BR662" s="3" t="str">
        <f t="shared" si="650"/>
        <v/>
      </c>
      <c r="BS662" s="3" t="str">
        <f t="shared" si="651"/>
        <v/>
      </c>
      <c r="BT662" s="3" t="str">
        <f t="shared" si="652"/>
        <v/>
      </c>
      <c r="BU662" s="3" t="str">
        <f t="shared" si="653"/>
        <v/>
      </c>
      <c r="BV662" s="3" t="str">
        <f t="shared" si="654"/>
        <v/>
      </c>
      <c r="BW662" s="3" t="str">
        <f t="shared" si="655"/>
        <v/>
      </c>
      <c r="BX662" s="3" t="str">
        <f t="shared" si="656"/>
        <v/>
      </c>
      <c r="BY662" s="3" t="str">
        <f t="shared" si="657"/>
        <v/>
      </c>
      <c r="BZ662" s="3" t="str">
        <f t="shared" si="658"/>
        <v/>
      </c>
      <c r="CA662" s="3" t="str">
        <f t="shared" si="659"/>
        <v/>
      </c>
      <c r="CB662" s="3" t="str">
        <f t="shared" si="660"/>
        <v/>
      </c>
      <c r="CC662" s="3" t="str">
        <f t="shared" si="661"/>
        <v/>
      </c>
      <c r="CD662" s="3" t="str">
        <f t="shared" si="662"/>
        <v/>
      </c>
      <c r="CE662" s="19" t="str">
        <f t="shared" si="618"/>
        <v/>
      </c>
      <c r="CF662" s="19" t="str">
        <f t="shared" si="619"/>
        <v/>
      </c>
      <c r="CG662" s="19" t="str">
        <f t="shared" si="620"/>
        <v/>
      </c>
      <c r="CH662" s="19" t="str">
        <f t="shared" si="621"/>
        <v/>
      </c>
      <c r="CI662" s="19" t="str">
        <f t="shared" si="622"/>
        <v/>
      </c>
      <c r="CJ662" s="19" t="str">
        <f t="shared" si="623"/>
        <v/>
      </c>
      <c r="CK662" s="19" t="str">
        <f t="shared" si="624"/>
        <v/>
      </c>
      <c r="CL662" s="19" t="str">
        <f t="shared" si="625"/>
        <v/>
      </c>
      <c r="CM662" s="19" t="str">
        <f t="shared" si="626"/>
        <v/>
      </c>
      <c r="CN662" s="19" t="str">
        <f t="shared" si="627"/>
        <v/>
      </c>
      <c r="CO662" s="19" t="str">
        <f t="shared" si="628"/>
        <v/>
      </c>
      <c r="CP662" s="19" t="str">
        <f t="shared" si="629"/>
        <v/>
      </c>
      <c r="CQ662" s="19" t="str">
        <f t="shared" si="630"/>
        <v/>
      </c>
      <c r="CR662" s="19" t="str">
        <f t="shared" si="631"/>
        <v/>
      </c>
      <c r="CS662" s="19" t="str">
        <f t="shared" si="632"/>
        <v/>
      </c>
      <c r="CT662" s="19" t="str">
        <f t="shared" si="633"/>
        <v/>
      </c>
      <c r="CU662" s="19" t="str">
        <f t="shared" si="634"/>
        <v/>
      </c>
      <c r="CV662" s="19" t="str">
        <f t="shared" si="635"/>
        <v/>
      </c>
      <c r="CW662" s="19" t="str">
        <f t="shared" si="636"/>
        <v/>
      </c>
      <c r="CX662" s="19" t="str">
        <f t="shared" si="637"/>
        <v/>
      </c>
      <c r="CY662" s="3">
        <f t="shared" si="638"/>
        <v>0</v>
      </c>
      <c r="CZ662" s="3">
        <f t="shared" si="639"/>
        <v>0</v>
      </c>
      <c r="DA662" s="3">
        <f t="shared" si="640"/>
        <v>0</v>
      </c>
      <c r="DB662" s="3">
        <f t="shared" si="641"/>
        <v>0</v>
      </c>
      <c r="DC662" s="3">
        <f t="shared" si="642"/>
        <v>0</v>
      </c>
    </row>
    <row r="663" spans="63:107">
      <c r="BK663" s="3" t="str">
        <f t="shared" si="643"/>
        <v/>
      </c>
      <c r="BL663" s="3" t="str">
        <f t="shared" si="644"/>
        <v/>
      </c>
      <c r="BM663" s="3" t="str">
        <f t="shared" si="645"/>
        <v/>
      </c>
      <c r="BN663" s="3" t="str">
        <f t="shared" si="646"/>
        <v/>
      </c>
      <c r="BO663" s="3" t="str">
        <f t="shared" si="647"/>
        <v/>
      </c>
      <c r="BP663" s="3" t="str">
        <f t="shared" si="648"/>
        <v/>
      </c>
      <c r="BQ663" s="3" t="str">
        <f t="shared" si="649"/>
        <v/>
      </c>
      <c r="BR663" s="3" t="str">
        <f t="shared" si="650"/>
        <v/>
      </c>
      <c r="BS663" s="3" t="str">
        <f t="shared" si="651"/>
        <v/>
      </c>
      <c r="BT663" s="3" t="str">
        <f t="shared" si="652"/>
        <v/>
      </c>
      <c r="BU663" s="3" t="str">
        <f t="shared" si="653"/>
        <v/>
      </c>
      <c r="BV663" s="3" t="str">
        <f t="shared" si="654"/>
        <v/>
      </c>
      <c r="BW663" s="3" t="str">
        <f t="shared" si="655"/>
        <v/>
      </c>
      <c r="BX663" s="3" t="str">
        <f t="shared" si="656"/>
        <v/>
      </c>
      <c r="BY663" s="3" t="str">
        <f t="shared" si="657"/>
        <v/>
      </c>
      <c r="BZ663" s="3" t="str">
        <f t="shared" si="658"/>
        <v/>
      </c>
      <c r="CA663" s="3" t="str">
        <f t="shared" si="659"/>
        <v/>
      </c>
      <c r="CB663" s="3" t="str">
        <f t="shared" si="660"/>
        <v/>
      </c>
      <c r="CC663" s="3" t="str">
        <f t="shared" si="661"/>
        <v/>
      </c>
      <c r="CD663" s="3" t="str">
        <f t="shared" si="662"/>
        <v/>
      </c>
      <c r="CE663" s="19" t="str">
        <f t="shared" si="618"/>
        <v/>
      </c>
      <c r="CF663" s="19" t="str">
        <f t="shared" si="619"/>
        <v/>
      </c>
      <c r="CG663" s="19" t="str">
        <f t="shared" si="620"/>
        <v/>
      </c>
      <c r="CH663" s="19" t="str">
        <f t="shared" si="621"/>
        <v/>
      </c>
      <c r="CI663" s="19" t="str">
        <f t="shared" si="622"/>
        <v/>
      </c>
      <c r="CJ663" s="19" t="str">
        <f t="shared" si="623"/>
        <v/>
      </c>
      <c r="CK663" s="19" t="str">
        <f t="shared" si="624"/>
        <v/>
      </c>
      <c r="CL663" s="19" t="str">
        <f t="shared" si="625"/>
        <v/>
      </c>
      <c r="CM663" s="19" t="str">
        <f t="shared" si="626"/>
        <v/>
      </c>
      <c r="CN663" s="19" t="str">
        <f t="shared" si="627"/>
        <v/>
      </c>
      <c r="CO663" s="19" t="str">
        <f t="shared" si="628"/>
        <v/>
      </c>
      <c r="CP663" s="19" t="str">
        <f t="shared" si="629"/>
        <v/>
      </c>
      <c r="CQ663" s="19" t="str">
        <f t="shared" si="630"/>
        <v/>
      </c>
      <c r="CR663" s="19" t="str">
        <f t="shared" si="631"/>
        <v/>
      </c>
      <c r="CS663" s="19" t="str">
        <f t="shared" si="632"/>
        <v/>
      </c>
      <c r="CT663" s="19" t="str">
        <f t="shared" si="633"/>
        <v/>
      </c>
      <c r="CU663" s="19" t="str">
        <f t="shared" si="634"/>
        <v/>
      </c>
      <c r="CV663" s="19" t="str">
        <f t="shared" si="635"/>
        <v/>
      </c>
      <c r="CW663" s="19" t="str">
        <f t="shared" si="636"/>
        <v/>
      </c>
      <c r="CX663" s="19" t="str">
        <f t="shared" si="637"/>
        <v/>
      </c>
      <c r="CY663" s="3">
        <f t="shared" si="638"/>
        <v>0</v>
      </c>
      <c r="CZ663" s="3">
        <f t="shared" si="639"/>
        <v>0</v>
      </c>
      <c r="DA663" s="3">
        <f t="shared" si="640"/>
        <v>0</v>
      </c>
      <c r="DB663" s="3">
        <f t="shared" si="641"/>
        <v>0</v>
      </c>
      <c r="DC663" s="3">
        <f t="shared" si="642"/>
        <v>0</v>
      </c>
    </row>
    <row r="664" spans="63:107">
      <c r="BK664" s="3" t="str">
        <f t="shared" si="643"/>
        <v/>
      </c>
      <c r="BL664" s="3" t="str">
        <f t="shared" si="644"/>
        <v/>
      </c>
      <c r="BM664" s="3" t="str">
        <f t="shared" si="645"/>
        <v/>
      </c>
      <c r="BN664" s="3" t="str">
        <f t="shared" si="646"/>
        <v/>
      </c>
      <c r="BO664" s="3" t="str">
        <f t="shared" si="647"/>
        <v/>
      </c>
      <c r="BP664" s="3" t="str">
        <f t="shared" si="648"/>
        <v/>
      </c>
      <c r="BQ664" s="3" t="str">
        <f t="shared" si="649"/>
        <v/>
      </c>
      <c r="BR664" s="3" t="str">
        <f t="shared" si="650"/>
        <v/>
      </c>
      <c r="BS664" s="3" t="str">
        <f t="shared" si="651"/>
        <v/>
      </c>
      <c r="BT664" s="3" t="str">
        <f t="shared" si="652"/>
        <v/>
      </c>
      <c r="BU664" s="3" t="str">
        <f t="shared" si="653"/>
        <v/>
      </c>
      <c r="BV664" s="3" t="str">
        <f t="shared" si="654"/>
        <v/>
      </c>
      <c r="BW664" s="3" t="str">
        <f t="shared" si="655"/>
        <v/>
      </c>
      <c r="BX664" s="3" t="str">
        <f t="shared" si="656"/>
        <v/>
      </c>
      <c r="BY664" s="3" t="str">
        <f t="shared" si="657"/>
        <v/>
      </c>
      <c r="BZ664" s="3" t="str">
        <f t="shared" si="658"/>
        <v/>
      </c>
      <c r="CA664" s="3" t="str">
        <f t="shared" si="659"/>
        <v/>
      </c>
      <c r="CB664" s="3" t="str">
        <f t="shared" si="660"/>
        <v/>
      </c>
      <c r="CC664" s="3" t="str">
        <f t="shared" si="661"/>
        <v/>
      </c>
      <c r="CD664" s="3" t="str">
        <f t="shared" si="662"/>
        <v/>
      </c>
      <c r="CE664" s="19" t="str">
        <f t="shared" si="618"/>
        <v/>
      </c>
      <c r="CF664" s="19" t="str">
        <f t="shared" si="619"/>
        <v/>
      </c>
      <c r="CG664" s="19" t="str">
        <f t="shared" si="620"/>
        <v/>
      </c>
      <c r="CH664" s="19" t="str">
        <f t="shared" si="621"/>
        <v/>
      </c>
      <c r="CI664" s="19" t="str">
        <f t="shared" si="622"/>
        <v/>
      </c>
      <c r="CJ664" s="19" t="str">
        <f t="shared" si="623"/>
        <v/>
      </c>
      <c r="CK664" s="19" t="str">
        <f t="shared" si="624"/>
        <v/>
      </c>
      <c r="CL664" s="19" t="str">
        <f t="shared" si="625"/>
        <v/>
      </c>
      <c r="CM664" s="19" t="str">
        <f t="shared" si="626"/>
        <v/>
      </c>
      <c r="CN664" s="19" t="str">
        <f t="shared" si="627"/>
        <v/>
      </c>
      <c r="CO664" s="19" t="str">
        <f t="shared" si="628"/>
        <v/>
      </c>
      <c r="CP664" s="19" t="str">
        <f t="shared" si="629"/>
        <v/>
      </c>
      <c r="CQ664" s="19" t="str">
        <f t="shared" si="630"/>
        <v/>
      </c>
      <c r="CR664" s="19" t="str">
        <f t="shared" si="631"/>
        <v/>
      </c>
      <c r="CS664" s="19" t="str">
        <f t="shared" si="632"/>
        <v/>
      </c>
      <c r="CT664" s="19" t="str">
        <f t="shared" si="633"/>
        <v/>
      </c>
      <c r="CU664" s="19" t="str">
        <f t="shared" si="634"/>
        <v/>
      </c>
      <c r="CV664" s="19" t="str">
        <f t="shared" si="635"/>
        <v/>
      </c>
      <c r="CW664" s="19" t="str">
        <f t="shared" si="636"/>
        <v/>
      </c>
      <c r="CX664" s="19" t="str">
        <f t="shared" si="637"/>
        <v/>
      </c>
      <c r="CY664" s="3">
        <f t="shared" si="638"/>
        <v>0</v>
      </c>
      <c r="CZ664" s="3">
        <f t="shared" si="639"/>
        <v>0</v>
      </c>
      <c r="DA664" s="3">
        <f t="shared" si="640"/>
        <v>0</v>
      </c>
      <c r="DB664" s="3">
        <f t="shared" si="641"/>
        <v>0</v>
      </c>
      <c r="DC664" s="3">
        <f t="shared" si="642"/>
        <v>0</v>
      </c>
    </row>
    <row r="665" spans="63:107">
      <c r="BK665" s="3" t="str">
        <f t="shared" si="643"/>
        <v/>
      </c>
      <c r="BL665" s="3" t="str">
        <f t="shared" si="644"/>
        <v/>
      </c>
      <c r="BM665" s="3" t="str">
        <f t="shared" si="645"/>
        <v/>
      </c>
      <c r="BN665" s="3" t="str">
        <f t="shared" si="646"/>
        <v/>
      </c>
      <c r="BO665" s="3" t="str">
        <f t="shared" si="647"/>
        <v/>
      </c>
      <c r="BP665" s="3" t="str">
        <f t="shared" si="648"/>
        <v/>
      </c>
      <c r="BQ665" s="3" t="str">
        <f t="shared" si="649"/>
        <v/>
      </c>
      <c r="BR665" s="3" t="str">
        <f t="shared" si="650"/>
        <v/>
      </c>
      <c r="BS665" s="3" t="str">
        <f t="shared" si="651"/>
        <v/>
      </c>
      <c r="BT665" s="3" t="str">
        <f t="shared" si="652"/>
        <v/>
      </c>
      <c r="BU665" s="3" t="str">
        <f t="shared" si="653"/>
        <v/>
      </c>
      <c r="BV665" s="3" t="str">
        <f t="shared" si="654"/>
        <v/>
      </c>
      <c r="BW665" s="3" t="str">
        <f t="shared" si="655"/>
        <v/>
      </c>
      <c r="BX665" s="3" t="str">
        <f t="shared" si="656"/>
        <v/>
      </c>
      <c r="BY665" s="3" t="str">
        <f t="shared" si="657"/>
        <v/>
      </c>
      <c r="BZ665" s="3" t="str">
        <f t="shared" si="658"/>
        <v/>
      </c>
      <c r="CA665" s="3" t="str">
        <f t="shared" si="659"/>
        <v/>
      </c>
      <c r="CB665" s="3" t="str">
        <f t="shared" si="660"/>
        <v/>
      </c>
      <c r="CC665" s="3" t="str">
        <f t="shared" si="661"/>
        <v/>
      </c>
      <c r="CD665" s="3" t="str">
        <f t="shared" si="662"/>
        <v/>
      </c>
      <c r="CE665" s="19" t="str">
        <f t="shared" si="618"/>
        <v/>
      </c>
      <c r="CF665" s="19" t="str">
        <f t="shared" si="619"/>
        <v/>
      </c>
      <c r="CG665" s="19" t="str">
        <f t="shared" si="620"/>
        <v/>
      </c>
      <c r="CH665" s="19" t="str">
        <f t="shared" si="621"/>
        <v/>
      </c>
      <c r="CI665" s="19" t="str">
        <f t="shared" si="622"/>
        <v/>
      </c>
      <c r="CJ665" s="19" t="str">
        <f t="shared" si="623"/>
        <v/>
      </c>
      <c r="CK665" s="19" t="str">
        <f t="shared" si="624"/>
        <v/>
      </c>
      <c r="CL665" s="19" t="str">
        <f t="shared" si="625"/>
        <v/>
      </c>
      <c r="CM665" s="19" t="str">
        <f t="shared" si="626"/>
        <v/>
      </c>
      <c r="CN665" s="19" t="str">
        <f t="shared" si="627"/>
        <v/>
      </c>
      <c r="CO665" s="19" t="str">
        <f t="shared" si="628"/>
        <v/>
      </c>
      <c r="CP665" s="19" t="str">
        <f t="shared" si="629"/>
        <v/>
      </c>
      <c r="CQ665" s="19" t="str">
        <f t="shared" si="630"/>
        <v/>
      </c>
      <c r="CR665" s="19" t="str">
        <f t="shared" si="631"/>
        <v/>
      </c>
      <c r="CS665" s="19" t="str">
        <f t="shared" si="632"/>
        <v/>
      </c>
      <c r="CT665" s="19" t="str">
        <f t="shared" si="633"/>
        <v/>
      </c>
      <c r="CU665" s="19" t="str">
        <f t="shared" si="634"/>
        <v/>
      </c>
      <c r="CV665" s="19" t="str">
        <f t="shared" si="635"/>
        <v/>
      </c>
      <c r="CW665" s="19" t="str">
        <f t="shared" si="636"/>
        <v/>
      </c>
      <c r="CX665" s="19" t="str">
        <f t="shared" si="637"/>
        <v/>
      </c>
      <c r="CY665" s="3">
        <f t="shared" si="638"/>
        <v>0</v>
      </c>
      <c r="CZ665" s="3">
        <f t="shared" si="639"/>
        <v>0</v>
      </c>
      <c r="DA665" s="3">
        <f t="shared" si="640"/>
        <v>0</v>
      </c>
      <c r="DB665" s="3">
        <f t="shared" si="641"/>
        <v>0</v>
      </c>
      <c r="DC665" s="3">
        <f t="shared" si="642"/>
        <v>0</v>
      </c>
    </row>
    <row r="666" spans="63:107">
      <c r="BK666" s="3" t="str">
        <f t="shared" si="643"/>
        <v/>
      </c>
      <c r="BL666" s="3" t="str">
        <f t="shared" si="644"/>
        <v/>
      </c>
      <c r="BM666" s="3" t="str">
        <f t="shared" si="645"/>
        <v/>
      </c>
      <c r="BN666" s="3" t="str">
        <f t="shared" si="646"/>
        <v/>
      </c>
      <c r="BO666" s="3" t="str">
        <f t="shared" si="647"/>
        <v/>
      </c>
      <c r="BP666" s="3" t="str">
        <f t="shared" si="648"/>
        <v/>
      </c>
      <c r="BQ666" s="3" t="str">
        <f t="shared" si="649"/>
        <v/>
      </c>
      <c r="BR666" s="3" t="str">
        <f t="shared" si="650"/>
        <v/>
      </c>
      <c r="BS666" s="3" t="str">
        <f t="shared" si="651"/>
        <v/>
      </c>
      <c r="BT666" s="3" t="str">
        <f t="shared" si="652"/>
        <v/>
      </c>
      <c r="BU666" s="3" t="str">
        <f t="shared" si="653"/>
        <v/>
      </c>
      <c r="BV666" s="3" t="str">
        <f t="shared" si="654"/>
        <v/>
      </c>
      <c r="BW666" s="3" t="str">
        <f t="shared" si="655"/>
        <v/>
      </c>
      <c r="BX666" s="3" t="str">
        <f t="shared" si="656"/>
        <v/>
      </c>
      <c r="BY666" s="3" t="str">
        <f t="shared" si="657"/>
        <v/>
      </c>
      <c r="BZ666" s="3" t="str">
        <f t="shared" si="658"/>
        <v/>
      </c>
      <c r="CA666" s="3" t="str">
        <f t="shared" si="659"/>
        <v/>
      </c>
      <c r="CB666" s="3" t="str">
        <f t="shared" si="660"/>
        <v/>
      </c>
      <c r="CC666" s="3" t="str">
        <f t="shared" si="661"/>
        <v/>
      </c>
      <c r="CD666" s="3" t="str">
        <f t="shared" si="662"/>
        <v/>
      </c>
      <c r="CE666" s="19" t="str">
        <f t="shared" si="618"/>
        <v/>
      </c>
      <c r="CF666" s="19" t="str">
        <f t="shared" si="619"/>
        <v/>
      </c>
      <c r="CG666" s="19" t="str">
        <f t="shared" si="620"/>
        <v/>
      </c>
      <c r="CH666" s="19" t="str">
        <f t="shared" si="621"/>
        <v/>
      </c>
      <c r="CI666" s="19" t="str">
        <f t="shared" si="622"/>
        <v/>
      </c>
      <c r="CJ666" s="19" t="str">
        <f t="shared" si="623"/>
        <v/>
      </c>
      <c r="CK666" s="19" t="str">
        <f t="shared" si="624"/>
        <v/>
      </c>
      <c r="CL666" s="19" t="str">
        <f t="shared" si="625"/>
        <v/>
      </c>
      <c r="CM666" s="19" t="str">
        <f t="shared" si="626"/>
        <v/>
      </c>
      <c r="CN666" s="19" t="str">
        <f t="shared" si="627"/>
        <v/>
      </c>
      <c r="CO666" s="19" t="str">
        <f t="shared" si="628"/>
        <v/>
      </c>
      <c r="CP666" s="19" t="str">
        <f t="shared" si="629"/>
        <v/>
      </c>
      <c r="CQ666" s="19" t="str">
        <f t="shared" si="630"/>
        <v/>
      </c>
      <c r="CR666" s="19" t="str">
        <f t="shared" si="631"/>
        <v/>
      </c>
      <c r="CS666" s="19" t="str">
        <f t="shared" si="632"/>
        <v/>
      </c>
      <c r="CT666" s="19" t="str">
        <f t="shared" si="633"/>
        <v/>
      </c>
      <c r="CU666" s="19" t="str">
        <f t="shared" si="634"/>
        <v/>
      </c>
      <c r="CV666" s="19" t="str">
        <f t="shared" si="635"/>
        <v/>
      </c>
      <c r="CW666" s="19" t="str">
        <f t="shared" si="636"/>
        <v/>
      </c>
      <c r="CX666" s="19" t="str">
        <f t="shared" si="637"/>
        <v/>
      </c>
      <c r="CY666" s="3">
        <f t="shared" si="638"/>
        <v>0</v>
      </c>
      <c r="CZ666" s="3">
        <f t="shared" si="639"/>
        <v>0</v>
      </c>
      <c r="DA666" s="3">
        <f t="shared" si="640"/>
        <v>0</v>
      </c>
      <c r="DB666" s="3">
        <f t="shared" si="641"/>
        <v>0</v>
      </c>
      <c r="DC666" s="3">
        <f t="shared" si="642"/>
        <v>0</v>
      </c>
    </row>
    <row r="667" spans="63:107">
      <c r="BK667" s="3" t="str">
        <f t="shared" si="643"/>
        <v/>
      </c>
      <c r="BL667" s="3" t="str">
        <f t="shared" si="644"/>
        <v/>
      </c>
      <c r="BM667" s="3" t="str">
        <f t="shared" si="645"/>
        <v/>
      </c>
      <c r="BN667" s="3" t="str">
        <f t="shared" si="646"/>
        <v/>
      </c>
      <c r="BO667" s="3" t="str">
        <f t="shared" si="647"/>
        <v/>
      </c>
      <c r="BP667" s="3" t="str">
        <f t="shared" si="648"/>
        <v/>
      </c>
      <c r="BQ667" s="3" t="str">
        <f t="shared" si="649"/>
        <v/>
      </c>
      <c r="BR667" s="3" t="str">
        <f t="shared" si="650"/>
        <v/>
      </c>
      <c r="BS667" s="3" t="str">
        <f t="shared" si="651"/>
        <v/>
      </c>
      <c r="BT667" s="3" t="str">
        <f t="shared" si="652"/>
        <v/>
      </c>
      <c r="BU667" s="3" t="str">
        <f t="shared" si="653"/>
        <v/>
      </c>
      <c r="BV667" s="3" t="str">
        <f t="shared" si="654"/>
        <v/>
      </c>
      <c r="BW667" s="3" t="str">
        <f t="shared" si="655"/>
        <v/>
      </c>
      <c r="BX667" s="3" t="str">
        <f t="shared" si="656"/>
        <v/>
      </c>
      <c r="BY667" s="3" t="str">
        <f t="shared" si="657"/>
        <v/>
      </c>
      <c r="BZ667" s="3" t="str">
        <f t="shared" si="658"/>
        <v/>
      </c>
      <c r="CA667" s="3" t="str">
        <f t="shared" si="659"/>
        <v/>
      </c>
      <c r="CB667" s="3" t="str">
        <f t="shared" si="660"/>
        <v/>
      </c>
      <c r="CC667" s="3" t="str">
        <f t="shared" si="661"/>
        <v/>
      </c>
      <c r="CD667" s="3" t="str">
        <f t="shared" si="662"/>
        <v/>
      </c>
      <c r="CE667" s="19" t="str">
        <f t="shared" si="618"/>
        <v/>
      </c>
      <c r="CF667" s="19" t="str">
        <f t="shared" si="619"/>
        <v/>
      </c>
      <c r="CG667" s="19" t="str">
        <f t="shared" si="620"/>
        <v/>
      </c>
      <c r="CH667" s="19" t="str">
        <f t="shared" si="621"/>
        <v/>
      </c>
      <c r="CI667" s="19" t="str">
        <f t="shared" si="622"/>
        <v/>
      </c>
      <c r="CJ667" s="19" t="str">
        <f t="shared" si="623"/>
        <v/>
      </c>
      <c r="CK667" s="19" t="str">
        <f t="shared" si="624"/>
        <v/>
      </c>
      <c r="CL667" s="19" t="str">
        <f t="shared" si="625"/>
        <v/>
      </c>
      <c r="CM667" s="19" t="str">
        <f t="shared" si="626"/>
        <v/>
      </c>
      <c r="CN667" s="19" t="str">
        <f t="shared" si="627"/>
        <v/>
      </c>
      <c r="CO667" s="19" t="str">
        <f t="shared" si="628"/>
        <v/>
      </c>
      <c r="CP667" s="19" t="str">
        <f t="shared" si="629"/>
        <v/>
      </c>
      <c r="CQ667" s="19" t="str">
        <f t="shared" si="630"/>
        <v/>
      </c>
      <c r="CR667" s="19" t="str">
        <f t="shared" si="631"/>
        <v/>
      </c>
      <c r="CS667" s="19" t="str">
        <f t="shared" si="632"/>
        <v/>
      </c>
      <c r="CT667" s="19" t="str">
        <f t="shared" si="633"/>
        <v/>
      </c>
      <c r="CU667" s="19" t="str">
        <f t="shared" si="634"/>
        <v/>
      </c>
      <c r="CV667" s="19" t="str">
        <f t="shared" si="635"/>
        <v/>
      </c>
      <c r="CW667" s="19" t="str">
        <f t="shared" si="636"/>
        <v/>
      </c>
      <c r="CX667" s="19" t="str">
        <f t="shared" si="637"/>
        <v/>
      </c>
      <c r="CY667" s="3">
        <f t="shared" si="638"/>
        <v>0</v>
      </c>
      <c r="CZ667" s="3">
        <f t="shared" si="639"/>
        <v>0</v>
      </c>
      <c r="DA667" s="3">
        <f t="shared" si="640"/>
        <v>0</v>
      </c>
      <c r="DB667" s="3">
        <f t="shared" si="641"/>
        <v>0</v>
      </c>
      <c r="DC667" s="3">
        <f t="shared" si="642"/>
        <v>0</v>
      </c>
    </row>
    <row r="668" spans="63:107">
      <c r="BK668" s="3" t="str">
        <f t="shared" si="643"/>
        <v/>
      </c>
      <c r="BL668" s="3" t="str">
        <f t="shared" si="644"/>
        <v/>
      </c>
      <c r="BM668" s="3" t="str">
        <f t="shared" si="645"/>
        <v/>
      </c>
      <c r="BN668" s="3" t="str">
        <f t="shared" si="646"/>
        <v/>
      </c>
      <c r="BO668" s="3" t="str">
        <f t="shared" si="647"/>
        <v/>
      </c>
      <c r="BP668" s="3" t="str">
        <f t="shared" si="648"/>
        <v/>
      </c>
      <c r="BQ668" s="3" t="str">
        <f t="shared" si="649"/>
        <v/>
      </c>
      <c r="BR668" s="3" t="str">
        <f t="shared" si="650"/>
        <v/>
      </c>
      <c r="BS668" s="3" t="str">
        <f t="shared" si="651"/>
        <v/>
      </c>
      <c r="BT668" s="3" t="str">
        <f t="shared" si="652"/>
        <v/>
      </c>
      <c r="BU668" s="3" t="str">
        <f t="shared" si="653"/>
        <v/>
      </c>
      <c r="BV668" s="3" t="str">
        <f t="shared" si="654"/>
        <v/>
      </c>
      <c r="BW668" s="3" t="str">
        <f t="shared" si="655"/>
        <v/>
      </c>
      <c r="BX668" s="3" t="str">
        <f t="shared" si="656"/>
        <v/>
      </c>
      <c r="BY668" s="3" t="str">
        <f t="shared" si="657"/>
        <v/>
      </c>
      <c r="BZ668" s="3" t="str">
        <f t="shared" si="658"/>
        <v/>
      </c>
      <c r="CA668" s="3" t="str">
        <f t="shared" si="659"/>
        <v/>
      </c>
      <c r="CB668" s="3" t="str">
        <f t="shared" si="660"/>
        <v/>
      </c>
      <c r="CC668" s="3" t="str">
        <f t="shared" si="661"/>
        <v/>
      </c>
      <c r="CD668" s="3" t="str">
        <f t="shared" si="662"/>
        <v/>
      </c>
      <c r="CE668" s="19" t="str">
        <f t="shared" si="618"/>
        <v/>
      </c>
      <c r="CF668" s="19" t="str">
        <f t="shared" si="619"/>
        <v/>
      </c>
      <c r="CG668" s="19" t="str">
        <f t="shared" si="620"/>
        <v/>
      </c>
      <c r="CH668" s="19" t="str">
        <f t="shared" si="621"/>
        <v/>
      </c>
      <c r="CI668" s="19" t="str">
        <f t="shared" si="622"/>
        <v/>
      </c>
      <c r="CJ668" s="19" t="str">
        <f t="shared" si="623"/>
        <v/>
      </c>
      <c r="CK668" s="19" t="str">
        <f t="shared" si="624"/>
        <v/>
      </c>
      <c r="CL668" s="19" t="str">
        <f t="shared" si="625"/>
        <v/>
      </c>
      <c r="CM668" s="19" t="str">
        <f t="shared" si="626"/>
        <v/>
      </c>
      <c r="CN668" s="19" t="str">
        <f t="shared" si="627"/>
        <v/>
      </c>
      <c r="CO668" s="19" t="str">
        <f t="shared" si="628"/>
        <v/>
      </c>
      <c r="CP668" s="19" t="str">
        <f t="shared" si="629"/>
        <v/>
      </c>
      <c r="CQ668" s="19" t="str">
        <f t="shared" si="630"/>
        <v/>
      </c>
      <c r="CR668" s="19" t="str">
        <f t="shared" si="631"/>
        <v/>
      </c>
      <c r="CS668" s="19" t="str">
        <f t="shared" si="632"/>
        <v/>
      </c>
      <c r="CT668" s="19" t="str">
        <f t="shared" si="633"/>
        <v/>
      </c>
      <c r="CU668" s="19" t="str">
        <f t="shared" si="634"/>
        <v/>
      </c>
      <c r="CV668" s="19" t="str">
        <f t="shared" si="635"/>
        <v/>
      </c>
      <c r="CW668" s="19" t="str">
        <f t="shared" si="636"/>
        <v/>
      </c>
      <c r="CX668" s="19" t="str">
        <f t="shared" si="637"/>
        <v/>
      </c>
      <c r="CY668" s="3">
        <f t="shared" si="638"/>
        <v>0</v>
      </c>
      <c r="CZ668" s="3">
        <f t="shared" si="639"/>
        <v>0</v>
      </c>
      <c r="DA668" s="3">
        <f t="shared" si="640"/>
        <v>0</v>
      </c>
      <c r="DB668" s="3">
        <f t="shared" si="641"/>
        <v>0</v>
      </c>
      <c r="DC668" s="3">
        <f t="shared" si="642"/>
        <v>0</v>
      </c>
    </row>
    <row r="669" spans="63:107">
      <c r="BK669" s="3" t="str">
        <f t="shared" si="643"/>
        <v/>
      </c>
      <c r="BL669" s="3" t="str">
        <f t="shared" si="644"/>
        <v/>
      </c>
      <c r="BM669" s="3" t="str">
        <f t="shared" si="645"/>
        <v/>
      </c>
      <c r="BN669" s="3" t="str">
        <f t="shared" si="646"/>
        <v/>
      </c>
      <c r="BO669" s="3" t="str">
        <f t="shared" si="647"/>
        <v/>
      </c>
      <c r="BP669" s="3" t="str">
        <f t="shared" si="648"/>
        <v/>
      </c>
      <c r="BQ669" s="3" t="str">
        <f t="shared" si="649"/>
        <v/>
      </c>
      <c r="BR669" s="3" t="str">
        <f t="shared" si="650"/>
        <v/>
      </c>
      <c r="BS669" s="3" t="str">
        <f t="shared" si="651"/>
        <v/>
      </c>
      <c r="BT669" s="3" t="str">
        <f t="shared" si="652"/>
        <v/>
      </c>
      <c r="BU669" s="3" t="str">
        <f t="shared" si="653"/>
        <v/>
      </c>
      <c r="BV669" s="3" t="str">
        <f t="shared" si="654"/>
        <v/>
      </c>
      <c r="BW669" s="3" t="str">
        <f t="shared" si="655"/>
        <v/>
      </c>
      <c r="BX669" s="3" t="str">
        <f t="shared" si="656"/>
        <v/>
      </c>
      <c r="BY669" s="3" t="str">
        <f t="shared" si="657"/>
        <v/>
      </c>
      <c r="BZ669" s="3" t="str">
        <f t="shared" si="658"/>
        <v/>
      </c>
      <c r="CA669" s="3" t="str">
        <f t="shared" si="659"/>
        <v/>
      </c>
      <c r="CB669" s="3" t="str">
        <f t="shared" si="660"/>
        <v/>
      </c>
      <c r="CC669" s="3" t="str">
        <f t="shared" si="661"/>
        <v/>
      </c>
      <c r="CD669" s="3" t="str">
        <f t="shared" si="662"/>
        <v/>
      </c>
      <c r="CE669" s="19" t="str">
        <f t="shared" si="618"/>
        <v/>
      </c>
      <c r="CF669" s="19" t="str">
        <f t="shared" si="619"/>
        <v/>
      </c>
      <c r="CG669" s="19" t="str">
        <f t="shared" si="620"/>
        <v/>
      </c>
      <c r="CH669" s="19" t="str">
        <f t="shared" si="621"/>
        <v/>
      </c>
      <c r="CI669" s="19" t="str">
        <f t="shared" si="622"/>
        <v/>
      </c>
      <c r="CJ669" s="19" t="str">
        <f t="shared" si="623"/>
        <v/>
      </c>
      <c r="CK669" s="19" t="str">
        <f t="shared" si="624"/>
        <v/>
      </c>
      <c r="CL669" s="19" t="str">
        <f t="shared" si="625"/>
        <v/>
      </c>
      <c r="CM669" s="19" t="str">
        <f t="shared" si="626"/>
        <v/>
      </c>
      <c r="CN669" s="19" t="str">
        <f t="shared" si="627"/>
        <v/>
      </c>
      <c r="CO669" s="19" t="str">
        <f t="shared" si="628"/>
        <v/>
      </c>
      <c r="CP669" s="19" t="str">
        <f t="shared" si="629"/>
        <v/>
      </c>
      <c r="CQ669" s="19" t="str">
        <f t="shared" si="630"/>
        <v/>
      </c>
      <c r="CR669" s="19" t="str">
        <f t="shared" si="631"/>
        <v/>
      </c>
      <c r="CS669" s="19" t="str">
        <f t="shared" si="632"/>
        <v/>
      </c>
      <c r="CT669" s="19" t="str">
        <f t="shared" si="633"/>
        <v/>
      </c>
      <c r="CU669" s="19" t="str">
        <f t="shared" si="634"/>
        <v/>
      </c>
      <c r="CV669" s="19" t="str">
        <f t="shared" si="635"/>
        <v/>
      </c>
      <c r="CW669" s="19" t="str">
        <f t="shared" si="636"/>
        <v/>
      </c>
      <c r="CX669" s="19" t="str">
        <f t="shared" si="637"/>
        <v/>
      </c>
      <c r="CY669" s="3">
        <f t="shared" si="638"/>
        <v>0</v>
      </c>
      <c r="CZ669" s="3">
        <f t="shared" si="639"/>
        <v>0</v>
      </c>
      <c r="DA669" s="3">
        <f t="shared" si="640"/>
        <v>0</v>
      </c>
      <c r="DB669" s="3">
        <f t="shared" si="641"/>
        <v>0</v>
      </c>
      <c r="DC669" s="3">
        <f t="shared" si="642"/>
        <v>0</v>
      </c>
    </row>
    <row r="670" spans="63:107">
      <c r="BK670" s="3" t="str">
        <f t="shared" si="643"/>
        <v/>
      </c>
      <c r="BL670" s="3" t="str">
        <f t="shared" si="644"/>
        <v/>
      </c>
      <c r="BM670" s="3" t="str">
        <f t="shared" si="645"/>
        <v/>
      </c>
      <c r="BN670" s="3" t="str">
        <f t="shared" si="646"/>
        <v/>
      </c>
      <c r="BO670" s="3" t="str">
        <f t="shared" si="647"/>
        <v/>
      </c>
      <c r="BP670" s="3" t="str">
        <f t="shared" si="648"/>
        <v/>
      </c>
      <c r="BQ670" s="3" t="str">
        <f t="shared" si="649"/>
        <v/>
      </c>
      <c r="BR670" s="3" t="str">
        <f t="shared" si="650"/>
        <v/>
      </c>
      <c r="BS670" s="3" t="str">
        <f t="shared" si="651"/>
        <v/>
      </c>
      <c r="BT670" s="3" t="str">
        <f t="shared" si="652"/>
        <v/>
      </c>
      <c r="BU670" s="3" t="str">
        <f t="shared" si="653"/>
        <v/>
      </c>
      <c r="BV670" s="3" t="str">
        <f t="shared" si="654"/>
        <v/>
      </c>
      <c r="BW670" s="3" t="str">
        <f t="shared" si="655"/>
        <v/>
      </c>
      <c r="BX670" s="3" t="str">
        <f t="shared" si="656"/>
        <v/>
      </c>
      <c r="BY670" s="3" t="str">
        <f t="shared" si="657"/>
        <v/>
      </c>
      <c r="BZ670" s="3" t="str">
        <f t="shared" si="658"/>
        <v/>
      </c>
      <c r="CA670" s="3" t="str">
        <f t="shared" si="659"/>
        <v/>
      </c>
      <c r="CB670" s="3" t="str">
        <f t="shared" si="660"/>
        <v/>
      </c>
      <c r="CC670" s="3" t="str">
        <f t="shared" si="661"/>
        <v/>
      </c>
      <c r="CD670" s="3" t="str">
        <f t="shared" si="662"/>
        <v/>
      </c>
      <c r="CE670" s="19" t="str">
        <f t="shared" si="618"/>
        <v/>
      </c>
      <c r="CF670" s="19" t="str">
        <f t="shared" si="619"/>
        <v/>
      </c>
      <c r="CG670" s="19" t="str">
        <f t="shared" si="620"/>
        <v/>
      </c>
      <c r="CH670" s="19" t="str">
        <f t="shared" si="621"/>
        <v/>
      </c>
      <c r="CI670" s="19" t="str">
        <f t="shared" si="622"/>
        <v/>
      </c>
      <c r="CJ670" s="19" t="str">
        <f t="shared" si="623"/>
        <v/>
      </c>
      <c r="CK670" s="19" t="str">
        <f t="shared" si="624"/>
        <v/>
      </c>
      <c r="CL670" s="19" t="str">
        <f t="shared" si="625"/>
        <v/>
      </c>
      <c r="CM670" s="19" t="str">
        <f t="shared" si="626"/>
        <v/>
      </c>
      <c r="CN670" s="19" t="str">
        <f t="shared" si="627"/>
        <v/>
      </c>
      <c r="CO670" s="19" t="str">
        <f t="shared" si="628"/>
        <v/>
      </c>
      <c r="CP670" s="19" t="str">
        <f t="shared" si="629"/>
        <v/>
      </c>
      <c r="CQ670" s="19" t="str">
        <f t="shared" si="630"/>
        <v/>
      </c>
      <c r="CR670" s="19" t="str">
        <f t="shared" si="631"/>
        <v/>
      </c>
      <c r="CS670" s="19" t="str">
        <f t="shared" si="632"/>
        <v/>
      </c>
      <c r="CT670" s="19" t="str">
        <f t="shared" si="633"/>
        <v/>
      </c>
      <c r="CU670" s="19" t="str">
        <f t="shared" si="634"/>
        <v/>
      </c>
      <c r="CV670" s="19" t="str">
        <f t="shared" si="635"/>
        <v/>
      </c>
      <c r="CW670" s="19" t="str">
        <f t="shared" si="636"/>
        <v/>
      </c>
      <c r="CX670" s="19" t="str">
        <f t="shared" si="637"/>
        <v/>
      </c>
      <c r="CY670" s="3">
        <f t="shared" si="638"/>
        <v>0</v>
      </c>
      <c r="CZ670" s="3">
        <f t="shared" si="639"/>
        <v>0</v>
      </c>
      <c r="DA670" s="3">
        <f t="shared" si="640"/>
        <v>0</v>
      </c>
      <c r="DB670" s="3">
        <f t="shared" si="641"/>
        <v>0</v>
      </c>
      <c r="DC670" s="3">
        <f t="shared" si="642"/>
        <v>0</v>
      </c>
    </row>
    <row r="671" spans="63:107">
      <c r="BK671" s="3" t="str">
        <f t="shared" si="643"/>
        <v/>
      </c>
      <c r="BL671" s="3" t="str">
        <f t="shared" si="644"/>
        <v/>
      </c>
      <c r="BM671" s="3" t="str">
        <f t="shared" si="645"/>
        <v/>
      </c>
      <c r="BN671" s="3" t="str">
        <f t="shared" si="646"/>
        <v/>
      </c>
      <c r="BO671" s="3" t="str">
        <f t="shared" si="647"/>
        <v/>
      </c>
      <c r="BP671" s="3" t="str">
        <f t="shared" si="648"/>
        <v/>
      </c>
      <c r="BQ671" s="3" t="str">
        <f t="shared" si="649"/>
        <v/>
      </c>
      <c r="BR671" s="3" t="str">
        <f t="shared" si="650"/>
        <v/>
      </c>
      <c r="BS671" s="3" t="str">
        <f t="shared" si="651"/>
        <v/>
      </c>
      <c r="BT671" s="3" t="str">
        <f t="shared" si="652"/>
        <v/>
      </c>
      <c r="BU671" s="3" t="str">
        <f t="shared" si="653"/>
        <v/>
      </c>
      <c r="BV671" s="3" t="str">
        <f t="shared" si="654"/>
        <v/>
      </c>
      <c r="BW671" s="3" t="str">
        <f t="shared" si="655"/>
        <v/>
      </c>
      <c r="BX671" s="3" t="str">
        <f t="shared" si="656"/>
        <v/>
      </c>
      <c r="BY671" s="3" t="str">
        <f t="shared" si="657"/>
        <v/>
      </c>
      <c r="BZ671" s="3" t="str">
        <f t="shared" si="658"/>
        <v/>
      </c>
      <c r="CA671" s="3" t="str">
        <f t="shared" si="659"/>
        <v/>
      </c>
      <c r="CB671" s="3" t="str">
        <f t="shared" si="660"/>
        <v/>
      </c>
      <c r="CC671" s="3" t="str">
        <f t="shared" si="661"/>
        <v/>
      </c>
      <c r="CD671" s="3" t="str">
        <f t="shared" si="662"/>
        <v/>
      </c>
      <c r="CE671" s="19" t="str">
        <f t="shared" si="618"/>
        <v/>
      </c>
      <c r="CF671" s="19" t="str">
        <f t="shared" si="619"/>
        <v/>
      </c>
      <c r="CG671" s="19" t="str">
        <f t="shared" si="620"/>
        <v/>
      </c>
      <c r="CH671" s="19" t="str">
        <f t="shared" si="621"/>
        <v/>
      </c>
      <c r="CI671" s="19" t="str">
        <f t="shared" si="622"/>
        <v/>
      </c>
      <c r="CJ671" s="19" t="str">
        <f t="shared" si="623"/>
        <v/>
      </c>
      <c r="CK671" s="19" t="str">
        <f t="shared" si="624"/>
        <v/>
      </c>
      <c r="CL671" s="19" t="str">
        <f t="shared" si="625"/>
        <v/>
      </c>
      <c r="CM671" s="19" t="str">
        <f t="shared" si="626"/>
        <v/>
      </c>
      <c r="CN671" s="19" t="str">
        <f t="shared" si="627"/>
        <v/>
      </c>
      <c r="CO671" s="19" t="str">
        <f t="shared" si="628"/>
        <v/>
      </c>
      <c r="CP671" s="19" t="str">
        <f t="shared" si="629"/>
        <v/>
      </c>
      <c r="CQ671" s="19" t="str">
        <f t="shared" si="630"/>
        <v/>
      </c>
      <c r="CR671" s="19" t="str">
        <f t="shared" si="631"/>
        <v/>
      </c>
      <c r="CS671" s="19" t="str">
        <f t="shared" si="632"/>
        <v/>
      </c>
      <c r="CT671" s="19" t="str">
        <f t="shared" si="633"/>
        <v/>
      </c>
      <c r="CU671" s="19" t="str">
        <f t="shared" si="634"/>
        <v/>
      </c>
      <c r="CV671" s="19" t="str">
        <f t="shared" si="635"/>
        <v/>
      </c>
      <c r="CW671" s="19" t="str">
        <f t="shared" si="636"/>
        <v/>
      </c>
      <c r="CX671" s="19" t="str">
        <f t="shared" si="637"/>
        <v/>
      </c>
      <c r="CY671" s="3">
        <f t="shared" si="638"/>
        <v>0</v>
      </c>
      <c r="CZ671" s="3">
        <f t="shared" si="639"/>
        <v>0</v>
      </c>
      <c r="DA671" s="3">
        <f t="shared" si="640"/>
        <v>0</v>
      </c>
      <c r="DB671" s="3">
        <f t="shared" si="641"/>
        <v>0</v>
      </c>
      <c r="DC671" s="3">
        <f t="shared" si="642"/>
        <v>0</v>
      </c>
    </row>
    <row r="672" spans="63:107">
      <c r="BK672" s="3" t="str">
        <f t="shared" si="643"/>
        <v/>
      </c>
      <c r="BL672" s="3" t="str">
        <f t="shared" si="644"/>
        <v/>
      </c>
      <c r="BM672" s="3" t="str">
        <f t="shared" si="645"/>
        <v/>
      </c>
      <c r="BN672" s="3" t="str">
        <f t="shared" si="646"/>
        <v/>
      </c>
      <c r="BO672" s="3" t="str">
        <f t="shared" si="647"/>
        <v/>
      </c>
      <c r="BP672" s="3" t="str">
        <f t="shared" si="648"/>
        <v/>
      </c>
      <c r="BQ672" s="3" t="str">
        <f t="shared" si="649"/>
        <v/>
      </c>
      <c r="BR672" s="3" t="str">
        <f t="shared" si="650"/>
        <v/>
      </c>
      <c r="BS672" s="3" t="str">
        <f t="shared" si="651"/>
        <v/>
      </c>
      <c r="BT672" s="3" t="str">
        <f t="shared" si="652"/>
        <v/>
      </c>
      <c r="BU672" s="3" t="str">
        <f t="shared" si="653"/>
        <v/>
      </c>
      <c r="BV672" s="3" t="str">
        <f t="shared" si="654"/>
        <v/>
      </c>
      <c r="BW672" s="3" t="str">
        <f t="shared" si="655"/>
        <v/>
      </c>
      <c r="BX672" s="3" t="str">
        <f t="shared" si="656"/>
        <v/>
      </c>
      <c r="BY672" s="3" t="str">
        <f t="shared" si="657"/>
        <v/>
      </c>
      <c r="BZ672" s="3" t="str">
        <f t="shared" si="658"/>
        <v/>
      </c>
      <c r="CA672" s="3" t="str">
        <f t="shared" si="659"/>
        <v/>
      </c>
      <c r="CB672" s="3" t="str">
        <f t="shared" si="660"/>
        <v/>
      </c>
      <c r="CC672" s="3" t="str">
        <f t="shared" si="661"/>
        <v/>
      </c>
      <c r="CD672" s="3" t="str">
        <f t="shared" si="662"/>
        <v/>
      </c>
      <c r="CE672" s="19" t="str">
        <f t="shared" si="618"/>
        <v/>
      </c>
      <c r="CF672" s="19" t="str">
        <f t="shared" si="619"/>
        <v/>
      </c>
      <c r="CG672" s="19" t="str">
        <f t="shared" si="620"/>
        <v/>
      </c>
      <c r="CH672" s="19" t="str">
        <f t="shared" si="621"/>
        <v/>
      </c>
      <c r="CI672" s="19" t="str">
        <f t="shared" si="622"/>
        <v/>
      </c>
      <c r="CJ672" s="19" t="str">
        <f t="shared" si="623"/>
        <v/>
      </c>
      <c r="CK672" s="19" t="str">
        <f t="shared" si="624"/>
        <v/>
      </c>
      <c r="CL672" s="19" t="str">
        <f t="shared" si="625"/>
        <v/>
      </c>
      <c r="CM672" s="19" t="str">
        <f t="shared" si="626"/>
        <v/>
      </c>
      <c r="CN672" s="19" t="str">
        <f t="shared" si="627"/>
        <v/>
      </c>
      <c r="CO672" s="19" t="str">
        <f t="shared" si="628"/>
        <v/>
      </c>
      <c r="CP672" s="19" t="str">
        <f t="shared" si="629"/>
        <v/>
      </c>
      <c r="CQ672" s="19" t="str">
        <f t="shared" si="630"/>
        <v/>
      </c>
      <c r="CR672" s="19" t="str">
        <f t="shared" si="631"/>
        <v/>
      </c>
      <c r="CS672" s="19" t="str">
        <f t="shared" si="632"/>
        <v/>
      </c>
      <c r="CT672" s="19" t="str">
        <f t="shared" si="633"/>
        <v/>
      </c>
      <c r="CU672" s="19" t="str">
        <f t="shared" si="634"/>
        <v/>
      </c>
      <c r="CV672" s="19" t="str">
        <f t="shared" si="635"/>
        <v/>
      </c>
      <c r="CW672" s="19" t="str">
        <f t="shared" si="636"/>
        <v/>
      </c>
      <c r="CX672" s="19" t="str">
        <f t="shared" si="637"/>
        <v/>
      </c>
      <c r="CY672" s="3">
        <f t="shared" si="638"/>
        <v>0</v>
      </c>
      <c r="CZ672" s="3">
        <f t="shared" si="639"/>
        <v>0</v>
      </c>
      <c r="DA672" s="3">
        <f t="shared" si="640"/>
        <v>0</v>
      </c>
      <c r="DB672" s="3">
        <f t="shared" si="641"/>
        <v>0</v>
      </c>
      <c r="DC672" s="3">
        <f t="shared" si="642"/>
        <v>0</v>
      </c>
    </row>
    <row r="673" spans="63:107">
      <c r="BK673" s="3" t="str">
        <f t="shared" si="643"/>
        <v/>
      </c>
      <c r="BL673" s="3" t="str">
        <f t="shared" si="644"/>
        <v/>
      </c>
      <c r="BM673" s="3" t="str">
        <f t="shared" si="645"/>
        <v/>
      </c>
      <c r="BN673" s="3" t="str">
        <f t="shared" si="646"/>
        <v/>
      </c>
      <c r="BO673" s="3" t="str">
        <f t="shared" si="647"/>
        <v/>
      </c>
      <c r="BP673" s="3" t="str">
        <f t="shared" si="648"/>
        <v/>
      </c>
      <c r="BQ673" s="3" t="str">
        <f t="shared" si="649"/>
        <v/>
      </c>
      <c r="BR673" s="3" t="str">
        <f t="shared" si="650"/>
        <v/>
      </c>
      <c r="BS673" s="3" t="str">
        <f t="shared" si="651"/>
        <v/>
      </c>
      <c r="BT673" s="3" t="str">
        <f t="shared" si="652"/>
        <v/>
      </c>
      <c r="BU673" s="3" t="str">
        <f t="shared" si="653"/>
        <v/>
      </c>
      <c r="BV673" s="3" t="str">
        <f t="shared" si="654"/>
        <v/>
      </c>
      <c r="BW673" s="3" t="str">
        <f t="shared" si="655"/>
        <v/>
      </c>
      <c r="BX673" s="3" t="str">
        <f t="shared" si="656"/>
        <v/>
      </c>
      <c r="BY673" s="3" t="str">
        <f t="shared" si="657"/>
        <v/>
      </c>
      <c r="BZ673" s="3" t="str">
        <f t="shared" si="658"/>
        <v/>
      </c>
      <c r="CA673" s="3" t="str">
        <f t="shared" si="659"/>
        <v/>
      </c>
      <c r="CB673" s="3" t="str">
        <f t="shared" si="660"/>
        <v/>
      </c>
      <c r="CC673" s="3" t="str">
        <f t="shared" si="661"/>
        <v/>
      </c>
      <c r="CD673" s="3" t="str">
        <f t="shared" si="662"/>
        <v/>
      </c>
      <c r="CE673" s="19" t="str">
        <f t="shared" si="618"/>
        <v/>
      </c>
      <c r="CF673" s="19" t="str">
        <f t="shared" si="619"/>
        <v/>
      </c>
      <c r="CG673" s="19" t="str">
        <f t="shared" si="620"/>
        <v/>
      </c>
      <c r="CH673" s="19" t="str">
        <f t="shared" si="621"/>
        <v/>
      </c>
      <c r="CI673" s="19" t="str">
        <f t="shared" si="622"/>
        <v/>
      </c>
      <c r="CJ673" s="19" t="str">
        <f t="shared" si="623"/>
        <v/>
      </c>
      <c r="CK673" s="19" t="str">
        <f t="shared" si="624"/>
        <v/>
      </c>
      <c r="CL673" s="19" t="str">
        <f t="shared" si="625"/>
        <v/>
      </c>
      <c r="CM673" s="19" t="str">
        <f t="shared" si="626"/>
        <v/>
      </c>
      <c r="CN673" s="19" t="str">
        <f t="shared" si="627"/>
        <v/>
      </c>
      <c r="CO673" s="19" t="str">
        <f t="shared" si="628"/>
        <v/>
      </c>
      <c r="CP673" s="19" t="str">
        <f t="shared" si="629"/>
        <v/>
      </c>
      <c r="CQ673" s="19" t="str">
        <f t="shared" si="630"/>
        <v/>
      </c>
      <c r="CR673" s="19" t="str">
        <f t="shared" si="631"/>
        <v/>
      </c>
      <c r="CS673" s="19" t="str">
        <f t="shared" si="632"/>
        <v/>
      </c>
      <c r="CT673" s="19" t="str">
        <f t="shared" si="633"/>
        <v/>
      </c>
      <c r="CU673" s="19" t="str">
        <f t="shared" si="634"/>
        <v/>
      </c>
      <c r="CV673" s="19" t="str">
        <f t="shared" si="635"/>
        <v/>
      </c>
      <c r="CW673" s="19" t="str">
        <f t="shared" si="636"/>
        <v/>
      </c>
      <c r="CX673" s="19" t="str">
        <f t="shared" si="637"/>
        <v/>
      </c>
      <c r="CY673" s="3">
        <f t="shared" si="638"/>
        <v>0</v>
      </c>
      <c r="CZ673" s="3">
        <f t="shared" si="639"/>
        <v>0</v>
      </c>
      <c r="DA673" s="3">
        <f t="shared" si="640"/>
        <v>0</v>
      </c>
      <c r="DB673" s="3">
        <f t="shared" si="641"/>
        <v>0</v>
      </c>
      <c r="DC673" s="3">
        <f t="shared" si="642"/>
        <v>0</v>
      </c>
    </row>
    <row r="674" spans="63:107">
      <c r="BK674" s="3" t="str">
        <f t="shared" si="643"/>
        <v/>
      </c>
      <c r="BL674" s="3" t="str">
        <f t="shared" si="644"/>
        <v/>
      </c>
      <c r="BM674" s="3" t="str">
        <f t="shared" si="645"/>
        <v/>
      </c>
      <c r="BN674" s="3" t="str">
        <f t="shared" si="646"/>
        <v/>
      </c>
      <c r="BO674" s="3" t="str">
        <f t="shared" si="647"/>
        <v/>
      </c>
      <c r="BP674" s="3" t="str">
        <f t="shared" si="648"/>
        <v/>
      </c>
      <c r="BQ674" s="3" t="str">
        <f t="shared" si="649"/>
        <v/>
      </c>
      <c r="BR674" s="3" t="str">
        <f t="shared" si="650"/>
        <v/>
      </c>
      <c r="BS674" s="3" t="str">
        <f t="shared" si="651"/>
        <v/>
      </c>
      <c r="BT674" s="3" t="str">
        <f t="shared" si="652"/>
        <v/>
      </c>
      <c r="BU674" s="3" t="str">
        <f t="shared" si="653"/>
        <v/>
      </c>
      <c r="BV674" s="3" t="str">
        <f t="shared" si="654"/>
        <v/>
      </c>
      <c r="BW674" s="3" t="str">
        <f t="shared" si="655"/>
        <v/>
      </c>
      <c r="BX674" s="3" t="str">
        <f t="shared" si="656"/>
        <v/>
      </c>
      <c r="BY674" s="3" t="str">
        <f t="shared" si="657"/>
        <v/>
      </c>
      <c r="BZ674" s="3" t="str">
        <f t="shared" si="658"/>
        <v/>
      </c>
      <c r="CA674" s="3" t="str">
        <f t="shared" si="659"/>
        <v/>
      </c>
      <c r="CB674" s="3" t="str">
        <f t="shared" si="660"/>
        <v/>
      </c>
      <c r="CC674" s="3" t="str">
        <f t="shared" si="661"/>
        <v/>
      </c>
      <c r="CD674" s="3" t="str">
        <f t="shared" si="662"/>
        <v/>
      </c>
      <c r="CE674" s="19" t="str">
        <f t="shared" si="618"/>
        <v/>
      </c>
      <c r="CF674" s="19" t="str">
        <f t="shared" si="619"/>
        <v/>
      </c>
      <c r="CG674" s="19" t="str">
        <f t="shared" si="620"/>
        <v/>
      </c>
      <c r="CH674" s="19" t="str">
        <f t="shared" si="621"/>
        <v/>
      </c>
      <c r="CI674" s="19" t="str">
        <f t="shared" si="622"/>
        <v/>
      </c>
      <c r="CJ674" s="19" t="str">
        <f t="shared" si="623"/>
        <v/>
      </c>
      <c r="CK674" s="19" t="str">
        <f t="shared" si="624"/>
        <v/>
      </c>
      <c r="CL674" s="19" t="str">
        <f t="shared" si="625"/>
        <v/>
      </c>
      <c r="CM674" s="19" t="str">
        <f t="shared" si="626"/>
        <v/>
      </c>
      <c r="CN674" s="19" t="str">
        <f t="shared" si="627"/>
        <v/>
      </c>
      <c r="CO674" s="19" t="str">
        <f t="shared" si="628"/>
        <v/>
      </c>
      <c r="CP674" s="19" t="str">
        <f t="shared" si="629"/>
        <v/>
      </c>
      <c r="CQ674" s="19" t="str">
        <f t="shared" si="630"/>
        <v/>
      </c>
      <c r="CR674" s="19" t="str">
        <f t="shared" si="631"/>
        <v/>
      </c>
      <c r="CS674" s="19" t="str">
        <f t="shared" si="632"/>
        <v/>
      </c>
      <c r="CT674" s="19" t="str">
        <f t="shared" si="633"/>
        <v/>
      </c>
      <c r="CU674" s="19" t="str">
        <f t="shared" si="634"/>
        <v/>
      </c>
      <c r="CV674" s="19" t="str">
        <f t="shared" si="635"/>
        <v/>
      </c>
      <c r="CW674" s="19" t="str">
        <f t="shared" si="636"/>
        <v/>
      </c>
      <c r="CX674" s="19" t="str">
        <f t="shared" si="637"/>
        <v/>
      </c>
      <c r="CY674" s="3">
        <f t="shared" si="638"/>
        <v>0</v>
      </c>
      <c r="CZ674" s="3">
        <f t="shared" si="639"/>
        <v>0</v>
      </c>
      <c r="DA674" s="3">
        <f t="shared" si="640"/>
        <v>0</v>
      </c>
      <c r="DB674" s="3">
        <f t="shared" si="641"/>
        <v>0</v>
      </c>
      <c r="DC674" s="3">
        <f t="shared" si="642"/>
        <v>0</v>
      </c>
    </row>
    <row r="675" spans="63:107">
      <c r="BK675" s="3" t="str">
        <f t="shared" si="643"/>
        <v/>
      </c>
      <c r="BL675" s="3" t="str">
        <f t="shared" si="644"/>
        <v/>
      </c>
      <c r="BM675" s="3" t="str">
        <f t="shared" si="645"/>
        <v/>
      </c>
      <c r="BN675" s="3" t="str">
        <f t="shared" si="646"/>
        <v/>
      </c>
      <c r="BO675" s="3" t="str">
        <f t="shared" si="647"/>
        <v/>
      </c>
      <c r="BP675" s="3" t="str">
        <f t="shared" si="648"/>
        <v/>
      </c>
      <c r="BQ675" s="3" t="str">
        <f t="shared" si="649"/>
        <v/>
      </c>
      <c r="BR675" s="3" t="str">
        <f t="shared" si="650"/>
        <v/>
      </c>
      <c r="BS675" s="3" t="str">
        <f t="shared" si="651"/>
        <v/>
      </c>
      <c r="BT675" s="3" t="str">
        <f t="shared" si="652"/>
        <v/>
      </c>
      <c r="BU675" s="3" t="str">
        <f t="shared" si="653"/>
        <v/>
      </c>
      <c r="BV675" s="3" t="str">
        <f t="shared" si="654"/>
        <v/>
      </c>
      <c r="BW675" s="3" t="str">
        <f t="shared" si="655"/>
        <v/>
      </c>
      <c r="BX675" s="3" t="str">
        <f t="shared" si="656"/>
        <v/>
      </c>
      <c r="BY675" s="3" t="str">
        <f t="shared" si="657"/>
        <v/>
      </c>
      <c r="BZ675" s="3" t="str">
        <f t="shared" si="658"/>
        <v/>
      </c>
      <c r="CA675" s="3" t="str">
        <f t="shared" si="659"/>
        <v/>
      </c>
      <c r="CB675" s="3" t="str">
        <f t="shared" si="660"/>
        <v/>
      </c>
      <c r="CC675" s="3" t="str">
        <f t="shared" si="661"/>
        <v/>
      </c>
      <c r="CD675" s="3" t="str">
        <f t="shared" si="662"/>
        <v/>
      </c>
      <c r="CE675" s="19" t="str">
        <f t="shared" si="618"/>
        <v/>
      </c>
      <c r="CF675" s="19" t="str">
        <f t="shared" si="619"/>
        <v/>
      </c>
      <c r="CG675" s="19" t="str">
        <f t="shared" si="620"/>
        <v/>
      </c>
      <c r="CH675" s="19" t="str">
        <f t="shared" si="621"/>
        <v/>
      </c>
      <c r="CI675" s="19" t="str">
        <f t="shared" si="622"/>
        <v/>
      </c>
      <c r="CJ675" s="19" t="str">
        <f t="shared" si="623"/>
        <v/>
      </c>
      <c r="CK675" s="19" t="str">
        <f t="shared" si="624"/>
        <v/>
      </c>
      <c r="CL675" s="19" t="str">
        <f t="shared" si="625"/>
        <v/>
      </c>
      <c r="CM675" s="19" t="str">
        <f t="shared" si="626"/>
        <v/>
      </c>
      <c r="CN675" s="19" t="str">
        <f t="shared" si="627"/>
        <v/>
      </c>
      <c r="CO675" s="19" t="str">
        <f t="shared" si="628"/>
        <v/>
      </c>
      <c r="CP675" s="19" t="str">
        <f t="shared" si="629"/>
        <v/>
      </c>
      <c r="CQ675" s="19" t="str">
        <f t="shared" si="630"/>
        <v/>
      </c>
      <c r="CR675" s="19" t="str">
        <f t="shared" si="631"/>
        <v/>
      </c>
      <c r="CS675" s="19" t="str">
        <f t="shared" si="632"/>
        <v/>
      </c>
      <c r="CT675" s="19" t="str">
        <f t="shared" si="633"/>
        <v/>
      </c>
      <c r="CU675" s="19" t="str">
        <f t="shared" si="634"/>
        <v/>
      </c>
      <c r="CV675" s="19" t="str">
        <f t="shared" si="635"/>
        <v/>
      </c>
      <c r="CW675" s="19" t="str">
        <f t="shared" si="636"/>
        <v/>
      </c>
      <c r="CX675" s="19" t="str">
        <f t="shared" si="637"/>
        <v/>
      </c>
      <c r="CY675" s="3">
        <f t="shared" si="638"/>
        <v>0</v>
      </c>
      <c r="CZ675" s="3">
        <f t="shared" si="639"/>
        <v>0</v>
      </c>
      <c r="DA675" s="3">
        <f t="shared" si="640"/>
        <v>0</v>
      </c>
      <c r="DB675" s="3">
        <f t="shared" si="641"/>
        <v>0</v>
      </c>
      <c r="DC675" s="3">
        <f t="shared" si="642"/>
        <v>0</v>
      </c>
    </row>
    <row r="676" spans="63:107">
      <c r="BK676" s="3" t="str">
        <f t="shared" si="643"/>
        <v/>
      </c>
      <c r="BL676" s="3" t="str">
        <f t="shared" si="644"/>
        <v/>
      </c>
      <c r="BM676" s="3" t="str">
        <f t="shared" si="645"/>
        <v/>
      </c>
      <c r="BN676" s="3" t="str">
        <f t="shared" si="646"/>
        <v/>
      </c>
      <c r="BO676" s="3" t="str">
        <f t="shared" si="647"/>
        <v/>
      </c>
      <c r="BP676" s="3" t="str">
        <f t="shared" si="648"/>
        <v/>
      </c>
      <c r="BQ676" s="3" t="str">
        <f t="shared" si="649"/>
        <v/>
      </c>
      <c r="BR676" s="3" t="str">
        <f t="shared" si="650"/>
        <v/>
      </c>
      <c r="BS676" s="3" t="str">
        <f t="shared" si="651"/>
        <v/>
      </c>
      <c r="BT676" s="3" t="str">
        <f t="shared" si="652"/>
        <v/>
      </c>
      <c r="BU676" s="3" t="str">
        <f t="shared" si="653"/>
        <v/>
      </c>
      <c r="BV676" s="3" t="str">
        <f t="shared" si="654"/>
        <v/>
      </c>
      <c r="BW676" s="3" t="str">
        <f t="shared" si="655"/>
        <v/>
      </c>
      <c r="BX676" s="3" t="str">
        <f t="shared" si="656"/>
        <v/>
      </c>
      <c r="BY676" s="3" t="str">
        <f t="shared" si="657"/>
        <v/>
      </c>
      <c r="BZ676" s="3" t="str">
        <f t="shared" si="658"/>
        <v/>
      </c>
      <c r="CA676" s="3" t="str">
        <f t="shared" si="659"/>
        <v/>
      </c>
      <c r="CB676" s="3" t="str">
        <f t="shared" si="660"/>
        <v/>
      </c>
      <c r="CC676" s="3" t="str">
        <f t="shared" si="661"/>
        <v/>
      </c>
      <c r="CD676" s="3" t="str">
        <f t="shared" si="662"/>
        <v/>
      </c>
      <c r="CE676" s="19" t="str">
        <f t="shared" si="618"/>
        <v/>
      </c>
      <c r="CF676" s="19" t="str">
        <f t="shared" si="619"/>
        <v/>
      </c>
      <c r="CG676" s="19" t="str">
        <f t="shared" si="620"/>
        <v/>
      </c>
      <c r="CH676" s="19" t="str">
        <f t="shared" si="621"/>
        <v/>
      </c>
      <c r="CI676" s="19" t="str">
        <f t="shared" si="622"/>
        <v/>
      </c>
      <c r="CJ676" s="19" t="str">
        <f t="shared" si="623"/>
        <v/>
      </c>
      <c r="CK676" s="19" t="str">
        <f t="shared" si="624"/>
        <v/>
      </c>
      <c r="CL676" s="19" t="str">
        <f t="shared" si="625"/>
        <v/>
      </c>
      <c r="CM676" s="19" t="str">
        <f t="shared" si="626"/>
        <v/>
      </c>
      <c r="CN676" s="19" t="str">
        <f t="shared" si="627"/>
        <v/>
      </c>
      <c r="CO676" s="19" t="str">
        <f t="shared" si="628"/>
        <v/>
      </c>
      <c r="CP676" s="19" t="str">
        <f t="shared" si="629"/>
        <v/>
      </c>
      <c r="CQ676" s="19" t="str">
        <f t="shared" si="630"/>
        <v/>
      </c>
      <c r="CR676" s="19" t="str">
        <f t="shared" si="631"/>
        <v/>
      </c>
      <c r="CS676" s="19" t="str">
        <f t="shared" si="632"/>
        <v/>
      </c>
      <c r="CT676" s="19" t="str">
        <f t="shared" si="633"/>
        <v/>
      </c>
      <c r="CU676" s="19" t="str">
        <f t="shared" si="634"/>
        <v/>
      </c>
      <c r="CV676" s="19" t="str">
        <f t="shared" si="635"/>
        <v/>
      </c>
      <c r="CW676" s="19" t="str">
        <f t="shared" si="636"/>
        <v/>
      </c>
      <c r="CX676" s="19" t="str">
        <f t="shared" si="637"/>
        <v/>
      </c>
      <c r="CY676" s="3">
        <f t="shared" si="638"/>
        <v>0</v>
      </c>
      <c r="CZ676" s="3">
        <f t="shared" si="639"/>
        <v>0</v>
      </c>
      <c r="DA676" s="3">
        <f t="shared" si="640"/>
        <v>0</v>
      </c>
      <c r="DB676" s="3">
        <f t="shared" si="641"/>
        <v>0</v>
      </c>
      <c r="DC676" s="3">
        <f t="shared" si="642"/>
        <v>0</v>
      </c>
    </row>
    <row r="677" spans="63:107">
      <c r="BK677" s="3" t="str">
        <f t="shared" si="643"/>
        <v/>
      </c>
      <c r="BL677" s="3" t="str">
        <f t="shared" si="644"/>
        <v/>
      </c>
      <c r="BM677" s="3" t="str">
        <f t="shared" si="645"/>
        <v/>
      </c>
      <c r="BN677" s="3" t="str">
        <f t="shared" si="646"/>
        <v/>
      </c>
      <c r="BO677" s="3" t="str">
        <f t="shared" si="647"/>
        <v/>
      </c>
      <c r="BP677" s="3" t="str">
        <f t="shared" si="648"/>
        <v/>
      </c>
      <c r="BQ677" s="3" t="str">
        <f t="shared" si="649"/>
        <v/>
      </c>
      <c r="BR677" s="3" t="str">
        <f t="shared" si="650"/>
        <v/>
      </c>
      <c r="BS677" s="3" t="str">
        <f t="shared" si="651"/>
        <v/>
      </c>
      <c r="BT677" s="3" t="str">
        <f t="shared" si="652"/>
        <v/>
      </c>
      <c r="BU677" s="3" t="str">
        <f t="shared" si="653"/>
        <v/>
      </c>
      <c r="BV677" s="3" t="str">
        <f t="shared" si="654"/>
        <v/>
      </c>
      <c r="BW677" s="3" t="str">
        <f t="shared" si="655"/>
        <v/>
      </c>
      <c r="BX677" s="3" t="str">
        <f t="shared" si="656"/>
        <v/>
      </c>
      <c r="BY677" s="3" t="str">
        <f t="shared" si="657"/>
        <v/>
      </c>
      <c r="BZ677" s="3" t="str">
        <f t="shared" si="658"/>
        <v/>
      </c>
      <c r="CA677" s="3" t="str">
        <f t="shared" si="659"/>
        <v/>
      </c>
      <c r="CB677" s="3" t="str">
        <f t="shared" si="660"/>
        <v/>
      </c>
      <c r="CC677" s="3" t="str">
        <f t="shared" si="661"/>
        <v/>
      </c>
      <c r="CD677" s="3" t="str">
        <f t="shared" si="662"/>
        <v/>
      </c>
      <c r="CE677" s="19" t="str">
        <f t="shared" si="618"/>
        <v/>
      </c>
      <c r="CF677" s="19" t="str">
        <f t="shared" si="619"/>
        <v/>
      </c>
      <c r="CG677" s="19" t="str">
        <f t="shared" si="620"/>
        <v/>
      </c>
      <c r="CH677" s="19" t="str">
        <f t="shared" si="621"/>
        <v/>
      </c>
      <c r="CI677" s="19" t="str">
        <f t="shared" si="622"/>
        <v/>
      </c>
      <c r="CJ677" s="19" t="str">
        <f t="shared" si="623"/>
        <v/>
      </c>
      <c r="CK677" s="19" t="str">
        <f t="shared" si="624"/>
        <v/>
      </c>
      <c r="CL677" s="19" t="str">
        <f t="shared" si="625"/>
        <v/>
      </c>
      <c r="CM677" s="19" t="str">
        <f t="shared" si="626"/>
        <v/>
      </c>
      <c r="CN677" s="19" t="str">
        <f t="shared" si="627"/>
        <v/>
      </c>
      <c r="CO677" s="19" t="str">
        <f t="shared" si="628"/>
        <v/>
      </c>
      <c r="CP677" s="19" t="str">
        <f t="shared" si="629"/>
        <v/>
      </c>
      <c r="CQ677" s="19" t="str">
        <f t="shared" si="630"/>
        <v/>
      </c>
      <c r="CR677" s="19" t="str">
        <f t="shared" si="631"/>
        <v/>
      </c>
      <c r="CS677" s="19" t="str">
        <f t="shared" si="632"/>
        <v/>
      </c>
      <c r="CT677" s="19" t="str">
        <f t="shared" si="633"/>
        <v/>
      </c>
      <c r="CU677" s="19" t="str">
        <f t="shared" si="634"/>
        <v/>
      </c>
      <c r="CV677" s="19" t="str">
        <f t="shared" si="635"/>
        <v/>
      </c>
      <c r="CW677" s="19" t="str">
        <f t="shared" si="636"/>
        <v/>
      </c>
      <c r="CX677" s="19" t="str">
        <f t="shared" si="637"/>
        <v/>
      </c>
      <c r="CY677" s="3">
        <f t="shared" si="638"/>
        <v>0</v>
      </c>
      <c r="CZ677" s="3">
        <f t="shared" si="639"/>
        <v>0</v>
      </c>
      <c r="DA677" s="3">
        <f t="shared" si="640"/>
        <v>0</v>
      </c>
      <c r="DB677" s="3">
        <f t="shared" si="641"/>
        <v>0</v>
      </c>
      <c r="DC677" s="3">
        <f t="shared" si="642"/>
        <v>0</v>
      </c>
    </row>
    <row r="678" spans="63:107">
      <c r="BK678" s="3" t="str">
        <f t="shared" si="643"/>
        <v/>
      </c>
      <c r="BL678" s="3" t="str">
        <f t="shared" si="644"/>
        <v/>
      </c>
      <c r="BM678" s="3" t="str">
        <f t="shared" si="645"/>
        <v/>
      </c>
      <c r="BN678" s="3" t="str">
        <f t="shared" si="646"/>
        <v/>
      </c>
      <c r="BO678" s="3" t="str">
        <f t="shared" si="647"/>
        <v/>
      </c>
      <c r="BP678" s="3" t="str">
        <f t="shared" si="648"/>
        <v/>
      </c>
      <c r="BQ678" s="3" t="str">
        <f t="shared" si="649"/>
        <v/>
      </c>
      <c r="BR678" s="3" t="str">
        <f t="shared" si="650"/>
        <v/>
      </c>
      <c r="BS678" s="3" t="str">
        <f t="shared" si="651"/>
        <v/>
      </c>
      <c r="BT678" s="3" t="str">
        <f t="shared" si="652"/>
        <v/>
      </c>
      <c r="BU678" s="3" t="str">
        <f t="shared" si="653"/>
        <v/>
      </c>
      <c r="BV678" s="3" t="str">
        <f t="shared" si="654"/>
        <v/>
      </c>
      <c r="BW678" s="3" t="str">
        <f t="shared" si="655"/>
        <v/>
      </c>
      <c r="BX678" s="3" t="str">
        <f t="shared" si="656"/>
        <v/>
      </c>
      <c r="BY678" s="3" t="str">
        <f t="shared" si="657"/>
        <v/>
      </c>
      <c r="BZ678" s="3" t="str">
        <f t="shared" si="658"/>
        <v/>
      </c>
      <c r="CA678" s="3" t="str">
        <f t="shared" si="659"/>
        <v/>
      </c>
      <c r="CB678" s="3" t="str">
        <f t="shared" si="660"/>
        <v/>
      </c>
      <c r="CC678" s="3" t="str">
        <f t="shared" si="661"/>
        <v/>
      </c>
      <c r="CD678" s="3" t="str">
        <f t="shared" si="662"/>
        <v/>
      </c>
      <c r="CE678" s="19" t="str">
        <f t="shared" si="618"/>
        <v/>
      </c>
      <c r="CF678" s="19" t="str">
        <f t="shared" si="619"/>
        <v/>
      </c>
      <c r="CG678" s="19" t="str">
        <f t="shared" si="620"/>
        <v/>
      </c>
      <c r="CH678" s="19" t="str">
        <f t="shared" si="621"/>
        <v/>
      </c>
      <c r="CI678" s="19" t="str">
        <f t="shared" si="622"/>
        <v/>
      </c>
      <c r="CJ678" s="19" t="str">
        <f t="shared" si="623"/>
        <v/>
      </c>
      <c r="CK678" s="19" t="str">
        <f t="shared" si="624"/>
        <v/>
      </c>
      <c r="CL678" s="19" t="str">
        <f t="shared" si="625"/>
        <v/>
      </c>
      <c r="CM678" s="19" t="str">
        <f t="shared" si="626"/>
        <v/>
      </c>
      <c r="CN678" s="19" t="str">
        <f t="shared" si="627"/>
        <v/>
      </c>
      <c r="CO678" s="19" t="str">
        <f t="shared" si="628"/>
        <v/>
      </c>
      <c r="CP678" s="19" t="str">
        <f t="shared" si="629"/>
        <v/>
      </c>
      <c r="CQ678" s="19" t="str">
        <f t="shared" si="630"/>
        <v/>
      </c>
      <c r="CR678" s="19" t="str">
        <f t="shared" si="631"/>
        <v/>
      </c>
      <c r="CS678" s="19" t="str">
        <f t="shared" si="632"/>
        <v/>
      </c>
      <c r="CT678" s="19" t="str">
        <f t="shared" si="633"/>
        <v/>
      </c>
      <c r="CU678" s="19" t="str">
        <f t="shared" si="634"/>
        <v/>
      </c>
      <c r="CV678" s="19" t="str">
        <f t="shared" si="635"/>
        <v/>
      </c>
      <c r="CW678" s="19" t="str">
        <f t="shared" si="636"/>
        <v/>
      </c>
      <c r="CX678" s="19" t="str">
        <f t="shared" si="637"/>
        <v/>
      </c>
      <c r="CY678" s="3">
        <f t="shared" si="638"/>
        <v>0</v>
      </c>
      <c r="CZ678" s="3">
        <f t="shared" si="639"/>
        <v>0</v>
      </c>
      <c r="DA678" s="3">
        <f t="shared" si="640"/>
        <v>0</v>
      </c>
      <c r="DB678" s="3">
        <f t="shared" si="641"/>
        <v>0</v>
      </c>
      <c r="DC678" s="3">
        <f t="shared" si="642"/>
        <v>0</v>
      </c>
    </row>
    <row r="679" spans="63:107">
      <c r="BK679" s="3" t="str">
        <f t="shared" si="643"/>
        <v/>
      </c>
      <c r="BL679" s="3" t="str">
        <f t="shared" si="644"/>
        <v/>
      </c>
      <c r="BM679" s="3" t="str">
        <f t="shared" si="645"/>
        <v/>
      </c>
      <c r="BN679" s="3" t="str">
        <f t="shared" si="646"/>
        <v/>
      </c>
      <c r="BO679" s="3" t="str">
        <f t="shared" si="647"/>
        <v/>
      </c>
      <c r="BP679" s="3" t="str">
        <f t="shared" si="648"/>
        <v/>
      </c>
      <c r="BQ679" s="3" t="str">
        <f t="shared" si="649"/>
        <v/>
      </c>
      <c r="BR679" s="3" t="str">
        <f t="shared" si="650"/>
        <v/>
      </c>
      <c r="BS679" s="3" t="str">
        <f t="shared" si="651"/>
        <v/>
      </c>
      <c r="BT679" s="3" t="str">
        <f t="shared" si="652"/>
        <v/>
      </c>
      <c r="BU679" s="3" t="str">
        <f t="shared" si="653"/>
        <v/>
      </c>
      <c r="BV679" s="3" t="str">
        <f t="shared" si="654"/>
        <v/>
      </c>
      <c r="BW679" s="3" t="str">
        <f t="shared" si="655"/>
        <v/>
      </c>
      <c r="BX679" s="3" t="str">
        <f t="shared" si="656"/>
        <v/>
      </c>
      <c r="BY679" s="3" t="str">
        <f t="shared" si="657"/>
        <v/>
      </c>
      <c r="BZ679" s="3" t="str">
        <f t="shared" si="658"/>
        <v/>
      </c>
      <c r="CA679" s="3" t="str">
        <f t="shared" si="659"/>
        <v/>
      </c>
      <c r="CB679" s="3" t="str">
        <f t="shared" si="660"/>
        <v/>
      </c>
      <c r="CC679" s="3" t="str">
        <f t="shared" si="661"/>
        <v/>
      </c>
      <c r="CD679" s="3" t="str">
        <f t="shared" si="662"/>
        <v/>
      </c>
      <c r="CE679" s="19" t="str">
        <f t="shared" si="618"/>
        <v/>
      </c>
      <c r="CF679" s="19" t="str">
        <f t="shared" si="619"/>
        <v/>
      </c>
      <c r="CG679" s="19" t="str">
        <f t="shared" si="620"/>
        <v/>
      </c>
      <c r="CH679" s="19" t="str">
        <f t="shared" si="621"/>
        <v/>
      </c>
      <c r="CI679" s="19" t="str">
        <f t="shared" si="622"/>
        <v/>
      </c>
      <c r="CJ679" s="19" t="str">
        <f t="shared" si="623"/>
        <v/>
      </c>
      <c r="CK679" s="19" t="str">
        <f t="shared" si="624"/>
        <v/>
      </c>
      <c r="CL679" s="19" t="str">
        <f t="shared" si="625"/>
        <v/>
      </c>
      <c r="CM679" s="19" t="str">
        <f t="shared" si="626"/>
        <v/>
      </c>
      <c r="CN679" s="19" t="str">
        <f t="shared" si="627"/>
        <v/>
      </c>
      <c r="CO679" s="19" t="str">
        <f t="shared" si="628"/>
        <v/>
      </c>
      <c r="CP679" s="19" t="str">
        <f t="shared" si="629"/>
        <v/>
      </c>
      <c r="CQ679" s="19" t="str">
        <f t="shared" si="630"/>
        <v/>
      </c>
      <c r="CR679" s="19" t="str">
        <f t="shared" si="631"/>
        <v/>
      </c>
      <c r="CS679" s="19" t="str">
        <f t="shared" si="632"/>
        <v/>
      </c>
      <c r="CT679" s="19" t="str">
        <f t="shared" si="633"/>
        <v/>
      </c>
      <c r="CU679" s="19" t="str">
        <f t="shared" si="634"/>
        <v/>
      </c>
      <c r="CV679" s="19" t="str">
        <f t="shared" si="635"/>
        <v/>
      </c>
      <c r="CW679" s="19" t="str">
        <f t="shared" si="636"/>
        <v/>
      </c>
      <c r="CX679" s="19" t="str">
        <f t="shared" si="637"/>
        <v/>
      </c>
      <c r="CY679" s="3">
        <f t="shared" si="638"/>
        <v>0</v>
      </c>
      <c r="CZ679" s="3">
        <f t="shared" si="639"/>
        <v>0</v>
      </c>
      <c r="DA679" s="3">
        <f t="shared" si="640"/>
        <v>0</v>
      </c>
      <c r="DB679" s="3">
        <f t="shared" si="641"/>
        <v>0</v>
      </c>
      <c r="DC679" s="3">
        <f t="shared" si="642"/>
        <v>0</v>
      </c>
    </row>
    <row r="680" spans="63:107">
      <c r="BK680" s="3" t="str">
        <f t="shared" si="643"/>
        <v/>
      </c>
      <c r="BL680" s="3" t="str">
        <f t="shared" si="644"/>
        <v/>
      </c>
      <c r="BM680" s="3" t="str">
        <f t="shared" si="645"/>
        <v/>
      </c>
      <c r="BN680" s="3" t="str">
        <f t="shared" si="646"/>
        <v/>
      </c>
      <c r="BO680" s="3" t="str">
        <f t="shared" si="647"/>
        <v/>
      </c>
      <c r="BP680" s="3" t="str">
        <f t="shared" si="648"/>
        <v/>
      </c>
      <c r="BQ680" s="3" t="str">
        <f t="shared" si="649"/>
        <v/>
      </c>
      <c r="BR680" s="3" t="str">
        <f t="shared" si="650"/>
        <v/>
      </c>
      <c r="BS680" s="3" t="str">
        <f t="shared" si="651"/>
        <v/>
      </c>
      <c r="BT680" s="3" t="str">
        <f t="shared" si="652"/>
        <v/>
      </c>
      <c r="BU680" s="3" t="str">
        <f t="shared" si="653"/>
        <v/>
      </c>
      <c r="BV680" s="3" t="str">
        <f t="shared" si="654"/>
        <v/>
      </c>
      <c r="BW680" s="3" t="str">
        <f t="shared" si="655"/>
        <v/>
      </c>
      <c r="BX680" s="3" t="str">
        <f t="shared" si="656"/>
        <v/>
      </c>
      <c r="BY680" s="3" t="str">
        <f t="shared" si="657"/>
        <v/>
      </c>
      <c r="BZ680" s="3" t="str">
        <f t="shared" si="658"/>
        <v/>
      </c>
      <c r="CA680" s="3" t="str">
        <f t="shared" si="659"/>
        <v/>
      </c>
      <c r="CB680" s="3" t="str">
        <f t="shared" si="660"/>
        <v/>
      </c>
      <c r="CC680" s="3" t="str">
        <f t="shared" si="661"/>
        <v/>
      </c>
      <c r="CD680" s="3" t="str">
        <f t="shared" si="662"/>
        <v/>
      </c>
      <c r="CE680" s="19" t="str">
        <f t="shared" si="618"/>
        <v/>
      </c>
      <c r="CF680" s="19" t="str">
        <f t="shared" si="619"/>
        <v/>
      </c>
      <c r="CG680" s="19" t="str">
        <f t="shared" si="620"/>
        <v/>
      </c>
      <c r="CH680" s="19" t="str">
        <f t="shared" si="621"/>
        <v/>
      </c>
      <c r="CI680" s="19" t="str">
        <f t="shared" si="622"/>
        <v/>
      </c>
      <c r="CJ680" s="19" t="str">
        <f t="shared" si="623"/>
        <v/>
      </c>
      <c r="CK680" s="19" t="str">
        <f t="shared" si="624"/>
        <v/>
      </c>
      <c r="CL680" s="19" t="str">
        <f t="shared" si="625"/>
        <v/>
      </c>
      <c r="CM680" s="19" t="str">
        <f t="shared" si="626"/>
        <v/>
      </c>
      <c r="CN680" s="19" t="str">
        <f t="shared" si="627"/>
        <v/>
      </c>
      <c r="CO680" s="19" t="str">
        <f t="shared" si="628"/>
        <v/>
      </c>
      <c r="CP680" s="19" t="str">
        <f t="shared" si="629"/>
        <v/>
      </c>
      <c r="CQ680" s="19" t="str">
        <f t="shared" si="630"/>
        <v/>
      </c>
      <c r="CR680" s="19" t="str">
        <f t="shared" si="631"/>
        <v/>
      </c>
      <c r="CS680" s="19" t="str">
        <f t="shared" si="632"/>
        <v/>
      </c>
      <c r="CT680" s="19" t="str">
        <f t="shared" si="633"/>
        <v/>
      </c>
      <c r="CU680" s="19" t="str">
        <f t="shared" si="634"/>
        <v/>
      </c>
      <c r="CV680" s="19" t="str">
        <f t="shared" si="635"/>
        <v/>
      </c>
      <c r="CW680" s="19" t="str">
        <f t="shared" si="636"/>
        <v/>
      </c>
      <c r="CX680" s="19" t="str">
        <f t="shared" si="637"/>
        <v/>
      </c>
      <c r="CY680" s="3">
        <f t="shared" si="638"/>
        <v>0</v>
      </c>
      <c r="CZ680" s="3">
        <f t="shared" si="639"/>
        <v>0</v>
      </c>
      <c r="DA680" s="3">
        <f t="shared" si="640"/>
        <v>0</v>
      </c>
      <c r="DB680" s="3">
        <f t="shared" si="641"/>
        <v>0</v>
      </c>
      <c r="DC680" s="3">
        <f t="shared" si="642"/>
        <v>0</v>
      </c>
    </row>
    <row r="681" spans="63:107">
      <c r="BK681" s="3" t="str">
        <f t="shared" si="643"/>
        <v/>
      </c>
      <c r="BL681" s="3" t="str">
        <f t="shared" si="644"/>
        <v/>
      </c>
      <c r="BM681" s="3" t="str">
        <f t="shared" si="645"/>
        <v/>
      </c>
      <c r="BN681" s="3" t="str">
        <f t="shared" si="646"/>
        <v/>
      </c>
      <c r="BO681" s="3" t="str">
        <f t="shared" si="647"/>
        <v/>
      </c>
      <c r="BP681" s="3" t="str">
        <f t="shared" si="648"/>
        <v/>
      </c>
      <c r="BQ681" s="3" t="str">
        <f t="shared" si="649"/>
        <v/>
      </c>
      <c r="BR681" s="3" t="str">
        <f t="shared" si="650"/>
        <v/>
      </c>
      <c r="BS681" s="3" t="str">
        <f t="shared" si="651"/>
        <v/>
      </c>
      <c r="BT681" s="3" t="str">
        <f t="shared" si="652"/>
        <v/>
      </c>
      <c r="BU681" s="3" t="str">
        <f t="shared" si="653"/>
        <v/>
      </c>
      <c r="BV681" s="3" t="str">
        <f t="shared" si="654"/>
        <v/>
      </c>
      <c r="BW681" s="3" t="str">
        <f t="shared" si="655"/>
        <v/>
      </c>
      <c r="BX681" s="3" t="str">
        <f t="shared" si="656"/>
        <v/>
      </c>
      <c r="BY681" s="3" t="str">
        <f t="shared" si="657"/>
        <v/>
      </c>
      <c r="BZ681" s="3" t="str">
        <f t="shared" si="658"/>
        <v/>
      </c>
      <c r="CA681" s="3" t="str">
        <f t="shared" si="659"/>
        <v/>
      </c>
      <c r="CB681" s="3" t="str">
        <f t="shared" si="660"/>
        <v/>
      </c>
      <c r="CC681" s="3" t="str">
        <f t="shared" si="661"/>
        <v/>
      </c>
      <c r="CD681" s="3" t="str">
        <f t="shared" si="662"/>
        <v/>
      </c>
      <c r="CE681" s="19" t="str">
        <f t="shared" si="618"/>
        <v/>
      </c>
      <c r="CF681" s="19" t="str">
        <f t="shared" si="619"/>
        <v/>
      </c>
      <c r="CG681" s="19" t="str">
        <f t="shared" si="620"/>
        <v/>
      </c>
      <c r="CH681" s="19" t="str">
        <f t="shared" si="621"/>
        <v/>
      </c>
      <c r="CI681" s="19" t="str">
        <f t="shared" si="622"/>
        <v/>
      </c>
      <c r="CJ681" s="19" t="str">
        <f t="shared" si="623"/>
        <v/>
      </c>
      <c r="CK681" s="19" t="str">
        <f t="shared" si="624"/>
        <v/>
      </c>
      <c r="CL681" s="19" t="str">
        <f t="shared" si="625"/>
        <v/>
      </c>
      <c r="CM681" s="19" t="str">
        <f t="shared" si="626"/>
        <v/>
      </c>
      <c r="CN681" s="19" t="str">
        <f t="shared" si="627"/>
        <v/>
      </c>
      <c r="CO681" s="19" t="str">
        <f t="shared" si="628"/>
        <v/>
      </c>
      <c r="CP681" s="19" t="str">
        <f t="shared" si="629"/>
        <v/>
      </c>
      <c r="CQ681" s="19" t="str">
        <f t="shared" si="630"/>
        <v/>
      </c>
      <c r="CR681" s="19" t="str">
        <f t="shared" si="631"/>
        <v/>
      </c>
      <c r="CS681" s="19" t="str">
        <f t="shared" si="632"/>
        <v/>
      </c>
      <c r="CT681" s="19" t="str">
        <f t="shared" si="633"/>
        <v/>
      </c>
      <c r="CU681" s="19" t="str">
        <f t="shared" si="634"/>
        <v/>
      </c>
      <c r="CV681" s="19" t="str">
        <f t="shared" si="635"/>
        <v/>
      </c>
      <c r="CW681" s="19" t="str">
        <f t="shared" si="636"/>
        <v/>
      </c>
      <c r="CX681" s="19" t="str">
        <f t="shared" si="637"/>
        <v/>
      </c>
      <c r="CY681" s="3">
        <f t="shared" si="638"/>
        <v>0</v>
      </c>
      <c r="CZ681" s="3">
        <f t="shared" si="639"/>
        <v>0</v>
      </c>
      <c r="DA681" s="3">
        <f t="shared" si="640"/>
        <v>0</v>
      </c>
      <c r="DB681" s="3">
        <f t="shared" si="641"/>
        <v>0</v>
      </c>
      <c r="DC681" s="3">
        <f t="shared" si="642"/>
        <v>0</v>
      </c>
    </row>
    <row r="682" spans="63:107">
      <c r="BK682" s="3" t="str">
        <f t="shared" si="643"/>
        <v/>
      </c>
      <c r="BL682" s="3" t="str">
        <f t="shared" si="644"/>
        <v/>
      </c>
      <c r="BM682" s="3" t="str">
        <f t="shared" si="645"/>
        <v/>
      </c>
      <c r="BN682" s="3" t="str">
        <f t="shared" si="646"/>
        <v/>
      </c>
      <c r="BO682" s="3" t="str">
        <f t="shared" si="647"/>
        <v/>
      </c>
      <c r="BP682" s="3" t="str">
        <f t="shared" si="648"/>
        <v/>
      </c>
      <c r="BQ682" s="3" t="str">
        <f t="shared" si="649"/>
        <v/>
      </c>
      <c r="BR682" s="3" t="str">
        <f t="shared" si="650"/>
        <v/>
      </c>
      <c r="BS682" s="3" t="str">
        <f t="shared" si="651"/>
        <v/>
      </c>
      <c r="BT682" s="3" t="str">
        <f t="shared" si="652"/>
        <v/>
      </c>
      <c r="BU682" s="3" t="str">
        <f t="shared" si="653"/>
        <v/>
      </c>
      <c r="BV682" s="3" t="str">
        <f t="shared" si="654"/>
        <v/>
      </c>
      <c r="BW682" s="3" t="str">
        <f t="shared" si="655"/>
        <v/>
      </c>
      <c r="BX682" s="3" t="str">
        <f t="shared" si="656"/>
        <v/>
      </c>
      <c r="BY682" s="3" t="str">
        <f t="shared" si="657"/>
        <v/>
      </c>
      <c r="BZ682" s="3" t="str">
        <f t="shared" si="658"/>
        <v/>
      </c>
      <c r="CA682" s="3" t="str">
        <f t="shared" si="659"/>
        <v/>
      </c>
      <c r="CB682" s="3" t="str">
        <f t="shared" si="660"/>
        <v/>
      </c>
      <c r="CC682" s="3" t="str">
        <f t="shared" si="661"/>
        <v/>
      </c>
      <c r="CD682" s="3" t="str">
        <f t="shared" si="662"/>
        <v/>
      </c>
      <c r="CE682" s="19" t="str">
        <f t="shared" si="618"/>
        <v/>
      </c>
      <c r="CF682" s="19" t="str">
        <f t="shared" si="619"/>
        <v/>
      </c>
      <c r="CG682" s="19" t="str">
        <f t="shared" si="620"/>
        <v/>
      </c>
      <c r="CH682" s="19" t="str">
        <f t="shared" si="621"/>
        <v/>
      </c>
      <c r="CI682" s="19" t="str">
        <f t="shared" si="622"/>
        <v/>
      </c>
      <c r="CJ682" s="19" t="str">
        <f t="shared" si="623"/>
        <v/>
      </c>
      <c r="CK682" s="19" t="str">
        <f t="shared" si="624"/>
        <v/>
      </c>
      <c r="CL682" s="19" t="str">
        <f t="shared" si="625"/>
        <v/>
      </c>
      <c r="CM682" s="19" t="str">
        <f t="shared" si="626"/>
        <v/>
      </c>
      <c r="CN682" s="19" t="str">
        <f t="shared" si="627"/>
        <v/>
      </c>
      <c r="CO682" s="19" t="str">
        <f t="shared" si="628"/>
        <v/>
      </c>
      <c r="CP682" s="19" t="str">
        <f t="shared" si="629"/>
        <v/>
      </c>
      <c r="CQ682" s="19" t="str">
        <f t="shared" si="630"/>
        <v/>
      </c>
      <c r="CR682" s="19" t="str">
        <f t="shared" si="631"/>
        <v/>
      </c>
      <c r="CS682" s="19" t="str">
        <f t="shared" si="632"/>
        <v/>
      </c>
      <c r="CT682" s="19" t="str">
        <f t="shared" si="633"/>
        <v/>
      </c>
      <c r="CU682" s="19" t="str">
        <f t="shared" si="634"/>
        <v/>
      </c>
      <c r="CV682" s="19" t="str">
        <f t="shared" si="635"/>
        <v/>
      </c>
      <c r="CW682" s="19" t="str">
        <f t="shared" si="636"/>
        <v/>
      </c>
      <c r="CX682" s="19" t="str">
        <f t="shared" si="637"/>
        <v/>
      </c>
      <c r="CY682" s="3">
        <f t="shared" si="638"/>
        <v>0</v>
      </c>
      <c r="CZ682" s="3">
        <f t="shared" si="639"/>
        <v>0</v>
      </c>
      <c r="DA682" s="3">
        <f t="shared" si="640"/>
        <v>0</v>
      </c>
      <c r="DB682" s="3">
        <f t="shared" si="641"/>
        <v>0</v>
      </c>
      <c r="DC682" s="3">
        <f t="shared" si="642"/>
        <v>0</v>
      </c>
    </row>
    <row r="683" spans="63:107">
      <c r="BK683" s="3" t="str">
        <f t="shared" si="643"/>
        <v/>
      </c>
      <c r="BL683" s="3" t="str">
        <f t="shared" si="644"/>
        <v/>
      </c>
      <c r="BM683" s="3" t="str">
        <f t="shared" si="645"/>
        <v/>
      </c>
      <c r="BN683" s="3" t="str">
        <f t="shared" si="646"/>
        <v/>
      </c>
      <c r="BO683" s="3" t="str">
        <f t="shared" si="647"/>
        <v/>
      </c>
      <c r="BP683" s="3" t="str">
        <f t="shared" si="648"/>
        <v/>
      </c>
      <c r="BQ683" s="3" t="str">
        <f t="shared" si="649"/>
        <v/>
      </c>
      <c r="BR683" s="3" t="str">
        <f t="shared" si="650"/>
        <v/>
      </c>
      <c r="BS683" s="3" t="str">
        <f t="shared" si="651"/>
        <v/>
      </c>
      <c r="BT683" s="3" t="str">
        <f t="shared" si="652"/>
        <v/>
      </c>
      <c r="BU683" s="3" t="str">
        <f t="shared" si="653"/>
        <v/>
      </c>
      <c r="BV683" s="3" t="str">
        <f t="shared" si="654"/>
        <v/>
      </c>
      <c r="BW683" s="3" t="str">
        <f t="shared" si="655"/>
        <v/>
      </c>
      <c r="BX683" s="3" t="str">
        <f t="shared" si="656"/>
        <v/>
      </c>
      <c r="BY683" s="3" t="str">
        <f t="shared" si="657"/>
        <v/>
      </c>
      <c r="BZ683" s="3" t="str">
        <f t="shared" si="658"/>
        <v/>
      </c>
      <c r="CA683" s="3" t="str">
        <f t="shared" si="659"/>
        <v/>
      </c>
      <c r="CB683" s="3" t="str">
        <f t="shared" si="660"/>
        <v/>
      </c>
      <c r="CC683" s="3" t="str">
        <f t="shared" si="661"/>
        <v/>
      </c>
      <c r="CD683" s="3" t="str">
        <f t="shared" si="662"/>
        <v/>
      </c>
      <c r="CE683" s="19" t="str">
        <f t="shared" si="618"/>
        <v/>
      </c>
      <c r="CF683" s="19" t="str">
        <f t="shared" si="619"/>
        <v/>
      </c>
      <c r="CG683" s="19" t="str">
        <f t="shared" si="620"/>
        <v/>
      </c>
      <c r="CH683" s="19" t="str">
        <f t="shared" si="621"/>
        <v/>
      </c>
      <c r="CI683" s="19" t="str">
        <f t="shared" si="622"/>
        <v/>
      </c>
      <c r="CJ683" s="19" t="str">
        <f t="shared" si="623"/>
        <v/>
      </c>
      <c r="CK683" s="19" t="str">
        <f t="shared" si="624"/>
        <v/>
      </c>
      <c r="CL683" s="19" t="str">
        <f t="shared" si="625"/>
        <v/>
      </c>
      <c r="CM683" s="19" t="str">
        <f t="shared" si="626"/>
        <v/>
      </c>
      <c r="CN683" s="19" t="str">
        <f t="shared" si="627"/>
        <v/>
      </c>
      <c r="CO683" s="19" t="str">
        <f t="shared" si="628"/>
        <v/>
      </c>
      <c r="CP683" s="19" t="str">
        <f t="shared" si="629"/>
        <v/>
      </c>
      <c r="CQ683" s="19" t="str">
        <f t="shared" si="630"/>
        <v/>
      </c>
      <c r="CR683" s="19" t="str">
        <f t="shared" si="631"/>
        <v/>
      </c>
      <c r="CS683" s="19" t="str">
        <f t="shared" si="632"/>
        <v/>
      </c>
      <c r="CT683" s="19" t="str">
        <f t="shared" si="633"/>
        <v/>
      </c>
      <c r="CU683" s="19" t="str">
        <f t="shared" si="634"/>
        <v/>
      </c>
      <c r="CV683" s="19" t="str">
        <f t="shared" si="635"/>
        <v/>
      </c>
      <c r="CW683" s="19" t="str">
        <f t="shared" si="636"/>
        <v/>
      </c>
      <c r="CX683" s="19" t="str">
        <f t="shared" si="637"/>
        <v/>
      </c>
      <c r="CY683" s="3">
        <f t="shared" si="638"/>
        <v>0</v>
      </c>
      <c r="CZ683" s="3">
        <f t="shared" si="639"/>
        <v>0</v>
      </c>
      <c r="DA683" s="3">
        <f t="shared" si="640"/>
        <v>0</v>
      </c>
      <c r="DB683" s="3">
        <f t="shared" si="641"/>
        <v>0</v>
      </c>
      <c r="DC683" s="3">
        <f t="shared" si="642"/>
        <v>0</v>
      </c>
    </row>
    <row r="684" spans="63:107">
      <c r="BK684" s="3" t="str">
        <f t="shared" si="643"/>
        <v/>
      </c>
      <c r="BL684" s="3" t="str">
        <f t="shared" si="644"/>
        <v/>
      </c>
      <c r="BM684" s="3" t="str">
        <f t="shared" si="645"/>
        <v/>
      </c>
      <c r="BN684" s="3" t="str">
        <f t="shared" si="646"/>
        <v/>
      </c>
      <c r="BO684" s="3" t="str">
        <f t="shared" si="647"/>
        <v/>
      </c>
      <c r="BP684" s="3" t="str">
        <f t="shared" si="648"/>
        <v/>
      </c>
      <c r="BQ684" s="3" t="str">
        <f t="shared" si="649"/>
        <v/>
      </c>
      <c r="BR684" s="3" t="str">
        <f t="shared" si="650"/>
        <v/>
      </c>
      <c r="BS684" s="3" t="str">
        <f t="shared" si="651"/>
        <v/>
      </c>
      <c r="BT684" s="3" t="str">
        <f t="shared" si="652"/>
        <v/>
      </c>
      <c r="BU684" s="3" t="str">
        <f t="shared" si="653"/>
        <v/>
      </c>
      <c r="BV684" s="3" t="str">
        <f t="shared" si="654"/>
        <v/>
      </c>
      <c r="BW684" s="3" t="str">
        <f t="shared" si="655"/>
        <v/>
      </c>
      <c r="BX684" s="3" t="str">
        <f t="shared" si="656"/>
        <v/>
      </c>
      <c r="BY684" s="3" t="str">
        <f t="shared" si="657"/>
        <v/>
      </c>
      <c r="BZ684" s="3" t="str">
        <f t="shared" si="658"/>
        <v/>
      </c>
      <c r="CA684" s="3" t="str">
        <f t="shared" si="659"/>
        <v/>
      </c>
      <c r="CB684" s="3" t="str">
        <f t="shared" si="660"/>
        <v/>
      </c>
      <c r="CC684" s="3" t="str">
        <f t="shared" si="661"/>
        <v/>
      </c>
      <c r="CD684" s="3" t="str">
        <f t="shared" si="662"/>
        <v/>
      </c>
      <c r="CE684" s="19" t="str">
        <f t="shared" si="618"/>
        <v/>
      </c>
      <c r="CF684" s="19" t="str">
        <f t="shared" si="619"/>
        <v/>
      </c>
      <c r="CG684" s="19" t="str">
        <f t="shared" si="620"/>
        <v/>
      </c>
      <c r="CH684" s="19" t="str">
        <f t="shared" si="621"/>
        <v/>
      </c>
      <c r="CI684" s="19" t="str">
        <f t="shared" si="622"/>
        <v/>
      </c>
      <c r="CJ684" s="19" t="str">
        <f t="shared" si="623"/>
        <v/>
      </c>
      <c r="CK684" s="19" t="str">
        <f t="shared" si="624"/>
        <v/>
      </c>
      <c r="CL684" s="19" t="str">
        <f t="shared" si="625"/>
        <v/>
      </c>
      <c r="CM684" s="19" t="str">
        <f t="shared" si="626"/>
        <v/>
      </c>
      <c r="CN684" s="19" t="str">
        <f t="shared" si="627"/>
        <v/>
      </c>
      <c r="CO684" s="19" t="str">
        <f t="shared" si="628"/>
        <v/>
      </c>
      <c r="CP684" s="19" t="str">
        <f t="shared" si="629"/>
        <v/>
      </c>
      <c r="CQ684" s="19" t="str">
        <f t="shared" si="630"/>
        <v/>
      </c>
      <c r="CR684" s="19" t="str">
        <f t="shared" si="631"/>
        <v/>
      </c>
      <c r="CS684" s="19" t="str">
        <f t="shared" si="632"/>
        <v/>
      </c>
      <c r="CT684" s="19" t="str">
        <f t="shared" si="633"/>
        <v/>
      </c>
      <c r="CU684" s="19" t="str">
        <f t="shared" si="634"/>
        <v/>
      </c>
      <c r="CV684" s="19" t="str">
        <f t="shared" si="635"/>
        <v/>
      </c>
      <c r="CW684" s="19" t="str">
        <f t="shared" si="636"/>
        <v/>
      </c>
      <c r="CX684" s="19" t="str">
        <f t="shared" si="637"/>
        <v/>
      </c>
      <c r="CY684" s="3">
        <f t="shared" si="638"/>
        <v>0</v>
      </c>
      <c r="CZ684" s="3">
        <f t="shared" si="639"/>
        <v>0</v>
      </c>
      <c r="DA684" s="3">
        <f t="shared" si="640"/>
        <v>0</v>
      </c>
      <c r="DB684" s="3">
        <f t="shared" si="641"/>
        <v>0</v>
      </c>
      <c r="DC684" s="3">
        <f t="shared" si="642"/>
        <v>0</v>
      </c>
    </row>
    <row r="685" spans="63:107">
      <c r="BK685" s="3" t="str">
        <f t="shared" si="643"/>
        <v/>
      </c>
      <c r="BL685" s="3" t="str">
        <f t="shared" si="644"/>
        <v/>
      </c>
      <c r="BM685" s="3" t="str">
        <f t="shared" si="645"/>
        <v/>
      </c>
      <c r="BN685" s="3" t="str">
        <f t="shared" si="646"/>
        <v/>
      </c>
      <c r="BO685" s="3" t="str">
        <f t="shared" si="647"/>
        <v/>
      </c>
      <c r="BP685" s="3" t="str">
        <f t="shared" si="648"/>
        <v/>
      </c>
      <c r="BQ685" s="3" t="str">
        <f t="shared" si="649"/>
        <v/>
      </c>
      <c r="BR685" s="3" t="str">
        <f t="shared" si="650"/>
        <v/>
      </c>
      <c r="BS685" s="3" t="str">
        <f t="shared" si="651"/>
        <v/>
      </c>
      <c r="BT685" s="3" t="str">
        <f t="shared" si="652"/>
        <v/>
      </c>
      <c r="BU685" s="3" t="str">
        <f t="shared" si="653"/>
        <v/>
      </c>
      <c r="BV685" s="3" t="str">
        <f t="shared" si="654"/>
        <v/>
      </c>
      <c r="BW685" s="3" t="str">
        <f t="shared" si="655"/>
        <v/>
      </c>
      <c r="BX685" s="3" t="str">
        <f t="shared" si="656"/>
        <v/>
      </c>
      <c r="BY685" s="3" t="str">
        <f t="shared" si="657"/>
        <v/>
      </c>
      <c r="BZ685" s="3" t="str">
        <f t="shared" si="658"/>
        <v/>
      </c>
      <c r="CA685" s="3" t="str">
        <f t="shared" si="659"/>
        <v/>
      </c>
      <c r="CB685" s="3" t="str">
        <f t="shared" si="660"/>
        <v/>
      </c>
      <c r="CC685" s="3" t="str">
        <f t="shared" si="661"/>
        <v/>
      </c>
      <c r="CD685" s="3" t="str">
        <f t="shared" si="662"/>
        <v/>
      </c>
      <c r="CE685" s="19" t="str">
        <f t="shared" si="618"/>
        <v/>
      </c>
      <c r="CF685" s="19" t="str">
        <f t="shared" si="619"/>
        <v/>
      </c>
      <c r="CG685" s="19" t="str">
        <f t="shared" si="620"/>
        <v/>
      </c>
      <c r="CH685" s="19" t="str">
        <f t="shared" si="621"/>
        <v/>
      </c>
      <c r="CI685" s="19" t="str">
        <f t="shared" si="622"/>
        <v/>
      </c>
      <c r="CJ685" s="19" t="str">
        <f t="shared" si="623"/>
        <v/>
      </c>
      <c r="CK685" s="19" t="str">
        <f t="shared" si="624"/>
        <v/>
      </c>
      <c r="CL685" s="19" t="str">
        <f t="shared" si="625"/>
        <v/>
      </c>
      <c r="CM685" s="19" t="str">
        <f t="shared" si="626"/>
        <v/>
      </c>
      <c r="CN685" s="19" t="str">
        <f t="shared" si="627"/>
        <v/>
      </c>
      <c r="CO685" s="19" t="str">
        <f t="shared" si="628"/>
        <v/>
      </c>
      <c r="CP685" s="19" t="str">
        <f t="shared" si="629"/>
        <v/>
      </c>
      <c r="CQ685" s="19" t="str">
        <f t="shared" si="630"/>
        <v/>
      </c>
      <c r="CR685" s="19" t="str">
        <f t="shared" si="631"/>
        <v/>
      </c>
      <c r="CS685" s="19" t="str">
        <f t="shared" si="632"/>
        <v/>
      </c>
      <c r="CT685" s="19" t="str">
        <f t="shared" si="633"/>
        <v/>
      </c>
      <c r="CU685" s="19" t="str">
        <f t="shared" si="634"/>
        <v/>
      </c>
      <c r="CV685" s="19" t="str">
        <f t="shared" si="635"/>
        <v/>
      </c>
      <c r="CW685" s="19" t="str">
        <f t="shared" si="636"/>
        <v/>
      </c>
      <c r="CX685" s="19" t="str">
        <f t="shared" si="637"/>
        <v/>
      </c>
      <c r="CY685" s="3">
        <f t="shared" si="638"/>
        <v>0</v>
      </c>
      <c r="CZ685" s="3">
        <f t="shared" si="639"/>
        <v>0</v>
      </c>
      <c r="DA685" s="3">
        <f t="shared" si="640"/>
        <v>0</v>
      </c>
      <c r="DB685" s="3">
        <f t="shared" si="641"/>
        <v>0</v>
      </c>
      <c r="DC685" s="3">
        <f t="shared" si="642"/>
        <v>0</v>
      </c>
    </row>
    <row r="686" spans="63:107">
      <c r="BK686" s="3" t="str">
        <f t="shared" si="643"/>
        <v/>
      </c>
      <c r="BL686" s="3" t="str">
        <f t="shared" si="644"/>
        <v/>
      </c>
      <c r="BM686" s="3" t="str">
        <f t="shared" si="645"/>
        <v/>
      </c>
      <c r="BN686" s="3" t="str">
        <f t="shared" si="646"/>
        <v/>
      </c>
      <c r="BO686" s="3" t="str">
        <f t="shared" si="647"/>
        <v/>
      </c>
      <c r="BP686" s="3" t="str">
        <f t="shared" si="648"/>
        <v/>
      </c>
      <c r="BQ686" s="3" t="str">
        <f t="shared" si="649"/>
        <v/>
      </c>
      <c r="BR686" s="3" t="str">
        <f t="shared" si="650"/>
        <v/>
      </c>
      <c r="BS686" s="3" t="str">
        <f t="shared" si="651"/>
        <v/>
      </c>
      <c r="BT686" s="3" t="str">
        <f t="shared" si="652"/>
        <v/>
      </c>
      <c r="BU686" s="3" t="str">
        <f t="shared" si="653"/>
        <v/>
      </c>
      <c r="BV686" s="3" t="str">
        <f t="shared" si="654"/>
        <v/>
      </c>
      <c r="BW686" s="3" t="str">
        <f t="shared" si="655"/>
        <v/>
      </c>
      <c r="BX686" s="3" t="str">
        <f t="shared" si="656"/>
        <v/>
      </c>
      <c r="BY686" s="3" t="str">
        <f t="shared" si="657"/>
        <v/>
      </c>
      <c r="BZ686" s="3" t="str">
        <f t="shared" si="658"/>
        <v/>
      </c>
      <c r="CA686" s="3" t="str">
        <f t="shared" si="659"/>
        <v/>
      </c>
      <c r="CB686" s="3" t="str">
        <f t="shared" si="660"/>
        <v/>
      </c>
      <c r="CC686" s="3" t="str">
        <f t="shared" si="661"/>
        <v/>
      </c>
      <c r="CD686" s="3" t="str">
        <f t="shared" si="662"/>
        <v/>
      </c>
      <c r="CE686" s="19" t="str">
        <f t="shared" si="618"/>
        <v/>
      </c>
      <c r="CF686" s="19" t="str">
        <f t="shared" si="619"/>
        <v/>
      </c>
      <c r="CG686" s="19" t="str">
        <f t="shared" si="620"/>
        <v/>
      </c>
      <c r="CH686" s="19" t="str">
        <f t="shared" si="621"/>
        <v/>
      </c>
      <c r="CI686" s="19" t="str">
        <f t="shared" si="622"/>
        <v/>
      </c>
      <c r="CJ686" s="19" t="str">
        <f t="shared" si="623"/>
        <v/>
      </c>
      <c r="CK686" s="19" t="str">
        <f t="shared" si="624"/>
        <v/>
      </c>
      <c r="CL686" s="19" t="str">
        <f t="shared" si="625"/>
        <v/>
      </c>
      <c r="CM686" s="19" t="str">
        <f t="shared" si="626"/>
        <v/>
      </c>
      <c r="CN686" s="19" t="str">
        <f t="shared" si="627"/>
        <v/>
      </c>
      <c r="CO686" s="19" t="str">
        <f t="shared" si="628"/>
        <v/>
      </c>
      <c r="CP686" s="19" t="str">
        <f t="shared" si="629"/>
        <v/>
      </c>
      <c r="CQ686" s="19" t="str">
        <f t="shared" si="630"/>
        <v/>
      </c>
      <c r="CR686" s="19" t="str">
        <f t="shared" si="631"/>
        <v/>
      </c>
      <c r="CS686" s="19" t="str">
        <f t="shared" si="632"/>
        <v/>
      </c>
      <c r="CT686" s="19" t="str">
        <f t="shared" si="633"/>
        <v/>
      </c>
      <c r="CU686" s="19" t="str">
        <f t="shared" si="634"/>
        <v/>
      </c>
      <c r="CV686" s="19" t="str">
        <f t="shared" si="635"/>
        <v/>
      </c>
      <c r="CW686" s="19" t="str">
        <f t="shared" si="636"/>
        <v/>
      </c>
      <c r="CX686" s="19" t="str">
        <f t="shared" si="637"/>
        <v/>
      </c>
      <c r="CY686" s="3">
        <f t="shared" si="638"/>
        <v>0</v>
      </c>
      <c r="CZ686" s="3">
        <f t="shared" si="639"/>
        <v>0</v>
      </c>
      <c r="DA686" s="3">
        <f t="shared" si="640"/>
        <v>0</v>
      </c>
      <c r="DB686" s="3">
        <f t="shared" si="641"/>
        <v>0</v>
      </c>
      <c r="DC686" s="3">
        <f t="shared" si="642"/>
        <v>0</v>
      </c>
    </row>
    <row r="687" spans="63:107">
      <c r="BK687" s="3" t="str">
        <f t="shared" si="643"/>
        <v/>
      </c>
      <c r="BL687" s="3" t="str">
        <f t="shared" si="644"/>
        <v/>
      </c>
      <c r="BM687" s="3" t="str">
        <f t="shared" si="645"/>
        <v/>
      </c>
      <c r="BN687" s="3" t="str">
        <f t="shared" si="646"/>
        <v/>
      </c>
      <c r="BO687" s="3" t="str">
        <f t="shared" si="647"/>
        <v/>
      </c>
      <c r="BP687" s="3" t="str">
        <f t="shared" si="648"/>
        <v/>
      </c>
      <c r="BQ687" s="3" t="str">
        <f t="shared" si="649"/>
        <v/>
      </c>
      <c r="BR687" s="3" t="str">
        <f t="shared" si="650"/>
        <v/>
      </c>
      <c r="BS687" s="3" t="str">
        <f t="shared" si="651"/>
        <v/>
      </c>
      <c r="BT687" s="3" t="str">
        <f t="shared" si="652"/>
        <v/>
      </c>
      <c r="BU687" s="3" t="str">
        <f t="shared" si="653"/>
        <v/>
      </c>
      <c r="BV687" s="3" t="str">
        <f t="shared" si="654"/>
        <v/>
      </c>
      <c r="BW687" s="3" t="str">
        <f t="shared" si="655"/>
        <v/>
      </c>
      <c r="BX687" s="3" t="str">
        <f t="shared" si="656"/>
        <v/>
      </c>
      <c r="BY687" s="3" t="str">
        <f t="shared" si="657"/>
        <v/>
      </c>
      <c r="BZ687" s="3" t="str">
        <f t="shared" si="658"/>
        <v/>
      </c>
      <c r="CA687" s="3" t="str">
        <f t="shared" si="659"/>
        <v/>
      </c>
      <c r="CB687" s="3" t="str">
        <f t="shared" si="660"/>
        <v/>
      </c>
      <c r="CC687" s="3" t="str">
        <f t="shared" si="661"/>
        <v/>
      </c>
      <c r="CD687" s="3" t="str">
        <f t="shared" si="662"/>
        <v/>
      </c>
      <c r="CE687" s="19" t="str">
        <f t="shared" si="618"/>
        <v/>
      </c>
      <c r="CF687" s="19" t="str">
        <f t="shared" si="619"/>
        <v/>
      </c>
      <c r="CG687" s="19" t="str">
        <f t="shared" si="620"/>
        <v/>
      </c>
      <c r="CH687" s="19" t="str">
        <f t="shared" si="621"/>
        <v/>
      </c>
      <c r="CI687" s="19" t="str">
        <f t="shared" si="622"/>
        <v/>
      </c>
      <c r="CJ687" s="19" t="str">
        <f t="shared" si="623"/>
        <v/>
      </c>
      <c r="CK687" s="19" t="str">
        <f t="shared" si="624"/>
        <v/>
      </c>
      <c r="CL687" s="19" t="str">
        <f t="shared" si="625"/>
        <v/>
      </c>
      <c r="CM687" s="19" t="str">
        <f t="shared" si="626"/>
        <v/>
      </c>
      <c r="CN687" s="19" t="str">
        <f t="shared" si="627"/>
        <v/>
      </c>
      <c r="CO687" s="19" t="str">
        <f t="shared" si="628"/>
        <v/>
      </c>
      <c r="CP687" s="19" t="str">
        <f t="shared" si="629"/>
        <v/>
      </c>
      <c r="CQ687" s="19" t="str">
        <f t="shared" si="630"/>
        <v/>
      </c>
      <c r="CR687" s="19" t="str">
        <f t="shared" si="631"/>
        <v/>
      </c>
      <c r="CS687" s="19" t="str">
        <f t="shared" si="632"/>
        <v/>
      </c>
      <c r="CT687" s="19" t="str">
        <f t="shared" si="633"/>
        <v/>
      </c>
      <c r="CU687" s="19" t="str">
        <f t="shared" si="634"/>
        <v/>
      </c>
      <c r="CV687" s="19" t="str">
        <f t="shared" si="635"/>
        <v/>
      </c>
      <c r="CW687" s="19" t="str">
        <f t="shared" si="636"/>
        <v/>
      </c>
      <c r="CX687" s="19" t="str">
        <f t="shared" si="637"/>
        <v/>
      </c>
      <c r="CY687" s="3">
        <f t="shared" si="638"/>
        <v>0</v>
      </c>
      <c r="CZ687" s="3">
        <f t="shared" si="639"/>
        <v>0</v>
      </c>
      <c r="DA687" s="3">
        <f t="shared" si="640"/>
        <v>0</v>
      </c>
      <c r="DB687" s="3">
        <f t="shared" si="641"/>
        <v>0</v>
      </c>
      <c r="DC687" s="3">
        <f t="shared" si="642"/>
        <v>0</v>
      </c>
    </row>
    <row r="688" spans="63:107">
      <c r="BK688" s="3" t="str">
        <f t="shared" si="643"/>
        <v/>
      </c>
      <c r="BL688" s="3" t="str">
        <f t="shared" si="644"/>
        <v/>
      </c>
      <c r="BM688" s="3" t="str">
        <f t="shared" si="645"/>
        <v/>
      </c>
      <c r="BN688" s="3" t="str">
        <f t="shared" si="646"/>
        <v/>
      </c>
      <c r="BO688" s="3" t="str">
        <f t="shared" si="647"/>
        <v/>
      </c>
      <c r="BP688" s="3" t="str">
        <f t="shared" si="648"/>
        <v/>
      </c>
      <c r="BQ688" s="3" t="str">
        <f t="shared" si="649"/>
        <v/>
      </c>
      <c r="BR688" s="3" t="str">
        <f t="shared" si="650"/>
        <v/>
      </c>
      <c r="BS688" s="3" t="str">
        <f t="shared" si="651"/>
        <v/>
      </c>
      <c r="BT688" s="3" t="str">
        <f t="shared" si="652"/>
        <v/>
      </c>
      <c r="BU688" s="3" t="str">
        <f t="shared" si="653"/>
        <v/>
      </c>
      <c r="BV688" s="3" t="str">
        <f t="shared" si="654"/>
        <v/>
      </c>
      <c r="BW688" s="3" t="str">
        <f t="shared" si="655"/>
        <v/>
      </c>
      <c r="BX688" s="3" t="str">
        <f t="shared" si="656"/>
        <v/>
      </c>
      <c r="BY688" s="3" t="str">
        <f t="shared" si="657"/>
        <v/>
      </c>
      <c r="BZ688" s="3" t="str">
        <f t="shared" si="658"/>
        <v/>
      </c>
      <c r="CA688" s="3" t="str">
        <f t="shared" si="659"/>
        <v/>
      </c>
      <c r="CB688" s="3" t="str">
        <f t="shared" si="660"/>
        <v/>
      </c>
      <c r="CC688" s="3" t="str">
        <f t="shared" si="661"/>
        <v/>
      </c>
      <c r="CD688" s="3" t="str">
        <f t="shared" si="662"/>
        <v/>
      </c>
      <c r="CE688" s="19" t="str">
        <f t="shared" si="618"/>
        <v/>
      </c>
      <c r="CF688" s="19" t="str">
        <f t="shared" si="619"/>
        <v/>
      </c>
      <c r="CG688" s="19" t="str">
        <f t="shared" si="620"/>
        <v/>
      </c>
      <c r="CH688" s="19" t="str">
        <f t="shared" si="621"/>
        <v/>
      </c>
      <c r="CI688" s="19" t="str">
        <f t="shared" si="622"/>
        <v/>
      </c>
      <c r="CJ688" s="19" t="str">
        <f t="shared" si="623"/>
        <v/>
      </c>
      <c r="CK688" s="19" t="str">
        <f t="shared" si="624"/>
        <v/>
      </c>
      <c r="CL688" s="19" t="str">
        <f t="shared" si="625"/>
        <v/>
      </c>
      <c r="CM688" s="19" t="str">
        <f t="shared" si="626"/>
        <v/>
      </c>
      <c r="CN688" s="19" t="str">
        <f t="shared" si="627"/>
        <v/>
      </c>
      <c r="CO688" s="19" t="str">
        <f t="shared" si="628"/>
        <v/>
      </c>
      <c r="CP688" s="19" t="str">
        <f t="shared" si="629"/>
        <v/>
      </c>
      <c r="CQ688" s="19" t="str">
        <f t="shared" si="630"/>
        <v/>
      </c>
      <c r="CR688" s="19" t="str">
        <f t="shared" si="631"/>
        <v/>
      </c>
      <c r="CS688" s="19" t="str">
        <f t="shared" si="632"/>
        <v/>
      </c>
      <c r="CT688" s="19" t="str">
        <f t="shared" si="633"/>
        <v/>
      </c>
      <c r="CU688" s="19" t="str">
        <f t="shared" si="634"/>
        <v/>
      </c>
      <c r="CV688" s="19" t="str">
        <f t="shared" si="635"/>
        <v/>
      </c>
      <c r="CW688" s="19" t="str">
        <f t="shared" si="636"/>
        <v/>
      </c>
      <c r="CX688" s="19" t="str">
        <f t="shared" si="637"/>
        <v/>
      </c>
      <c r="CY688" s="3">
        <f t="shared" si="638"/>
        <v>0</v>
      </c>
      <c r="CZ688" s="3">
        <f t="shared" si="639"/>
        <v>0</v>
      </c>
      <c r="DA688" s="3">
        <f t="shared" si="640"/>
        <v>0</v>
      </c>
      <c r="DB688" s="3">
        <f t="shared" si="641"/>
        <v>0</v>
      </c>
      <c r="DC688" s="3">
        <f t="shared" si="642"/>
        <v>0</v>
      </c>
    </row>
    <row r="689" spans="63:107">
      <c r="BK689" s="3" t="str">
        <f t="shared" si="643"/>
        <v/>
      </c>
      <c r="BL689" s="3" t="str">
        <f t="shared" si="644"/>
        <v/>
      </c>
      <c r="BM689" s="3" t="str">
        <f t="shared" si="645"/>
        <v/>
      </c>
      <c r="BN689" s="3" t="str">
        <f t="shared" si="646"/>
        <v/>
      </c>
      <c r="BO689" s="3" t="str">
        <f t="shared" si="647"/>
        <v/>
      </c>
      <c r="BP689" s="3" t="str">
        <f t="shared" si="648"/>
        <v/>
      </c>
      <c r="BQ689" s="3" t="str">
        <f t="shared" si="649"/>
        <v/>
      </c>
      <c r="BR689" s="3" t="str">
        <f t="shared" si="650"/>
        <v/>
      </c>
      <c r="BS689" s="3" t="str">
        <f t="shared" si="651"/>
        <v/>
      </c>
      <c r="BT689" s="3" t="str">
        <f t="shared" si="652"/>
        <v/>
      </c>
      <c r="BU689" s="3" t="str">
        <f t="shared" si="653"/>
        <v/>
      </c>
      <c r="BV689" s="3" t="str">
        <f t="shared" si="654"/>
        <v/>
      </c>
      <c r="BW689" s="3" t="str">
        <f t="shared" si="655"/>
        <v/>
      </c>
      <c r="BX689" s="3" t="str">
        <f t="shared" si="656"/>
        <v/>
      </c>
      <c r="BY689" s="3" t="str">
        <f t="shared" si="657"/>
        <v/>
      </c>
      <c r="BZ689" s="3" t="str">
        <f t="shared" si="658"/>
        <v/>
      </c>
      <c r="CA689" s="3" t="str">
        <f t="shared" si="659"/>
        <v/>
      </c>
      <c r="CB689" s="3" t="str">
        <f t="shared" si="660"/>
        <v/>
      </c>
      <c r="CC689" s="3" t="str">
        <f t="shared" si="661"/>
        <v/>
      </c>
      <c r="CD689" s="3" t="str">
        <f t="shared" si="662"/>
        <v/>
      </c>
      <c r="CE689" s="19" t="str">
        <f t="shared" si="618"/>
        <v/>
      </c>
      <c r="CF689" s="19" t="str">
        <f t="shared" si="619"/>
        <v/>
      </c>
      <c r="CG689" s="19" t="str">
        <f t="shared" si="620"/>
        <v/>
      </c>
      <c r="CH689" s="19" t="str">
        <f t="shared" si="621"/>
        <v/>
      </c>
      <c r="CI689" s="19" t="str">
        <f t="shared" si="622"/>
        <v/>
      </c>
      <c r="CJ689" s="19" t="str">
        <f t="shared" si="623"/>
        <v/>
      </c>
      <c r="CK689" s="19" t="str">
        <f t="shared" si="624"/>
        <v/>
      </c>
      <c r="CL689" s="19" t="str">
        <f t="shared" si="625"/>
        <v/>
      </c>
      <c r="CM689" s="19" t="str">
        <f t="shared" si="626"/>
        <v/>
      </c>
      <c r="CN689" s="19" t="str">
        <f t="shared" si="627"/>
        <v/>
      </c>
      <c r="CO689" s="19" t="str">
        <f t="shared" si="628"/>
        <v/>
      </c>
      <c r="CP689" s="19" t="str">
        <f t="shared" si="629"/>
        <v/>
      </c>
      <c r="CQ689" s="19" t="str">
        <f t="shared" si="630"/>
        <v/>
      </c>
      <c r="CR689" s="19" t="str">
        <f t="shared" si="631"/>
        <v/>
      </c>
      <c r="CS689" s="19" t="str">
        <f t="shared" si="632"/>
        <v/>
      </c>
      <c r="CT689" s="19" t="str">
        <f t="shared" si="633"/>
        <v/>
      </c>
      <c r="CU689" s="19" t="str">
        <f t="shared" si="634"/>
        <v/>
      </c>
      <c r="CV689" s="19" t="str">
        <f t="shared" si="635"/>
        <v/>
      </c>
      <c r="CW689" s="19" t="str">
        <f t="shared" si="636"/>
        <v/>
      </c>
      <c r="CX689" s="19" t="str">
        <f t="shared" si="637"/>
        <v/>
      </c>
      <c r="CY689" s="3">
        <f t="shared" si="638"/>
        <v>0</v>
      </c>
      <c r="CZ689" s="3">
        <f t="shared" si="639"/>
        <v>0</v>
      </c>
      <c r="DA689" s="3">
        <f t="shared" si="640"/>
        <v>0</v>
      </c>
      <c r="DB689" s="3">
        <f t="shared" si="641"/>
        <v>0</v>
      </c>
      <c r="DC689" s="3">
        <f t="shared" si="642"/>
        <v>0</v>
      </c>
    </row>
    <row r="690" spans="63:107">
      <c r="BK690" s="3" t="str">
        <f t="shared" si="643"/>
        <v/>
      </c>
      <c r="BL690" s="3" t="str">
        <f t="shared" si="644"/>
        <v/>
      </c>
      <c r="BM690" s="3" t="str">
        <f t="shared" si="645"/>
        <v/>
      </c>
      <c r="BN690" s="3" t="str">
        <f t="shared" si="646"/>
        <v/>
      </c>
      <c r="BO690" s="3" t="str">
        <f t="shared" si="647"/>
        <v/>
      </c>
      <c r="BP690" s="3" t="str">
        <f t="shared" si="648"/>
        <v/>
      </c>
      <c r="BQ690" s="3" t="str">
        <f t="shared" si="649"/>
        <v/>
      </c>
      <c r="BR690" s="3" t="str">
        <f t="shared" si="650"/>
        <v/>
      </c>
      <c r="BS690" s="3" t="str">
        <f t="shared" si="651"/>
        <v/>
      </c>
      <c r="BT690" s="3" t="str">
        <f t="shared" si="652"/>
        <v/>
      </c>
      <c r="BU690" s="3" t="str">
        <f t="shared" si="653"/>
        <v/>
      </c>
      <c r="BV690" s="3" t="str">
        <f t="shared" si="654"/>
        <v/>
      </c>
      <c r="BW690" s="3" t="str">
        <f t="shared" si="655"/>
        <v/>
      </c>
      <c r="BX690" s="3" t="str">
        <f t="shared" si="656"/>
        <v/>
      </c>
      <c r="BY690" s="3" t="str">
        <f t="shared" si="657"/>
        <v/>
      </c>
      <c r="BZ690" s="3" t="str">
        <f t="shared" si="658"/>
        <v/>
      </c>
      <c r="CA690" s="3" t="str">
        <f t="shared" si="659"/>
        <v/>
      </c>
      <c r="CB690" s="3" t="str">
        <f t="shared" si="660"/>
        <v/>
      </c>
      <c r="CC690" s="3" t="str">
        <f t="shared" si="661"/>
        <v/>
      </c>
      <c r="CD690" s="3" t="str">
        <f t="shared" si="662"/>
        <v/>
      </c>
      <c r="CE690" s="19" t="str">
        <f t="shared" si="618"/>
        <v/>
      </c>
      <c r="CF690" s="19" t="str">
        <f t="shared" si="619"/>
        <v/>
      </c>
      <c r="CG690" s="19" t="str">
        <f t="shared" si="620"/>
        <v/>
      </c>
      <c r="CH690" s="19" t="str">
        <f t="shared" si="621"/>
        <v/>
      </c>
      <c r="CI690" s="19" t="str">
        <f t="shared" si="622"/>
        <v/>
      </c>
      <c r="CJ690" s="19" t="str">
        <f t="shared" si="623"/>
        <v/>
      </c>
      <c r="CK690" s="19" t="str">
        <f t="shared" si="624"/>
        <v/>
      </c>
      <c r="CL690" s="19" t="str">
        <f t="shared" si="625"/>
        <v/>
      </c>
      <c r="CM690" s="19" t="str">
        <f t="shared" si="626"/>
        <v/>
      </c>
      <c r="CN690" s="19" t="str">
        <f t="shared" si="627"/>
        <v/>
      </c>
      <c r="CO690" s="19" t="str">
        <f t="shared" si="628"/>
        <v/>
      </c>
      <c r="CP690" s="19" t="str">
        <f t="shared" si="629"/>
        <v/>
      </c>
      <c r="CQ690" s="19" t="str">
        <f t="shared" si="630"/>
        <v/>
      </c>
      <c r="CR690" s="19" t="str">
        <f t="shared" si="631"/>
        <v/>
      </c>
      <c r="CS690" s="19" t="str">
        <f t="shared" si="632"/>
        <v/>
      </c>
      <c r="CT690" s="19" t="str">
        <f t="shared" si="633"/>
        <v/>
      </c>
      <c r="CU690" s="19" t="str">
        <f t="shared" si="634"/>
        <v/>
      </c>
      <c r="CV690" s="19" t="str">
        <f t="shared" si="635"/>
        <v/>
      </c>
      <c r="CW690" s="19" t="str">
        <f t="shared" si="636"/>
        <v/>
      </c>
      <c r="CX690" s="19" t="str">
        <f t="shared" si="637"/>
        <v/>
      </c>
      <c r="CY690" s="3">
        <f t="shared" si="638"/>
        <v>0</v>
      </c>
      <c r="CZ690" s="3">
        <f t="shared" si="639"/>
        <v>0</v>
      </c>
      <c r="DA690" s="3">
        <f t="shared" si="640"/>
        <v>0</v>
      </c>
      <c r="DB690" s="3">
        <f t="shared" si="641"/>
        <v>0</v>
      </c>
      <c r="DC690" s="3">
        <f t="shared" si="642"/>
        <v>0</v>
      </c>
    </row>
    <row r="691" spans="63:107">
      <c r="BK691" s="3" t="str">
        <f t="shared" si="643"/>
        <v/>
      </c>
      <c r="BL691" s="3" t="str">
        <f t="shared" si="644"/>
        <v/>
      </c>
      <c r="BM691" s="3" t="str">
        <f t="shared" si="645"/>
        <v/>
      </c>
      <c r="BN691" s="3" t="str">
        <f t="shared" si="646"/>
        <v/>
      </c>
      <c r="BO691" s="3" t="str">
        <f t="shared" si="647"/>
        <v/>
      </c>
      <c r="BP691" s="3" t="str">
        <f t="shared" si="648"/>
        <v/>
      </c>
      <c r="BQ691" s="3" t="str">
        <f t="shared" si="649"/>
        <v/>
      </c>
      <c r="BR691" s="3" t="str">
        <f t="shared" si="650"/>
        <v/>
      </c>
      <c r="BS691" s="3" t="str">
        <f t="shared" si="651"/>
        <v/>
      </c>
      <c r="BT691" s="3" t="str">
        <f t="shared" si="652"/>
        <v/>
      </c>
      <c r="BU691" s="3" t="str">
        <f t="shared" si="653"/>
        <v/>
      </c>
      <c r="BV691" s="3" t="str">
        <f t="shared" si="654"/>
        <v/>
      </c>
      <c r="BW691" s="3" t="str">
        <f t="shared" si="655"/>
        <v/>
      </c>
      <c r="BX691" s="3" t="str">
        <f t="shared" si="656"/>
        <v/>
      </c>
      <c r="BY691" s="3" t="str">
        <f t="shared" si="657"/>
        <v/>
      </c>
      <c r="BZ691" s="3" t="str">
        <f t="shared" si="658"/>
        <v/>
      </c>
      <c r="CA691" s="3" t="str">
        <f t="shared" si="659"/>
        <v/>
      </c>
      <c r="CB691" s="3" t="str">
        <f t="shared" si="660"/>
        <v/>
      </c>
      <c r="CC691" s="3" t="str">
        <f t="shared" si="661"/>
        <v/>
      </c>
      <c r="CD691" s="3" t="str">
        <f t="shared" si="662"/>
        <v/>
      </c>
      <c r="CE691" s="19" t="str">
        <f t="shared" si="618"/>
        <v/>
      </c>
      <c r="CF691" s="19" t="str">
        <f t="shared" si="619"/>
        <v/>
      </c>
      <c r="CG691" s="19" t="str">
        <f t="shared" si="620"/>
        <v/>
      </c>
      <c r="CH691" s="19" t="str">
        <f t="shared" si="621"/>
        <v/>
      </c>
      <c r="CI691" s="19" t="str">
        <f t="shared" si="622"/>
        <v/>
      </c>
      <c r="CJ691" s="19" t="str">
        <f t="shared" si="623"/>
        <v/>
      </c>
      <c r="CK691" s="19" t="str">
        <f t="shared" si="624"/>
        <v/>
      </c>
      <c r="CL691" s="19" t="str">
        <f t="shared" si="625"/>
        <v/>
      </c>
      <c r="CM691" s="19" t="str">
        <f t="shared" si="626"/>
        <v/>
      </c>
      <c r="CN691" s="19" t="str">
        <f t="shared" si="627"/>
        <v/>
      </c>
      <c r="CO691" s="19" t="str">
        <f t="shared" si="628"/>
        <v/>
      </c>
      <c r="CP691" s="19" t="str">
        <f t="shared" si="629"/>
        <v/>
      </c>
      <c r="CQ691" s="19" t="str">
        <f t="shared" si="630"/>
        <v/>
      </c>
      <c r="CR691" s="19" t="str">
        <f t="shared" si="631"/>
        <v/>
      </c>
      <c r="CS691" s="19" t="str">
        <f t="shared" si="632"/>
        <v/>
      </c>
      <c r="CT691" s="19" t="str">
        <f t="shared" si="633"/>
        <v/>
      </c>
      <c r="CU691" s="19" t="str">
        <f t="shared" si="634"/>
        <v/>
      </c>
      <c r="CV691" s="19" t="str">
        <f t="shared" si="635"/>
        <v/>
      </c>
      <c r="CW691" s="19" t="str">
        <f t="shared" si="636"/>
        <v/>
      </c>
      <c r="CX691" s="19" t="str">
        <f t="shared" si="637"/>
        <v/>
      </c>
      <c r="CY691" s="3">
        <f t="shared" si="638"/>
        <v>0</v>
      </c>
      <c r="CZ691" s="3">
        <f t="shared" si="639"/>
        <v>0</v>
      </c>
      <c r="DA691" s="3">
        <f t="shared" si="640"/>
        <v>0</v>
      </c>
      <c r="DB691" s="3">
        <f t="shared" si="641"/>
        <v>0</v>
      </c>
      <c r="DC691" s="3">
        <f t="shared" si="642"/>
        <v>0</v>
      </c>
    </row>
    <row r="692" spans="63:107">
      <c r="BK692" s="3" t="str">
        <f t="shared" si="643"/>
        <v/>
      </c>
      <c r="BL692" s="3" t="str">
        <f t="shared" si="644"/>
        <v/>
      </c>
      <c r="BM692" s="3" t="str">
        <f t="shared" si="645"/>
        <v/>
      </c>
      <c r="BN692" s="3" t="str">
        <f t="shared" si="646"/>
        <v/>
      </c>
      <c r="BO692" s="3" t="str">
        <f t="shared" si="647"/>
        <v/>
      </c>
      <c r="BP692" s="3" t="str">
        <f t="shared" si="648"/>
        <v/>
      </c>
      <c r="BQ692" s="3" t="str">
        <f t="shared" si="649"/>
        <v/>
      </c>
      <c r="BR692" s="3" t="str">
        <f t="shared" si="650"/>
        <v/>
      </c>
      <c r="BS692" s="3" t="str">
        <f t="shared" si="651"/>
        <v/>
      </c>
      <c r="BT692" s="3" t="str">
        <f t="shared" si="652"/>
        <v/>
      </c>
      <c r="BU692" s="3" t="str">
        <f t="shared" si="653"/>
        <v/>
      </c>
      <c r="BV692" s="3" t="str">
        <f t="shared" si="654"/>
        <v/>
      </c>
      <c r="BW692" s="3" t="str">
        <f t="shared" si="655"/>
        <v/>
      </c>
      <c r="BX692" s="3" t="str">
        <f t="shared" si="656"/>
        <v/>
      </c>
      <c r="BY692" s="3" t="str">
        <f t="shared" si="657"/>
        <v/>
      </c>
      <c r="BZ692" s="3" t="str">
        <f t="shared" si="658"/>
        <v/>
      </c>
      <c r="CA692" s="3" t="str">
        <f t="shared" si="659"/>
        <v/>
      </c>
      <c r="CB692" s="3" t="str">
        <f t="shared" si="660"/>
        <v/>
      </c>
      <c r="CC692" s="3" t="str">
        <f t="shared" si="661"/>
        <v/>
      </c>
      <c r="CD692" s="3" t="str">
        <f t="shared" si="662"/>
        <v/>
      </c>
      <c r="CE692" s="19" t="str">
        <f t="shared" si="618"/>
        <v/>
      </c>
      <c r="CF692" s="19" t="str">
        <f t="shared" si="619"/>
        <v/>
      </c>
      <c r="CG692" s="19" t="str">
        <f t="shared" si="620"/>
        <v/>
      </c>
      <c r="CH692" s="19" t="str">
        <f t="shared" si="621"/>
        <v/>
      </c>
      <c r="CI692" s="19" t="str">
        <f t="shared" si="622"/>
        <v/>
      </c>
      <c r="CJ692" s="19" t="str">
        <f t="shared" si="623"/>
        <v/>
      </c>
      <c r="CK692" s="19" t="str">
        <f t="shared" si="624"/>
        <v/>
      </c>
      <c r="CL692" s="19" t="str">
        <f t="shared" si="625"/>
        <v/>
      </c>
      <c r="CM692" s="19" t="str">
        <f t="shared" si="626"/>
        <v/>
      </c>
      <c r="CN692" s="19" t="str">
        <f t="shared" si="627"/>
        <v/>
      </c>
      <c r="CO692" s="19" t="str">
        <f t="shared" si="628"/>
        <v/>
      </c>
      <c r="CP692" s="19" t="str">
        <f t="shared" si="629"/>
        <v/>
      </c>
      <c r="CQ692" s="19" t="str">
        <f t="shared" si="630"/>
        <v/>
      </c>
      <c r="CR692" s="19" t="str">
        <f t="shared" si="631"/>
        <v/>
      </c>
      <c r="CS692" s="19" t="str">
        <f t="shared" si="632"/>
        <v/>
      </c>
      <c r="CT692" s="19" t="str">
        <f t="shared" si="633"/>
        <v/>
      </c>
      <c r="CU692" s="19" t="str">
        <f t="shared" si="634"/>
        <v/>
      </c>
      <c r="CV692" s="19" t="str">
        <f t="shared" si="635"/>
        <v/>
      </c>
      <c r="CW692" s="19" t="str">
        <f t="shared" si="636"/>
        <v/>
      </c>
      <c r="CX692" s="19" t="str">
        <f t="shared" si="637"/>
        <v/>
      </c>
      <c r="CY692" s="3">
        <f t="shared" si="638"/>
        <v>0</v>
      </c>
      <c r="CZ692" s="3">
        <f t="shared" si="639"/>
        <v>0</v>
      </c>
      <c r="DA692" s="3">
        <f t="shared" si="640"/>
        <v>0</v>
      </c>
      <c r="DB692" s="3">
        <f t="shared" si="641"/>
        <v>0</v>
      </c>
      <c r="DC692" s="3">
        <f t="shared" si="642"/>
        <v>0</v>
      </c>
    </row>
    <row r="693" spans="63:107">
      <c r="BK693" s="3" t="str">
        <f t="shared" si="643"/>
        <v/>
      </c>
      <c r="BL693" s="3" t="str">
        <f t="shared" si="644"/>
        <v/>
      </c>
      <c r="BM693" s="3" t="str">
        <f t="shared" si="645"/>
        <v/>
      </c>
      <c r="BN693" s="3" t="str">
        <f t="shared" si="646"/>
        <v/>
      </c>
      <c r="BO693" s="3" t="str">
        <f t="shared" si="647"/>
        <v/>
      </c>
      <c r="BP693" s="3" t="str">
        <f t="shared" si="648"/>
        <v/>
      </c>
      <c r="BQ693" s="3" t="str">
        <f t="shared" si="649"/>
        <v/>
      </c>
      <c r="BR693" s="3" t="str">
        <f t="shared" si="650"/>
        <v/>
      </c>
      <c r="BS693" s="3" t="str">
        <f t="shared" si="651"/>
        <v/>
      </c>
      <c r="BT693" s="3" t="str">
        <f t="shared" si="652"/>
        <v/>
      </c>
      <c r="BU693" s="3" t="str">
        <f t="shared" si="653"/>
        <v/>
      </c>
      <c r="BV693" s="3" t="str">
        <f t="shared" si="654"/>
        <v/>
      </c>
      <c r="BW693" s="3" t="str">
        <f t="shared" si="655"/>
        <v/>
      </c>
      <c r="BX693" s="3" t="str">
        <f t="shared" si="656"/>
        <v/>
      </c>
      <c r="BY693" s="3" t="str">
        <f t="shared" si="657"/>
        <v/>
      </c>
      <c r="BZ693" s="3" t="str">
        <f t="shared" si="658"/>
        <v/>
      </c>
      <c r="CA693" s="3" t="str">
        <f t="shared" si="659"/>
        <v/>
      </c>
      <c r="CB693" s="3" t="str">
        <f t="shared" si="660"/>
        <v/>
      </c>
      <c r="CC693" s="3" t="str">
        <f t="shared" si="661"/>
        <v/>
      </c>
      <c r="CD693" s="3" t="str">
        <f t="shared" si="662"/>
        <v/>
      </c>
      <c r="CE693" s="19" t="str">
        <f t="shared" si="618"/>
        <v/>
      </c>
      <c r="CF693" s="19" t="str">
        <f t="shared" si="619"/>
        <v/>
      </c>
      <c r="CG693" s="19" t="str">
        <f t="shared" si="620"/>
        <v/>
      </c>
      <c r="CH693" s="19" t="str">
        <f t="shared" si="621"/>
        <v/>
      </c>
      <c r="CI693" s="19" t="str">
        <f t="shared" si="622"/>
        <v/>
      </c>
      <c r="CJ693" s="19" t="str">
        <f t="shared" si="623"/>
        <v/>
      </c>
      <c r="CK693" s="19" t="str">
        <f t="shared" si="624"/>
        <v/>
      </c>
      <c r="CL693" s="19" t="str">
        <f t="shared" si="625"/>
        <v/>
      </c>
      <c r="CM693" s="19" t="str">
        <f t="shared" si="626"/>
        <v/>
      </c>
      <c r="CN693" s="19" t="str">
        <f t="shared" si="627"/>
        <v/>
      </c>
      <c r="CO693" s="19" t="str">
        <f t="shared" si="628"/>
        <v/>
      </c>
      <c r="CP693" s="19" t="str">
        <f t="shared" si="629"/>
        <v/>
      </c>
      <c r="CQ693" s="19" t="str">
        <f t="shared" si="630"/>
        <v/>
      </c>
      <c r="CR693" s="19" t="str">
        <f t="shared" si="631"/>
        <v/>
      </c>
      <c r="CS693" s="19" t="str">
        <f t="shared" si="632"/>
        <v/>
      </c>
      <c r="CT693" s="19" t="str">
        <f t="shared" si="633"/>
        <v/>
      </c>
      <c r="CU693" s="19" t="str">
        <f t="shared" si="634"/>
        <v/>
      </c>
      <c r="CV693" s="19" t="str">
        <f t="shared" si="635"/>
        <v/>
      </c>
      <c r="CW693" s="19" t="str">
        <f t="shared" si="636"/>
        <v/>
      </c>
      <c r="CX693" s="19" t="str">
        <f t="shared" si="637"/>
        <v/>
      </c>
      <c r="CY693" s="3">
        <f t="shared" si="638"/>
        <v>0</v>
      </c>
      <c r="CZ693" s="3">
        <f t="shared" si="639"/>
        <v>0</v>
      </c>
      <c r="DA693" s="3">
        <f t="shared" si="640"/>
        <v>0</v>
      </c>
      <c r="DB693" s="3">
        <f t="shared" si="641"/>
        <v>0</v>
      </c>
      <c r="DC693" s="3">
        <f t="shared" si="642"/>
        <v>0</v>
      </c>
    </row>
    <row r="694" spans="63:107">
      <c r="BK694" s="3" t="str">
        <f t="shared" si="643"/>
        <v/>
      </c>
      <c r="BL694" s="3" t="str">
        <f t="shared" si="644"/>
        <v/>
      </c>
      <c r="BM694" s="3" t="str">
        <f t="shared" si="645"/>
        <v/>
      </c>
      <c r="BN694" s="3" t="str">
        <f t="shared" si="646"/>
        <v/>
      </c>
      <c r="BO694" s="3" t="str">
        <f t="shared" si="647"/>
        <v/>
      </c>
      <c r="BP694" s="3" t="str">
        <f t="shared" si="648"/>
        <v/>
      </c>
      <c r="BQ694" s="3" t="str">
        <f t="shared" si="649"/>
        <v/>
      </c>
      <c r="BR694" s="3" t="str">
        <f t="shared" si="650"/>
        <v/>
      </c>
      <c r="BS694" s="3" t="str">
        <f t="shared" si="651"/>
        <v/>
      </c>
      <c r="BT694" s="3" t="str">
        <f t="shared" si="652"/>
        <v/>
      </c>
      <c r="BU694" s="3" t="str">
        <f t="shared" si="653"/>
        <v/>
      </c>
      <c r="BV694" s="3" t="str">
        <f t="shared" si="654"/>
        <v/>
      </c>
      <c r="BW694" s="3" t="str">
        <f t="shared" si="655"/>
        <v/>
      </c>
      <c r="BX694" s="3" t="str">
        <f t="shared" si="656"/>
        <v/>
      </c>
      <c r="BY694" s="3" t="str">
        <f t="shared" si="657"/>
        <v/>
      </c>
      <c r="BZ694" s="3" t="str">
        <f t="shared" si="658"/>
        <v/>
      </c>
      <c r="CA694" s="3" t="str">
        <f t="shared" si="659"/>
        <v/>
      </c>
      <c r="CB694" s="3" t="str">
        <f t="shared" si="660"/>
        <v/>
      </c>
      <c r="CC694" s="3" t="str">
        <f t="shared" si="661"/>
        <v/>
      </c>
      <c r="CD694" s="3" t="str">
        <f t="shared" si="662"/>
        <v/>
      </c>
      <c r="CE694" s="19" t="str">
        <f t="shared" si="618"/>
        <v/>
      </c>
      <c r="CF694" s="19" t="str">
        <f t="shared" si="619"/>
        <v/>
      </c>
      <c r="CG694" s="19" t="str">
        <f t="shared" si="620"/>
        <v/>
      </c>
      <c r="CH694" s="19" t="str">
        <f t="shared" si="621"/>
        <v/>
      </c>
      <c r="CI694" s="19" t="str">
        <f t="shared" si="622"/>
        <v/>
      </c>
      <c r="CJ694" s="19" t="str">
        <f t="shared" si="623"/>
        <v/>
      </c>
      <c r="CK694" s="19" t="str">
        <f t="shared" si="624"/>
        <v/>
      </c>
      <c r="CL694" s="19" t="str">
        <f t="shared" si="625"/>
        <v/>
      </c>
      <c r="CM694" s="19" t="str">
        <f t="shared" si="626"/>
        <v/>
      </c>
      <c r="CN694" s="19" t="str">
        <f t="shared" si="627"/>
        <v/>
      </c>
      <c r="CO694" s="19" t="str">
        <f t="shared" si="628"/>
        <v/>
      </c>
      <c r="CP694" s="19" t="str">
        <f t="shared" si="629"/>
        <v/>
      </c>
      <c r="CQ694" s="19" t="str">
        <f t="shared" si="630"/>
        <v/>
      </c>
      <c r="CR694" s="19" t="str">
        <f t="shared" si="631"/>
        <v/>
      </c>
      <c r="CS694" s="19" t="str">
        <f t="shared" si="632"/>
        <v/>
      </c>
      <c r="CT694" s="19" t="str">
        <f t="shared" si="633"/>
        <v/>
      </c>
      <c r="CU694" s="19" t="str">
        <f t="shared" si="634"/>
        <v/>
      </c>
      <c r="CV694" s="19" t="str">
        <f t="shared" si="635"/>
        <v/>
      </c>
      <c r="CW694" s="19" t="str">
        <f t="shared" si="636"/>
        <v/>
      </c>
      <c r="CX694" s="19" t="str">
        <f t="shared" si="637"/>
        <v/>
      </c>
      <c r="CY694" s="3">
        <f t="shared" si="638"/>
        <v>0</v>
      </c>
      <c r="CZ694" s="3">
        <f t="shared" si="639"/>
        <v>0</v>
      </c>
      <c r="DA694" s="3">
        <f t="shared" si="640"/>
        <v>0</v>
      </c>
      <c r="DB694" s="3">
        <f t="shared" si="641"/>
        <v>0</v>
      </c>
      <c r="DC694" s="3">
        <f t="shared" si="642"/>
        <v>0</v>
      </c>
    </row>
    <row r="695" spans="63:107">
      <c r="BK695" s="3" t="str">
        <f t="shared" si="643"/>
        <v/>
      </c>
      <c r="BL695" s="3" t="str">
        <f t="shared" si="644"/>
        <v/>
      </c>
      <c r="BM695" s="3" t="str">
        <f t="shared" si="645"/>
        <v/>
      </c>
      <c r="BN695" s="3" t="str">
        <f t="shared" si="646"/>
        <v/>
      </c>
      <c r="BO695" s="3" t="str">
        <f t="shared" si="647"/>
        <v/>
      </c>
      <c r="BP695" s="3" t="str">
        <f t="shared" si="648"/>
        <v/>
      </c>
      <c r="BQ695" s="3" t="str">
        <f t="shared" si="649"/>
        <v/>
      </c>
      <c r="BR695" s="3" t="str">
        <f t="shared" si="650"/>
        <v/>
      </c>
      <c r="BS695" s="3" t="str">
        <f t="shared" si="651"/>
        <v/>
      </c>
      <c r="BT695" s="3" t="str">
        <f t="shared" si="652"/>
        <v/>
      </c>
      <c r="BU695" s="3" t="str">
        <f t="shared" si="653"/>
        <v/>
      </c>
      <c r="BV695" s="3" t="str">
        <f t="shared" si="654"/>
        <v/>
      </c>
      <c r="BW695" s="3" t="str">
        <f t="shared" si="655"/>
        <v/>
      </c>
      <c r="BX695" s="3" t="str">
        <f t="shared" si="656"/>
        <v/>
      </c>
      <c r="BY695" s="3" t="str">
        <f t="shared" si="657"/>
        <v/>
      </c>
      <c r="BZ695" s="3" t="str">
        <f t="shared" si="658"/>
        <v/>
      </c>
      <c r="CA695" s="3" t="str">
        <f t="shared" si="659"/>
        <v/>
      </c>
      <c r="CB695" s="3" t="str">
        <f t="shared" si="660"/>
        <v/>
      </c>
      <c r="CC695" s="3" t="str">
        <f t="shared" si="661"/>
        <v/>
      </c>
      <c r="CD695" s="3" t="str">
        <f t="shared" si="662"/>
        <v/>
      </c>
      <c r="CE695" s="19" t="str">
        <f t="shared" si="618"/>
        <v/>
      </c>
      <c r="CF695" s="19" t="str">
        <f t="shared" si="619"/>
        <v/>
      </c>
      <c r="CG695" s="19" t="str">
        <f t="shared" si="620"/>
        <v/>
      </c>
      <c r="CH695" s="19" t="str">
        <f t="shared" si="621"/>
        <v/>
      </c>
      <c r="CI695" s="19" t="str">
        <f t="shared" si="622"/>
        <v/>
      </c>
      <c r="CJ695" s="19" t="str">
        <f t="shared" si="623"/>
        <v/>
      </c>
      <c r="CK695" s="19" t="str">
        <f t="shared" si="624"/>
        <v/>
      </c>
      <c r="CL695" s="19" t="str">
        <f t="shared" si="625"/>
        <v/>
      </c>
      <c r="CM695" s="19" t="str">
        <f t="shared" si="626"/>
        <v/>
      </c>
      <c r="CN695" s="19" t="str">
        <f t="shared" si="627"/>
        <v/>
      </c>
      <c r="CO695" s="19" t="str">
        <f t="shared" si="628"/>
        <v/>
      </c>
      <c r="CP695" s="19" t="str">
        <f t="shared" si="629"/>
        <v/>
      </c>
      <c r="CQ695" s="19" t="str">
        <f t="shared" si="630"/>
        <v/>
      </c>
      <c r="CR695" s="19" t="str">
        <f t="shared" si="631"/>
        <v/>
      </c>
      <c r="CS695" s="19" t="str">
        <f t="shared" si="632"/>
        <v/>
      </c>
      <c r="CT695" s="19" t="str">
        <f t="shared" si="633"/>
        <v/>
      </c>
      <c r="CU695" s="19" t="str">
        <f t="shared" si="634"/>
        <v/>
      </c>
      <c r="CV695" s="19" t="str">
        <f t="shared" si="635"/>
        <v/>
      </c>
      <c r="CW695" s="19" t="str">
        <f t="shared" si="636"/>
        <v/>
      </c>
      <c r="CX695" s="19" t="str">
        <f t="shared" si="637"/>
        <v/>
      </c>
      <c r="CY695" s="3">
        <f t="shared" si="638"/>
        <v>0</v>
      </c>
      <c r="CZ695" s="3">
        <f t="shared" si="639"/>
        <v>0</v>
      </c>
      <c r="DA695" s="3">
        <f t="shared" si="640"/>
        <v>0</v>
      </c>
      <c r="DB695" s="3">
        <f t="shared" si="641"/>
        <v>0</v>
      </c>
      <c r="DC695" s="3">
        <f t="shared" si="642"/>
        <v>0</v>
      </c>
    </row>
    <row r="696" spans="63:107">
      <c r="BK696" s="3" t="str">
        <f t="shared" si="643"/>
        <v/>
      </c>
      <c r="BL696" s="3" t="str">
        <f t="shared" si="644"/>
        <v/>
      </c>
      <c r="BM696" s="3" t="str">
        <f t="shared" si="645"/>
        <v/>
      </c>
      <c r="BN696" s="3" t="str">
        <f t="shared" si="646"/>
        <v/>
      </c>
      <c r="BO696" s="3" t="str">
        <f t="shared" si="647"/>
        <v/>
      </c>
      <c r="BP696" s="3" t="str">
        <f t="shared" si="648"/>
        <v/>
      </c>
      <c r="BQ696" s="3" t="str">
        <f t="shared" si="649"/>
        <v/>
      </c>
      <c r="BR696" s="3" t="str">
        <f t="shared" si="650"/>
        <v/>
      </c>
      <c r="BS696" s="3" t="str">
        <f t="shared" si="651"/>
        <v/>
      </c>
      <c r="BT696" s="3" t="str">
        <f t="shared" si="652"/>
        <v/>
      </c>
      <c r="BU696" s="3" t="str">
        <f t="shared" si="653"/>
        <v/>
      </c>
      <c r="BV696" s="3" t="str">
        <f t="shared" si="654"/>
        <v/>
      </c>
      <c r="BW696" s="3" t="str">
        <f t="shared" si="655"/>
        <v/>
      </c>
      <c r="BX696" s="3" t="str">
        <f t="shared" si="656"/>
        <v/>
      </c>
      <c r="BY696" s="3" t="str">
        <f t="shared" si="657"/>
        <v/>
      </c>
      <c r="BZ696" s="3" t="str">
        <f t="shared" si="658"/>
        <v/>
      </c>
      <c r="CA696" s="3" t="str">
        <f t="shared" si="659"/>
        <v/>
      </c>
      <c r="CB696" s="3" t="str">
        <f t="shared" si="660"/>
        <v/>
      </c>
      <c r="CC696" s="3" t="str">
        <f t="shared" si="661"/>
        <v/>
      </c>
      <c r="CD696" s="3" t="str">
        <f t="shared" si="662"/>
        <v/>
      </c>
      <c r="CE696" s="19" t="str">
        <f t="shared" si="618"/>
        <v/>
      </c>
      <c r="CF696" s="19" t="str">
        <f t="shared" si="619"/>
        <v/>
      </c>
      <c r="CG696" s="19" t="str">
        <f t="shared" si="620"/>
        <v/>
      </c>
      <c r="CH696" s="19" t="str">
        <f t="shared" si="621"/>
        <v/>
      </c>
      <c r="CI696" s="19" t="str">
        <f t="shared" si="622"/>
        <v/>
      </c>
      <c r="CJ696" s="19" t="str">
        <f t="shared" si="623"/>
        <v/>
      </c>
      <c r="CK696" s="19" t="str">
        <f t="shared" si="624"/>
        <v/>
      </c>
      <c r="CL696" s="19" t="str">
        <f t="shared" si="625"/>
        <v/>
      </c>
      <c r="CM696" s="19" t="str">
        <f t="shared" si="626"/>
        <v/>
      </c>
      <c r="CN696" s="19" t="str">
        <f t="shared" si="627"/>
        <v/>
      </c>
      <c r="CO696" s="19" t="str">
        <f t="shared" si="628"/>
        <v/>
      </c>
      <c r="CP696" s="19" t="str">
        <f t="shared" si="629"/>
        <v/>
      </c>
      <c r="CQ696" s="19" t="str">
        <f t="shared" si="630"/>
        <v/>
      </c>
      <c r="CR696" s="19" t="str">
        <f t="shared" si="631"/>
        <v/>
      </c>
      <c r="CS696" s="19" t="str">
        <f t="shared" si="632"/>
        <v/>
      </c>
      <c r="CT696" s="19" t="str">
        <f t="shared" si="633"/>
        <v/>
      </c>
      <c r="CU696" s="19" t="str">
        <f t="shared" si="634"/>
        <v/>
      </c>
      <c r="CV696" s="19" t="str">
        <f t="shared" si="635"/>
        <v/>
      </c>
      <c r="CW696" s="19" t="str">
        <f t="shared" si="636"/>
        <v/>
      </c>
      <c r="CX696" s="19" t="str">
        <f t="shared" si="637"/>
        <v/>
      </c>
      <c r="CY696" s="3">
        <f t="shared" si="638"/>
        <v>0</v>
      </c>
      <c r="CZ696" s="3">
        <f t="shared" si="639"/>
        <v>0</v>
      </c>
      <c r="DA696" s="3">
        <f t="shared" si="640"/>
        <v>0</v>
      </c>
      <c r="DB696" s="3">
        <f t="shared" si="641"/>
        <v>0</v>
      </c>
      <c r="DC696" s="3">
        <f t="shared" si="642"/>
        <v>0</v>
      </c>
    </row>
    <row r="697" spans="63:107">
      <c r="BK697" s="3" t="str">
        <f t="shared" si="643"/>
        <v/>
      </c>
      <c r="BL697" s="3" t="str">
        <f t="shared" si="644"/>
        <v/>
      </c>
      <c r="BM697" s="3" t="str">
        <f t="shared" si="645"/>
        <v/>
      </c>
      <c r="BN697" s="3" t="str">
        <f t="shared" si="646"/>
        <v/>
      </c>
      <c r="BO697" s="3" t="str">
        <f t="shared" si="647"/>
        <v/>
      </c>
      <c r="BP697" s="3" t="str">
        <f t="shared" si="648"/>
        <v/>
      </c>
      <c r="BQ697" s="3" t="str">
        <f t="shared" si="649"/>
        <v/>
      </c>
      <c r="BR697" s="3" t="str">
        <f t="shared" si="650"/>
        <v/>
      </c>
      <c r="BS697" s="3" t="str">
        <f t="shared" si="651"/>
        <v/>
      </c>
      <c r="BT697" s="3" t="str">
        <f t="shared" si="652"/>
        <v/>
      </c>
      <c r="BU697" s="3" t="str">
        <f t="shared" si="653"/>
        <v/>
      </c>
      <c r="BV697" s="3" t="str">
        <f t="shared" si="654"/>
        <v/>
      </c>
      <c r="BW697" s="3" t="str">
        <f t="shared" si="655"/>
        <v/>
      </c>
      <c r="BX697" s="3" t="str">
        <f t="shared" si="656"/>
        <v/>
      </c>
      <c r="BY697" s="3" t="str">
        <f t="shared" si="657"/>
        <v/>
      </c>
      <c r="BZ697" s="3" t="str">
        <f t="shared" si="658"/>
        <v/>
      </c>
      <c r="CA697" s="3" t="str">
        <f t="shared" si="659"/>
        <v/>
      </c>
      <c r="CB697" s="3" t="str">
        <f t="shared" si="660"/>
        <v/>
      </c>
      <c r="CC697" s="3" t="str">
        <f t="shared" si="661"/>
        <v/>
      </c>
      <c r="CD697" s="3" t="str">
        <f t="shared" si="662"/>
        <v/>
      </c>
      <c r="CE697" s="19" t="str">
        <f t="shared" si="618"/>
        <v/>
      </c>
      <c r="CF697" s="19" t="str">
        <f t="shared" si="619"/>
        <v/>
      </c>
      <c r="CG697" s="19" t="str">
        <f t="shared" si="620"/>
        <v/>
      </c>
      <c r="CH697" s="19" t="str">
        <f t="shared" si="621"/>
        <v/>
      </c>
      <c r="CI697" s="19" t="str">
        <f t="shared" si="622"/>
        <v/>
      </c>
      <c r="CJ697" s="19" t="str">
        <f t="shared" si="623"/>
        <v/>
      </c>
      <c r="CK697" s="19" t="str">
        <f t="shared" si="624"/>
        <v/>
      </c>
      <c r="CL697" s="19" t="str">
        <f t="shared" si="625"/>
        <v/>
      </c>
      <c r="CM697" s="19" t="str">
        <f t="shared" si="626"/>
        <v/>
      </c>
      <c r="CN697" s="19" t="str">
        <f t="shared" si="627"/>
        <v/>
      </c>
      <c r="CO697" s="19" t="str">
        <f t="shared" si="628"/>
        <v/>
      </c>
      <c r="CP697" s="19" t="str">
        <f t="shared" si="629"/>
        <v/>
      </c>
      <c r="CQ697" s="19" t="str">
        <f t="shared" si="630"/>
        <v/>
      </c>
      <c r="CR697" s="19" t="str">
        <f t="shared" si="631"/>
        <v/>
      </c>
      <c r="CS697" s="19" t="str">
        <f t="shared" si="632"/>
        <v/>
      </c>
      <c r="CT697" s="19" t="str">
        <f t="shared" si="633"/>
        <v/>
      </c>
      <c r="CU697" s="19" t="str">
        <f t="shared" si="634"/>
        <v/>
      </c>
      <c r="CV697" s="19" t="str">
        <f t="shared" si="635"/>
        <v/>
      </c>
      <c r="CW697" s="19" t="str">
        <f t="shared" si="636"/>
        <v/>
      </c>
      <c r="CX697" s="19" t="str">
        <f t="shared" si="637"/>
        <v/>
      </c>
      <c r="CY697" s="3">
        <f t="shared" si="638"/>
        <v>0</v>
      </c>
      <c r="CZ697" s="3">
        <f t="shared" si="639"/>
        <v>0</v>
      </c>
      <c r="DA697" s="3">
        <f t="shared" si="640"/>
        <v>0</v>
      </c>
      <c r="DB697" s="3">
        <f t="shared" si="641"/>
        <v>0</v>
      </c>
      <c r="DC697" s="3">
        <f t="shared" si="642"/>
        <v>0</v>
      </c>
    </row>
    <row r="698" spans="63:107">
      <c r="BK698" s="3" t="str">
        <f t="shared" si="643"/>
        <v/>
      </c>
      <c r="BL698" s="3" t="str">
        <f t="shared" si="644"/>
        <v/>
      </c>
      <c r="BM698" s="3" t="str">
        <f t="shared" si="645"/>
        <v/>
      </c>
      <c r="BN698" s="3" t="str">
        <f t="shared" si="646"/>
        <v/>
      </c>
      <c r="BO698" s="3" t="str">
        <f t="shared" si="647"/>
        <v/>
      </c>
      <c r="BP698" s="3" t="str">
        <f t="shared" si="648"/>
        <v/>
      </c>
      <c r="BQ698" s="3" t="str">
        <f t="shared" si="649"/>
        <v/>
      </c>
      <c r="BR698" s="3" t="str">
        <f t="shared" si="650"/>
        <v/>
      </c>
      <c r="BS698" s="3" t="str">
        <f t="shared" si="651"/>
        <v/>
      </c>
      <c r="BT698" s="3" t="str">
        <f t="shared" si="652"/>
        <v/>
      </c>
      <c r="BU698" s="3" t="str">
        <f t="shared" si="653"/>
        <v/>
      </c>
      <c r="BV698" s="3" t="str">
        <f t="shared" si="654"/>
        <v/>
      </c>
      <c r="BW698" s="3" t="str">
        <f t="shared" si="655"/>
        <v/>
      </c>
      <c r="BX698" s="3" t="str">
        <f t="shared" si="656"/>
        <v/>
      </c>
      <c r="BY698" s="3" t="str">
        <f t="shared" si="657"/>
        <v/>
      </c>
      <c r="BZ698" s="3" t="str">
        <f t="shared" si="658"/>
        <v/>
      </c>
      <c r="CA698" s="3" t="str">
        <f t="shared" si="659"/>
        <v/>
      </c>
      <c r="CB698" s="3" t="str">
        <f t="shared" si="660"/>
        <v/>
      </c>
      <c r="CC698" s="3" t="str">
        <f t="shared" si="661"/>
        <v/>
      </c>
      <c r="CD698" s="3" t="str">
        <f t="shared" si="662"/>
        <v/>
      </c>
      <c r="CE698" s="19" t="str">
        <f t="shared" si="618"/>
        <v/>
      </c>
      <c r="CF698" s="19" t="str">
        <f t="shared" si="619"/>
        <v/>
      </c>
      <c r="CG698" s="19" t="str">
        <f t="shared" si="620"/>
        <v/>
      </c>
      <c r="CH698" s="19" t="str">
        <f t="shared" si="621"/>
        <v/>
      </c>
      <c r="CI698" s="19" t="str">
        <f t="shared" si="622"/>
        <v/>
      </c>
      <c r="CJ698" s="19" t="str">
        <f t="shared" si="623"/>
        <v/>
      </c>
      <c r="CK698" s="19" t="str">
        <f t="shared" si="624"/>
        <v/>
      </c>
      <c r="CL698" s="19" t="str">
        <f t="shared" si="625"/>
        <v/>
      </c>
      <c r="CM698" s="19" t="str">
        <f t="shared" si="626"/>
        <v/>
      </c>
      <c r="CN698" s="19" t="str">
        <f t="shared" si="627"/>
        <v/>
      </c>
      <c r="CO698" s="19" t="str">
        <f t="shared" si="628"/>
        <v/>
      </c>
      <c r="CP698" s="19" t="str">
        <f t="shared" si="629"/>
        <v/>
      </c>
      <c r="CQ698" s="19" t="str">
        <f t="shared" si="630"/>
        <v/>
      </c>
      <c r="CR698" s="19" t="str">
        <f t="shared" si="631"/>
        <v/>
      </c>
      <c r="CS698" s="19" t="str">
        <f t="shared" si="632"/>
        <v/>
      </c>
      <c r="CT698" s="19" t="str">
        <f t="shared" si="633"/>
        <v/>
      </c>
      <c r="CU698" s="19" t="str">
        <f t="shared" si="634"/>
        <v/>
      </c>
      <c r="CV698" s="19" t="str">
        <f t="shared" si="635"/>
        <v/>
      </c>
      <c r="CW698" s="19" t="str">
        <f t="shared" si="636"/>
        <v/>
      </c>
      <c r="CX698" s="19" t="str">
        <f t="shared" si="637"/>
        <v/>
      </c>
      <c r="CY698" s="3">
        <f t="shared" si="638"/>
        <v>0</v>
      </c>
      <c r="CZ698" s="3">
        <f t="shared" si="639"/>
        <v>0</v>
      </c>
      <c r="DA698" s="3">
        <f t="shared" si="640"/>
        <v>0</v>
      </c>
      <c r="DB698" s="3">
        <f t="shared" si="641"/>
        <v>0</v>
      </c>
      <c r="DC698" s="3">
        <f t="shared" si="642"/>
        <v>0</v>
      </c>
    </row>
    <row r="699" spans="63:107">
      <c r="BK699" s="3" t="str">
        <f t="shared" si="643"/>
        <v/>
      </c>
      <c r="BL699" s="3" t="str">
        <f t="shared" si="644"/>
        <v/>
      </c>
      <c r="BM699" s="3" t="str">
        <f t="shared" si="645"/>
        <v/>
      </c>
      <c r="BN699" s="3" t="str">
        <f t="shared" si="646"/>
        <v/>
      </c>
      <c r="BO699" s="3" t="str">
        <f t="shared" si="647"/>
        <v/>
      </c>
      <c r="BP699" s="3" t="str">
        <f t="shared" si="648"/>
        <v/>
      </c>
      <c r="BQ699" s="3" t="str">
        <f t="shared" si="649"/>
        <v/>
      </c>
      <c r="BR699" s="3" t="str">
        <f t="shared" si="650"/>
        <v/>
      </c>
      <c r="BS699" s="3" t="str">
        <f t="shared" si="651"/>
        <v/>
      </c>
      <c r="BT699" s="3" t="str">
        <f t="shared" si="652"/>
        <v/>
      </c>
      <c r="BU699" s="3" t="str">
        <f t="shared" si="653"/>
        <v/>
      </c>
      <c r="BV699" s="3" t="str">
        <f t="shared" si="654"/>
        <v/>
      </c>
      <c r="BW699" s="3" t="str">
        <f t="shared" si="655"/>
        <v/>
      </c>
      <c r="BX699" s="3" t="str">
        <f t="shared" si="656"/>
        <v/>
      </c>
      <c r="BY699" s="3" t="str">
        <f t="shared" si="657"/>
        <v/>
      </c>
      <c r="BZ699" s="3" t="str">
        <f t="shared" si="658"/>
        <v/>
      </c>
      <c r="CA699" s="3" t="str">
        <f t="shared" si="659"/>
        <v/>
      </c>
      <c r="CB699" s="3" t="str">
        <f t="shared" si="660"/>
        <v/>
      </c>
      <c r="CC699" s="3" t="str">
        <f t="shared" si="661"/>
        <v/>
      </c>
      <c r="CD699" s="3" t="str">
        <f t="shared" si="662"/>
        <v/>
      </c>
      <c r="CE699" s="19" t="str">
        <f t="shared" si="618"/>
        <v/>
      </c>
      <c r="CF699" s="19" t="str">
        <f t="shared" si="619"/>
        <v/>
      </c>
      <c r="CG699" s="19" t="str">
        <f t="shared" si="620"/>
        <v/>
      </c>
      <c r="CH699" s="19" t="str">
        <f t="shared" si="621"/>
        <v/>
      </c>
      <c r="CI699" s="19" t="str">
        <f t="shared" si="622"/>
        <v/>
      </c>
      <c r="CJ699" s="19" t="str">
        <f t="shared" si="623"/>
        <v/>
      </c>
      <c r="CK699" s="19" t="str">
        <f t="shared" si="624"/>
        <v/>
      </c>
      <c r="CL699" s="19" t="str">
        <f t="shared" si="625"/>
        <v/>
      </c>
      <c r="CM699" s="19" t="str">
        <f t="shared" si="626"/>
        <v/>
      </c>
      <c r="CN699" s="19" t="str">
        <f t="shared" si="627"/>
        <v/>
      </c>
      <c r="CO699" s="19" t="str">
        <f t="shared" si="628"/>
        <v/>
      </c>
      <c r="CP699" s="19" t="str">
        <f t="shared" si="629"/>
        <v/>
      </c>
      <c r="CQ699" s="19" t="str">
        <f t="shared" si="630"/>
        <v/>
      </c>
      <c r="CR699" s="19" t="str">
        <f t="shared" si="631"/>
        <v/>
      </c>
      <c r="CS699" s="19" t="str">
        <f t="shared" si="632"/>
        <v/>
      </c>
      <c r="CT699" s="19" t="str">
        <f t="shared" si="633"/>
        <v/>
      </c>
      <c r="CU699" s="19" t="str">
        <f t="shared" si="634"/>
        <v/>
      </c>
      <c r="CV699" s="19" t="str">
        <f t="shared" si="635"/>
        <v/>
      </c>
      <c r="CW699" s="19" t="str">
        <f t="shared" si="636"/>
        <v/>
      </c>
      <c r="CX699" s="19" t="str">
        <f t="shared" si="637"/>
        <v/>
      </c>
      <c r="CY699" s="3">
        <f t="shared" si="638"/>
        <v>0</v>
      </c>
      <c r="CZ699" s="3">
        <f t="shared" si="639"/>
        <v>0</v>
      </c>
      <c r="DA699" s="3">
        <f t="shared" si="640"/>
        <v>0</v>
      </c>
      <c r="DB699" s="3">
        <f t="shared" si="641"/>
        <v>0</v>
      </c>
      <c r="DC699" s="3">
        <f t="shared" si="642"/>
        <v>0</v>
      </c>
    </row>
    <row r="700" spans="63:107">
      <c r="BK700" s="3" t="str">
        <f t="shared" si="643"/>
        <v/>
      </c>
      <c r="BL700" s="3" t="str">
        <f t="shared" si="644"/>
        <v/>
      </c>
      <c r="BM700" s="3" t="str">
        <f t="shared" si="645"/>
        <v/>
      </c>
      <c r="BN700" s="3" t="str">
        <f t="shared" si="646"/>
        <v/>
      </c>
      <c r="BO700" s="3" t="str">
        <f t="shared" si="647"/>
        <v/>
      </c>
      <c r="BP700" s="3" t="str">
        <f t="shared" si="648"/>
        <v/>
      </c>
      <c r="BQ700" s="3" t="str">
        <f t="shared" si="649"/>
        <v/>
      </c>
      <c r="BR700" s="3" t="str">
        <f t="shared" si="650"/>
        <v/>
      </c>
      <c r="BS700" s="3" t="str">
        <f t="shared" si="651"/>
        <v/>
      </c>
      <c r="BT700" s="3" t="str">
        <f t="shared" si="652"/>
        <v/>
      </c>
      <c r="BU700" s="3" t="str">
        <f t="shared" si="653"/>
        <v/>
      </c>
      <c r="BV700" s="3" t="str">
        <f t="shared" si="654"/>
        <v/>
      </c>
      <c r="BW700" s="3" t="str">
        <f t="shared" si="655"/>
        <v/>
      </c>
      <c r="BX700" s="3" t="str">
        <f t="shared" si="656"/>
        <v/>
      </c>
      <c r="BY700" s="3" t="str">
        <f t="shared" si="657"/>
        <v/>
      </c>
      <c r="BZ700" s="3" t="str">
        <f t="shared" si="658"/>
        <v/>
      </c>
      <c r="CA700" s="3" t="str">
        <f t="shared" si="659"/>
        <v/>
      </c>
      <c r="CB700" s="3" t="str">
        <f t="shared" si="660"/>
        <v/>
      </c>
      <c r="CC700" s="3" t="str">
        <f t="shared" si="661"/>
        <v/>
      </c>
      <c r="CD700" s="3" t="str">
        <f t="shared" si="662"/>
        <v/>
      </c>
      <c r="CE700" s="19" t="str">
        <f t="shared" si="618"/>
        <v/>
      </c>
      <c r="CF700" s="19" t="str">
        <f t="shared" si="619"/>
        <v/>
      </c>
      <c r="CG700" s="19" t="str">
        <f t="shared" si="620"/>
        <v/>
      </c>
      <c r="CH700" s="19" t="str">
        <f t="shared" si="621"/>
        <v/>
      </c>
      <c r="CI700" s="19" t="str">
        <f t="shared" si="622"/>
        <v/>
      </c>
      <c r="CJ700" s="19" t="str">
        <f t="shared" si="623"/>
        <v/>
      </c>
      <c r="CK700" s="19" t="str">
        <f t="shared" si="624"/>
        <v/>
      </c>
      <c r="CL700" s="19" t="str">
        <f t="shared" si="625"/>
        <v/>
      </c>
      <c r="CM700" s="19" t="str">
        <f t="shared" si="626"/>
        <v/>
      </c>
      <c r="CN700" s="19" t="str">
        <f t="shared" si="627"/>
        <v/>
      </c>
      <c r="CO700" s="19" t="str">
        <f t="shared" si="628"/>
        <v/>
      </c>
      <c r="CP700" s="19" t="str">
        <f t="shared" si="629"/>
        <v/>
      </c>
      <c r="CQ700" s="19" t="str">
        <f t="shared" si="630"/>
        <v/>
      </c>
      <c r="CR700" s="19" t="str">
        <f t="shared" si="631"/>
        <v/>
      </c>
      <c r="CS700" s="19" t="str">
        <f t="shared" si="632"/>
        <v/>
      </c>
      <c r="CT700" s="19" t="str">
        <f t="shared" si="633"/>
        <v/>
      </c>
      <c r="CU700" s="19" t="str">
        <f t="shared" si="634"/>
        <v/>
      </c>
      <c r="CV700" s="19" t="str">
        <f t="shared" si="635"/>
        <v/>
      </c>
      <c r="CW700" s="19" t="str">
        <f t="shared" si="636"/>
        <v/>
      </c>
      <c r="CX700" s="19" t="str">
        <f t="shared" si="637"/>
        <v/>
      </c>
      <c r="CY700" s="3">
        <f t="shared" si="638"/>
        <v>0</v>
      </c>
      <c r="CZ700" s="3">
        <f t="shared" si="639"/>
        <v>0</v>
      </c>
      <c r="DA700" s="3">
        <f t="shared" si="640"/>
        <v>0</v>
      </c>
      <c r="DB700" s="3">
        <f t="shared" si="641"/>
        <v>0</v>
      </c>
      <c r="DC700" s="3">
        <f t="shared" si="642"/>
        <v>0</v>
      </c>
    </row>
    <row r="701" spans="63:107">
      <c r="BK701" s="3" t="str">
        <f t="shared" si="643"/>
        <v/>
      </c>
      <c r="BL701" s="3" t="str">
        <f t="shared" si="644"/>
        <v/>
      </c>
      <c r="BM701" s="3" t="str">
        <f t="shared" si="645"/>
        <v/>
      </c>
      <c r="BN701" s="3" t="str">
        <f t="shared" si="646"/>
        <v/>
      </c>
      <c r="BO701" s="3" t="str">
        <f t="shared" si="647"/>
        <v/>
      </c>
      <c r="BP701" s="3" t="str">
        <f t="shared" si="648"/>
        <v/>
      </c>
      <c r="BQ701" s="3" t="str">
        <f t="shared" si="649"/>
        <v/>
      </c>
      <c r="BR701" s="3" t="str">
        <f t="shared" si="650"/>
        <v/>
      </c>
      <c r="BS701" s="3" t="str">
        <f t="shared" si="651"/>
        <v/>
      </c>
      <c r="BT701" s="3" t="str">
        <f t="shared" si="652"/>
        <v/>
      </c>
      <c r="BU701" s="3" t="str">
        <f t="shared" si="653"/>
        <v/>
      </c>
      <c r="BV701" s="3" t="str">
        <f t="shared" si="654"/>
        <v/>
      </c>
      <c r="BW701" s="3" t="str">
        <f t="shared" si="655"/>
        <v/>
      </c>
      <c r="BX701" s="3" t="str">
        <f t="shared" si="656"/>
        <v/>
      </c>
      <c r="BY701" s="3" t="str">
        <f t="shared" si="657"/>
        <v/>
      </c>
      <c r="BZ701" s="3" t="str">
        <f t="shared" si="658"/>
        <v/>
      </c>
      <c r="CA701" s="3" t="str">
        <f t="shared" si="659"/>
        <v/>
      </c>
      <c r="CB701" s="3" t="str">
        <f t="shared" si="660"/>
        <v/>
      </c>
      <c r="CC701" s="3" t="str">
        <f t="shared" si="661"/>
        <v/>
      </c>
      <c r="CD701" s="3" t="str">
        <f t="shared" si="662"/>
        <v/>
      </c>
      <c r="CE701" s="19" t="str">
        <f t="shared" si="618"/>
        <v/>
      </c>
      <c r="CF701" s="19" t="str">
        <f t="shared" si="619"/>
        <v/>
      </c>
      <c r="CG701" s="19" t="str">
        <f t="shared" si="620"/>
        <v/>
      </c>
      <c r="CH701" s="19" t="str">
        <f t="shared" si="621"/>
        <v/>
      </c>
      <c r="CI701" s="19" t="str">
        <f t="shared" si="622"/>
        <v/>
      </c>
      <c r="CJ701" s="19" t="str">
        <f t="shared" si="623"/>
        <v/>
      </c>
      <c r="CK701" s="19" t="str">
        <f t="shared" si="624"/>
        <v/>
      </c>
      <c r="CL701" s="19" t="str">
        <f t="shared" si="625"/>
        <v/>
      </c>
      <c r="CM701" s="19" t="str">
        <f t="shared" si="626"/>
        <v/>
      </c>
      <c r="CN701" s="19" t="str">
        <f t="shared" si="627"/>
        <v/>
      </c>
      <c r="CO701" s="19" t="str">
        <f t="shared" si="628"/>
        <v/>
      </c>
      <c r="CP701" s="19" t="str">
        <f t="shared" si="629"/>
        <v/>
      </c>
      <c r="CQ701" s="19" t="str">
        <f t="shared" si="630"/>
        <v/>
      </c>
      <c r="CR701" s="19" t="str">
        <f t="shared" si="631"/>
        <v/>
      </c>
      <c r="CS701" s="19" t="str">
        <f t="shared" si="632"/>
        <v/>
      </c>
      <c r="CT701" s="19" t="str">
        <f t="shared" si="633"/>
        <v/>
      </c>
      <c r="CU701" s="19" t="str">
        <f t="shared" si="634"/>
        <v/>
      </c>
      <c r="CV701" s="19" t="str">
        <f t="shared" si="635"/>
        <v/>
      </c>
      <c r="CW701" s="19" t="str">
        <f t="shared" si="636"/>
        <v/>
      </c>
      <c r="CX701" s="19" t="str">
        <f t="shared" si="637"/>
        <v/>
      </c>
      <c r="CY701" s="3">
        <f t="shared" si="638"/>
        <v>0</v>
      </c>
      <c r="CZ701" s="3">
        <f t="shared" si="639"/>
        <v>0</v>
      </c>
      <c r="DA701" s="3">
        <f t="shared" si="640"/>
        <v>0</v>
      </c>
      <c r="DB701" s="3">
        <f t="shared" si="641"/>
        <v>0</v>
      </c>
      <c r="DC701" s="3">
        <f t="shared" si="642"/>
        <v>0</v>
      </c>
    </row>
    <row r="702" spans="63:107">
      <c r="BK702" s="3" t="str">
        <f t="shared" si="643"/>
        <v/>
      </c>
      <c r="BL702" s="3" t="str">
        <f t="shared" si="644"/>
        <v/>
      </c>
      <c r="BM702" s="3" t="str">
        <f t="shared" si="645"/>
        <v/>
      </c>
      <c r="BN702" s="3" t="str">
        <f t="shared" si="646"/>
        <v/>
      </c>
      <c r="BO702" s="3" t="str">
        <f t="shared" si="647"/>
        <v/>
      </c>
      <c r="BP702" s="3" t="str">
        <f t="shared" si="648"/>
        <v/>
      </c>
      <c r="BQ702" s="3" t="str">
        <f t="shared" si="649"/>
        <v/>
      </c>
      <c r="BR702" s="3" t="str">
        <f t="shared" si="650"/>
        <v/>
      </c>
      <c r="BS702" s="3" t="str">
        <f t="shared" si="651"/>
        <v/>
      </c>
      <c r="BT702" s="3" t="str">
        <f t="shared" si="652"/>
        <v/>
      </c>
      <c r="BU702" s="3" t="str">
        <f t="shared" si="653"/>
        <v/>
      </c>
      <c r="BV702" s="3" t="str">
        <f t="shared" si="654"/>
        <v/>
      </c>
      <c r="BW702" s="3" t="str">
        <f t="shared" si="655"/>
        <v/>
      </c>
      <c r="BX702" s="3" t="str">
        <f t="shared" si="656"/>
        <v/>
      </c>
      <c r="BY702" s="3" t="str">
        <f t="shared" si="657"/>
        <v/>
      </c>
      <c r="BZ702" s="3" t="str">
        <f t="shared" si="658"/>
        <v/>
      </c>
      <c r="CA702" s="3" t="str">
        <f t="shared" si="659"/>
        <v/>
      </c>
      <c r="CB702" s="3" t="str">
        <f t="shared" si="660"/>
        <v/>
      </c>
      <c r="CC702" s="3" t="str">
        <f t="shared" si="661"/>
        <v/>
      </c>
      <c r="CD702" s="3" t="str">
        <f t="shared" si="662"/>
        <v/>
      </c>
      <c r="CE702" s="19" t="str">
        <f t="shared" si="618"/>
        <v/>
      </c>
      <c r="CF702" s="19" t="str">
        <f t="shared" si="619"/>
        <v/>
      </c>
      <c r="CG702" s="19" t="str">
        <f t="shared" si="620"/>
        <v/>
      </c>
      <c r="CH702" s="19" t="str">
        <f t="shared" si="621"/>
        <v/>
      </c>
      <c r="CI702" s="19" t="str">
        <f t="shared" si="622"/>
        <v/>
      </c>
      <c r="CJ702" s="19" t="str">
        <f t="shared" si="623"/>
        <v/>
      </c>
      <c r="CK702" s="19" t="str">
        <f t="shared" si="624"/>
        <v/>
      </c>
      <c r="CL702" s="19" t="str">
        <f t="shared" si="625"/>
        <v/>
      </c>
      <c r="CM702" s="19" t="str">
        <f t="shared" si="626"/>
        <v/>
      </c>
      <c r="CN702" s="19" t="str">
        <f t="shared" si="627"/>
        <v/>
      </c>
      <c r="CO702" s="19" t="str">
        <f t="shared" si="628"/>
        <v/>
      </c>
      <c r="CP702" s="19" t="str">
        <f t="shared" si="629"/>
        <v/>
      </c>
      <c r="CQ702" s="19" t="str">
        <f t="shared" si="630"/>
        <v/>
      </c>
      <c r="CR702" s="19" t="str">
        <f t="shared" si="631"/>
        <v/>
      </c>
      <c r="CS702" s="19" t="str">
        <f t="shared" si="632"/>
        <v/>
      </c>
      <c r="CT702" s="19" t="str">
        <f t="shared" si="633"/>
        <v/>
      </c>
      <c r="CU702" s="19" t="str">
        <f t="shared" si="634"/>
        <v/>
      </c>
      <c r="CV702" s="19" t="str">
        <f t="shared" si="635"/>
        <v/>
      </c>
      <c r="CW702" s="19" t="str">
        <f t="shared" si="636"/>
        <v/>
      </c>
      <c r="CX702" s="19" t="str">
        <f t="shared" si="637"/>
        <v/>
      </c>
      <c r="CY702" s="3">
        <f t="shared" si="638"/>
        <v>0</v>
      </c>
      <c r="CZ702" s="3">
        <f t="shared" si="639"/>
        <v>0</v>
      </c>
      <c r="DA702" s="3">
        <f t="shared" si="640"/>
        <v>0</v>
      </c>
      <c r="DB702" s="3">
        <f t="shared" si="641"/>
        <v>0</v>
      </c>
      <c r="DC702" s="3">
        <f t="shared" si="642"/>
        <v>0</v>
      </c>
    </row>
    <row r="703" spans="63:107">
      <c r="BK703" s="3" t="str">
        <f t="shared" si="643"/>
        <v/>
      </c>
      <c r="BL703" s="3" t="str">
        <f t="shared" si="644"/>
        <v/>
      </c>
      <c r="BM703" s="3" t="str">
        <f t="shared" si="645"/>
        <v/>
      </c>
      <c r="BN703" s="3" t="str">
        <f t="shared" si="646"/>
        <v/>
      </c>
      <c r="BO703" s="3" t="str">
        <f t="shared" si="647"/>
        <v/>
      </c>
      <c r="BP703" s="3" t="str">
        <f t="shared" si="648"/>
        <v/>
      </c>
      <c r="BQ703" s="3" t="str">
        <f t="shared" si="649"/>
        <v/>
      </c>
      <c r="BR703" s="3" t="str">
        <f t="shared" si="650"/>
        <v/>
      </c>
      <c r="BS703" s="3" t="str">
        <f t="shared" si="651"/>
        <v/>
      </c>
      <c r="BT703" s="3" t="str">
        <f t="shared" si="652"/>
        <v/>
      </c>
      <c r="BU703" s="3" t="str">
        <f t="shared" si="653"/>
        <v/>
      </c>
      <c r="BV703" s="3" t="str">
        <f t="shared" si="654"/>
        <v/>
      </c>
      <c r="BW703" s="3" t="str">
        <f t="shared" si="655"/>
        <v/>
      </c>
      <c r="BX703" s="3" t="str">
        <f t="shared" si="656"/>
        <v/>
      </c>
      <c r="BY703" s="3" t="str">
        <f t="shared" si="657"/>
        <v/>
      </c>
      <c r="BZ703" s="3" t="str">
        <f t="shared" si="658"/>
        <v/>
      </c>
      <c r="CA703" s="3" t="str">
        <f t="shared" si="659"/>
        <v/>
      </c>
      <c r="CB703" s="3" t="str">
        <f t="shared" si="660"/>
        <v/>
      </c>
      <c r="CC703" s="3" t="str">
        <f t="shared" si="661"/>
        <v/>
      </c>
      <c r="CD703" s="3" t="str">
        <f t="shared" si="662"/>
        <v/>
      </c>
      <c r="CE703" s="19" t="str">
        <f t="shared" si="618"/>
        <v/>
      </c>
      <c r="CF703" s="19" t="str">
        <f t="shared" si="619"/>
        <v/>
      </c>
      <c r="CG703" s="19" t="str">
        <f t="shared" si="620"/>
        <v/>
      </c>
      <c r="CH703" s="19" t="str">
        <f t="shared" si="621"/>
        <v/>
      </c>
      <c r="CI703" s="19" t="str">
        <f t="shared" si="622"/>
        <v/>
      </c>
      <c r="CJ703" s="19" t="str">
        <f t="shared" si="623"/>
        <v/>
      </c>
      <c r="CK703" s="19" t="str">
        <f t="shared" si="624"/>
        <v/>
      </c>
      <c r="CL703" s="19" t="str">
        <f t="shared" si="625"/>
        <v/>
      </c>
      <c r="CM703" s="19" t="str">
        <f t="shared" si="626"/>
        <v/>
      </c>
      <c r="CN703" s="19" t="str">
        <f t="shared" si="627"/>
        <v/>
      </c>
      <c r="CO703" s="19" t="str">
        <f t="shared" si="628"/>
        <v/>
      </c>
      <c r="CP703" s="19" t="str">
        <f t="shared" si="629"/>
        <v/>
      </c>
      <c r="CQ703" s="19" t="str">
        <f t="shared" si="630"/>
        <v/>
      </c>
      <c r="CR703" s="19" t="str">
        <f t="shared" si="631"/>
        <v/>
      </c>
      <c r="CS703" s="19" t="str">
        <f t="shared" si="632"/>
        <v/>
      </c>
      <c r="CT703" s="19" t="str">
        <f t="shared" si="633"/>
        <v/>
      </c>
      <c r="CU703" s="19" t="str">
        <f t="shared" si="634"/>
        <v/>
      </c>
      <c r="CV703" s="19" t="str">
        <f t="shared" si="635"/>
        <v/>
      </c>
      <c r="CW703" s="19" t="str">
        <f t="shared" si="636"/>
        <v/>
      </c>
      <c r="CX703" s="19" t="str">
        <f t="shared" si="637"/>
        <v/>
      </c>
      <c r="CY703" s="3">
        <f t="shared" si="638"/>
        <v>0</v>
      </c>
      <c r="CZ703" s="3">
        <f t="shared" si="639"/>
        <v>0</v>
      </c>
      <c r="DA703" s="3">
        <f t="shared" si="640"/>
        <v>0</v>
      </c>
      <c r="DB703" s="3">
        <f t="shared" si="641"/>
        <v>0</v>
      </c>
      <c r="DC703" s="3">
        <f t="shared" si="642"/>
        <v>0</v>
      </c>
    </row>
    <row r="704" spans="63:107">
      <c r="BK704" s="3" t="str">
        <f t="shared" si="643"/>
        <v/>
      </c>
      <c r="BL704" s="3" t="str">
        <f t="shared" si="644"/>
        <v/>
      </c>
      <c r="BM704" s="3" t="str">
        <f t="shared" si="645"/>
        <v/>
      </c>
      <c r="BN704" s="3" t="str">
        <f t="shared" si="646"/>
        <v/>
      </c>
      <c r="BO704" s="3" t="str">
        <f t="shared" si="647"/>
        <v/>
      </c>
      <c r="BP704" s="3" t="str">
        <f t="shared" si="648"/>
        <v/>
      </c>
      <c r="BQ704" s="3" t="str">
        <f t="shared" si="649"/>
        <v/>
      </c>
      <c r="BR704" s="3" t="str">
        <f t="shared" si="650"/>
        <v/>
      </c>
      <c r="BS704" s="3" t="str">
        <f t="shared" si="651"/>
        <v/>
      </c>
      <c r="BT704" s="3" t="str">
        <f t="shared" si="652"/>
        <v/>
      </c>
      <c r="BU704" s="3" t="str">
        <f t="shared" si="653"/>
        <v/>
      </c>
      <c r="BV704" s="3" t="str">
        <f t="shared" si="654"/>
        <v/>
      </c>
      <c r="BW704" s="3" t="str">
        <f t="shared" si="655"/>
        <v/>
      </c>
      <c r="BX704" s="3" t="str">
        <f t="shared" si="656"/>
        <v/>
      </c>
      <c r="BY704" s="3" t="str">
        <f t="shared" si="657"/>
        <v/>
      </c>
      <c r="BZ704" s="3" t="str">
        <f t="shared" si="658"/>
        <v/>
      </c>
      <c r="CA704" s="3" t="str">
        <f t="shared" si="659"/>
        <v/>
      </c>
      <c r="CB704" s="3" t="str">
        <f t="shared" si="660"/>
        <v/>
      </c>
      <c r="CC704" s="3" t="str">
        <f t="shared" si="661"/>
        <v/>
      </c>
      <c r="CD704" s="3" t="str">
        <f t="shared" si="662"/>
        <v/>
      </c>
      <c r="CE704" s="19" t="str">
        <f t="shared" si="618"/>
        <v/>
      </c>
      <c r="CF704" s="19" t="str">
        <f t="shared" si="619"/>
        <v/>
      </c>
      <c r="CG704" s="19" t="str">
        <f t="shared" si="620"/>
        <v/>
      </c>
      <c r="CH704" s="19" t="str">
        <f t="shared" si="621"/>
        <v/>
      </c>
      <c r="CI704" s="19" t="str">
        <f t="shared" si="622"/>
        <v/>
      </c>
      <c r="CJ704" s="19" t="str">
        <f t="shared" si="623"/>
        <v/>
      </c>
      <c r="CK704" s="19" t="str">
        <f t="shared" si="624"/>
        <v/>
      </c>
      <c r="CL704" s="19" t="str">
        <f t="shared" si="625"/>
        <v/>
      </c>
      <c r="CM704" s="19" t="str">
        <f t="shared" si="626"/>
        <v/>
      </c>
      <c r="CN704" s="19" t="str">
        <f t="shared" si="627"/>
        <v/>
      </c>
      <c r="CO704" s="19" t="str">
        <f t="shared" si="628"/>
        <v/>
      </c>
      <c r="CP704" s="19" t="str">
        <f t="shared" si="629"/>
        <v/>
      </c>
      <c r="CQ704" s="19" t="str">
        <f t="shared" si="630"/>
        <v/>
      </c>
      <c r="CR704" s="19" t="str">
        <f t="shared" si="631"/>
        <v/>
      </c>
      <c r="CS704" s="19" t="str">
        <f t="shared" si="632"/>
        <v/>
      </c>
      <c r="CT704" s="19" t="str">
        <f t="shared" si="633"/>
        <v/>
      </c>
      <c r="CU704" s="19" t="str">
        <f t="shared" si="634"/>
        <v/>
      </c>
      <c r="CV704" s="19" t="str">
        <f t="shared" si="635"/>
        <v/>
      </c>
      <c r="CW704" s="19" t="str">
        <f t="shared" si="636"/>
        <v/>
      </c>
      <c r="CX704" s="19" t="str">
        <f t="shared" si="637"/>
        <v/>
      </c>
      <c r="CY704" s="3">
        <f t="shared" si="638"/>
        <v>0</v>
      </c>
      <c r="CZ704" s="3">
        <f t="shared" si="639"/>
        <v>0</v>
      </c>
      <c r="DA704" s="3">
        <f t="shared" si="640"/>
        <v>0</v>
      </c>
      <c r="DB704" s="3">
        <f t="shared" si="641"/>
        <v>0</v>
      </c>
      <c r="DC704" s="3">
        <f t="shared" si="642"/>
        <v>0</v>
      </c>
    </row>
    <row r="705" spans="63:107">
      <c r="BK705" s="3" t="str">
        <f t="shared" si="643"/>
        <v/>
      </c>
      <c r="BL705" s="3" t="str">
        <f t="shared" si="644"/>
        <v/>
      </c>
      <c r="BM705" s="3" t="str">
        <f t="shared" si="645"/>
        <v/>
      </c>
      <c r="BN705" s="3" t="str">
        <f t="shared" si="646"/>
        <v/>
      </c>
      <c r="BO705" s="3" t="str">
        <f t="shared" si="647"/>
        <v/>
      </c>
      <c r="BP705" s="3" t="str">
        <f t="shared" si="648"/>
        <v/>
      </c>
      <c r="BQ705" s="3" t="str">
        <f t="shared" si="649"/>
        <v/>
      </c>
      <c r="BR705" s="3" t="str">
        <f t="shared" si="650"/>
        <v/>
      </c>
      <c r="BS705" s="3" t="str">
        <f t="shared" si="651"/>
        <v/>
      </c>
      <c r="BT705" s="3" t="str">
        <f t="shared" si="652"/>
        <v/>
      </c>
      <c r="BU705" s="3" t="str">
        <f t="shared" si="653"/>
        <v/>
      </c>
      <c r="BV705" s="3" t="str">
        <f t="shared" si="654"/>
        <v/>
      </c>
      <c r="BW705" s="3" t="str">
        <f t="shared" si="655"/>
        <v/>
      </c>
      <c r="BX705" s="3" t="str">
        <f t="shared" si="656"/>
        <v/>
      </c>
      <c r="BY705" s="3" t="str">
        <f t="shared" si="657"/>
        <v/>
      </c>
      <c r="BZ705" s="3" t="str">
        <f t="shared" si="658"/>
        <v/>
      </c>
      <c r="CA705" s="3" t="str">
        <f t="shared" si="659"/>
        <v/>
      </c>
      <c r="CB705" s="3" t="str">
        <f t="shared" si="660"/>
        <v/>
      </c>
      <c r="CC705" s="3" t="str">
        <f t="shared" si="661"/>
        <v/>
      </c>
      <c r="CD705" s="3" t="str">
        <f t="shared" si="662"/>
        <v/>
      </c>
      <c r="CE705" s="19" t="str">
        <f t="shared" si="618"/>
        <v/>
      </c>
      <c r="CF705" s="19" t="str">
        <f t="shared" si="619"/>
        <v/>
      </c>
      <c r="CG705" s="19" t="str">
        <f t="shared" si="620"/>
        <v/>
      </c>
      <c r="CH705" s="19" t="str">
        <f t="shared" si="621"/>
        <v/>
      </c>
      <c r="CI705" s="19" t="str">
        <f t="shared" si="622"/>
        <v/>
      </c>
      <c r="CJ705" s="19" t="str">
        <f t="shared" si="623"/>
        <v/>
      </c>
      <c r="CK705" s="19" t="str">
        <f t="shared" si="624"/>
        <v/>
      </c>
      <c r="CL705" s="19" t="str">
        <f t="shared" si="625"/>
        <v/>
      </c>
      <c r="CM705" s="19" t="str">
        <f t="shared" si="626"/>
        <v/>
      </c>
      <c r="CN705" s="19" t="str">
        <f t="shared" si="627"/>
        <v/>
      </c>
      <c r="CO705" s="19" t="str">
        <f t="shared" si="628"/>
        <v/>
      </c>
      <c r="CP705" s="19" t="str">
        <f t="shared" si="629"/>
        <v/>
      </c>
      <c r="CQ705" s="19" t="str">
        <f t="shared" si="630"/>
        <v/>
      </c>
      <c r="CR705" s="19" t="str">
        <f t="shared" si="631"/>
        <v/>
      </c>
      <c r="CS705" s="19" t="str">
        <f t="shared" si="632"/>
        <v/>
      </c>
      <c r="CT705" s="19" t="str">
        <f t="shared" si="633"/>
        <v/>
      </c>
      <c r="CU705" s="19" t="str">
        <f t="shared" si="634"/>
        <v/>
      </c>
      <c r="CV705" s="19" t="str">
        <f t="shared" si="635"/>
        <v/>
      </c>
      <c r="CW705" s="19" t="str">
        <f t="shared" si="636"/>
        <v/>
      </c>
      <c r="CX705" s="19" t="str">
        <f t="shared" si="637"/>
        <v/>
      </c>
      <c r="CY705" s="3">
        <f t="shared" si="638"/>
        <v>0</v>
      </c>
      <c r="CZ705" s="3">
        <f t="shared" si="639"/>
        <v>0</v>
      </c>
      <c r="DA705" s="3">
        <f t="shared" si="640"/>
        <v>0</v>
      </c>
      <c r="DB705" s="3">
        <f t="shared" si="641"/>
        <v>0</v>
      </c>
      <c r="DC705" s="3">
        <f t="shared" si="642"/>
        <v>0</v>
      </c>
    </row>
    <row r="706" spans="63:107">
      <c r="BK706" s="3" t="str">
        <f t="shared" si="643"/>
        <v/>
      </c>
      <c r="BL706" s="3" t="str">
        <f t="shared" si="644"/>
        <v/>
      </c>
      <c r="BM706" s="3" t="str">
        <f t="shared" si="645"/>
        <v/>
      </c>
      <c r="BN706" s="3" t="str">
        <f t="shared" si="646"/>
        <v/>
      </c>
      <c r="BO706" s="3" t="str">
        <f t="shared" si="647"/>
        <v/>
      </c>
      <c r="BP706" s="3" t="str">
        <f t="shared" si="648"/>
        <v/>
      </c>
      <c r="BQ706" s="3" t="str">
        <f t="shared" si="649"/>
        <v/>
      </c>
      <c r="BR706" s="3" t="str">
        <f t="shared" si="650"/>
        <v/>
      </c>
      <c r="BS706" s="3" t="str">
        <f t="shared" si="651"/>
        <v/>
      </c>
      <c r="BT706" s="3" t="str">
        <f t="shared" si="652"/>
        <v/>
      </c>
      <c r="BU706" s="3" t="str">
        <f t="shared" si="653"/>
        <v/>
      </c>
      <c r="BV706" s="3" t="str">
        <f t="shared" si="654"/>
        <v/>
      </c>
      <c r="BW706" s="3" t="str">
        <f t="shared" si="655"/>
        <v/>
      </c>
      <c r="BX706" s="3" t="str">
        <f t="shared" si="656"/>
        <v/>
      </c>
      <c r="BY706" s="3" t="str">
        <f t="shared" si="657"/>
        <v/>
      </c>
      <c r="BZ706" s="3" t="str">
        <f t="shared" si="658"/>
        <v/>
      </c>
      <c r="CA706" s="3" t="str">
        <f t="shared" si="659"/>
        <v/>
      </c>
      <c r="CB706" s="3" t="str">
        <f t="shared" si="660"/>
        <v/>
      </c>
      <c r="CC706" s="3" t="str">
        <f t="shared" si="661"/>
        <v/>
      </c>
      <c r="CD706" s="3" t="str">
        <f t="shared" si="662"/>
        <v/>
      </c>
      <c r="CE706" s="19" t="str">
        <f t="shared" ref="CE706:CE769" si="663">IF(BK706=1,AU706,"")</f>
        <v/>
      </c>
      <c r="CF706" s="19" t="str">
        <f t="shared" ref="CF706:CF769" si="664">IF(BL706=1,AU706,"")</f>
        <v/>
      </c>
      <c r="CG706" s="19" t="str">
        <f t="shared" ref="CG706:CG769" si="665">IF(BM706=1,AU706,"")</f>
        <v/>
      </c>
      <c r="CH706" s="19" t="str">
        <f t="shared" ref="CH706:CH769" si="666">IF(BN706=1,AU706,"")</f>
        <v/>
      </c>
      <c r="CI706" s="19" t="str">
        <f t="shared" ref="CI706:CI769" si="667">IF(BO706=1,AU706,"")</f>
        <v/>
      </c>
      <c r="CJ706" s="19" t="str">
        <f t="shared" ref="CJ706:CJ769" si="668">IF(BP706=1,AU706,"")</f>
        <v/>
      </c>
      <c r="CK706" s="19" t="str">
        <f t="shared" ref="CK706:CK769" si="669">IF(BQ706=1,AU706,"")</f>
        <v/>
      </c>
      <c r="CL706" s="19" t="str">
        <f t="shared" ref="CL706:CL769" si="670">IF(BR706=1,AU706,"")</f>
        <v/>
      </c>
      <c r="CM706" s="19" t="str">
        <f t="shared" ref="CM706:CM769" si="671">IF(BS706=1,AU706,"")</f>
        <v/>
      </c>
      <c r="CN706" s="19" t="str">
        <f t="shared" ref="CN706:CN769" si="672">IF(BT706=1,AU706,"")</f>
        <v/>
      </c>
      <c r="CO706" s="19" t="str">
        <f t="shared" ref="CO706:CO769" si="673">IF(BU706=1,AU706,"")</f>
        <v/>
      </c>
      <c r="CP706" s="19" t="str">
        <f t="shared" ref="CP706:CP769" si="674">IF(BV706=1,AU706,"")</f>
        <v/>
      </c>
      <c r="CQ706" s="19" t="str">
        <f t="shared" ref="CQ706:CQ769" si="675">IF(BW706=1,AU706,"")</f>
        <v/>
      </c>
      <c r="CR706" s="19" t="str">
        <f t="shared" ref="CR706:CR769" si="676">IF(BX706=1,AU706,"")</f>
        <v/>
      </c>
      <c r="CS706" s="19" t="str">
        <f t="shared" ref="CS706:CS769" si="677">IF(BY706=1,AU706,"")</f>
        <v/>
      </c>
      <c r="CT706" s="19" t="str">
        <f t="shared" ref="CT706:CT769" si="678">IF(BZ706=1,AU706,"")</f>
        <v/>
      </c>
      <c r="CU706" s="19" t="str">
        <f t="shared" ref="CU706:CU769" si="679">IF(CA706=1,AU706,"")</f>
        <v/>
      </c>
      <c r="CV706" s="19" t="str">
        <f t="shared" ref="CV706:CV769" si="680">IF(CB706=1,AU706,"")</f>
        <v/>
      </c>
      <c r="CW706" s="19" t="str">
        <f t="shared" ref="CW706:CW769" si="681">IF(CC706=1,AU706,"")</f>
        <v/>
      </c>
      <c r="CX706" s="19" t="str">
        <f t="shared" ref="CX706:CX769" si="682">IF(CD706=1,AU706,"")</f>
        <v/>
      </c>
      <c r="CY706" s="3">
        <f t="shared" ref="CY706:CY769" si="683">IF(AG706=U706,X706,"")</f>
        <v>0</v>
      </c>
      <c r="CZ706" s="3">
        <f t="shared" ref="CZ706:CZ769" si="684">IF(AH706=U706,X706,"")</f>
        <v>0</v>
      </c>
      <c r="DA706" s="3">
        <f t="shared" ref="DA706:DA769" si="685">IF(AI706=U706,X706,"")</f>
        <v>0</v>
      </c>
      <c r="DB706" s="3">
        <f t="shared" ref="DB706:DB769" si="686">IF(AJ706=U706,X706,"")</f>
        <v>0</v>
      </c>
      <c r="DC706" s="3">
        <f t="shared" ref="DC706:DC769" si="687">IF(AK706=U706,X706,"")</f>
        <v>0</v>
      </c>
    </row>
    <row r="707" spans="63:107">
      <c r="BK707" s="3" t="str">
        <f t="shared" si="643"/>
        <v/>
      </c>
      <c r="BL707" s="3" t="str">
        <f t="shared" si="644"/>
        <v/>
      </c>
      <c r="BM707" s="3" t="str">
        <f t="shared" si="645"/>
        <v/>
      </c>
      <c r="BN707" s="3" t="str">
        <f t="shared" si="646"/>
        <v/>
      </c>
      <c r="BO707" s="3" t="str">
        <f t="shared" si="647"/>
        <v/>
      </c>
      <c r="BP707" s="3" t="str">
        <f t="shared" si="648"/>
        <v/>
      </c>
      <c r="BQ707" s="3" t="str">
        <f t="shared" si="649"/>
        <v/>
      </c>
      <c r="BR707" s="3" t="str">
        <f t="shared" si="650"/>
        <v/>
      </c>
      <c r="BS707" s="3" t="str">
        <f t="shared" si="651"/>
        <v/>
      </c>
      <c r="BT707" s="3" t="str">
        <f t="shared" si="652"/>
        <v/>
      </c>
      <c r="BU707" s="3" t="str">
        <f t="shared" si="653"/>
        <v/>
      </c>
      <c r="BV707" s="3" t="str">
        <f t="shared" si="654"/>
        <v/>
      </c>
      <c r="BW707" s="3" t="str">
        <f t="shared" si="655"/>
        <v/>
      </c>
      <c r="BX707" s="3" t="str">
        <f t="shared" si="656"/>
        <v/>
      </c>
      <c r="BY707" s="3" t="str">
        <f t="shared" si="657"/>
        <v/>
      </c>
      <c r="BZ707" s="3" t="str">
        <f t="shared" si="658"/>
        <v/>
      </c>
      <c r="CA707" s="3" t="str">
        <f t="shared" si="659"/>
        <v/>
      </c>
      <c r="CB707" s="3" t="str">
        <f t="shared" si="660"/>
        <v/>
      </c>
      <c r="CC707" s="3" t="str">
        <f t="shared" si="661"/>
        <v/>
      </c>
      <c r="CD707" s="3" t="str">
        <f t="shared" si="662"/>
        <v/>
      </c>
      <c r="CE707" s="19" t="str">
        <f t="shared" si="663"/>
        <v/>
      </c>
      <c r="CF707" s="19" t="str">
        <f t="shared" si="664"/>
        <v/>
      </c>
      <c r="CG707" s="19" t="str">
        <f t="shared" si="665"/>
        <v/>
      </c>
      <c r="CH707" s="19" t="str">
        <f t="shared" si="666"/>
        <v/>
      </c>
      <c r="CI707" s="19" t="str">
        <f t="shared" si="667"/>
        <v/>
      </c>
      <c r="CJ707" s="19" t="str">
        <f t="shared" si="668"/>
        <v/>
      </c>
      <c r="CK707" s="19" t="str">
        <f t="shared" si="669"/>
        <v/>
      </c>
      <c r="CL707" s="19" t="str">
        <f t="shared" si="670"/>
        <v/>
      </c>
      <c r="CM707" s="19" t="str">
        <f t="shared" si="671"/>
        <v/>
      </c>
      <c r="CN707" s="19" t="str">
        <f t="shared" si="672"/>
        <v/>
      </c>
      <c r="CO707" s="19" t="str">
        <f t="shared" si="673"/>
        <v/>
      </c>
      <c r="CP707" s="19" t="str">
        <f t="shared" si="674"/>
        <v/>
      </c>
      <c r="CQ707" s="19" t="str">
        <f t="shared" si="675"/>
        <v/>
      </c>
      <c r="CR707" s="19" t="str">
        <f t="shared" si="676"/>
        <v/>
      </c>
      <c r="CS707" s="19" t="str">
        <f t="shared" si="677"/>
        <v/>
      </c>
      <c r="CT707" s="19" t="str">
        <f t="shared" si="678"/>
        <v/>
      </c>
      <c r="CU707" s="19" t="str">
        <f t="shared" si="679"/>
        <v/>
      </c>
      <c r="CV707" s="19" t="str">
        <f t="shared" si="680"/>
        <v/>
      </c>
      <c r="CW707" s="19" t="str">
        <f t="shared" si="681"/>
        <v/>
      </c>
      <c r="CX707" s="19" t="str">
        <f t="shared" si="682"/>
        <v/>
      </c>
      <c r="CY707" s="3">
        <f t="shared" si="683"/>
        <v>0</v>
      </c>
      <c r="CZ707" s="3">
        <f t="shared" si="684"/>
        <v>0</v>
      </c>
      <c r="DA707" s="3">
        <f t="shared" si="685"/>
        <v>0</v>
      </c>
      <c r="DB707" s="3">
        <f t="shared" si="686"/>
        <v>0</v>
      </c>
      <c r="DC707" s="3">
        <f t="shared" si="687"/>
        <v>0</v>
      </c>
    </row>
    <row r="708" spans="63:107">
      <c r="BK708" s="3" t="str">
        <f t="shared" si="643"/>
        <v/>
      </c>
      <c r="BL708" s="3" t="str">
        <f t="shared" si="644"/>
        <v/>
      </c>
      <c r="BM708" s="3" t="str">
        <f t="shared" si="645"/>
        <v/>
      </c>
      <c r="BN708" s="3" t="str">
        <f t="shared" si="646"/>
        <v/>
      </c>
      <c r="BO708" s="3" t="str">
        <f t="shared" si="647"/>
        <v/>
      </c>
      <c r="BP708" s="3" t="str">
        <f t="shared" si="648"/>
        <v/>
      </c>
      <c r="BQ708" s="3" t="str">
        <f t="shared" si="649"/>
        <v/>
      </c>
      <c r="BR708" s="3" t="str">
        <f t="shared" si="650"/>
        <v/>
      </c>
      <c r="BS708" s="3" t="str">
        <f t="shared" si="651"/>
        <v/>
      </c>
      <c r="BT708" s="3" t="str">
        <f t="shared" si="652"/>
        <v/>
      </c>
      <c r="BU708" s="3" t="str">
        <f t="shared" si="653"/>
        <v/>
      </c>
      <c r="BV708" s="3" t="str">
        <f t="shared" si="654"/>
        <v/>
      </c>
      <c r="BW708" s="3" t="str">
        <f t="shared" si="655"/>
        <v/>
      </c>
      <c r="BX708" s="3" t="str">
        <f t="shared" si="656"/>
        <v/>
      </c>
      <c r="BY708" s="3" t="str">
        <f t="shared" si="657"/>
        <v/>
      </c>
      <c r="BZ708" s="3" t="str">
        <f t="shared" si="658"/>
        <v/>
      </c>
      <c r="CA708" s="3" t="str">
        <f t="shared" si="659"/>
        <v/>
      </c>
      <c r="CB708" s="3" t="str">
        <f t="shared" si="660"/>
        <v/>
      </c>
      <c r="CC708" s="3" t="str">
        <f t="shared" si="661"/>
        <v/>
      </c>
      <c r="CD708" s="3" t="str">
        <f t="shared" si="662"/>
        <v/>
      </c>
      <c r="CE708" s="19" t="str">
        <f t="shared" si="663"/>
        <v/>
      </c>
      <c r="CF708" s="19" t="str">
        <f t="shared" si="664"/>
        <v/>
      </c>
      <c r="CG708" s="19" t="str">
        <f t="shared" si="665"/>
        <v/>
      </c>
      <c r="CH708" s="19" t="str">
        <f t="shared" si="666"/>
        <v/>
      </c>
      <c r="CI708" s="19" t="str">
        <f t="shared" si="667"/>
        <v/>
      </c>
      <c r="CJ708" s="19" t="str">
        <f t="shared" si="668"/>
        <v/>
      </c>
      <c r="CK708" s="19" t="str">
        <f t="shared" si="669"/>
        <v/>
      </c>
      <c r="CL708" s="19" t="str">
        <f t="shared" si="670"/>
        <v/>
      </c>
      <c r="CM708" s="19" t="str">
        <f t="shared" si="671"/>
        <v/>
      </c>
      <c r="CN708" s="19" t="str">
        <f t="shared" si="672"/>
        <v/>
      </c>
      <c r="CO708" s="19" t="str">
        <f t="shared" si="673"/>
        <v/>
      </c>
      <c r="CP708" s="19" t="str">
        <f t="shared" si="674"/>
        <v/>
      </c>
      <c r="CQ708" s="19" t="str">
        <f t="shared" si="675"/>
        <v/>
      </c>
      <c r="CR708" s="19" t="str">
        <f t="shared" si="676"/>
        <v/>
      </c>
      <c r="CS708" s="19" t="str">
        <f t="shared" si="677"/>
        <v/>
      </c>
      <c r="CT708" s="19" t="str">
        <f t="shared" si="678"/>
        <v/>
      </c>
      <c r="CU708" s="19" t="str">
        <f t="shared" si="679"/>
        <v/>
      </c>
      <c r="CV708" s="19" t="str">
        <f t="shared" si="680"/>
        <v/>
      </c>
      <c r="CW708" s="19" t="str">
        <f t="shared" si="681"/>
        <v/>
      </c>
      <c r="CX708" s="19" t="str">
        <f t="shared" si="682"/>
        <v/>
      </c>
      <c r="CY708" s="3">
        <f t="shared" si="683"/>
        <v>0</v>
      </c>
      <c r="CZ708" s="3">
        <f t="shared" si="684"/>
        <v>0</v>
      </c>
      <c r="DA708" s="3">
        <f t="shared" si="685"/>
        <v>0</v>
      </c>
      <c r="DB708" s="3">
        <f t="shared" si="686"/>
        <v>0</v>
      </c>
      <c r="DC708" s="3">
        <f t="shared" si="687"/>
        <v>0</v>
      </c>
    </row>
    <row r="709" spans="63:107">
      <c r="BK709" s="3" t="str">
        <f t="shared" si="643"/>
        <v/>
      </c>
      <c r="BL709" s="3" t="str">
        <f t="shared" si="644"/>
        <v/>
      </c>
      <c r="BM709" s="3" t="str">
        <f t="shared" si="645"/>
        <v/>
      </c>
      <c r="BN709" s="3" t="str">
        <f t="shared" si="646"/>
        <v/>
      </c>
      <c r="BO709" s="3" t="str">
        <f t="shared" si="647"/>
        <v/>
      </c>
      <c r="BP709" s="3" t="str">
        <f t="shared" si="648"/>
        <v/>
      </c>
      <c r="BQ709" s="3" t="str">
        <f t="shared" si="649"/>
        <v/>
      </c>
      <c r="BR709" s="3" t="str">
        <f t="shared" si="650"/>
        <v/>
      </c>
      <c r="BS709" s="3" t="str">
        <f t="shared" si="651"/>
        <v/>
      </c>
      <c r="BT709" s="3" t="str">
        <f t="shared" si="652"/>
        <v/>
      </c>
      <c r="BU709" s="3" t="str">
        <f t="shared" si="653"/>
        <v/>
      </c>
      <c r="BV709" s="3" t="str">
        <f t="shared" si="654"/>
        <v/>
      </c>
      <c r="BW709" s="3" t="str">
        <f t="shared" si="655"/>
        <v/>
      </c>
      <c r="BX709" s="3" t="str">
        <f t="shared" si="656"/>
        <v/>
      </c>
      <c r="BY709" s="3" t="str">
        <f t="shared" si="657"/>
        <v/>
      </c>
      <c r="BZ709" s="3" t="str">
        <f t="shared" si="658"/>
        <v/>
      </c>
      <c r="CA709" s="3" t="str">
        <f t="shared" si="659"/>
        <v/>
      </c>
      <c r="CB709" s="3" t="str">
        <f t="shared" si="660"/>
        <v/>
      </c>
      <c r="CC709" s="3" t="str">
        <f t="shared" si="661"/>
        <v/>
      </c>
      <c r="CD709" s="3" t="str">
        <f t="shared" si="662"/>
        <v/>
      </c>
      <c r="CE709" s="19" t="str">
        <f t="shared" si="663"/>
        <v/>
      </c>
      <c r="CF709" s="19" t="str">
        <f t="shared" si="664"/>
        <v/>
      </c>
      <c r="CG709" s="19" t="str">
        <f t="shared" si="665"/>
        <v/>
      </c>
      <c r="CH709" s="19" t="str">
        <f t="shared" si="666"/>
        <v/>
      </c>
      <c r="CI709" s="19" t="str">
        <f t="shared" si="667"/>
        <v/>
      </c>
      <c r="CJ709" s="19" t="str">
        <f t="shared" si="668"/>
        <v/>
      </c>
      <c r="CK709" s="19" t="str">
        <f t="shared" si="669"/>
        <v/>
      </c>
      <c r="CL709" s="19" t="str">
        <f t="shared" si="670"/>
        <v/>
      </c>
      <c r="CM709" s="19" t="str">
        <f t="shared" si="671"/>
        <v/>
      </c>
      <c r="CN709" s="19" t="str">
        <f t="shared" si="672"/>
        <v/>
      </c>
      <c r="CO709" s="19" t="str">
        <f t="shared" si="673"/>
        <v/>
      </c>
      <c r="CP709" s="19" t="str">
        <f t="shared" si="674"/>
        <v/>
      </c>
      <c r="CQ709" s="19" t="str">
        <f t="shared" si="675"/>
        <v/>
      </c>
      <c r="CR709" s="19" t="str">
        <f t="shared" si="676"/>
        <v/>
      </c>
      <c r="CS709" s="19" t="str">
        <f t="shared" si="677"/>
        <v/>
      </c>
      <c r="CT709" s="19" t="str">
        <f t="shared" si="678"/>
        <v/>
      </c>
      <c r="CU709" s="19" t="str">
        <f t="shared" si="679"/>
        <v/>
      </c>
      <c r="CV709" s="19" t="str">
        <f t="shared" si="680"/>
        <v/>
      </c>
      <c r="CW709" s="19" t="str">
        <f t="shared" si="681"/>
        <v/>
      </c>
      <c r="CX709" s="19" t="str">
        <f t="shared" si="682"/>
        <v/>
      </c>
      <c r="CY709" s="3">
        <f t="shared" si="683"/>
        <v>0</v>
      </c>
      <c r="CZ709" s="3">
        <f t="shared" si="684"/>
        <v>0</v>
      </c>
      <c r="DA709" s="3">
        <f t="shared" si="685"/>
        <v>0</v>
      </c>
      <c r="DB709" s="3">
        <f t="shared" si="686"/>
        <v>0</v>
      </c>
      <c r="DC709" s="3">
        <f t="shared" si="687"/>
        <v>0</v>
      </c>
    </row>
    <row r="710" spans="63:107">
      <c r="BK710" s="3" t="str">
        <f t="shared" si="643"/>
        <v/>
      </c>
      <c r="BL710" s="3" t="str">
        <f t="shared" si="644"/>
        <v/>
      </c>
      <c r="BM710" s="3" t="str">
        <f t="shared" si="645"/>
        <v/>
      </c>
      <c r="BN710" s="3" t="str">
        <f t="shared" si="646"/>
        <v/>
      </c>
      <c r="BO710" s="3" t="str">
        <f t="shared" si="647"/>
        <v/>
      </c>
      <c r="BP710" s="3" t="str">
        <f t="shared" si="648"/>
        <v/>
      </c>
      <c r="BQ710" s="3" t="str">
        <f t="shared" si="649"/>
        <v/>
      </c>
      <c r="BR710" s="3" t="str">
        <f t="shared" si="650"/>
        <v/>
      </c>
      <c r="BS710" s="3" t="str">
        <f t="shared" si="651"/>
        <v/>
      </c>
      <c r="BT710" s="3" t="str">
        <f t="shared" si="652"/>
        <v/>
      </c>
      <c r="BU710" s="3" t="str">
        <f t="shared" si="653"/>
        <v/>
      </c>
      <c r="BV710" s="3" t="str">
        <f t="shared" si="654"/>
        <v/>
      </c>
      <c r="BW710" s="3" t="str">
        <f t="shared" si="655"/>
        <v/>
      </c>
      <c r="BX710" s="3" t="str">
        <f t="shared" si="656"/>
        <v/>
      </c>
      <c r="BY710" s="3" t="str">
        <f t="shared" si="657"/>
        <v/>
      </c>
      <c r="BZ710" s="3" t="str">
        <f t="shared" si="658"/>
        <v/>
      </c>
      <c r="CA710" s="3" t="str">
        <f t="shared" si="659"/>
        <v/>
      </c>
      <c r="CB710" s="3" t="str">
        <f t="shared" si="660"/>
        <v/>
      </c>
      <c r="CC710" s="3" t="str">
        <f t="shared" si="661"/>
        <v/>
      </c>
      <c r="CD710" s="3" t="str">
        <f t="shared" si="662"/>
        <v/>
      </c>
      <c r="CE710" s="19" t="str">
        <f t="shared" si="663"/>
        <v/>
      </c>
      <c r="CF710" s="19" t="str">
        <f t="shared" si="664"/>
        <v/>
      </c>
      <c r="CG710" s="19" t="str">
        <f t="shared" si="665"/>
        <v/>
      </c>
      <c r="CH710" s="19" t="str">
        <f t="shared" si="666"/>
        <v/>
      </c>
      <c r="CI710" s="19" t="str">
        <f t="shared" si="667"/>
        <v/>
      </c>
      <c r="CJ710" s="19" t="str">
        <f t="shared" si="668"/>
        <v/>
      </c>
      <c r="CK710" s="19" t="str">
        <f t="shared" si="669"/>
        <v/>
      </c>
      <c r="CL710" s="19" t="str">
        <f t="shared" si="670"/>
        <v/>
      </c>
      <c r="CM710" s="19" t="str">
        <f t="shared" si="671"/>
        <v/>
      </c>
      <c r="CN710" s="19" t="str">
        <f t="shared" si="672"/>
        <v/>
      </c>
      <c r="CO710" s="19" t="str">
        <f t="shared" si="673"/>
        <v/>
      </c>
      <c r="CP710" s="19" t="str">
        <f t="shared" si="674"/>
        <v/>
      </c>
      <c r="CQ710" s="19" t="str">
        <f t="shared" si="675"/>
        <v/>
      </c>
      <c r="CR710" s="19" t="str">
        <f t="shared" si="676"/>
        <v/>
      </c>
      <c r="CS710" s="19" t="str">
        <f t="shared" si="677"/>
        <v/>
      </c>
      <c r="CT710" s="19" t="str">
        <f t="shared" si="678"/>
        <v/>
      </c>
      <c r="CU710" s="19" t="str">
        <f t="shared" si="679"/>
        <v/>
      </c>
      <c r="CV710" s="19" t="str">
        <f t="shared" si="680"/>
        <v/>
      </c>
      <c r="CW710" s="19" t="str">
        <f t="shared" si="681"/>
        <v/>
      </c>
      <c r="CX710" s="19" t="str">
        <f t="shared" si="682"/>
        <v/>
      </c>
      <c r="CY710" s="3">
        <f t="shared" si="683"/>
        <v>0</v>
      </c>
      <c r="CZ710" s="3">
        <f t="shared" si="684"/>
        <v>0</v>
      </c>
      <c r="DA710" s="3">
        <f t="shared" si="685"/>
        <v>0</v>
      </c>
      <c r="DB710" s="3">
        <f t="shared" si="686"/>
        <v>0</v>
      </c>
      <c r="DC710" s="3">
        <f t="shared" si="687"/>
        <v>0</v>
      </c>
    </row>
    <row r="711" spans="63:107">
      <c r="BK711" s="3" t="str">
        <f t="shared" si="643"/>
        <v/>
      </c>
      <c r="BL711" s="3" t="str">
        <f t="shared" si="644"/>
        <v/>
      </c>
      <c r="BM711" s="3" t="str">
        <f t="shared" si="645"/>
        <v/>
      </c>
      <c r="BN711" s="3" t="str">
        <f t="shared" si="646"/>
        <v/>
      </c>
      <c r="BO711" s="3" t="str">
        <f t="shared" si="647"/>
        <v/>
      </c>
      <c r="BP711" s="3" t="str">
        <f t="shared" si="648"/>
        <v/>
      </c>
      <c r="BQ711" s="3" t="str">
        <f t="shared" si="649"/>
        <v/>
      </c>
      <c r="BR711" s="3" t="str">
        <f t="shared" si="650"/>
        <v/>
      </c>
      <c r="BS711" s="3" t="str">
        <f t="shared" si="651"/>
        <v/>
      </c>
      <c r="BT711" s="3" t="str">
        <f t="shared" si="652"/>
        <v/>
      </c>
      <c r="BU711" s="3" t="str">
        <f t="shared" si="653"/>
        <v/>
      </c>
      <c r="BV711" s="3" t="str">
        <f t="shared" si="654"/>
        <v/>
      </c>
      <c r="BW711" s="3" t="str">
        <f t="shared" si="655"/>
        <v/>
      </c>
      <c r="BX711" s="3" t="str">
        <f t="shared" si="656"/>
        <v/>
      </c>
      <c r="BY711" s="3" t="str">
        <f t="shared" si="657"/>
        <v/>
      </c>
      <c r="BZ711" s="3" t="str">
        <f t="shared" si="658"/>
        <v/>
      </c>
      <c r="CA711" s="3" t="str">
        <f t="shared" si="659"/>
        <v/>
      </c>
      <c r="CB711" s="3" t="str">
        <f t="shared" si="660"/>
        <v/>
      </c>
      <c r="CC711" s="3" t="str">
        <f t="shared" si="661"/>
        <v/>
      </c>
      <c r="CD711" s="3" t="str">
        <f t="shared" si="662"/>
        <v/>
      </c>
      <c r="CE711" s="19" t="str">
        <f t="shared" si="663"/>
        <v/>
      </c>
      <c r="CF711" s="19" t="str">
        <f t="shared" si="664"/>
        <v/>
      </c>
      <c r="CG711" s="19" t="str">
        <f t="shared" si="665"/>
        <v/>
      </c>
      <c r="CH711" s="19" t="str">
        <f t="shared" si="666"/>
        <v/>
      </c>
      <c r="CI711" s="19" t="str">
        <f t="shared" si="667"/>
        <v/>
      </c>
      <c r="CJ711" s="19" t="str">
        <f t="shared" si="668"/>
        <v/>
      </c>
      <c r="CK711" s="19" t="str">
        <f t="shared" si="669"/>
        <v/>
      </c>
      <c r="CL711" s="19" t="str">
        <f t="shared" si="670"/>
        <v/>
      </c>
      <c r="CM711" s="19" t="str">
        <f t="shared" si="671"/>
        <v/>
      </c>
      <c r="CN711" s="19" t="str">
        <f t="shared" si="672"/>
        <v/>
      </c>
      <c r="CO711" s="19" t="str">
        <f t="shared" si="673"/>
        <v/>
      </c>
      <c r="CP711" s="19" t="str">
        <f t="shared" si="674"/>
        <v/>
      </c>
      <c r="CQ711" s="19" t="str">
        <f t="shared" si="675"/>
        <v/>
      </c>
      <c r="CR711" s="19" t="str">
        <f t="shared" si="676"/>
        <v/>
      </c>
      <c r="CS711" s="19" t="str">
        <f t="shared" si="677"/>
        <v/>
      </c>
      <c r="CT711" s="19" t="str">
        <f t="shared" si="678"/>
        <v/>
      </c>
      <c r="CU711" s="19" t="str">
        <f t="shared" si="679"/>
        <v/>
      </c>
      <c r="CV711" s="19" t="str">
        <f t="shared" si="680"/>
        <v/>
      </c>
      <c r="CW711" s="19" t="str">
        <f t="shared" si="681"/>
        <v/>
      </c>
      <c r="CX711" s="19" t="str">
        <f t="shared" si="682"/>
        <v/>
      </c>
      <c r="CY711" s="3">
        <f t="shared" si="683"/>
        <v>0</v>
      </c>
      <c r="CZ711" s="3">
        <f t="shared" si="684"/>
        <v>0</v>
      </c>
      <c r="DA711" s="3">
        <f t="shared" si="685"/>
        <v>0</v>
      </c>
      <c r="DB711" s="3">
        <f t="shared" si="686"/>
        <v>0</v>
      </c>
      <c r="DC711" s="3">
        <f t="shared" si="687"/>
        <v>0</v>
      </c>
    </row>
    <row r="712" spans="63:107">
      <c r="BK712" s="3" t="str">
        <f t="shared" si="643"/>
        <v/>
      </c>
      <c r="BL712" s="3" t="str">
        <f t="shared" si="644"/>
        <v/>
      </c>
      <c r="BM712" s="3" t="str">
        <f t="shared" si="645"/>
        <v/>
      </c>
      <c r="BN712" s="3" t="str">
        <f t="shared" si="646"/>
        <v/>
      </c>
      <c r="BO712" s="3" t="str">
        <f t="shared" si="647"/>
        <v/>
      </c>
      <c r="BP712" s="3" t="str">
        <f t="shared" si="648"/>
        <v/>
      </c>
      <c r="BQ712" s="3" t="str">
        <f t="shared" si="649"/>
        <v/>
      </c>
      <c r="BR712" s="3" t="str">
        <f t="shared" si="650"/>
        <v/>
      </c>
      <c r="BS712" s="3" t="str">
        <f t="shared" si="651"/>
        <v/>
      </c>
      <c r="BT712" s="3" t="str">
        <f t="shared" si="652"/>
        <v/>
      </c>
      <c r="BU712" s="3" t="str">
        <f t="shared" si="653"/>
        <v/>
      </c>
      <c r="BV712" s="3" t="str">
        <f t="shared" si="654"/>
        <v/>
      </c>
      <c r="BW712" s="3" t="str">
        <f t="shared" si="655"/>
        <v/>
      </c>
      <c r="BX712" s="3" t="str">
        <f t="shared" si="656"/>
        <v/>
      </c>
      <c r="BY712" s="3" t="str">
        <f t="shared" si="657"/>
        <v/>
      </c>
      <c r="BZ712" s="3" t="str">
        <f t="shared" si="658"/>
        <v/>
      </c>
      <c r="CA712" s="3" t="str">
        <f t="shared" si="659"/>
        <v/>
      </c>
      <c r="CB712" s="3" t="str">
        <f t="shared" si="660"/>
        <v/>
      </c>
      <c r="CC712" s="3" t="str">
        <f t="shared" si="661"/>
        <v/>
      </c>
      <c r="CD712" s="3" t="str">
        <f t="shared" si="662"/>
        <v/>
      </c>
      <c r="CE712" s="19" t="str">
        <f t="shared" si="663"/>
        <v/>
      </c>
      <c r="CF712" s="19" t="str">
        <f t="shared" si="664"/>
        <v/>
      </c>
      <c r="CG712" s="19" t="str">
        <f t="shared" si="665"/>
        <v/>
      </c>
      <c r="CH712" s="19" t="str">
        <f t="shared" si="666"/>
        <v/>
      </c>
      <c r="CI712" s="19" t="str">
        <f t="shared" si="667"/>
        <v/>
      </c>
      <c r="CJ712" s="19" t="str">
        <f t="shared" si="668"/>
        <v/>
      </c>
      <c r="CK712" s="19" t="str">
        <f t="shared" si="669"/>
        <v/>
      </c>
      <c r="CL712" s="19" t="str">
        <f t="shared" si="670"/>
        <v/>
      </c>
      <c r="CM712" s="19" t="str">
        <f t="shared" si="671"/>
        <v/>
      </c>
      <c r="CN712" s="19" t="str">
        <f t="shared" si="672"/>
        <v/>
      </c>
      <c r="CO712" s="19" t="str">
        <f t="shared" si="673"/>
        <v/>
      </c>
      <c r="CP712" s="19" t="str">
        <f t="shared" si="674"/>
        <v/>
      </c>
      <c r="CQ712" s="19" t="str">
        <f t="shared" si="675"/>
        <v/>
      </c>
      <c r="CR712" s="19" t="str">
        <f t="shared" si="676"/>
        <v/>
      </c>
      <c r="CS712" s="19" t="str">
        <f t="shared" si="677"/>
        <v/>
      </c>
      <c r="CT712" s="19" t="str">
        <f t="shared" si="678"/>
        <v/>
      </c>
      <c r="CU712" s="19" t="str">
        <f t="shared" si="679"/>
        <v/>
      </c>
      <c r="CV712" s="19" t="str">
        <f t="shared" si="680"/>
        <v/>
      </c>
      <c r="CW712" s="19" t="str">
        <f t="shared" si="681"/>
        <v/>
      </c>
      <c r="CX712" s="19" t="str">
        <f t="shared" si="682"/>
        <v/>
      </c>
      <c r="CY712" s="3">
        <f t="shared" si="683"/>
        <v>0</v>
      </c>
      <c r="CZ712" s="3">
        <f t="shared" si="684"/>
        <v>0</v>
      </c>
      <c r="DA712" s="3">
        <f t="shared" si="685"/>
        <v>0</v>
      </c>
      <c r="DB712" s="3">
        <f t="shared" si="686"/>
        <v>0</v>
      </c>
      <c r="DC712" s="3">
        <f t="shared" si="687"/>
        <v>0</v>
      </c>
    </row>
    <row r="713" spans="63:107">
      <c r="BK713" s="3" t="str">
        <f t="shared" si="643"/>
        <v/>
      </c>
      <c r="BL713" s="3" t="str">
        <f t="shared" si="644"/>
        <v/>
      </c>
      <c r="BM713" s="3" t="str">
        <f t="shared" si="645"/>
        <v/>
      </c>
      <c r="BN713" s="3" t="str">
        <f t="shared" si="646"/>
        <v/>
      </c>
      <c r="BO713" s="3" t="str">
        <f t="shared" si="647"/>
        <v/>
      </c>
      <c r="BP713" s="3" t="str">
        <f t="shared" si="648"/>
        <v/>
      </c>
      <c r="BQ713" s="3" t="str">
        <f t="shared" si="649"/>
        <v/>
      </c>
      <c r="BR713" s="3" t="str">
        <f t="shared" si="650"/>
        <v/>
      </c>
      <c r="BS713" s="3" t="str">
        <f t="shared" si="651"/>
        <v/>
      </c>
      <c r="BT713" s="3" t="str">
        <f t="shared" si="652"/>
        <v/>
      </c>
      <c r="BU713" s="3" t="str">
        <f t="shared" si="653"/>
        <v/>
      </c>
      <c r="BV713" s="3" t="str">
        <f t="shared" si="654"/>
        <v/>
      </c>
      <c r="BW713" s="3" t="str">
        <f t="shared" si="655"/>
        <v/>
      </c>
      <c r="BX713" s="3" t="str">
        <f t="shared" si="656"/>
        <v/>
      </c>
      <c r="BY713" s="3" t="str">
        <f t="shared" si="657"/>
        <v/>
      </c>
      <c r="BZ713" s="3" t="str">
        <f t="shared" si="658"/>
        <v/>
      </c>
      <c r="CA713" s="3" t="str">
        <f t="shared" si="659"/>
        <v/>
      </c>
      <c r="CB713" s="3" t="str">
        <f t="shared" si="660"/>
        <v/>
      </c>
      <c r="CC713" s="3" t="str">
        <f t="shared" si="661"/>
        <v/>
      </c>
      <c r="CD713" s="3" t="str">
        <f t="shared" si="662"/>
        <v/>
      </c>
      <c r="CE713" s="19" t="str">
        <f t="shared" si="663"/>
        <v/>
      </c>
      <c r="CF713" s="19" t="str">
        <f t="shared" si="664"/>
        <v/>
      </c>
      <c r="CG713" s="19" t="str">
        <f t="shared" si="665"/>
        <v/>
      </c>
      <c r="CH713" s="19" t="str">
        <f t="shared" si="666"/>
        <v/>
      </c>
      <c r="CI713" s="19" t="str">
        <f t="shared" si="667"/>
        <v/>
      </c>
      <c r="CJ713" s="19" t="str">
        <f t="shared" si="668"/>
        <v/>
      </c>
      <c r="CK713" s="19" t="str">
        <f t="shared" si="669"/>
        <v/>
      </c>
      <c r="CL713" s="19" t="str">
        <f t="shared" si="670"/>
        <v/>
      </c>
      <c r="CM713" s="19" t="str">
        <f t="shared" si="671"/>
        <v/>
      </c>
      <c r="CN713" s="19" t="str">
        <f t="shared" si="672"/>
        <v/>
      </c>
      <c r="CO713" s="19" t="str">
        <f t="shared" si="673"/>
        <v/>
      </c>
      <c r="CP713" s="19" t="str">
        <f t="shared" si="674"/>
        <v/>
      </c>
      <c r="CQ713" s="19" t="str">
        <f t="shared" si="675"/>
        <v/>
      </c>
      <c r="CR713" s="19" t="str">
        <f t="shared" si="676"/>
        <v/>
      </c>
      <c r="CS713" s="19" t="str">
        <f t="shared" si="677"/>
        <v/>
      </c>
      <c r="CT713" s="19" t="str">
        <f t="shared" si="678"/>
        <v/>
      </c>
      <c r="CU713" s="19" t="str">
        <f t="shared" si="679"/>
        <v/>
      </c>
      <c r="CV713" s="19" t="str">
        <f t="shared" si="680"/>
        <v/>
      </c>
      <c r="CW713" s="19" t="str">
        <f t="shared" si="681"/>
        <v/>
      </c>
      <c r="CX713" s="19" t="str">
        <f t="shared" si="682"/>
        <v/>
      </c>
      <c r="CY713" s="3">
        <f t="shared" si="683"/>
        <v>0</v>
      </c>
      <c r="CZ713" s="3">
        <f t="shared" si="684"/>
        <v>0</v>
      </c>
      <c r="DA713" s="3">
        <f t="shared" si="685"/>
        <v>0</v>
      </c>
      <c r="DB713" s="3">
        <f t="shared" si="686"/>
        <v>0</v>
      </c>
      <c r="DC713" s="3">
        <f t="shared" si="687"/>
        <v>0</v>
      </c>
    </row>
    <row r="714" spans="63:107">
      <c r="BK714" s="3" t="str">
        <f t="shared" si="643"/>
        <v/>
      </c>
      <c r="BL714" s="3" t="str">
        <f t="shared" si="644"/>
        <v/>
      </c>
      <c r="BM714" s="3" t="str">
        <f t="shared" si="645"/>
        <v/>
      </c>
      <c r="BN714" s="3" t="str">
        <f t="shared" si="646"/>
        <v/>
      </c>
      <c r="BO714" s="3" t="str">
        <f t="shared" si="647"/>
        <v/>
      </c>
      <c r="BP714" s="3" t="str">
        <f t="shared" si="648"/>
        <v/>
      </c>
      <c r="BQ714" s="3" t="str">
        <f t="shared" si="649"/>
        <v/>
      </c>
      <c r="BR714" s="3" t="str">
        <f t="shared" si="650"/>
        <v/>
      </c>
      <c r="BS714" s="3" t="str">
        <f t="shared" si="651"/>
        <v/>
      </c>
      <c r="BT714" s="3" t="str">
        <f t="shared" si="652"/>
        <v/>
      </c>
      <c r="BU714" s="3" t="str">
        <f t="shared" si="653"/>
        <v/>
      </c>
      <c r="BV714" s="3" t="str">
        <f t="shared" si="654"/>
        <v/>
      </c>
      <c r="BW714" s="3" t="str">
        <f t="shared" si="655"/>
        <v/>
      </c>
      <c r="BX714" s="3" t="str">
        <f t="shared" si="656"/>
        <v/>
      </c>
      <c r="BY714" s="3" t="str">
        <f t="shared" si="657"/>
        <v/>
      </c>
      <c r="BZ714" s="3" t="str">
        <f t="shared" si="658"/>
        <v/>
      </c>
      <c r="CA714" s="3" t="str">
        <f t="shared" si="659"/>
        <v/>
      </c>
      <c r="CB714" s="3" t="str">
        <f t="shared" si="660"/>
        <v/>
      </c>
      <c r="CC714" s="3" t="str">
        <f t="shared" si="661"/>
        <v/>
      </c>
      <c r="CD714" s="3" t="str">
        <f t="shared" si="662"/>
        <v/>
      </c>
      <c r="CE714" s="19" t="str">
        <f t="shared" si="663"/>
        <v/>
      </c>
      <c r="CF714" s="19" t="str">
        <f t="shared" si="664"/>
        <v/>
      </c>
      <c r="CG714" s="19" t="str">
        <f t="shared" si="665"/>
        <v/>
      </c>
      <c r="CH714" s="19" t="str">
        <f t="shared" si="666"/>
        <v/>
      </c>
      <c r="CI714" s="19" t="str">
        <f t="shared" si="667"/>
        <v/>
      </c>
      <c r="CJ714" s="19" t="str">
        <f t="shared" si="668"/>
        <v/>
      </c>
      <c r="CK714" s="19" t="str">
        <f t="shared" si="669"/>
        <v/>
      </c>
      <c r="CL714" s="19" t="str">
        <f t="shared" si="670"/>
        <v/>
      </c>
      <c r="CM714" s="19" t="str">
        <f t="shared" si="671"/>
        <v/>
      </c>
      <c r="CN714" s="19" t="str">
        <f t="shared" si="672"/>
        <v/>
      </c>
      <c r="CO714" s="19" t="str">
        <f t="shared" si="673"/>
        <v/>
      </c>
      <c r="CP714" s="19" t="str">
        <f t="shared" si="674"/>
        <v/>
      </c>
      <c r="CQ714" s="19" t="str">
        <f t="shared" si="675"/>
        <v/>
      </c>
      <c r="CR714" s="19" t="str">
        <f t="shared" si="676"/>
        <v/>
      </c>
      <c r="CS714" s="19" t="str">
        <f t="shared" si="677"/>
        <v/>
      </c>
      <c r="CT714" s="19" t="str">
        <f t="shared" si="678"/>
        <v/>
      </c>
      <c r="CU714" s="19" t="str">
        <f t="shared" si="679"/>
        <v/>
      </c>
      <c r="CV714" s="19" t="str">
        <f t="shared" si="680"/>
        <v/>
      </c>
      <c r="CW714" s="19" t="str">
        <f t="shared" si="681"/>
        <v/>
      </c>
      <c r="CX714" s="19" t="str">
        <f t="shared" si="682"/>
        <v/>
      </c>
      <c r="CY714" s="3">
        <f t="shared" si="683"/>
        <v>0</v>
      </c>
      <c r="CZ714" s="3">
        <f t="shared" si="684"/>
        <v>0</v>
      </c>
      <c r="DA714" s="3">
        <f t="shared" si="685"/>
        <v>0</v>
      </c>
      <c r="DB714" s="3">
        <f t="shared" si="686"/>
        <v>0</v>
      </c>
      <c r="DC714" s="3">
        <f t="shared" si="687"/>
        <v>0</v>
      </c>
    </row>
    <row r="715" spans="63:107">
      <c r="BK715" s="3" t="str">
        <f t="shared" si="643"/>
        <v/>
      </c>
      <c r="BL715" s="3" t="str">
        <f t="shared" si="644"/>
        <v/>
      </c>
      <c r="BM715" s="3" t="str">
        <f t="shared" si="645"/>
        <v/>
      </c>
      <c r="BN715" s="3" t="str">
        <f t="shared" si="646"/>
        <v/>
      </c>
      <c r="BO715" s="3" t="str">
        <f t="shared" si="647"/>
        <v/>
      </c>
      <c r="BP715" s="3" t="str">
        <f t="shared" si="648"/>
        <v/>
      </c>
      <c r="BQ715" s="3" t="str">
        <f t="shared" si="649"/>
        <v/>
      </c>
      <c r="BR715" s="3" t="str">
        <f t="shared" si="650"/>
        <v/>
      </c>
      <c r="BS715" s="3" t="str">
        <f t="shared" si="651"/>
        <v/>
      </c>
      <c r="BT715" s="3" t="str">
        <f t="shared" si="652"/>
        <v/>
      </c>
      <c r="BU715" s="3" t="str">
        <f t="shared" si="653"/>
        <v/>
      </c>
      <c r="BV715" s="3" t="str">
        <f t="shared" si="654"/>
        <v/>
      </c>
      <c r="BW715" s="3" t="str">
        <f t="shared" si="655"/>
        <v/>
      </c>
      <c r="BX715" s="3" t="str">
        <f t="shared" si="656"/>
        <v/>
      </c>
      <c r="BY715" s="3" t="str">
        <f t="shared" si="657"/>
        <v/>
      </c>
      <c r="BZ715" s="3" t="str">
        <f t="shared" si="658"/>
        <v/>
      </c>
      <c r="CA715" s="3" t="str">
        <f t="shared" si="659"/>
        <v/>
      </c>
      <c r="CB715" s="3" t="str">
        <f t="shared" si="660"/>
        <v/>
      </c>
      <c r="CC715" s="3" t="str">
        <f t="shared" si="661"/>
        <v/>
      </c>
      <c r="CD715" s="3" t="str">
        <f t="shared" si="662"/>
        <v/>
      </c>
      <c r="CE715" s="19" t="str">
        <f t="shared" si="663"/>
        <v/>
      </c>
      <c r="CF715" s="19" t="str">
        <f t="shared" si="664"/>
        <v/>
      </c>
      <c r="CG715" s="19" t="str">
        <f t="shared" si="665"/>
        <v/>
      </c>
      <c r="CH715" s="19" t="str">
        <f t="shared" si="666"/>
        <v/>
      </c>
      <c r="CI715" s="19" t="str">
        <f t="shared" si="667"/>
        <v/>
      </c>
      <c r="CJ715" s="19" t="str">
        <f t="shared" si="668"/>
        <v/>
      </c>
      <c r="CK715" s="19" t="str">
        <f t="shared" si="669"/>
        <v/>
      </c>
      <c r="CL715" s="19" t="str">
        <f t="shared" si="670"/>
        <v/>
      </c>
      <c r="CM715" s="19" t="str">
        <f t="shared" si="671"/>
        <v/>
      </c>
      <c r="CN715" s="19" t="str">
        <f t="shared" si="672"/>
        <v/>
      </c>
      <c r="CO715" s="19" t="str">
        <f t="shared" si="673"/>
        <v/>
      </c>
      <c r="CP715" s="19" t="str">
        <f t="shared" si="674"/>
        <v/>
      </c>
      <c r="CQ715" s="19" t="str">
        <f t="shared" si="675"/>
        <v/>
      </c>
      <c r="CR715" s="19" t="str">
        <f t="shared" si="676"/>
        <v/>
      </c>
      <c r="CS715" s="19" t="str">
        <f t="shared" si="677"/>
        <v/>
      </c>
      <c r="CT715" s="19" t="str">
        <f t="shared" si="678"/>
        <v/>
      </c>
      <c r="CU715" s="19" t="str">
        <f t="shared" si="679"/>
        <v/>
      </c>
      <c r="CV715" s="19" t="str">
        <f t="shared" si="680"/>
        <v/>
      </c>
      <c r="CW715" s="19" t="str">
        <f t="shared" si="681"/>
        <v/>
      </c>
      <c r="CX715" s="19" t="str">
        <f t="shared" si="682"/>
        <v/>
      </c>
      <c r="CY715" s="3">
        <f t="shared" si="683"/>
        <v>0</v>
      </c>
      <c r="CZ715" s="3">
        <f t="shared" si="684"/>
        <v>0</v>
      </c>
      <c r="DA715" s="3">
        <f t="shared" si="685"/>
        <v>0</v>
      </c>
      <c r="DB715" s="3">
        <f t="shared" si="686"/>
        <v>0</v>
      </c>
      <c r="DC715" s="3">
        <f t="shared" si="687"/>
        <v>0</v>
      </c>
    </row>
    <row r="716" spans="63:107">
      <c r="BK716" s="3" t="str">
        <f t="shared" si="643"/>
        <v/>
      </c>
      <c r="BL716" s="3" t="str">
        <f t="shared" si="644"/>
        <v/>
      </c>
      <c r="BM716" s="3" t="str">
        <f t="shared" si="645"/>
        <v/>
      </c>
      <c r="BN716" s="3" t="str">
        <f t="shared" si="646"/>
        <v/>
      </c>
      <c r="BO716" s="3" t="str">
        <f t="shared" si="647"/>
        <v/>
      </c>
      <c r="BP716" s="3" t="str">
        <f t="shared" si="648"/>
        <v/>
      </c>
      <c r="BQ716" s="3" t="str">
        <f t="shared" si="649"/>
        <v/>
      </c>
      <c r="BR716" s="3" t="str">
        <f t="shared" si="650"/>
        <v/>
      </c>
      <c r="BS716" s="3" t="str">
        <f t="shared" si="651"/>
        <v/>
      </c>
      <c r="BT716" s="3" t="str">
        <f t="shared" si="652"/>
        <v/>
      </c>
      <c r="BU716" s="3" t="str">
        <f t="shared" si="653"/>
        <v/>
      </c>
      <c r="BV716" s="3" t="str">
        <f t="shared" si="654"/>
        <v/>
      </c>
      <c r="BW716" s="3" t="str">
        <f t="shared" si="655"/>
        <v/>
      </c>
      <c r="BX716" s="3" t="str">
        <f t="shared" si="656"/>
        <v/>
      </c>
      <c r="BY716" s="3" t="str">
        <f t="shared" si="657"/>
        <v/>
      </c>
      <c r="BZ716" s="3" t="str">
        <f t="shared" si="658"/>
        <v/>
      </c>
      <c r="CA716" s="3" t="str">
        <f t="shared" si="659"/>
        <v/>
      </c>
      <c r="CB716" s="3" t="str">
        <f t="shared" si="660"/>
        <v/>
      </c>
      <c r="CC716" s="3" t="str">
        <f t="shared" si="661"/>
        <v/>
      </c>
      <c r="CD716" s="3" t="str">
        <f t="shared" si="662"/>
        <v/>
      </c>
      <c r="CE716" s="19" t="str">
        <f t="shared" si="663"/>
        <v/>
      </c>
      <c r="CF716" s="19" t="str">
        <f t="shared" si="664"/>
        <v/>
      </c>
      <c r="CG716" s="19" t="str">
        <f t="shared" si="665"/>
        <v/>
      </c>
      <c r="CH716" s="19" t="str">
        <f t="shared" si="666"/>
        <v/>
      </c>
      <c r="CI716" s="19" t="str">
        <f t="shared" si="667"/>
        <v/>
      </c>
      <c r="CJ716" s="19" t="str">
        <f t="shared" si="668"/>
        <v/>
      </c>
      <c r="CK716" s="19" t="str">
        <f t="shared" si="669"/>
        <v/>
      </c>
      <c r="CL716" s="19" t="str">
        <f t="shared" si="670"/>
        <v/>
      </c>
      <c r="CM716" s="19" t="str">
        <f t="shared" si="671"/>
        <v/>
      </c>
      <c r="CN716" s="19" t="str">
        <f t="shared" si="672"/>
        <v/>
      </c>
      <c r="CO716" s="19" t="str">
        <f t="shared" si="673"/>
        <v/>
      </c>
      <c r="CP716" s="19" t="str">
        <f t="shared" si="674"/>
        <v/>
      </c>
      <c r="CQ716" s="19" t="str">
        <f t="shared" si="675"/>
        <v/>
      </c>
      <c r="CR716" s="19" t="str">
        <f t="shared" si="676"/>
        <v/>
      </c>
      <c r="CS716" s="19" t="str">
        <f t="shared" si="677"/>
        <v/>
      </c>
      <c r="CT716" s="19" t="str">
        <f t="shared" si="678"/>
        <v/>
      </c>
      <c r="CU716" s="19" t="str">
        <f t="shared" si="679"/>
        <v/>
      </c>
      <c r="CV716" s="19" t="str">
        <f t="shared" si="680"/>
        <v/>
      </c>
      <c r="CW716" s="19" t="str">
        <f t="shared" si="681"/>
        <v/>
      </c>
      <c r="CX716" s="19" t="str">
        <f t="shared" si="682"/>
        <v/>
      </c>
      <c r="CY716" s="3">
        <f t="shared" si="683"/>
        <v>0</v>
      </c>
      <c r="CZ716" s="3">
        <f t="shared" si="684"/>
        <v>0</v>
      </c>
      <c r="DA716" s="3">
        <f t="shared" si="685"/>
        <v>0</v>
      </c>
      <c r="DB716" s="3">
        <f t="shared" si="686"/>
        <v>0</v>
      </c>
      <c r="DC716" s="3">
        <f t="shared" si="687"/>
        <v>0</v>
      </c>
    </row>
    <row r="717" spans="63:107">
      <c r="BK717" s="3" t="str">
        <f t="shared" si="643"/>
        <v/>
      </c>
      <c r="BL717" s="3" t="str">
        <f t="shared" si="644"/>
        <v/>
      </c>
      <c r="BM717" s="3" t="str">
        <f t="shared" si="645"/>
        <v/>
      </c>
      <c r="BN717" s="3" t="str">
        <f t="shared" si="646"/>
        <v/>
      </c>
      <c r="BO717" s="3" t="str">
        <f t="shared" si="647"/>
        <v/>
      </c>
      <c r="BP717" s="3" t="str">
        <f t="shared" si="648"/>
        <v/>
      </c>
      <c r="BQ717" s="3" t="str">
        <f t="shared" si="649"/>
        <v/>
      </c>
      <c r="BR717" s="3" t="str">
        <f t="shared" si="650"/>
        <v/>
      </c>
      <c r="BS717" s="3" t="str">
        <f t="shared" si="651"/>
        <v/>
      </c>
      <c r="BT717" s="3" t="str">
        <f t="shared" si="652"/>
        <v/>
      </c>
      <c r="BU717" s="3" t="str">
        <f t="shared" si="653"/>
        <v/>
      </c>
      <c r="BV717" s="3" t="str">
        <f t="shared" si="654"/>
        <v/>
      </c>
      <c r="BW717" s="3" t="str">
        <f t="shared" si="655"/>
        <v/>
      </c>
      <c r="BX717" s="3" t="str">
        <f t="shared" si="656"/>
        <v/>
      </c>
      <c r="BY717" s="3" t="str">
        <f t="shared" si="657"/>
        <v/>
      </c>
      <c r="BZ717" s="3" t="str">
        <f t="shared" si="658"/>
        <v/>
      </c>
      <c r="CA717" s="3" t="str">
        <f t="shared" si="659"/>
        <v/>
      </c>
      <c r="CB717" s="3" t="str">
        <f t="shared" si="660"/>
        <v/>
      </c>
      <c r="CC717" s="3" t="str">
        <f t="shared" si="661"/>
        <v/>
      </c>
      <c r="CD717" s="3" t="str">
        <f t="shared" si="662"/>
        <v/>
      </c>
      <c r="CE717" s="19" t="str">
        <f t="shared" si="663"/>
        <v/>
      </c>
      <c r="CF717" s="19" t="str">
        <f t="shared" si="664"/>
        <v/>
      </c>
      <c r="CG717" s="19" t="str">
        <f t="shared" si="665"/>
        <v/>
      </c>
      <c r="CH717" s="19" t="str">
        <f t="shared" si="666"/>
        <v/>
      </c>
      <c r="CI717" s="19" t="str">
        <f t="shared" si="667"/>
        <v/>
      </c>
      <c r="CJ717" s="19" t="str">
        <f t="shared" si="668"/>
        <v/>
      </c>
      <c r="CK717" s="19" t="str">
        <f t="shared" si="669"/>
        <v/>
      </c>
      <c r="CL717" s="19" t="str">
        <f t="shared" si="670"/>
        <v/>
      </c>
      <c r="CM717" s="19" t="str">
        <f t="shared" si="671"/>
        <v/>
      </c>
      <c r="CN717" s="19" t="str">
        <f t="shared" si="672"/>
        <v/>
      </c>
      <c r="CO717" s="19" t="str">
        <f t="shared" si="673"/>
        <v/>
      </c>
      <c r="CP717" s="19" t="str">
        <f t="shared" si="674"/>
        <v/>
      </c>
      <c r="CQ717" s="19" t="str">
        <f t="shared" si="675"/>
        <v/>
      </c>
      <c r="CR717" s="19" t="str">
        <f t="shared" si="676"/>
        <v/>
      </c>
      <c r="CS717" s="19" t="str">
        <f t="shared" si="677"/>
        <v/>
      </c>
      <c r="CT717" s="19" t="str">
        <f t="shared" si="678"/>
        <v/>
      </c>
      <c r="CU717" s="19" t="str">
        <f t="shared" si="679"/>
        <v/>
      </c>
      <c r="CV717" s="19" t="str">
        <f t="shared" si="680"/>
        <v/>
      </c>
      <c r="CW717" s="19" t="str">
        <f t="shared" si="681"/>
        <v/>
      </c>
      <c r="CX717" s="19" t="str">
        <f t="shared" si="682"/>
        <v/>
      </c>
      <c r="CY717" s="3">
        <f t="shared" si="683"/>
        <v>0</v>
      </c>
      <c r="CZ717" s="3">
        <f t="shared" si="684"/>
        <v>0</v>
      </c>
      <c r="DA717" s="3">
        <f t="shared" si="685"/>
        <v>0</v>
      </c>
      <c r="DB717" s="3">
        <f t="shared" si="686"/>
        <v>0</v>
      </c>
      <c r="DC717" s="3">
        <f t="shared" si="687"/>
        <v>0</v>
      </c>
    </row>
    <row r="718" spans="63:107">
      <c r="BK718" s="3" t="str">
        <f t="shared" ref="BK718:BK781" si="688">IF(AND(AR718="1",AS718="2"),1,"")</f>
        <v/>
      </c>
      <c r="BL718" s="3" t="str">
        <f t="shared" ref="BL718:BL781" si="689">IF(AND(AR718="1",AS718="3"),1,"")</f>
        <v/>
      </c>
      <c r="BM718" s="3" t="str">
        <f t="shared" ref="BM718:BM781" si="690">IF(AND(AR718="1",AS718="4"),1,"")</f>
        <v/>
      </c>
      <c r="BN718" s="3" t="str">
        <f t="shared" ref="BN718:BN781" si="691">IF(AND(AR718="1",AS718="5"),1,"")</f>
        <v/>
      </c>
      <c r="BO718" s="3" t="str">
        <f t="shared" ref="BO718:BO781" si="692">IF(AND(AR718="2",AS718="1"),1,"")</f>
        <v/>
      </c>
      <c r="BP718" s="3" t="str">
        <f t="shared" ref="BP718:BP781" si="693">IF(AND(AR718="2",AS718="3"),1,"")</f>
        <v/>
      </c>
      <c r="BQ718" s="3" t="str">
        <f t="shared" ref="BQ718:BQ781" si="694">IF(AND(AR718="2",AS718="4"),1,"")</f>
        <v/>
      </c>
      <c r="BR718" s="3" t="str">
        <f t="shared" ref="BR718:BR781" si="695">IF(AND(AR718="2",AS718="5"),1,"")</f>
        <v/>
      </c>
      <c r="BS718" s="3" t="str">
        <f t="shared" ref="BS718:BS781" si="696">IF(AND(AR718="3",AS718="1"),1,"")</f>
        <v/>
      </c>
      <c r="BT718" s="3" t="str">
        <f t="shared" ref="BT718:BT781" si="697">IF(AND(AR718="3",AS718="2"),1,"")</f>
        <v/>
      </c>
      <c r="BU718" s="3" t="str">
        <f t="shared" ref="BU718:BU781" si="698">IF(AND(AR718="3",AS718="4"),1,"")</f>
        <v/>
      </c>
      <c r="BV718" s="3" t="str">
        <f t="shared" ref="BV718:BV781" si="699">IF(AND(AR718="3",AS718="5"),1,"")</f>
        <v/>
      </c>
      <c r="BW718" s="3" t="str">
        <f t="shared" ref="BW718:BW781" si="700">IF(AND(AR718="4",AS718="1"),1,"")</f>
        <v/>
      </c>
      <c r="BX718" s="3" t="str">
        <f t="shared" ref="BX718:BX781" si="701">IF(AND(AR718="4",AS718="2"),1,"")</f>
        <v/>
      </c>
      <c r="BY718" s="3" t="str">
        <f t="shared" ref="BY718:BY781" si="702">IF(AND(AR718="4",AS718="3"),1,"")</f>
        <v/>
      </c>
      <c r="BZ718" s="3" t="str">
        <f t="shared" ref="BZ718:BZ781" si="703">IF(AND(AR718="4",AS718="5"),1,"")</f>
        <v/>
      </c>
      <c r="CA718" s="3" t="str">
        <f t="shared" ref="CA718:CA781" si="704">IF(AND(AR718="5",AS718="1"),1,"")</f>
        <v/>
      </c>
      <c r="CB718" s="3" t="str">
        <f t="shared" ref="CB718:CB781" si="705">IF(AND(AR718="5",AS718="2"),1,"")</f>
        <v/>
      </c>
      <c r="CC718" s="3" t="str">
        <f t="shared" ref="CC718:CC781" si="706">IF(AND(AR718="5",AS718="3"),1,"")</f>
        <v/>
      </c>
      <c r="CD718" s="3" t="str">
        <f t="shared" ref="CD718:CD781" si="707">IF(AND(AR718="5",AS718="4"),1,"")</f>
        <v/>
      </c>
      <c r="CE718" s="19" t="str">
        <f t="shared" si="663"/>
        <v/>
      </c>
      <c r="CF718" s="19" t="str">
        <f t="shared" si="664"/>
        <v/>
      </c>
      <c r="CG718" s="19" t="str">
        <f t="shared" si="665"/>
        <v/>
      </c>
      <c r="CH718" s="19" t="str">
        <f t="shared" si="666"/>
        <v/>
      </c>
      <c r="CI718" s="19" t="str">
        <f t="shared" si="667"/>
        <v/>
      </c>
      <c r="CJ718" s="19" t="str">
        <f t="shared" si="668"/>
        <v/>
      </c>
      <c r="CK718" s="19" t="str">
        <f t="shared" si="669"/>
        <v/>
      </c>
      <c r="CL718" s="19" t="str">
        <f t="shared" si="670"/>
        <v/>
      </c>
      <c r="CM718" s="19" t="str">
        <f t="shared" si="671"/>
        <v/>
      </c>
      <c r="CN718" s="19" t="str">
        <f t="shared" si="672"/>
        <v/>
      </c>
      <c r="CO718" s="19" t="str">
        <f t="shared" si="673"/>
        <v/>
      </c>
      <c r="CP718" s="19" t="str">
        <f t="shared" si="674"/>
        <v/>
      </c>
      <c r="CQ718" s="19" t="str">
        <f t="shared" si="675"/>
        <v/>
      </c>
      <c r="CR718" s="19" t="str">
        <f t="shared" si="676"/>
        <v/>
      </c>
      <c r="CS718" s="19" t="str">
        <f t="shared" si="677"/>
        <v/>
      </c>
      <c r="CT718" s="19" t="str">
        <f t="shared" si="678"/>
        <v/>
      </c>
      <c r="CU718" s="19" t="str">
        <f t="shared" si="679"/>
        <v/>
      </c>
      <c r="CV718" s="19" t="str">
        <f t="shared" si="680"/>
        <v/>
      </c>
      <c r="CW718" s="19" t="str">
        <f t="shared" si="681"/>
        <v/>
      </c>
      <c r="CX718" s="19" t="str">
        <f t="shared" si="682"/>
        <v/>
      </c>
      <c r="CY718" s="3">
        <f t="shared" si="683"/>
        <v>0</v>
      </c>
      <c r="CZ718" s="3">
        <f t="shared" si="684"/>
        <v>0</v>
      </c>
      <c r="DA718" s="3">
        <f t="shared" si="685"/>
        <v>0</v>
      </c>
      <c r="DB718" s="3">
        <f t="shared" si="686"/>
        <v>0</v>
      </c>
      <c r="DC718" s="3">
        <f t="shared" si="687"/>
        <v>0</v>
      </c>
    </row>
    <row r="719" spans="63:107">
      <c r="BK719" s="3" t="str">
        <f t="shared" si="688"/>
        <v/>
      </c>
      <c r="BL719" s="3" t="str">
        <f t="shared" si="689"/>
        <v/>
      </c>
      <c r="BM719" s="3" t="str">
        <f t="shared" si="690"/>
        <v/>
      </c>
      <c r="BN719" s="3" t="str">
        <f t="shared" si="691"/>
        <v/>
      </c>
      <c r="BO719" s="3" t="str">
        <f t="shared" si="692"/>
        <v/>
      </c>
      <c r="BP719" s="3" t="str">
        <f t="shared" si="693"/>
        <v/>
      </c>
      <c r="BQ719" s="3" t="str">
        <f t="shared" si="694"/>
        <v/>
      </c>
      <c r="BR719" s="3" t="str">
        <f t="shared" si="695"/>
        <v/>
      </c>
      <c r="BS719" s="3" t="str">
        <f t="shared" si="696"/>
        <v/>
      </c>
      <c r="BT719" s="3" t="str">
        <f t="shared" si="697"/>
        <v/>
      </c>
      <c r="BU719" s="3" t="str">
        <f t="shared" si="698"/>
        <v/>
      </c>
      <c r="BV719" s="3" t="str">
        <f t="shared" si="699"/>
        <v/>
      </c>
      <c r="BW719" s="3" t="str">
        <f t="shared" si="700"/>
        <v/>
      </c>
      <c r="BX719" s="3" t="str">
        <f t="shared" si="701"/>
        <v/>
      </c>
      <c r="BY719" s="3" t="str">
        <f t="shared" si="702"/>
        <v/>
      </c>
      <c r="BZ719" s="3" t="str">
        <f t="shared" si="703"/>
        <v/>
      </c>
      <c r="CA719" s="3" t="str">
        <f t="shared" si="704"/>
        <v/>
      </c>
      <c r="CB719" s="3" t="str">
        <f t="shared" si="705"/>
        <v/>
      </c>
      <c r="CC719" s="3" t="str">
        <f t="shared" si="706"/>
        <v/>
      </c>
      <c r="CD719" s="3" t="str">
        <f t="shared" si="707"/>
        <v/>
      </c>
      <c r="CE719" s="19" t="str">
        <f t="shared" si="663"/>
        <v/>
      </c>
      <c r="CF719" s="19" t="str">
        <f t="shared" si="664"/>
        <v/>
      </c>
      <c r="CG719" s="19" t="str">
        <f t="shared" si="665"/>
        <v/>
      </c>
      <c r="CH719" s="19" t="str">
        <f t="shared" si="666"/>
        <v/>
      </c>
      <c r="CI719" s="19" t="str">
        <f t="shared" si="667"/>
        <v/>
      </c>
      <c r="CJ719" s="19" t="str">
        <f t="shared" si="668"/>
        <v/>
      </c>
      <c r="CK719" s="19" t="str">
        <f t="shared" si="669"/>
        <v/>
      </c>
      <c r="CL719" s="19" t="str">
        <f t="shared" si="670"/>
        <v/>
      </c>
      <c r="CM719" s="19" t="str">
        <f t="shared" si="671"/>
        <v/>
      </c>
      <c r="CN719" s="19" t="str">
        <f t="shared" si="672"/>
        <v/>
      </c>
      <c r="CO719" s="19" t="str">
        <f t="shared" si="673"/>
        <v/>
      </c>
      <c r="CP719" s="19" t="str">
        <f t="shared" si="674"/>
        <v/>
      </c>
      <c r="CQ719" s="19" t="str">
        <f t="shared" si="675"/>
        <v/>
      </c>
      <c r="CR719" s="19" t="str">
        <f t="shared" si="676"/>
        <v/>
      </c>
      <c r="CS719" s="19" t="str">
        <f t="shared" si="677"/>
        <v/>
      </c>
      <c r="CT719" s="19" t="str">
        <f t="shared" si="678"/>
        <v/>
      </c>
      <c r="CU719" s="19" t="str">
        <f t="shared" si="679"/>
        <v/>
      </c>
      <c r="CV719" s="19" t="str">
        <f t="shared" si="680"/>
        <v/>
      </c>
      <c r="CW719" s="19" t="str">
        <f t="shared" si="681"/>
        <v/>
      </c>
      <c r="CX719" s="19" t="str">
        <f t="shared" si="682"/>
        <v/>
      </c>
      <c r="CY719" s="3">
        <f t="shared" si="683"/>
        <v>0</v>
      </c>
      <c r="CZ719" s="3">
        <f t="shared" si="684"/>
        <v>0</v>
      </c>
      <c r="DA719" s="3">
        <f t="shared" si="685"/>
        <v>0</v>
      </c>
      <c r="DB719" s="3">
        <f t="shared" si="686"/>
        <v>0</v>
      </c>
      <c r="DC719" s="3">
        <f t="shared" si="687"/>
        <v>0</v>
      </c>
    </row>
    <row r="720" spans="63:107">
      <c r="BK720" s="3" t="str">
        <f t="shared" si="688"/>
        <v/>
      </c>
      <c r="BL720" s="3" t="str">
        <f t="shared" si="689"/>
        <v/>
      </c>
      <c r="BM720" s="3" t="str">
        <f t="shared" si="690"/>
        <v/>
      </c>
      <c r="BN720" s="3" t="str">
        <f t="shared" si="691"/>
        <v/>
      </c>
      <c r="BO720" s="3" t="str">
        <f t="shared" si="692"/>
        <v/>
      </c>
      <c r="BP720" s="3" t="str">
        <f t="shared" si="693"/>
        <v/>
      </c>
      <c r="BQ720" s="3" t="str">
        <f t="shared" si="694"/>
        <v/>
      </c>
      <c r="BR720" s="3" t="str">
        <f t="shared" si="695"/>
        <v/>
      </c>
      <c r="BS720" s="3" t="str">
        <f t="shared" si="696"/>
        <v/>
      </c>
      <c r="BT720" s="3" t="str">
        <f t="shared" si="697"/>
        <v/>
      </c>
      <c r="BU720" s="3" t="str">
        <f t="shared" si="698"/>
        <v/>
      </c>
      <c r="BV720" s="3" t="str">
        <f t="shared" si="699"/>
        <v/>
      </c>
      <c r="BW720" s="3" t="str">
        <f t="shared" si="700"/>
        <v/>
      </c>
      <c r="BX720" s="3" t="str">
        <f t="shared" si="701"/>
        <v/>
      </c>
      <c r="BY720" s="3" t="str">
        <f t="shared" si="702"/>
        <v/>
      </c>
      <c r="BZ720" s="3" t="str">
        <f t="shared" si="703"/>
        <v/>
      </c>
      <c r="CA720" s="3" t="str">
        <f t="shared" si="704"/>
        <v/>
      </c>
      <c r="CB720" s="3" t="str">
        <f t="shared" si="705"/>
        <v/>
      </c>
      <c r="CC720" s="3" t="str">
        <f t="shared" si="706"/>
        <v/>
      </c>
      <c r="CD720" s="3" t="str">
        <f t="shared" si="707"/>
        <v/>
      </c>
      <c r="CE720" s="19" t="str">
        <f t="shared" si="663"/>
        <v/>
      </c>
      <c r="CF720" s="19" t="str">
        <f t="shared" si="664"/>
        <v/>
      </c>
      <c r="CG720" s="19" t="str">
        <f t="shared" si="665"/>
        <v/>
      </c>
      <c r="CH720" s="19" t="str">
        <f t="shared" si="666"/>
        <v/>
      </c>
      <c r="CI720" s="19" t="str">
        <f t="shared" si="667"/>
        <v/>
      </c>
      <c r="CJ720" s="19" t="str">
        <f t="shared" si="668"/>
        <v/>
      </c>
      <c r="CK720" s="19" t="str">
        <f t="shared" si="669"/>
        <v/>
      </c>
      <c r="CL720" s="19" t="str">
        <f t="shared" si="670"/>
        <v/>
      </c>
      <c r="CM720" s="19" t="str">
        <f t="shared" si="671"/>
        <v/>
      </c>
      <c r="CN720" s="19" t="str">
        <f t="shared" si="672"/>
        <v/>
      </c>
      <c r="CO720" s="19" t="str">
        <f t="shared" si="673"/>
        <v/>
      </c>
      <c r="CP720" s="19" t="str">
        <f t="shared" si="674"/>
        <v/>
      </c>
      <c r="CQ720" s="19" t="str">
        <f t="shared" si="675"/>
        <v/>
      </c>
      <c r="CR720" s="19" t="str">
        <f t="shared" si="676"/>
        <v/>
      </c>
      <c r="CS720" s="19" t="str">
        <f t="shared" si="677"/>
        <v/>
      </c>
      <c r="CT720" s="19" t="str">
        <f t="shared" si="678"/>
        <v/>
      </c>
      <c r="CU720" s="19" t="str">
        <f t="shared" si="679"/>
        <v/>
      </c>
      <c r="CV720" s="19" t="str">
        <f t="shared" si="680"/>
        <v/>
      </c>
      <c r="CW720" s="19" t="str">
        <f t="shared" si="681"/>
        <v/>
      </c>
      <c r="CX720" s="19" t="str">
        <f t="shared" si="682"/>
        <v/>
      </c>
      <c r="CY720" s="3">
        <f t="shared" si="683"/>
        <v>0</v>
      </c>
      <c r="CZ720" s="3">
        <f t="shared" si="684"/>
        <v>0</v>
      </c>
      <c r="DA720" s="3">
        <f t="shared" si="685"/>
        <v>0</v>
      </c>
      <c r="DB720" s="3">
        <f t="shared" si="686"/>
        <v>0</v>
      </c>
      <c r="DC720" s="3">
        <f t="shared" si="687"/>
        <v>0</v>
      </c>
    </row>
    <row r="721" spans="63:107">
      <c r="BK721" s="3" t="str">
        <f t="shared" si="688"/>
        <v/>
      </c>
      <c r="BL721" s="3" t="str">
        <f t="shared" si="689"/>
        <v/>
      </c>
      <c r="BM721" s="3" t="str">
        <f t="shared" si="690"/>
        <v/>
      </c>
      <c r="BN721" s="3" t="str">
        <f t="shared" si="691"/>
        <v/>
      </c>
      <c r="BO721" s="3" t="str">
        <f t="shared" si="692"/>
        <v/>
      </c>
      <c r="BP721" s="3" t="str">
        <f t="shared" si="693"/>
        <v/>
      </c>
      <c r="BQ721" s="3" t="str">
        <f t="shared" si="694"/>
        <v/>
      </c>
      <c r="BR721" s="3" t="str">
        <f t="shared" si="695"/>
        <v/>
      </c>
      <c r="BS721" s="3" t="str">
        <f t="shared" si="696"/>
        <v/>
      </c>
      <c r="BT721" s="3" t="str">
        <f t="shared" si="697"/>
        <v/>
      </c>
      <c r="BU721" s="3" t="str">
        <f t="shared" si="698"/>
        <v/>
      </c>
      <c r="BV721" s="3" t="str">
        <f t="shared" si="699"/>
        <v/>
      </c>
      <c r="BW721" s="3" t="str">
        <f t="shared" si="700"/>
        <v/>
      </c>
      <c r="BX721" s="3" t="str">
        <f t="shared" si="701"/>
        <v/>
      </c>
      <c r="BY721" s="3" t="str">
        <f t="shared" si="702"/>
        <v/>
      </c>
      <c r="BZ721" s="3" t="str">
        <f t="shared" si="703"/>
        <v/>
      </c>
      <c r="CA721" s="3" t="str">
        <f t="shared" si="704"/>
        <v/>
      </c>
      <c r="CB721" s="3" t="str">
        <f t="shared" si="705"/>
        <v/>
      </c>
      <c r="CC721" s="3" t="str">
        <f t="shared" si="706"/>
        <v/>
      </c>
      <c r="CD721" s="3" t="str">
        <f t="shared" si="707"/>
        <v/>
      </c>
      <c r="CE721" s="19" t="str">
        <f t="shared" si="663"/>
        <v/>
      </c>
      <c r="CF721" s="19" t="str">
        <f t="shared" si="664"/>
        <v/>
      </c>
      <c r="CG721" s="19" t="str">
        <f t="shared" si="665"/>
        <v/>
      </c>
      <c r="CH721" s="19" t="str">
        <f t="shared" si="666"/>
        <v/>
      </c>
      <c r="CI721" s="19" t="str">
        <f t="shared" si="667"/>
        <v/>
      </c>
      <c r="CJ721" s="19" t="str">
        <f t="shared" si="668"/>
        <v/>
      </c>
      <c r="CK721" s="19" t="str">
        <f t="shared" si="669"/>
        <v/>
      </c>
      <c r="CL721" s="19" t="str">
        <f t="shared" si="670"/>
        <v/>
      </c>
      <c r="CM721" s="19" t="str">
        <f t="shared" si="671"/>
        <v/>
      </c>
      <c r="CN721" s="19" t="str">
        <f t="shared" si="672"/>
        <v/>
      </c>
      <c r="CO721" s="19" t="str">
        <f t="shared" si="673"/>
        <v/>
      </c>
      <c r="CP721" s="19" t="str">
        <f t="shared" si="674"/>
        <v/>
      </c>
      <c r="CQ721" s="19" t="str">
        <f t="shared" si="675"/>
        <v/>
      </c>
      <c r="CR721" s="19" t="str">
        <f t="shared" si="676"/>
        <v/>
      </c>
      <c r="CS721" s="19" t="str">
        <f t="shared" si="677"/>
        <v/>
      </c>
      <c r="CT721" s="19" t="str">
        <f t="shared" si="678"/>
        <v/>
      </c>
      <c r="CU721" s="19" t="str">
        <f t="shared" si="679"/>
        <v/>
      </c>
      <c r="CV721" s="19" t="str">
        <f t="shared" si="680"/>
        <v/>
      </c>
      <c r="CW721" s="19" t="str">
        <f t="shared" si="681"/>
        <v/>
      </c>
      <c r="CX721" s="19" t="str">
        <f t="shared" si="682"/>
        <v/>
      </c>
      <c r="CY721" s="3">
        <f t="shared" si="683"/>
        <v>0</v>
      </c>
      <c r="CZ721" s="3">
        <f t="shared" si="684"/>
        <v>0</v>
      </c>
      <c r="DA721" s="3">
        <f t="shared" si="685"/>
        <v>0</v>
      </c>
      <c r="DB721" s="3">
        <f t="shared" si="686"/>
        <v>0</v>
      </c>
      <c r="DC721" s="3">
        <f t="shared" si="687"/>
        <v>0</v>
      </c>
    </row>
    <row r="722" spans="63:107">
      <c r="BK722" s="3" t="str">
        <f t="shared" si="688"/>
        <v/>
      </c>
      <c r="BL722" s="3" t="str">
        <f t="shared" si="689"/>
        <v/>
      </c>
      <c r="BM722" s="3" t="str">
        <f t="shared" si="690"/>
        <v/>
      </c>
      <c r="BN722" s="3" t="str">
        <f t="shared" si="691"/>
        <v/>
      </c>
      <c r="BO722" s="3" t="str">
        <f t="shared" si="692"/>
        <v/>
      </c>
      <c r="BP722" s="3" t="str">
        <f t="shared" si="693"/>
        <v/>
      </c>
      <c r="BQ722" s="3" t="str">
        <f t="shared" si="694"/>
        <v/>
      </c>
      <c r="BR722" s="3" t="str">
        <f t="shared" si="695"/>
        <v/>
      </c>
      <c r="BS722" s="3" t="str">
        <f t="shared" si="696"/>
        <v/>
      </c>
      <c r="BT722" s="3" t="str">
        <f t="shared" si="697"/>
        <v/>
      </c>
      <c r="BU722" s="3" t="str">
        <f t="shared" si="698"/>
        <v/>
      </c>
      <c r="BV722" s="3" t="str">
        <f t="shared" si="699"/>
        <v/>
      </c>
      <c r="BW722" s="3" t="str">
        <f t="shared" si="700"/>
        <v/>
      </c>
      <c r="BX722" s="3" t="str">
        <f t="shared" si="701"/>
        <v/>
      </c>
      <c r="BY722" s="3" t="str">
        <f t="shared" si="702"/>
        <v/>
      </c>
      <c r="BZ722" s="3" t="str">
        <f t="shared" si="703"/>
        <v/>
      </c>
      <c r="CA722" s="3" t="str">
        <f t="shared" si="704"/>
        <v/>
      </c>
      <c r="CB722" s="3" t="str">
        <f t="shared" si="705"/>
        <v/>
      </c>
      <c r="CC722" s="3" t="str">
        <f t="shared" si="706"/>
        <v/>
      </c>
      <c r="CD722" s="3" t="str">
        <f t="shared" si="707"/>
        <v/>
      </c>
      <c r="CE722" s="19" t="str">
        <f t="shared" si="663"/>
        <v/>
      </c>
      <c r="CF722" s="19" t="str">
        <f t="shared" si="664"/>
        <v/>
      </c>
      <c r="CG722" s="19" t="str">
        <f t="shared" si="665"/>
        <v/>
      </c>
      <c r="CH722" s="19" t="str">
        <f t="shared" si="666"/>
        <v/>
      </c>
      <c r="CI722" s="19" t="str">
        <f t="shared" si="667"/>
        <v/>
      </c>
      <c r="CJ722" s="19" t="str">
        <f t="shared" si="668"/>
        <v/>
      </c>
      <c r="CK722" s="19" t="str">
        <f t="shared" si="669"/>
        <v/>
      </c>
      <c r="CL722" s="19" t="str">
        <f t="shared" si="670"/>
        <v/>
      </c>
      <c r="CM722" s="19" t="str">
        <f t="shared" si="671"/>
        <v/>
      </c>
      <c r="CN722" s="19" t="str">
        <f t="shared" si="672"/>
        <v/>
      </c>
      <c r="CO722" s="19" t="str">
        <f t="shared" si="673"/>
        <v/>
      </c>
      <c r="CP722" s="19" t="str">
        <f t="shared" si="674"/>
        <v/>
      </c>
      <c r="CQ722" s="19" t="str">
        <f t="shared" si="675"/>
        <v/>
      </c>
      <c r="CR722" s="19" t="str">
        <f t="shared" si="676"/>
        <v/>
      </c>
      <c r="CS722" s="19" t="str">
        <f t="shared" si="677"/>
        <v/>
      </c>
      <c r="CT722" s="19" t="str">
        <f t="shared" si="678"/>
        <v/>
      </c>
      <c r="CU722" s="19" t="str">
        <f t="shared" si="679"/>
        <v/>
      </c>
      <c r="CV722" s="19" t="str">
        <f t="shared" si="680"/>
        <v/>
      </c>
      <c r="CW722" s="19" t="str">
        <f t="shared" si="681"/>
        <v/>
      </c>
      <c r="CX722" s="19" t="str">
        <f t="shared" si="682"/>
        <v/>
      </c>
      <c r="CY722" s="3">
        <f t="shared" si="683"/>
        <v>0</v>
      </c>
      <c r="CZ722" s="3">
        <f t="shared" si="684"/>
        <v>0</v>
      </c>
      <c r="DA722" s="3">
        <f t="shared" si="685"/>
        <v>0</v>
      </c>
      <c r="DB722" s="3">
        <f t="shared" si="686"/>
        <v>0</v>
      </c>
      <c r="DC722" s="3">
        <f t="shared" si="687"/>
        <v>0</v>
      </c>
    </row>
    <row r="723" spans="63:107">
      <c r="BK723" s="3" t="str">
        <f t="shared" si="688"/>
        <v/>
      </c>
      <c r="BL723" s="3" t="str">
        <f t="shared" si="689"/>
        <v/>
      </c>
      <c r="BM723" s="3" t="str">
        <f t="shared" si="690"/>
        <v/>
      </c>
      <c r="BN723" s="3" t="str">
        <f t="shared" si="691"/>
        <v/>
      </c>
      <c r="BO723" s="3" t="str">
        <f t="shared" si="692"/>
        <v/>
      </c>
      <c r="BP723" s="3" t="str">
        <f t="shared" si="693"/>
        <v/>
      </c>
      <c r="BQ723" s="3" t="str">
        <f t="shared" si="694"/>
        <v/>
      </c>
      <c r="BR723" s="3" t="str">
        <f t="shared" si="695"/>
        <v/>
      </c>
      <c r="BS723" s="3" t="str">
        <f t="shared" si="696"/>
        <v/>
      </c>
      <c r="BT723" s="3" t="str">
        <f t="shared" si="697"/>
        <v/>
      </c>
      <c r="BU723" s="3" t="str">
        <f t="shared" si="698"/>
        <v/>
      </c>
      <c r="BV723" s="3" t="str">
        <f t="shared" si="699"/>
        <v/>
      </c>
      <c r="BW723" s="3" t="str">
        <f t="shared" si="700"/>
        <v/>
      </c>
      <c r="BX723" s="3" t="str">
        <f t="shared" si="701"/>
        <v/>
      </c>
      <c r="BY723" s="3" t="str">
        <f t="shared" si="702"/>
        <v/>
      </c>
      <c r="BZ723" s="3" t="str">
        <f t="shared" si="703"/>
        <v/>
      </c>
      <c r="CA723" s="3" t="str">
        <f t="shared" si="704"/>
        <v/>
      </c>
      <c r="CB723" s="3" t="str">
        <f t="shared" si="705"/>
        <v/>
      </c>
      <c r="CC723" s="3" t="str">
        <f t="shared" si="706"/>
        <v/>
      </c>
      <c r="CD723" s="3" t="str">
        <f t="shared" si="707"/>
        <v/>
      </c>
      <c r="CE723" s="19" t="str">
        <f t="shared" si="663"/>
        <v/>
      </c>
      <c r="CF723" s="19" t="str">
        <f t="shared" si="664"/>
        <v/>
      </c>
      <c r="CG723" s="19" t="str">
        <f t="shared" si="665"/>
        <v/>
      </c>
      <c r="CH723" s="19" t="str">
        <f t="shared" si="666"/>
        <v/>
      </c>
      <c r="CI723" s="19" t="str">
        <f t="shared" si="667"/>
        <v/>
      </c>
      <c r="CJ723" s="19" t="str">
        <f t="shared" si="668"/>
        <v/>
      </c>
      <c r="CK723" s="19" t="str">
        <f t="shared" si="669"/>
        <v/>
      </c>
      <c r="CL723" s="19" t="str">
        <f t="shared" si="670"/>
        <v/>
      </c>
      <c r="CM723" s="19" t="str">
        <f t="shared" si="671"/>
        <v/>
      </c>
      <c r="CN723" s="19" t="str">
        <f t="shared" si="672"/>
        <v/>
      </c>
      <c r="CO723" s="19" t="str">
        <f t="shared" si="673"/>
        <v/>
      </c>
      <c r="CP723" s="19" t="str">
        <f t="shared" si="674"/>
        <v/>
      </c>
      <c r="CQ723" s="19" t="str">
        <f t="shared" si="675"/>
        <v/>
      </c>
      <c r="CR723" s="19" t="str">
        <f t="shared" si="676"/>
        <v/>
      </c>
      <c r="CS723" s="19" t="str">
        <f t="shared" si="677"/>
        <v/>
      </c>
      <c r="CT723" s="19" t="str">
        <f t="shared" si="678"/>
        <v/>
      </c>
      <c r="CU723" s="19" t="str">
        <f t="shared" si="679"/>
        <v/>
      </c>
      <c r="CV723" s="19" t="str">
        <f t="shared" si="680"/>
        <v/>
      </c>
      <c r="CW723" s="19" t="str">
        <f t="shared" si="681"/>
        <v/>
      </c>
      <c r="CX723" s="19" t="str">
        <f t="shared" si="682"/>
        <v/>
      </c>
      <c r="CY723" s="3">
        <f t="shared" si="683"/>
        <v>0</v>
      </c>
      <c r="CZ723" s="3">
        <f t="shared" si="684"/>
        <v>0</v>
      </c>
      <c r="DA723" s="3">
        <f t="shared" si="685"/>
        <v>0</v>
      </c>
      <c r="DB723" s="3">
        <f t="shared" si="686"/>
        <v>0</v>
      </c>
      <c r="DC723" s="3">
        <f t="shared" si="687"/>
        <v>0</v>
      </c>
    </row>
    <row r="724" spans="63:107">
      <c r="BK724" s="3" t="str">
        <f t="shared" si="688"/>
        <v/>
      </c>
      <c r="BL724" s="3" t="str">
        <f t="shared" si="689"/>
        <v/>
      </c>
      <c r="BM724" s="3" t="str">
        <f t="shared" si="690"/>
        <v/>
      </c>
      <c r="BN724" s="3" t="str">
        <f t="shared" si="691"/>
        <v/>
      </c>
      <c r="BO724" s="3" t="str">
        <f t="shared" si="692"/>
        <v/>
      </c>
      <c r="BP724" s="3" t="str">
        <f t="shared" si="693"/>
        <v/>
      </c>
      <c r="BQ724" s="3" t="str">
        <f t="shared" si="694"/>
        <v/>
      </c>
      <c r="BR724" s="3" t="str">
        <f t="shared" si="695"/>
        <v/>
      </c>
      <c r="BS724" s="3" t="str">
        <f t="shared" si="696"/>
        <v/>
      </c>
      <c r="BT724" s="3" t="str">
        <f t="shared" si="697"/>
        <v/>
      </c>
      <c r="BU724" s="3" t="str">
        <f t="shared" si="698"/>
        <v/>
      </c>
      <c r="BV724" s="3" t="str">
        <f t="shared" si="699"/>
        <v/>
      </c>
      <c r="BW724" s="3" t="str">
        <f t="shared" si="700"/>
        <v/>
      </c>
      <c r="BX724" s="3" t="str">
        <f t="shared" si="701"/>
        <v/>
      </c>
      <c r="BY724" s="3" t="str">
        <f t="shared" si="702"/>
        <v/>
      </c>
      <c r="BZ724" s="3" t="str">
        <f t="shared" si="703"/>
        <v/>
      </c>
      <c r="CA724" s="3" t="str">
        <f t="shared" si="704"/>
        <v/>
      </c>
      <c r="CB724" s="3" t="str">
        <f t="shared" si="705"/>
        <v/>
      </c>
      <c r="CC724" s="3" t="str">
        <f t="shared" si="706"/>
        <v/>
      </c>
      <c r="CD724" s="3" t="str">
        <f t="shared" si="707"/>
        <v/>
      </c>
      <c r="CE724" s="19" t="str">
        <f t="shared" si="663"/>
        <v/>
      </c>
      <c r="CF724" s="19" t="str">
        <f t="shared" si="664"/>
        <v/>
      </c>
      <c r="CG724" s="19" t="str">
        <f t="shared" si="665"/>
        <v/>
      </c>
      <c r="CH724" s="19" t="str">
        <f t="shared" si="666"/>
        <v/>
      </c>
      <c r="CI724" s="19" t="str">
        <f t="shared" si="667"/>
        <v/>
      </c>
      <c r="CJ724" s="19" t="str">
        <f t="shared" si="668"/>
        <v/>
      </c>
      <c r="CK724" s="19" t="str">
        <f t="shared" si="669"/>
        <v/>
      </c>
      <c r="CL724" s="19" t="str">
        <f t="shared" si="670"/>
        <v/>
      </c>
      <c r="CM724" s="19" t="str">
        <f t="shared" si="671"/>
        <v/>
      </c>
      <c r="CN724" s="19" t="str">
        <f t="shared" si="672"/>
        <v/>
      </c>
      <c r="CO724" s="19" t="str">
        <f t="shared" si="673"/>
        <v/>
      </c>
      <c r="CP724" s="19" t="str">
        <f t="shared" si="674"/>
        <v/>
      </c>
      <c r="CQ724" s="19" t="str">
        <f t="shared" si="675"/>
        <v/>
      </c>
      <c r="CR724" s="19" t="str">
        <f t="shared" si="676"/>
        <v/>
      </c>
      <c r="CS724" s="19" t="str">
        <f t="shared" si="677"/>
        <v/>
      </c>
      <c r="CT724" s="19" t="str">
        <f t="shared" si="678"/>
        <v/>
      </c>
      <c r="CU724" s="19" t="str">
        <f t="shared" si="679"/>
        <v/>
      </c>
      <c r="CV724" s="19" t="str">
        <f t="shared" si="680"/>
        <v/>
      </c>
      <c r="CW724" s="19" t="str">
        <f t="shared" si="681"/>
        <v/>
      </c>
      <c r="CX724" s="19" t="str">
        <f t="shared" si="682"/>
        <v/>
      </c>
      <c r="CY724" s="3">
        <f t="shared" si="683"/>
        <v>0</v>
      </c>
      <c r="CZ724" s="3">
        <f t="shared" si="684"/>
        <v>0</v>
      </c>
      <c r="DA724" s="3">
        <f t="shared" si="685"/>
        <v>0</v>
      </c>
      <c r="DB724" s="3">
        <f t="shared" si="686"/>
        <v>0</v>
      </c>
      <c r="DC724" s="3">
        <f t="shared" si="687"/>
        <v>0</v>
      </c>
    </row>
    <row r="725" spans="63:107">
      <c r="BK725" s="3" t="str">
        <f t="shared" si="688"/>
        <v/>
      </c>
      <c r="BL725" s="3" t="str">
        <f t="shared" si="689"/>
        <v/>
      </c>
      <c r="BM725" s="3" t="str">
        <f t="shared" si="690"/>
        <v/>
      </c>
      <c r="BN725" s="3" t="str">
        <f t="shared" si="691"/>
        <v/>
      </c>
      <c r="BO725" s="3" t="str">
        <f t="shared" si="692"/>
        <v/>
      </c>
      <c r="BP725" s="3" t="str">
        <f t="shared" si="693"/>
        <v/>
      </c>
      <c r="BQ725" s="3" t="str">
        <f t="shared" si="694"/>
        <v/>
      </c>
      <c r="BR725" s="3" t="str">
        <f t="shared" si="695"/>
        <v/>
      </c>
      <c r="BS725" s="3" t="str">
        <f t="shared" si="696"/>
        <v/>
      </c>
      <c r="BT725" s="3" t="str">
        <f t="shared" si="697"/>
        <v/>
      </c>
      <c r="BU725" s="3" t="str">
        <f t="shared" si="698"/>
        <v/>
      </c>
      <c r="BV725" s="3" t="str">
        <f t="shared" si="699"/>
        <v/>
      </c>
      <c r="BW725" s="3" t="str">
        <f t="shared" si="700"/>
        <v/>
      </c>
      <c r="BX725" s="3" t="str">
        <f t="shared" si="701"/>
        <v/>
      </c>
      <c r="BY725" s="3" t="str">
        <f t="shared" si="702"/>
        <v/>
      </c>
      <c r="BZ725" s="3" t="str">
        <f t="shared" si="703"/>
        <v/>
      </c>
      <c r="CA725" s="3" t="str">
        <f t="shared" si="704"/>
        <v/>
      </c>
      <c r="CB725" s="3" t="str">
        <f t="shared" si="705"/>
        <v/>
      </c>
      <c r="CC725" s="3" t="str">
        <f t="shared" si="706"/>
        <v/>
      </c>
      <c r="CD725" s="3" t="str">
        <f t="shared" si="707"/>
        <v/>
      </c>
      <c r="CE725" s="19" t="str">
        <f t="shared" si="663"/>
        <v/>
      </c>
      <c r="CF725" s="19" t="str">
        <f t="shared" si="664"/>
        <v/>
      </c>
      <c r="CG725" s="19" t="str">
        <f t="shared" si="665"/>
        <v/>
      </c>
      <c r="CH725" s="19" t="str">
        <f t="shared" si="666"/>
        <v/>
      </c>
      <c r="CI725" s="19" t="str">
        <f t="shared" si="667"/>
        <v/>
      </c>
      <c r="CJ725" s="19" t="str">
        <f t="shared" si="668"/>
        <v/>
      </c>
      <c r="CK725" s="19" t="str">
        <f t="shared" si="669"/>
        <v/>
      </c>
      <c r="CL725" s="19" t="str">
        <f t="shared" si="670"/>
        <v/>
      </c>
      <c r="CM725" s="19" t="str">
        <f t="shared" si="671"/>
        <v/>
      </c>
      <c r="CN725" s="19" t="str">
        <f t="shared" si="672"/>
        <v/>
      </c>
      <c r="CO725" s="19" t="str">
        <f t="shared" si="673"/>
        <v/>
      </c>
      <c r="CP725" s="19" t="str">
        <f t="shared" si="674"/>
        <v/>
      </c>
      <c r="CQ725" s="19" t="str">
        <f t="shared" si="675"/>
        <v/>
      </c>
      <c r="CR725" s="19" t="str">
        <f t="shared" si="676"/>
        <v/>
      </c>
      <c r="CS725" s="19" t="str">
        <f t="shared" si="677"/>
        <v/>
      </c>
      <c r="CT725" s="19" t="str">
        <f t="shared" si="678"/>
        <v/>
      </c>
      <c r="CU725" s="19" t="str">
        <f t="shared" si="679"/>
        <v/>
      </c>
      <c r="CV725" s="19" t="str">
        <f t="shared" si="680"/>
        <v/>
      </c>
      <c r="CW725" s="19" t="str">
        <f t="shared" si="681"/>
        <v/>
      </c>
      <c r="CX725" s="19" t="str">
        <f t="shared" si="682"/>
        <v/>
      </c>
      <c r="CY725" s="3">
        <f t="shared" si="683"/>
        <v>0</v>
      </c>
      <c r="CZ725" s="3">
        <f t="shared" si="684"/>
        <v>0</v>
      </c>
      <c r="DA725" s="3">
        <f t="shared" si="685"/>
        <v>0</v>
      </c>
      <c r="DB725" s="3">
        <f t="shared" si="686"/>
        <v>0</v>
      </c>
      <c r="DC725" s="3">
        <f t="shared" si="687"/>
        <v>0</v>
      </c>
    </row>
    <row r="726" spans="63:107">
      <c r="BK726" s="3" t="str">
        <f t="shared" si="688"/>
        <v/>
      </c>
      <c r="BL726" s="3" t="str">
        <f t="shared" si="689"/>
        <v/>
      </c>
      <c r="BM726" s="3" t="str">
        <f t="shared" si="690"/>
        <v/>
      </c>
      <c r="BN726" s="3" t="str">
        <f t="shared" si="691"/>
        <v/>
      </c>
      <c r="BO726" s="3" t="str">
        <f t="shared" si="692"/>
        <v/>
      </c>
      <c r="BP726" s="3" t="str">
        <f t="shared" si="693"/>
        <v/>
      </c>
      <c r="BQ726" s="3" t="str">
        <f t="shared" si="694"/>
        <v/>
      </c>
      <c r="BR726" s="3" t="str">
        <f t="shared" si="695"/>
        <v/>
      </c>
      <c r="BS726" s="3" t="str">
        <f t="shared" si="696"/>
        <v/>
      </c>
      <c r="BT726" s="3" t="str">
        <f t="shared" si="697"/>
        <v/>
      </c>
      <c r="BU726" s="3" t="str">
        <f t="shared" si="698"/>
        <v/>
      </c>
      <c r="BV726" s="3" t="str">
        <f t="shared" si="699"/>
        <v/>
      </c>
      <c r="BW726" s="3" t="str">
        <f t="shared" si="700"/>
        <v/>
      </c>
      <c r="BX726" s="3" t="str">
        <f t="shared" si="701"/>
        <v/>
      </c>
      <c r="BY726" s="3" t="str">
        <f t="shared" si="702"/>
        <v/>
      </c>
      <c r="BZ726" s="3" t="str">
        <f t="shared" si="703"/>
        <v/>
      </c>
      <c r="CA726" s="3" t="str">
        <f t="shared" si="704"/>
        <v/>
      </c>
      <c r="CB726" s="3" t="str">
        <f t="shared" si="705"/>
        <v/>
      </c>
      <c r="CC726" s="3" t="str">
        <f t="shared" si="706"/>
        <v/>
      </c>
      <c r="CD726" s="3" t="str">
        <f t="shared" si="707"/>
        <v/>
      </c>
      <c r="CE726" s="19" t="str">
        <f t="shared" si="663"/>
        <v/>
      </c>
      <c r="CF726" s="19" t="str">
        <f t="shared" si="664"/>
        <v/>
      </c>
      <c r="CG726" s="19" t="str">
        <f t="shared" si="665"/>
        <v/>
      </c>
      <c r="CH726" s="19" t="str">
        <f t="shared" si="666"/>
        <v/>
      </c>
      <c r="CI726" s="19" t="str">
        <f t="shared" si="667"/>
        <v/>
      </c>
      <c r="CJ726" s="19" t="str">
        <f t="shared" si="668"/>
        <v/>
      </c>
      <c r="CK726" s="19" t="str">
        <f t="shared" si="669"/>
        <v/>
      </c>
      <c r="CL726" s="19" t="str">
        <f t="shared" si="670"/>
        <v/>
      </c>
      <c r="CM726" s="19" t="str">
        <f t="shared" si="671"/>
        <v/>
      </c>
      <c r="CN726" s="19" t="str">
        <f t="shared" si="672"/>
        <v/>
      </c>
      <c r="CO726" s="19" t="str">
        <f t="shared" si="673"/>
        <v/>
      </c>
      <c r="CP726" s="19" t="str">
        <f t="shared" si="674"/>
        <v/>
      </c>
      <c r="CQ726" s="19" t="str">
        <f t="shared" si="675"/>
        <v/>
      </c>
      <c r="CR726" s="19" t="str">
        <f t="shared" si="676"/>
        <v/>
      </c>
      <c r="CS726" s="19" t="str">
        <f t="shared" si="677"/>
        <v/>
      </c>
      <c r="CT726" s="19" t="str">
        <f t="shared" si="678"/>
        <v/>
      </c>
      <c r="CU726" s="19" t="str">
        <f t="shared" si="679"/>
        <v/>
      </c>
      <c r="CV726" s="19" t="str">
        <f t="shared" si="680"/>
        <v/>
      </c>
      <c r="CW726" s="19" t="str">
        <f t="shared" si="681"/>
        <v/>
      </c>
      <c r="CX726" s="19" t="str">
        <f t="shared" si="682"/>
        <v/>
      </c>
      <c r="CY726" s="3">
        <f t="shared" si="683"/>
        <v>0</v>
      </c>
      <c r="CZ726" s="3">
        <f t="shared" si="684"/>
        <v>0</v>
      </c>
      <c r="DA726" s="3">
        <f t="shared" si="685"/>
        <v>0</v>
      </c>
      <c r="DB726" s="3">
        <f t="shared" si="686"/>
        <v>0</v>
      </c>
      <c r="DC726" s="3">
        <f t="shared" si="687"/>
        <v>0</v>
      </c>
    </row>
    <row r="727" spans="63:107">
      <c r="BK727" s="3" t="str">
        <f t="shared" si="688"/>
        <v/>
      </c>
      <c r="BL727" s="3" t="str">
        <f t="shared" si="689"/>
        <v/>
      </c>
      <c r="BM727" s="3" t="str">
        <f t="shared" si="690"/>
        <v/>
      </c>
      <c r="BN727" s="3" t="str">
        <f t="shared" si="691"/>
        <v/>
      </c>
      <c r="BO727" s="3" t="str">
        <f t="shared" si="692"/>
        <v/>
      </c>
      <c r="BP727" s="3" t="str">
        <f t="shared" si="693"/>
        <v/>
      </c>
      <c r="BQ727" s="3" t="str">
        <f t="shared" si="694"/>
        <v/>
      </c>
      <c r="BR727" s="3" t="str">
        <f t="shared" si="695"/>
        <v/>
      </c>
      <c r="BS727" s="3" t="str">
        <f t="shared" si="696"/>
        <v/>
      </c>
      <c r="BT727" s="3" t="str">
        <f t="shared" si="697"/>
        <v/>
      </c>
      <c r="BU727" s="3" t="str">
        <f t="shared" si="698"/>
        <v/>
      </c>
      <c r="BV727" s="3" t="str">
        <f t="shared" si="699"/>
        <v/>
      </c>
      <c r="BW727" s="3" t="str">
        <f t="shared" si="700"/>
        <v/>
      </c>
      <c r="BX727" s="3" t="str">
        <f t="shared" si="701"/>
        <v/>
      </c>
      <c r="BY727" s="3" t="str">
        <f t="shared" si="702"/>
        <v/>
      </c>
      <c r="BZ727" s="3" t="str">
        <f t="shared" si="703"/>
        <v/>
      </c>
      <c r="CA727" s="3" t="str">
        <f t="shared" si="704"/>
        <v/>
      </c>
      <c r="CB727" s="3" t="str">
        <f t="shared" si="705"/>
        <v/>
      </c>
      <c r="CC727" s="3" t="str">
        <f t="shared" si="706"/>
        <v/>
      </c>
      <c r="CD727" s="3" t="str">
        <f t="shared" si="707"/>
        <v/>
      </c>
      <c r="CE727" s="19" t="str">
        <f t="shared" si="663"/>
        <v/>
      </c>
      <c r="CF727" s="19" t="str">
        <f t="shared" si="664"/>
        <v/>
      </c>
      <c r="CG727" s="19" t="str">
        <f t="shared" si="665"/>
        <v/>
      </c>
      <c r="CH727" s="19" t="str">
        <f t="shared" si="666"/>
        <v/>
      </c>
      <c r="CI727" s="19" t="str">
        <f t="shared" si="667"/>
        <v/>
      </c>
      <c r="CJ727" s="19" t="str">
        <f t="shared" si="668"/>
        <v/>
      </c>
      <c r="CK727" s="19" t="str">
        <f t="shared" si="669"/>
        <v/>
      </c>
      <c r="CL727" s="19" t="str">
        <f t="shared" si="670"/>
        <v/>
      </c>
      <c r="CM727" s="19" t="str">
        <f t="shared" si="671"/>
        <v/>
      </c>
      <c r="CN727" s="19" t="str">
        <f t="shared" si="672"/>
        <v/>
      </c>
      <c r="CO727" s="19" t="str">
        <f t="shared" si="673"/>
        <v/>
      </c>
      <c r="CP727" s="19" t="str">
        <f t="shared" si="674"/>
        <v/>
      </c>
      <c r="CQ727" s="19" t="str">
        <f t="shared" si="675"/>
        <v/>
      </c>
      <c r="CR727" s="19" t="str">
        <f t="shared" si="676"/>
        <v/>
      </c>
      <c r="CS727" s="19" t="str">
        <f t="shared" si="677"/>
        <v/>
      </c>
      <c r="CT727" s="19" t="str">
        <f t="shared" si="678"/>
        <v/>
      </c>
      <c r="CU727" s="19" t="str">
        <f t="shared" si="679"/>
        <v/>
      </c>
      <c r="CV727" s="19" t="str">
        <f t="shared" si="680"/>
        <v/>
      </c>
      <c r="CW727" s="19" t="str">
        <f t="shared" si="681"/>
        <v/>
      </c>
      <c r="CX727" s="19" t="str">
        <f t="shared" si="682"/>
        <v/>
      </c>
      <c r="CY727" s="3">
        <f t="shared" si="683"/>
        <v>0</v>
      </c>
      <c r="CZ727" s="3">
        <f t="shared" si="684"/>
        <v>0</v>
      </c>
      <c r="DA727" s="3">
        <f t="shared" si="685"/>
        <v>0</v>
      </c>
      <c r="DB727" s="3">
        <f t="shared" si="686"/>
        <v>0</v>
      </c>
      <c r="DC727" s="3">
        <f t="shared" si="687"/>
        <v>0</v>
      </c>
    </row>
    <row r="728" spans="63:107">
      <c r="BK728" s="3" t="str">
        <f t="shared" si="688"/>
        <v/>
      </c>
      <c r="BL728" s="3" t="str">
        <f t="shared" si="689"/>
        <v/>
      </c>
      <c r="BM728" s="3" t="str">
        <f t="shared" si="690"/>
        <v/>
      </c>
      <c r="BN728" s="3" t="str">
        <f t="shared" si="691"/>
        <v/>
      </c>
      <c r="BO728" s="3" t="str">
        <f t="shared" si="692"/>
        <v/>
      </c>
      <c r="BP728" s="3" t="str">
        <f t="shared" si="693"/>
        <v/>
      </c>
      <c r="BQ728" s="3" t="str">
        <f t="shared" si="694"/>
        <v/>
      </c>
      <c r="BR728" s="3" t="str">
        <f t="shared" si="695"/>
        <v/>
      </c>
      <c r="BS728" s="3" t="str">
        <f t="shared" si="696"/>
        <v/>
      </c>
      <c r="BT728" s="3" t="str">
        <f t="shared" si="697"/>
        <v/>
      </c>
      <c r="BU728" s="3" t="str">
        <f t="shared" si="698"/>
        <v/>
      </c>
      <c r="BV728" s="3" t="str">
        <f t="shared" si="699"/>
        <v/>
      </c>
      <c r="BW728" s="3" t="str">
        <f t="shared" si="700"/>
        <v/>
      </c>
      <c r="BX728" s="3" t="str">
        <f t="shared" si="701"/>
        <v/>
      </c>
      <c r="BY728" s="3" t="str">
        <f t="shared" si="702"/>
        <v/>
      </c>
      <c r="BZ728" s="3" t="str">
        <f t="shared" si="703"/>
        <v/>
      </c>
      <c r="CA728" s="3" t="str">
        <f t="shared" si="704"/>
        <v/>
      </c>
      <c r="CB728" s="3" t="str">
        <f t="shared" si="705"/>
        <v/>
      </c>
      <c r="CC728" s="3" t="str">
        <f t="shared" si="706"/>
        <v/>
      </c>
      <c r="CD728" s="3" t="str">
        <f t="shared" si="707"/>
        <v/>
      </c>
      <c r="CE728" s="19" t="str">
        <f t="shared" si="663"/>
        <v/>
      </c>
      <c r="CF728" s="19" t="str">
        <f t="shared" si="664"/>
        <v/>
      </c>
      <c r="CG728" s="19" t="str">
        <f t="shared" si="665"/>
        <v/>
      </c>
      <c r="CH728" s="19" t="str">
        <f t="shared" si="666"/>
        <v/>
      </c>
      <c r="CI728" s="19" t="str">
        <f t="shared" si="667"/>
        <v/>
      </c>
      <c r="CJ728" s="19" t="str">
        <f t="shared" si="668"/>
        <v/>
      </c>
      <c r="CK728" s="19" t="str">
        <f t="shared" si="669"/>
        <v/>
      </c>
      <c r="CL728" s="19" t="str">
        <f t="shared" si="670"/>
        <v/>
      </c>
      <c r="CM728" s="19" t="str">
        <f t="shared" si="671"/>
        <v/>
      </c>
      <c r="CN728" s="19" t="str">
        <f t="shared" si="672"/>
        <v/>
      </c>
      <c r="CO728" s="19" t="str">
        <f t="shared" si="673"/>
        <v/>
      </c>
      <c r="CP728" s="19" t="str">
        <f t="shared" si="674"/>
        <v/>
      </c>
      <c r="CQ728" s="19" t="str">
        <f t="shared" si="675"/>
        <v/>
      </c>
      <c r="CR728" s="19" t="str">
        <f t="shared" si="676"/>
        <v/>
      </c>
      <c r="CS728" s="19" t="str">
        <f t="shared" si="677"/>
        <v/>
      </c>
      <c r="CT728" s="19" t="str">
        <f t="shared" si="678"/>
        <v/>
      </c>
      <c r="CU728" s="19" t="str">
        <f t="shared" si="679"/>
        <v/>
      </c>
      <c r="CV728" s="19" t="str">
        <f t="shared" si="680"/>
        <v/>
      </c>
      <c r="CW728" s="19" t="str">
        <f t="shared" si="681"/>
        <v/>
      </c>
      <c r="CX728" s="19" t="str">
        <f t="shared" si="682"/>
        <v/>
      </c>
      <c r="CY728" s="3">
        <f t="shared" si="683"/>
        <v>0</v>
      </c>
      <c r="CZ728" s="3">
        <f t="shared" si="684"/>
        <v>0</v>
      </c>
      <c r="DA728" s="3">
        <f t="shared" si="685"/>
        <v>0</v>
      </c>
      <c r="DB728" s="3">
        <f t="shared" si="686"/>
        <v>0</v>
      </c>
      <c r="DC728" s="3">
        <f t="shared" si="687"/>
        <v>0</v>
      </c>
    </row>
    <row r="729" spans="63:107">
      <c r="BK729" s="3" t="str">
        <f t="shared" si="688"/>
        <v/>
      </c>
      <c r="BL729" s="3" t="str">
        <f t="shared" si="689"/>
        <v/>
      </c>
      <c r="BM729" s="3" t="str">
        <f t="shared" si="690"/>
        <v/>
      </c>
      <c r="BN729" s="3" t="str">
        <f t="shared" si="691"/>
        <v/>
      </c>
      <c r="BO729" s="3" t="str">
        <f t="shared" si="692"/>
        <v/>
      </c>
      <c r="BP729" s="3" t="str">
        <f t="shared" si="693"/>
        <v/>
      </c>
      <c r="BQ729" s="3" t="str">
        <f t="shared" si="694"/>
        <v/>
      </c>
      <c r="BR729" s="3" t="str">
        <f t="shared" si="695"/>
        <v/>
      </c>
      <c r="BS729" s="3" t="str">
        <f t="shared" si="696"/>
        <v/>
      </c>
      <c r="BT729" s="3" t="str">
        <f t="shared" si="697"/>
        <v/>
      </c>
      <c r="BU729" s="3" t="str">
        <f t="shared" si="698"/>
        <v/>
      </c>
      <c r="BV729" s="3" t="str">
        <f t="shared" si="699"/>
        <v/>
      </c>
      <c r="BW729" s="3" t="str">
        <f t="shared" si="700"/>
        <v/>
      </c>
      <c r="BX729" s="3" t="str">
        <f t="shared" si="701"/>
        <v/>
      </c>
      <c r="BY729" s="3" t="str">
        <f t="shared" si="702"/>
        <v/>
      </c>
      <c r="BZ729" s="3" t="str">
        <f t="shared" si="703"/>
        <v/>
      </c>
      <c r="CA729" s="3" t="str">
        <f t="shared" si="704"/>
        <v/>
      </c>
      <c r="CB729" s="3" t="str">
        <f t="shared" si="705"/>
        <v/>
      </c>
      <c r="CC729" s="3" t="str">
        <f t="shared" si="706"/>
        <v/>
      </c>
      <c r="CD729" s="3" t="str">
        <f t="shared" si="707"/>
        <v/>
      </c>
      <c r="CE729" s="19" t="str">
        <f t="shared" si="663"/>
        <v/>
      </c>
      <c r="CF729" s="19" t="str">
        <f t="shared" si="664"/>
        <v/>
      </c>
      <c r="CG729" s="19" t="str">
        <f t="shared" si="665"/>
        <v/>
      </c>
      <c r="CH729" s="19" t="str">
        <f t="shared" si="666"/>
        <v/>
      </c>
      <c r="CI729" s="19" t="str">
        <f t="shared" si="667"/>
        <v/>
      </c>
      <c r="CJ729" s="19" t="str">
        <f t="shared" si="668"/>
        <v/>
      </c>
      <c r="CK729" s="19" t="str">
        <f t="shared" si="669"/>
        <v/>
      </c>
      <c r="CL729" s="19" t="str">
        <f t="shared" si="670"/>
        <v/>
      </c>
      <c r="CM729" s="19" t="str">
        <f t="shared" si="671"/>
        <v/>
      </c>
      <c r="CN729" s="19" t="str">
        <f t="shared" si="672"/>
        <v/>
      </c>
      <c r="CO729" s="19" t="str">
        <f t="shared" si="673"/>
        <v/>
      </c>
      <c r="CP729" s="19" t="str">
        <f t="shared" si="674"/>
        <v/>
      </c>
      <c r="CQ729" s="19" t="str">
        <f t="shared" si="675"/>
        <v/>
      </c>
      <c r="CR729" s="19" t="str">
        <f t="shared" si="676"/>
        <v/>
      </c>
      <c r="CS729" s="19" t="str">
        <f t="shared" si="677"/>
        <v/>
      </c>
      <c r="CT729" s="19" t="str">
        <f t="shared" si="678"/>
        <v/>
      </c>
      <c r="CU729" s="19" t="str">
        <f t="shared" si="679"/>
        <v/>
      </c>
      <c r="CV729" s="19" t="str">
        <f t="shared" si="680"/>
        <v/>
      </c>
      <c r="CW729" s="19" t="str">
        <f t="shared" si="681"/>
        <v/>
      </c>
      <c r="CX729" s="19" t="str">
        <f t="shared" si="682"/>
        <v/>
      </c>
      <c r="CY729" s="3">
        <f t="shared" si="683"/>
        <v>0</v>
      </c>
      <c r="CZ729" s="3">
        <f t="shared" si="684"/>
        <v>0</v>
      </c>
      <c r="DA729" s="3">
        <f t="shared" si="685"/>
        <v>0</v>
      </c>
      <c r="DB729" s="3">
        <f t="shared" si="686"/>
        <v>0</v>
      </c>
      <c r="DC729" s="3">
        <f t="shared" si="687"/>
        <v>0</v>
      </c>
    </row>
    <row r="730" spans="63:107">
      <c r="BK730" s="3" t="str">
        <f t="shared" si="688"/>
        <v/>
      </c>
      <c r="BL730" s="3" t="str">
        <f t="shared" si="689"/>
        <v/>
      </c>
      <c r="BM730" s="3" t="str">
        <f t="shared" si="690"/>
        <v/>
      </c>
      <c r="BN730" s="3" t="str">
        <f t="shared" si="691"/>
        <v/>
      </c>
      <c r="BO730" s="3" t="str">
        <f t="shared" si="692"/>
        <v/>
      </c>
      <c r="BP730" s="3" t="str">
        <f t="shared" si="693"/>
        <v/>
      </c>
      <c r="BQ730" s="3" t="str">
        <f t="shared" si="694"/>
        <v/>
      </c>
      <c r="BR730" s="3" t="str">
        <f t="shared" si="695"/>
        <v/>
      </c>
      <c r="BS730" s="3" t="str">
        <f t="shared" si="696"/>
        <v/>
      </c>
      <c r="BT730" s="3" t="str">
        <f t="shared" si="697"/>
        <v/>
      </c>
      <c r="BU730" s="3" t="str">
        <f t="shared" si="698"/>
        <v/>
      </c>
      <c r="BV730" s="3" t="str">
        <f t="shared" si="699"/>
        <v/>
      </c>
      <c r="BW730" s="3" t="str">
        <f t="shared" si="700"/>
        <v/>
      </c>
      <c r="BX730" s="3" t="str">
        <f t="shared" si="701"/>
        <v/>
      </c>
      <c r="BY730" s="3" t="str">
        <f t="shared" si="702"/>
        <v/>
      </c>
      <c r="BZ730" s="3" t="str">
        <f t="shared" si="703"/>
        <v/>
      </c>
      <c r="CA730" s="3" t="str">
        <f t="shared" si="704"/>
        <v/>
      </c>
      <c r="CB730" s="3" t="str">
        <f t="shared" si="705"/>
        <v/>
      </c>
      <c r="CC730" s="3" t="str">
        <f t="shared" si="706"/>
        <v/>
      </c>
      <c r="CD730" s="3" t="str">
        <f t="shared" si="707"/>
        <v/>
      </c>
      <c r="CE730" s="19" t="str">
        <f t="shared" si="663"/>
        <v/>
      </c>
      <c r="CF730" s="19" t="str">
        <f t="shared" si="664"/>
        <v/>
      </c>
      <c r="CG730" s="19" t="str">
        <f t="shared" si="665"/>
        <v/>
      </c>
      <c r="CH730" s="19" t="str">
        <f t="shared" si="666"/>
        <v/>
      </c>
      <c r="CI730" s="19" t="str">
        <f t="shared" si="667"/>
        <v/>
      </c>
      <c r="CJ730" s="19" t="str">
        <f t="shared" si="668"/>
        <v/>
      </c>
      <c r="CK730" s="19" t="str">
        <f t="shared" si="669"/>
        <v/>
      </c>
      <c r="CL730" s="19" t="str">
        <f t="shared" si="670"/>
        <v/>
      </c>
      <c r="CM730" s="19" t="str">
        <f t="shared" si="671"/>
        <v/>
      </c>
      <c r="CN730" s="19" t="str">
        <f t="shared" si="672"/>
        <v/>
      </c>
      <c r="CO730" s="19" t="str">
        <f t="shared" si="673"/>
        <v/>
      </c>
      <c r="CP730" s="19" t="str">
        <f t="shared" si="674"/>
        <v/>
      </c>
      <c r="CQ730" s="19" t="str">
        <f t="shared" si="675"/>
        <v/>
      </c>
      <c r="CR730" s="19" t="str">
        <f t="shared" si="676"/>
        <v/>
      </c>
      <c r="CS730" s="19" t="str">
        <f t="shared" si="677"/>
        <v/>
      </c>
      <c r="CT730" s="19" t="str">
        <f t="shared" si="678"/>
        <v/>
      </c>
      <c r="CU730" s="19" t="str">
        <f t="shared" si="679"/>
        <v/>
      </c>
      <c r="CV730" s="19" t="str">
        <f t="shared" si="680"/>
        <v/>
      </c>
      <c r="CW730" s="19" t="str">
        <f t="shared" si="681"/>
        <v/>
      </c>
      <c r="CX730" s="19" t="str">
        <f t="shared" si="682"/>
        <v/>
      </c>
      <c r="CY730" s="3">
        <f t="shared" si="683"/>
        <v>0</v>
      </c>
      <c r="CZ730" s="3">
        <f t="shared" si="684"/>
        <v>0</v>
      </c>
      <c r="DA730" s="3">
        <f t="shared" si="685"/>
        <v>0</v>
      </c>
      <c r="DB730" s="3">
        <f t="shared" si="686"/>
        <v>0</v>
      </c>
      <c r="DC730" s="3">
        <f t="shared" si="687"/>
        <v>0</v>
      </c>
    </row>
    <row r="731" spans="63:107">
      <c r="BK731" s="3" t="str">
        <f t="shared" si="688"/>
        <v/>
      </c>
      <c r="BL731" s="3" t="str">
        <f t="shared" si="689"/>
        <v/>
      </c>
      <c r="BM731" s="3" t="str">
        <f t="shared" si="690"/>
        <v/>
      </c>
      <c r="BN731" s="3" t="str">
        <f t="shared" si="691"/>
        <v/>
      </c>
      <c r="BO731" s="3" t="str">
        <f t="shared" si="692"/>
        <v/>
      </c>
      <c r="BP731" s="3" t="str">
        <f t="shared" si="693"/>
        <v/>
      </c>
      <c r="BQ731" s="3" t="str">
        <f t="shared" si="694"/>
        <v/>
      </c>
      <c r="BR731" s="3" t="str">
        <f t="shared" si="695"/>
        <v/>
      </c>
      <c r="BS731" s="3" t="str">
        <f t="shared" si="696"/>
        <v/>
      </c>
      <c r="BT731" s="3" t="str">
        <f t="shared" si="697"/>
        <v/>
      </c>
      <c r="BU731" s="3" t="str">
        <f t="shared" si="698"/>
        <v/>
      </c>
      <c r="BV731" s="3" t="str">
        <f t="shared" si="699"/>
        <v/>
      </c>
      <c r="BW731" s="3" t="str">
        <f t="shared" si="700"/>
        <v/>
      </c>
      <c r="BX731" s="3" t="str">
        <f t="shared" si="701"/>
        <v/>
      </c>
      <c r="BY731" s="3" t="str">
        <f t="shared" si="702"/>
        <v/>
      </c>
      <c r="BZ731" s="3" t="str">
        <f t="shared" si="703"/>
        <v/>
      </c>
      <c r="CA731" s="3" t="str">
        <f t="shared" si="704"/>
        <v/>
      </c>
      <c r="CB731" s="3" t="str">
        <f t="shared" si="705"/>
        <v/>
      </c>
      <c r="CC731" s="3" t="str">
        <f t="shared" si="706"/>
        <v/>
      </c>
      <c r="CD731" s="3" t="str">
        <f t="shared" si="707"/>
        <v/>
      </c>
      <c r="CE731" s="19" t="str">
        <f t="shared" si="663"/>
        <v/>
      </c>
      <c r="CF731" s="19" t="str">
        <f t="shared" si="664"/>
        <v/>
      </c>
      <c r="CG731" s="19" t="str">
        <f t="shared" si="665"/>
        <v/>
      </c>
      <c r="CH731" s="19" t="str">
        <f t="shared" si="666"/>
        <v/>
      </c>
      <c r="CI731" s="19" t="str">
        <f t="shared" si="667"/>
        <v/>
      </c>
      <c r="CJ731" s="19" t="str">
        <f t="shared" si="668"/>
        <v/>
      </c>
      <c r="CK731" s="19" t="str">
        <f t="shared" si="669"/>
        <v/>
      </c>
      <c r="CL731" s="19" t="str">
        <f t="shared" si="670"/>
        <v/>
      </c>
      <c r="CM731" s="19" t="str">
        <f t="shared" si="671"/>
        <v/>
      </c>
      <c r="CN731" s="19" t="str">
        <f t="shared" si="672"/>
        <v/>
      </c>
      <c r="CO731" s="19" t="str">
        <f t="shared" si="673"/>
        <v/>
      </c>
      <c r="CP731" s="19" t="str">
        <f t="shared" si="674"/>
        <v/>
      </c>
      <c r="CQ731" s="19" t="str">
        <f t="shared" si="675"/>
        <v/>
      </c>
      <c r="CR731" s="19" t="str">
        <f t="shared" si="676"/>
        <v/>
      </c>
      <c r="CS731" s="19" t="str">
        <f t="shared" si="677"/>
        <v/>
      </c>
      <c r="CT731" s="19" t="str">
        <f t="shared" si="678"/>
        <v/>
      </c>
      <c r="CU731" s="19" t="str">
        <f t="shared" si="679"/>
        <v/>
      </c>
      <c r="CV731" s="19" t="str">
        <f t="shared" si="680"/>
        <v/>
      </c>
      <c r="CW731" s="19" t="str">
        <f t="shared" si="681"/>
        <v/>
      </c>
      <c r="CX731" s="19" t="str">
        <f t="shared" si="682"/>
        <v/>
      </c>
      <c r="CY731" s="3">
        <f t="shared" si="683"/>
        <v>0</v>
      </c>
      <c r="CZ731" s="3">
        <f t="shared" si="684"/>
        <v>0</v>
      </c>
      <c r="DA731" s="3">
        <f t="shared" si="685"/>
        <v>0</v>
      </c>
      <c r="DB731" s="3">
        <f t="shared" si="686"/>
        <v>0</v>
      </c>
      <c r="DC731" s="3">
        <f t="shared" si="687"/>
        <v>0</v>
      </c>
    </row>
    <row r="732" spans="63:107">
      <c r="BK732" s="3" t="str">
        <f t="shared" si="688"/>
        <v/>
      </c>
      <c r="BL732" s="3" t="str">
        <f t="shared" si="689"/>
        <v/>
      </c>
      <c r="BM732" s="3" t="str">
        <f t="shared" si="690"/>
        <v/>
      </c>
      <c r="BN732" s="3" t="str">
        <f t="shared" si="691"/>
        <v/>
      </c>
      <c r="BO732" s="3" t="str">
        <f t="shared" si="692"/>
        <v/>
      </c>
      <c r="BP732" s="3" t="str">
        <f t="shared" si="693"/>
        <v/>
      </c>
      <c r="BQ732" s="3" t="str">
        <f t="shared" si="694"/>
        <v/>
      </c>
      <c r="BR732" s="3" t="str">
        <f t="shared" si="695"/>
        <v/>
      </c>
      <c r="BS732" s="3" t="str">
        <f t="shared" si="696"/>
        <v/>
      </c>
      <c r="BT732" s="3" t="str">
        <f t="shared" si="697"/>
        <v/>
      </c>
      <c r="BU732" s="3" t="str">
        <f t="shared" si="698"/>
        <v/>
      </c>
      <c r="BV732" s="3" t="str">
        <f t="shared" si="699"/>
        <v/>
      </c>
      <c r="BW732" s="3" t="str">
        <f t="shared" si="700"/>
        <v/>
      </c>
      <c r="BX732" s="3" t="str">
        <f t="shared" si="701"/>
        <v/>
      </c>
      <c r="BY732" s="3" t="str">
        <f t="shared" si="702"/>
        <v/>
      </c>
      <c r="BZ732" s="3" t="str">
        <f t="shared" si="703"/>
        <v/>
      </c>
      <c r="CA732" s="3" t="str">
        <f t="shared" si="704"/>
        <v/>
      </c>
      <c r="CB732" s="3" t="str">
        <f t="shared" si="705"/>
        <v/>
      </c>
      <c r="CC732" s="3" t="str">
        <f t="shared" si="706"/>
        <v/>
      </c>
      <c r="CD732" s="3" t="str">
        <f t="shared" si="707"/>
        <v/>
      </c>
      <c r="CE732" s="19" t="str">
        <f t="shared" si="663"/>
        <v/>
      </c>
      <c r="CF732" s="19" t="str">
        <f t="shared" si="664"/>
        <v/>
      </c>
      <c r="CG732" s="19" t="str">
        <f t="shared" si="665"/>
        <v/>
      </c>
      <c r="CH732" s="19" t="str">
        <f t="shared" si="666"/>
        <v/>
      </c>
      <c r="CI732" s="19" t="str">
        <f t="shared" si="667"/>
        <v/>
      </c>
      <c r="CJ732" s="19" t="str">
        <f t="shared" si="668"/>
        <v/>
      </c>
      <c r="CK732" s="19" t="str">
        <f t="shared" si="669"/>
        <v/>
      </c>
      <c r="CL732" s="19" t="str">
        <f t="shared" si="670"/>
        <v/>
      </c>
      <c r="CM732" s="19" t="str">
        <f t="shared" si="671"/>
        <v/>
      </c>
      <c r="CN732" s="19" t="str">
        <f t="shared" si="672"/>
        <v/>
      </c>
      <c r="CO732" s="19" t="str">
        <f t="shared" si="673"/>
        <v/>
      </c>
      <c r="CP732" s="19" t="str">
        <f t="shared" si="674"/>
        <v/>
      </c>
      <c r="CQ732" s="19" t="str">
        <f t="shared" si="675"/>
        <v/>
      </c>
      <c r="CR732" s="19" t="str">
        <f t="shared" si="676"/>
        <v/>
      </c>
      <c r="CS732" s="19" t="str">
        <f t="shared" si="677"/>
        <v/>
      </c>
      <c r="CT732" s="19" t="str">
        <f t="shared" si="678"/>
        <v/>
      </c>
      <c r="CU732" s="19" t="str">
        <f t="shared" si="679"/>
        <v/>
      </c>
      <c r="CV732" s="19" t="str">
        <f t="shared" si="680"/>
        <v/>
      </c>
      <c r="CW732" s="19" t="str">
        <f t="shared" si="681"/>
        <v/>
      </c>
      <c r="CX732" s="19" t="str">
        <f t="shared" si="682"/>
        <v/>
      </c>
      <c r="CY732" s="3">
        <f t="shared" si="683"/>
        <v>0</v>
      </c>
      <c r="CZ732" s="3">
        <f t="shared" si="684"/>
        <v>0</v>
      </c>
      <c r="DA732" s="3">
        <f t="shared" si="685"/>
        <v>0</v>
      </c>
      <c r="DB732" s="3">
        <f t="shared" si="686"/>
        <v>0</v>
      </c>
      <c r="DC732" s="3">
        <f t="shared" si="687"/>
        <v>0</v>
      </c>
    </row>
    <row r="733" spans="63:107">
      <c r="BK733" s="3" t="str">
        <f t="shared" si="688"/>
        <v/>
      </c>
      <c r="BL733" s="3" t="str">
        <f t="shared" si="689"/>
        <v/>
      </c>
      <c r="BM733" s="3" t="str">
        <f t="shared" si="690"/>
        <v/>
      </c>
      <c r="BN733" s="3" t="str">
        <f t="shared" si="691"/>
        <v/>
      </c>
      <c r="BO733" s="3" t="str">
        <f t="shared" si="692"/>
        <v/>
      </c>
      <c r="BP733" s="3" t="str">
        <f t="shared" si="693"/>
        <v/>
      </c>
      <c r="BQ733" s="3" t="str">
        <f t="shared" si="694"/>
        <v/>
      </c>
      <c r="BR733" s="3" t="str">
        <f t="shared" si="695"/>
        <v/>
      </c>
      <c r="BS733" s="3" t="str">
        <f t="shared" si="696"/>
        <v/>
      </c>
      <c r="BT733" s="3" t="str">
        <f t="shared" si="697"/>
        <v/>
      </c>
      <c r="BU733" s="3" t="str">
        <f t="shared" si="698"/>
        <v/>
      </c>
      <c r="BV733" s="3" t="str">
        <f t="shared" si="699"/>
        <v/>
      </c>
      <c r="BW733" s="3" t="str">
        <f t="shared" si="700"/>
        <v/>
      </c>
      <c r="BX733" s="3" t="str">
        <f t="shared" si="701"/>
        <v/>
      </c>
      <c r="BY733" s="3" t="str">
        <f t="shared" si="702"/>
        <v/>
      </c>
      <c r="BZ733" s="3" t="str">
        <f t="shared" si="703"/>
        <v/>
      </c>
      <c r="CA733" s="3" t="str">
        <f t="shared" si="704"/>
        <v/>
      </c>
      <c r="CB733" s="3" t="str">
        <f t="shared" si="705"/>
        <v/>
      </c>
      <c r="CC733" s="3" t="str">
        <f t="shared" si="706"/>
        <v/>
      </c>
      <c r="CD733" s="3" t="str">
        <f t="shared" si="707"/>
        <v/>
      </c>
      <c r="CE733" s="19" t="str">
        <f t="shared" si="663"/>
        <v/>
      </c>
      <c r="CF733" s="19" t="str">
        <f t="shared" si="664"/>
        <v/>
      </c>
      <c r="CG733" s="19" t="str">
        <f t="shared" si="665"/>
        <v/>
      </c>
      <c r="CH733" s="19" t="str">
        <f t="shared" si="666"/>
        <v/>
      </c>
      <c r="CI733" s="19" t="str">
        <f t="shared" si="667"/>
        <v/>
      </c>
      <c r="CJ733" s="19" t="str">
        <f t="shared" si="668"/>
        <v/>
      </c>
      <c r="CK733" s="19" t="str">
        <f t="shared" si="669"/>
        <v/>
      </c>
      <c r="CL733" s="19" t="str">
        <f t="shared" si="670"/>
        <v/>
      </c>
      <c r="CM733" s="19" t="str">
        <f t="shared" si="671"/>
        <v/>
      </c>
      <c r="CN733" s="19" t="str">
        <f t="shared" si="672"/>
        <v/>
      </c>
      <c r="CO733" s="19" t="str">
        <f t="shared" si="673"/>
        <v/>
      </c>
      <c r="CP733" s="19" t="str">
        <f t="shared" si="674"/>
        <v/>
      </c>
      <c r="CQ733" s="19" t="str">
        <f t="shared" si="675"/>
        <v/>
      </c>
      <c r="CR733" s="19" t="str">
        <f t="shared" si="676"/>
        <v/>
      </c>
      <c r="CS733" s="19" t="str">
        <f t="shared" si="677"/>
        <v/>
      </c>
      <c r="CT733" s="19" t="str">
        <f t="shared" si="678"/>
        <v/>
      </c>
      <c r="CU733" s="19" t="str">
        <f t="shared" si="679"/>
        <v/>
      </c>
      <c r="CV733" s="19" t="str">
        <f t="shared" si="680"/>
        <v/>
      </c>
      <c r="CW733" s="19" t="str">
        <f t="shared" si="681"/>
        <v/>
      </c>
      <c r="CX733" s="19" t="str">
        <f t="shared" si="682"/>
        <v/>
      </c>
      <c r="CY733" s="3">
        <f t="shared" si="683"/>
        <v>0</v>
      </c>
      <c r="CZ733" s="3">
        <f t="shared" si="684"/>
        <v>0</v>
      </c>
      <c r="DA733" s="3">
        <f t="shared" si="685"/>
        <v>0</v>
      </c>
      <c r="DB733" s="3">
        <f t="shared" si="686"/>
        <v>0</v>
      </c>
      <c r="DC733" s="3">
        <f t="shared" si="687"/>
        <v>0</v>
      </c>
    </row>
    <row r="734" spans="63:107">
      <c r="BK734" s="3" t="str">
        <f t="shared" si="688"/>
        <v/>
      </c>
      <c r="BL734" s="3" t="str">
        <f t="shared" si="689"/>
        <v/>
      </c>
      <c r="BM734" s="3" t="str">
        <f t="shared" si="690"/>
        <v/>
      </c>
      <c r="BN734" s="3" t="str">
        <f t="shared" si="691"/>
        <v/>
      </c>
      <c r="BO734" s="3" t="str">
        <f t="shared" si="692"/>
        <v/>
      </c>
      <c r="BP734" s="3" t="str">
        <f t="shared" si="693"/>
        <v/>
      </c>
      <c r="BQ734" s="3" t="str">
        <f t="shared" si="694"/>
        <v/>
      </c>
      <c r="BR734" s="3" t="str">
        <f t="shared" si="695"/>
        <v/>
      </c>
      <c r="BS734" s="3" t="str">
        <f t="shared" si="696"/>
        <v/>
      </c>
      <c r="BT734" s="3" t="str">
        <f t="shared" si="697"/>
        <v/>
      </c>
      <c r="BU734" s="3" t="str">
        <f t="shared" si="698"/>
        <v/>
      </c>
      <c r="BV734" s="3" t="str">
        <f t="shared" si="699"/>
        <v/>
      </c>
      <c r="BW734" s="3" t="str">
        <f t="shared" si="700"/>
        <v/>
      </c>
      <c r="BX734" s="3" t="str">
        <f t="shared" si="701"/>
        <v/>
      </c>
      <c r="BY734" s="3" t="str">
        <f t="shared" si="702"/>
        <v/>
      </c>
      <c r="BZ734" s="3" t="str">
        <f t="shared" si="703"/>
        <v/>
      </c>
      <c r="CA734" s="3" t="str">
        <f t="shared" si="704"/>
        <v/>
      </c>
      <c r="CB734" s="3" t="str">
        <f t="shared" si="705"/>
        <v/>
      </c>
      <c r="CC734" s="3" t="str">
        <f t="shared" si="706"/>
        <v/>
      </c>
      <c r="CD734" s="3" t="str">
        <f t="shared" si="707"/>
        <v/>
      </c>
      <c r="CE734" s="19" t="str">
        <f t="shared" si="663"/>
        <v/>
      </c>
      <c r="CF734" s="19" t="str">
        <f t="shared" si="664"/>
        <v/>
      </c>
      <c r="CG734" s="19" t="str">
        <f t="shared" si="665"/>
        <v/>
      </c>
      <c r="CH734" s="19" t="str">
        <f t="shared" si="666"/>
        <v/>
      </c>
      <c r="CI734" s="19" t="str">
        <f t="shared" si="667"/>
        <v/>
      </c>
      <c r="CJ734" s="19" t="str">
        <f t="shared" si="668"/>
        <v/>
      </c>
      <c r="CK734" s="19" t="str">
        <f t="shared" si="669"/>
        <v/>
      </c>
      <c r="CL734" s="19" t="str">
        <f t="shared" si="670"/>
        <v/>
      </c>
      <c r="CM734" s="19" t="str">
        <f t="shared" si="671"/>
        <v/>
      </c>
      <c r="CN734" s="19" t="str">
        <f t="shared" si="672"/>
        <v/>
      </c>
      <c r="CO734" s="19" t="str">
        <f t="shared" si="673"/>
        <v/>
      </c>
      <c r="CP734" s="19" t="str">
        <f t="shared" si="674"/>
        <v/>
      </c>
      <c r="CQ734" s="19" t="str">
        <f t="shared" si="675"/>
        <v/>
      </c>
      <c r="CR734" s="19" t="str">
        <f t="shared" si="676"/>
        <v/>
      </c>
      <c r="CS734" s="19" t="str">
        <f t="shared" si="677"/>
        <v/>
      </c>
      <c r="CT734" s="19" t="str">
        <f t="shared" si="678"/>
        <v/>
      </c>
      <c r="CU734" s="19" t="str">
        <f t="shared" si="679"/>
        <v/>
      </c>
      <c r="CV734" s="19" t="str">
        <f t="shared" si="680"/>
        <v/>
      </c>
      <c r="CW734" s="19" t="str">
        <f t="shared" si="681"/>
        <v/>
      </c>
      <c r="CX734" s="19" t="str">
        <f t="shared" si="682"/>
        <v/>
      </c>
      <c r="CY734" s="3">
        <f t="shared" si="683"/>
        <v>0</v>
      </c>
      <c r="CZ734" s="3">
        <f t="shared" si="684"/>
        <v>0</v>
      </c>
      <c r="DA734" s="3">
        <f t="shared" si="685"/>
        <v>0</v>
      </c>
      <c r="DB734" s="3">
        <f t="shared" si="686"/>
        <v>0</v>
      </c>
      <c r="DC734" s="3">
        <f t="shared" si="687"/>
        <v>0</v>
      </c>
    </row>
    <row r="735" spans="63:107">
      <c r="BK735" s="3" t="str">
        <f t="shared" si="688"/>
        <v/>
      </c>
      <c r="BL735" s="3" t="str">
        <f t="shared" si="689"/>
        <v/>
      </c>
      <c r="BM735" s="3" t="str">
        <f t="shared" si="690"/>
        <v/>
      </c>
      <c r="BN735" s="3" t="str">
        <f t="shared" si="691"/>
        <v/>
      </c>
      <c r="BO735" s="3" t="str">
        <f t="shared" si="692"/>
        <v/>
      </c>
      <c r="BP735" s="3" t="str">
        <f t="shared" si="693"/>
        <v/>
      </c>
      <c r="BQ735" s="3" t="str">
        <f t="shared" si="694"/>
        <v/>
      </c>
      <c r="BR735" s="3" t="str">
        <f t="shared" si="695"/>
        <v/>
      </c>
      <c r="BS735" s="3" t="str">
        <f t="shared" si="696"/>
        <v/>
      </c>
      <c r="BT735" s="3" t="str">
        <f t="shared" si="697"/>
        <v/>
      </c>
      <c r="BU735" s="3" t="str">
        <f t="shared" si="698"/>
        <v/>
      </c>
      <c r="BV735" s="3" t="str">
        <f t="shared" si="699"/>
        <v/>
      </c>
      <c r="BW735" s="3" t="str">
        <f t="shared" si="700"/>
        <v/>
      </c>
      <c r="BX735" s="3" t="str">
        <f t="shared" si="701"/>
        <v/>
      </c>
      <c r="BY735" s="3" t="str">
        <f t="shared" si="702"/>
        <v/>
      </c>
      <c r="BZ735" s="3" t="str">
        <f t="shared" si="703"/>
        <v/>
      </c>
      <c r="CA735" s="3" t="str">
        <f t="shared" si="704"/>
        <v/>
      </c>
      <c r="CB735" s="3" t="str">
        <f t="shared" si="705"/>
        <v/>
      </c>
      <c r="CC735" s="3" t="str">
        <f t="shared" si="706"/>
        <v/>
      </c>
      <c r="CD735" s="3" t="str">
        <f t="shared" si="707"/>
        <v/>
      </c>
      <c r="CE735" s="19" t="str">
        <f t="shared" si="663"/>
        <v/>
      </c>
      <c r="CF735" s="19" t="str">
        <f t="shared" si="664"/>
        <v/>
      </c>
      <c r="CG735" s="19" t="str">
        <f t="shared" si="665"/>
        <v/>
      </c>
      <c r="CH735" s="19" t="str">
        <f t="shared" si="666"/>
        <v/>
      </c>
      <c r="CI735" s="19" t="str">
        <f t="shared" si="667"/>
        <v/>
      </c>
      <c r="CJ735" s="19" t="str">
        <f t="shared" si="668"/>
        <v/>
      </c>
      <c r="CK735" s="19" t="str">
        <f t="shared" si="669"/>
        <v/>
      </c>
      <c r="CL735" s="19" t="str">
        <f t="shared" si="670"/>
        <v/>
      </c>
      <c r="CM735" s="19" t="str">
        <f t="shared" si="671"/>
        <v/>
      </c>
      <c r="CN735" s="19" t="str">
        <f t="shared" si="672"/>
        <v/>
      </c>
      <c r="CO735" s="19" t="str">
        <f t="shared" si="673"/>
        <v/>
      </c>
      <c r="CP735" s="19" t="str">
        <f t="shared" si="674"/>
        <v/>
      </c>
      <c r="CQ735" s="19" t="str">
        <f t="shared" si="675"/>
        <v/>
      </c>
      <c r="CR735" s="19" t="str">
        <f t="shared" si="676"/>
        <v/>
      </c>
      <c r="CS735" s="19" t="str">
        <f t="shared" si="677"/>
        <v/>
      </c>
      <c r="CT735" s="19" t="str">
        <f t="shared" si="678"/>
        <v/>
      </c>
      <c r="CU735" s="19" t="str">
        <f t="shared" si="679"/>
        <v/>
      </c>
      <c r="CV735" s="19" t="str">
        <f t="shared" si="680"/>
        <v/>
      </c>
      <c r="CW735" s="19" t="str">
        <f t="shared" si="681"/>
        <v/>
      </c>
      <c r="CX735" s="19" t="str">
        <f t="shared" si="682"/>
        <v/>
      </c>
      <c r="CY735" s="3">
        <f t="shared" si="683"/>
        <v>0</v>
      </c>
      <c r="CZ735" s="3">
        <f t="shared" si="684"/>
        <v>0</v>
      </c>
      <c r="DA735" s="3">
        <f t="shared" si="685"/>
        <v>0</v>
      </c>
      <c r="DB735" s="3">
        <f t="shared" si="686"/>
        <v>0</v>
      </c>
      <c r="DC735" s="3">
        <f t="shared" si="687"/>
        <v>0</v>
      </c>
    </row>
    <row r="736" spans="63:107">
      <c r="BK736" s="3" t="str">
        <f t="shared" si="688"/>
        <v/>
      </c>
      <c r="BL736" s="3" t="str">
        <f t="shared" si="689"/>
        <v/>
      </c>
      <c r="BM736" s="3" t="str">
        <f t="shared" si="690"/>
        <v/>
      </c>
      <c r="BN736" s="3" t="str">
        <f t="shared" si="691"/>
        <v/>
      </c>
      <c r="BO736" s="3" t="str">
        <f t="shared" si="692"/>
        <v/>
      </c>
      <c r="BP736" s="3" t="str">
        <f t="shared" si="693"/>
        <v/>
      </c>
      <c r="BQ736" s="3" t="str">
        <f t="shared" si="694"/>
        <v/>
      </c>
      <c r="BR736" s="3" t="str">
        <f t="shared" si="695"/>
        <v/>
      </c>
      <c r="BS736" s="3" t="str">
        <f t="shared" si="696"/>
        <v/>
      </c>
      <c r="BT736" s="3" t="str">
        <f t="shared" si="697"/>
        <v/>
      </c>
      <c r="BU736" s="3" t="str">
        <f t="shared" si="698"/>
        <v/>
      </c>
      <c r="BV736" s="3" t="str">
        <f t="shared" si="699"/>
        <v/>
      </c>
      <c r="BW736" s="3" t="str">
        <f t="shared" si="700"/>
        <v/>
      </c>
      <c r="BX736" s="3" t="str">
        <f t="shared" si="701"/>
        <v/>
      </c>
      <c r="BY736" s="3" t="str">
        <f t="shared" si="702"/>
        <v/>
      </c>
      <c r="BZ736" s="3" t="str">
        <f t="shared" si="703"/>
        <v/>
      </c>
      <c r="CA736" s="3" t="str">
        <f t="shared" si="704"/>
        <v/>
      </c>
      <c r="CB736" s="3" t="str">
        <f t="shared" si="705"/>
        <v/>
      </c>
      <c r="CC736" s="3" t="str">
        <f t="shared" si="706"/>
        <v/>
      </c>
      <c r="CD736" s="3" t="str">
        <f t="shared" si="707"/>
        <v/>
      </c>
      <c r="CE736" s="19" t="str">
        <f t="shared" si="663"/>
        <v/>
      </c>
      <c r="CF736" s="19" t="str">
        <f t="shared" si="664"/>
        <v/>
      </c>
      <c r="CG736" s="19" t="str">
        <f t="shared" si="665"/>
        <v/>
      </c>
      <c r="CH736" s="19" t="str">
        <f t="shared" si="666"/>
        <v/>
      </c>
      <c r="CI736" s="19" t="str">
        <f t="shared" si="667"/>
        <v/>
      </c>
      <c r="CJ736" s="19" t="str">
        <f t="shared" si="668"/>
        <v/>
      </c>
      <c r="CK736" s="19" t="str">
        <f t="shared" si="669"/>
        <v/>
      </c>
      <c r="CL736" s="19" t="str">
        <f t="shared" si="670"/>
        <v/>
      </c>
      <c r="CM736" s="19" t="str">
        <f t="shared" si="671"/>
        <v/>
      </c>
      <c r="CN736" s="19" t="str">
        <f t="shared" si="672"/>
        <v/>
      </c>
      <c r="CO736" s="19" t="str">
        <f t="shared" si="673"/>
        <v/>
      </c>
      <c r="CP736" s="19" t="str">
        <f t="shared" si="674"/>
        <v/>
      </c>
      <c r="CQ736" s="19" t="str">
        <f t="shared" si="675"/>
        <v/>
      </c>
      <c r="CR736" s="19" t="str">
        <f t="shared" si="676"/>
        <v/>
      </c>
      <c r="CS736" s="19" t="str">
        <f t="shared" si="677"/>
        <v/>
      </c>
      <c r="CT736" s="19" t="str">
        <f t="shared" si="678"/>
        <v/>
      </c>
      <c r="CU736" s="19" t="str">
        <f t="shared" si="679"/>
        <v/>
      </c>
      <c r="CV736" s="19" t="str">
        <f t="shared" si="680"/>
        <v/>
      </c>
      <c r="CW736" s="19" t="str">
        <f t="shared" si="681"/>
        <v/>
      </c>
      <c r="CX736" s="19" t="str">
        <f t="shared" si="682"/>
        <v/>
      </c>
      <c r="CY736" s="3">
        <f t="shared" si="683"/>
        <v>0</v>
      </c>
      <c r="CZ736" s="3">
        <f t="shared" si="684"/>
        <v>0</v>
      </c>
      <c r="DA736" s="3">
        <f t="shared" si="685"/>
        <v>0</v>
      </c>
      <c r="DB736" s="3">
        <f t="shared" si="686"/>
        <v>0</v>
      </c>
      <c r="DC736" s="3">
        <f t="shared" si="687"/>
        <v>0</v>
      </c>
    </row>
    <row r="737" spans="63:107">
      <c r="BK737" s="3" t="str">
        <f t="shared" si="688"/>
        <v/>
      </c>
      <c r="BL737" s="3" t="str">
        <f t="shared" si="689"/>
        <v/>
      </c>
      <c r="BM737" s="3" t="str">
        <f t="shared" si="690"/>
        <v/>
      </c>
      <c r="BN737" s="3" t="str">
        <f t="shared" si="691"/>
        <v/>
      </c>
      <c r="BO737" s="3" t="str">
        <f t="shared" si="692"/>
        <v/>
      </c>
      <c r="BP737" s="3" t="str">
        <f t="shared" si="693"/>
        <v/>
      </c>
      <c r="BQ737" s="3" t="str">
        <f t="shared" si="694"/>
        <v/>
      </c>
      <c r="BR737" s="3" t="str">
        <f t="shared" si="695"/>
        <v/>
      </c>
      <c r="BS737" s="3" t="str">
        <f t="shared" si="696"/>
        <v/>
      </c>
      <c r="BT737" s="3" t="str">
        <f t="shared" si="697"/>
        <v/>
      </c>
      <c r="BU737" s="3" t="str">
        <f t="shared" si="698"/>
        <v/>
      </c>
      <c r="BV737" s="3" t="str">
        <f t="shared" si="699"/>
        <v/>
      </c>
      <c r="BW737" s="3" t="str">
        <f t="shared" si="700"/>
        <v/>
      </c>
      <c r="BX737" s="3" t="str">
        <f t="shared" si="701"/>
        <v/>
      </c>
      <c r="BY737" s="3" t="str">
        <f t="shared" si="702"/>
        <v/>
      </c>
      <c r="BZ737" s="3" t="str">
        <f t="shared" si="703"/>
        <v/>
      </c>
      <c r="CA737" s="3" t="str">
        <f t="shared" si="704"/>
        <v/>
      </c>
      <c r="CB737" s="3" t="str">
        <f t="shared" si="705"/>
        <v/>
      </c>
      <c r="CC737" s="3" t="str">
        <f t="shared" si="706"/>
        <v/>
      </c>
      <c r="CD737" s="3" t="str">
        <f t="shared" si="707"/>
        <v/>
      </c>
      <c r="CE737" s="19" t="str">
        <f t="shared" si="663"/>
        <v/>
      </c>
      <c r="CF737" s="19" t="str">
        <f t="shared" si="664"/>
        <v/>
      </c>
      <c r="CG737" s="19" t="str">
        <f t="shared" si="665"/>
        <v/>
      </c>
      <c r="CH737" s="19" t="str">
        <f t="shared" si="666"/>
        <v/>
      </c>
      <c r="CI737" s="19" t="str">
        <f t="shared" si="667"/>
        <v/>
      </c>
      <c r="CJ737" s="19" t="str">
        <f t="shared" si="668"/>
        <v/>
      </c>
      <c r="CK737" s="19" t="str">
        <f t="shared" si="669"/>
        <v/>
      </c>
      <c r="CL737" s="19" t="str">
        <f t="shared" si="670"/>
        <v/>
      </c>
      <c r="CM737" s="19" t="str">
        <f t="shared" si="671"/>
        <v/>
      </c>
      <c r="CN737" s="19" t="str">
        <f t="shared" si="672"/>
        <v/>
      </c>
      <c r="CO737" s="19" t="str">
        <f t="shared" si="673"/>
        <v/>
      </c>
      <c r="CP737" s="19" t="str">
        <f t="shared" si="674"/>
        <v/>
      </c>
      <c r="CQ737" s="19" t="str">
        <f t="shared" si="675"/>
        <v/>
      </c>
      <c r="CR737" s="19" t="str">
        <f t="shared" si="676"/>
        <v/>
      </c>
      <c r="CS737" s="19" t="str">
        <f t="shared" si="677"/>
        <v/>
      </c>
      <c r="CT737" s="19" t="str">
        <f t="shared" si="678"/>
        <v/>
      </c>
      <c r="CU737" s="19" t="str">
        <f t="shared" si="679"/>
        <v/>
      </c>
      <c r="CV737" s="19" t="str">
        <f t="shared" si="680"/>
        <v/>
      </c>
      <c r="CW737" s="19" t="str">
        <f t="shared" si="681"/>
        <v/>
      </c>
      <c r="CX737" s="19" t="str">
        <f t="shared" si="682"/>
        <v/>
      </c>
      <c r="CY737" s="3">
        <f t="shared" si="683"/>
        <v>0</v>
      </c>
      <c r="CZ737" s="3">
        <f t="shared" si="684"/>
        <v>0</v>
      </c>
      <c r="DA737" s="3">
        <f t="shared" si="685"/>
        <v>0</v>
      </c>
      <c r="DB737" s="3">
        <f t="shared" si="686"/>
        <v>0</v>
      </c>
      <c r="DC737" s="3">
        <f t="shared" si="687"/>
        <v>0</v>
      </c>
    </row>
    <row r="738" spans="63:107">
      <c r="BK738" s="3" t="str">
        <f t="shared" si="688"/>
        <v/>
      </c>
      <c r="BL738" s="3" t="str">
        <f t="shared" si="689"/>
        <v/>
      </c>
      <c r="BM738" s="3" t="str">
        <f t="shared" si="690"/>
        <v/>
      </c>
      <c r="BN738" s="3" t="str">
        <f t="shared" si="691"/>
        <v/>
      </c>
      <c r="BO738" s="3" t="str">
        <f t="shared" si="692"/>
        <v/>
      </c>
      <c r="BP738" s="3" t="str">
        <f t="shared" si="693"/>
        <v/>
      </c>
      <c r="BQ738" s="3" t="str">
        <f t="shared" si="694"/>
        <v/>
      </c>
      <c r="BR738" s="3" t="str">
        <f t="shared" si="695"/>
        <v/>
      </c>
      <c r="BS738" s="3" t="str">
        <f t="shared" si="696"/>
        <v/>
      </c>
      <c r="BT738" s="3" t="str">
        <f t="shared" si="697"/>
        <v/>
      </c>
      <c r="BU738" s="3" t="str">
        <f t="shared" si="698"/>
        <v/>
      </c>
      <c r="BV738" s="3" t="str">
        <f t="shared" si="699"/>
        <v/>
      </c>
      <c r="BW738" s="3" t="str">
        <f t="shared" si="700"/>
        <v/>
      </c>
      <c r="BX738" s="3" t="str">
        <f t="shared" si="701"/>
        <v/>
      </c>
      <c r="BY738" s="3" t="str">
        <f t="shared" si="702"/>
        <v/>
      </c>
      <c r="BZ738" s="3" t="str">
        <f t="shared" si="703"/>
        <v/>
      </c>
      <c r="CA738" s="3" t="str">
        <f t="shared" si="704"/>
        <v/>
      </c>
      <c r="CB738" s="3" t="str">
        <f t="shared" si="705"/>
        <v/>
      </c>
      <c r="CC738" s="3" t="str">
        <f t="shared" si="706"/>
        <v/>
      </c>
      <c r="CD738" s="3" t="str">
        <f t="shared" si="707"/>
        <v/>
      </c>
      <c r="CE738" s="19" t="str">
        <f t="shared" si="663"/>
        <v/>
      </c>
      <c r="CF738" s="19" t="str">
        <f t="shared" si="664"/>
        <v/>
      </c>
      <c r="CG738" s="19" t="str">
        <f t="shared" si="665"/>
        <v/>
      </c>
      <c r="CH738" s="19" t="str">
        <f t="shared" si="666"/>
        <v/>
      </c>
      <c r="CI738" s="19" t="str">
        <f t="shared" si="667"/>
        <v/>
      </c>
      <c r="CJ738" s="19" t="str">
        <f t="shared" si="668"/>
        <v/>
      </c>
      <c r="CK738" s="19" t="str">
        <f t="shared" si="669"/>
        <v/>
      </c>
      <c r="CL738" s="19" t="str">
        <f t="shared" si="670"/>
        <v/>
      </c>
      <c r="CM738" s="19" t="str">
        <f t="shared" si="671"/>
        <v/>
      </c>
      <c r="CN738" s="19" t="str">
        <f t="shared" si="672"/>
        <v/>
      </c>
      <c r="CO738" s="19" t="str">
        <f t="shared" si="673"/>
        <v/>
      </c>
      <c r="CP738" s="19" t="str">
        <f t="shared" si="674"/>
        <v/>
      </c>
      <c r="CQ738" s="19" t="str">
        <f t="shared" si="675"/>
        <v/>
      </c>
      <c r="CR738" s="19" t="str">
        <f t="shared" si="676"/>
        <v/>
      </c>
      <c r="CS738" s="19" t="str">
        <f t="shared" si="677"/>
        <v/>
      </c>
      <c r="CT738" s="19" t="str">
        <f t="shared" si="678"/>
        <v/>
      </c>
      <c r="CU738" s="19" t="str">
        <f t="shared" si="679"/>
        <v/>
      </c>
      <c r="CV738" s="19" t="str">
        <f t="shared" si="680"/>
        <v/>
      </c>
      <c r="CW738" s="19" t="str">
        <f t="shared" si="681"/>
        <v/>
      </c>
      <c r="CX738" s="19" t="str">
        <f t="shared" si="682"/>
        <v/>
      </c>
      <c r="CY738" s="3">
        <f t="shared" si="683"/>
        <v>0</v>
      </c>
      <c r="CZ738" s="3">
        <f t="shared" si="684"/>
        <v>0</v>
      </c>
      <c r="DA738" s="3">
        <f t="shared" si="685"/>
        <v>0</v>
      </c>
      <c r="DB738" s="3">
        <f t="shared" si="686"/>
        <v>0</v>
      </c>
      <c r="DC738" s="3">
        <f t="shared" si="687"/>
        <v>0</v>
      </c>
    </row>
    <row r="739" spans="63:107">
      <c r="BK739" s="3" t="str">
        <f t="shared" si="688"/>
        <v/>
      </c>
      <c r="BL739" s="3" t="str">
        <f t="shared" si="689"/>
        <v/>
      </c>
      <c r="BM739" s="3" t="str">
        <f t="shared" si="690"/>
        <v/>
      </c>
      <c r="BN739" s="3" t="str">
        <f t="shared" si="691"/>
        <v/>
      </c>
      <c r="BO739" s="3" t="str">
        <f t="shared" si="692"/>
        <v/>
      </c>
      <c r="BP739" s="3" t="str">
        <f t="shared" si="693"/>
        <v/>
      </c>
      <c r="BQ739" s="3" t="str">
        <f t="shared" si="694"/>
        <v/>
      </c>
      <c r="BR739" s="3" t="str">
        <f t="shared" si="695"/>
        <v/>
      </c>
      <c r="BS739" s="3" t="str">
        <f t="shared" si="696"/>
        <v/>
      </c>
      <c r="BT739" s="3" t="str">
        <f t="shared" si="697"/>
        <v/>
      </c>
      <c r="BU739" s="3" t="str">
        <f t="shared" si="698"/>
        <v/>
      </c>
      <c r="BV739" s="3" t="str">
        <f t="shared" si="699"/>
        <v/>
      </c>
      <c r="BW739" s="3" t="str">
        <f t="shared" si="700"/>
        <v/>
      </c>
      <c r="BX739" s="3" t="str">
        <f t="shared" si="701"/>
        <v/>
      </c>
      <c r="BY739" s="3" t="str">
        <f t="shared" si="702"/>
        <v/>
      </c>
      <c r="BZ739" s="3" t="str">
        <f t="shared" si="703"/>
        <v/>
      </c>
      <c r="CA739" s="3" t="str">
        <f t="shared" si="704"/>
        <v/>
      </c>
      <c r="CB739" s="3" t="str">
        <f t="shared" si="705"/>
        <v/>
      </c>
      <c r="CC739" s="3" t="str">
        <f t="shared" si="706"/>
        <v/>
      </c>
      <c r="CD739" s="3" t="str">
        <f t="shared" si="707"/>
        <v/>
      </c>
      <c r="CE739" s="19" t="str">
        <f t="shared" si="663"/>
        <v/>
      </c>
      <c r="CF739" s="19" t="str">
        <f t="shared" si="664"/>
        <v/>
      </c>
      <c r="CG739" s="19" t="str">
        <f t="shared" si="665"/>
        <v/>
      </c>
      <c r="CH739" s="19" t="str">
        <f t="shared" si="666"/>
        <v/>
      </c>
      <c r="CI739" s="19" t="str">
        <f t="shared" si="667"/>
        <v/>
      </c>
      <c r="CJ739" s="19" t="str">
        <f t="shared" si="668"/>
        <v/>
      </c>
      <c r="CK739" s="19" t="str">
        <f t="shared" si="669"/>
        <v/>
      </c>
      <c r="CL739" s="19" t="str">
        <f t="shared" si="670"/>
        <v/>
      </c>
      <c r="CM739" s="19" t="str">
        <f t="shared" si="671"/>
        <v/>
      </c>
      <c r="CN739" s="19" t="str">
        <f t="shared" si="672"/>
        <v/>
      </c>
      <c r="CO739" s="19" t="str">
        <f t="shared" si="673"/>
        <v/>
      </c>
      <c r="CP739" s="19" t="str">
        <f t="shared" si="674"/>
        <v/>
      </c>
      <c r="CQ739" s="19" t="str">
        <f t="shared" si="675"/>
        <v/>
      </c>
      <c r="CR739" s="19" t="str">
        <f t="shared" si="676"/>
        <v/>
      </c>
      <c r="CS739" s="19" t="str">
        <f t="shared" si="677"/>
        <v/>
      </c>
      <c r="CT739" s="19" t="str">
        <f t="shared" si="678"/>
        <v/>
      </c>
      <c r="CU739" s="19" t="str">
        <f t="shared" si="679"/>
        <v/>
      </c>
      <c r="CV739" s="19" t="str">
        <f t="shared" si="680"/>
        <v/>
      </c>
      <c r="CW739" s="19" t="str">
        <f t="shared" si="681"/>
        <v/>
      </c>
      <c r="CX739" s="19" t="str">
        <f t="shared" si="682"/>
        <v/>
      </c>
      <c r="CY739" s="3">
        <f t="shared" si="683"/>
        <v>0</v>
      </c>
      <c r="CZ739" s="3">
        <f t="shared" si="684"/>
        <v>0</v>
      </c>
      <c r="DA739" s="3">
        <f t="shared" si="685"/>
        <v>0</v>
      </c>
      <c r="DB739" s="3">
        <f t="shared" si="686"/>
        <v>0</v>
      </c>
      <c r="DC739" s="3">
        <f t="shared" si="687"/>
        <v>0</v>
      </c>
    </row>
    <row r="740" spans="63:107">
      <c r="BK740" s="3" t="str">
        <f t="shared" si="688"/>
        <v/>
      </c>
      <c r="BL740" s="3" t="str">
        <f t="shared" si="689"/>
        <v/>
      </c>
      <c r="BM740" s="3" t="str">
        <f t="shared" si="690"/>
        <v/>
      </c>
      <c r="BN740" s="3" t="str">
        <f t="shared" si="691"/>
        <v/>
      </c>
      <c r="BO740" s="3" t="str">
        <f t="shared" si="692"/>
        <v/>
      </c>
      <c r="BP740" s="3" t="str">
        <f t="shared" si="693"/>
        <v/>
      </c>
      <c r="BQ740" s="3" t="str">
        <f t="shared" si="694"/>
        <v/>
      </c>
      <c r="BR740" s="3" t="str">
        <f t="shared" si="695"/>
        <v/>
      </c>
      <c r="BS740" s="3" t="str">
        <f t="shared" si="696"/>
        <v/>
      </c>
      <c r="BT740" s="3" t="str">
        <f t="shared" si="697"/>
        <v/>
      </c>
      <c r="BU740" s="3" t="str">
        <f t="shared" si="698"/>
        <v/>
      </c>
      <c r="BV740" s="3" t="str">
        <f t="shared" si="699"/>
        <v/>
      </c>
      <c r="BW740" s="3" t="str">
        <f t="shared" si="700"/>
        <v/>
      </c>
      <c r="BX740" s="3" t="str">
        <f t="shared" si="701"/>
        <v/>
      </c>
      <c r="BY740" s="3" t="str">
        <f t="shared" si="702"/>
        <v/>
      </c>
      <c r="BZ740" s="3" t="str">
        <f t="shared" si="703"/>
        <v/>
      </c>
      <c r="CA740" s="3" t="str">
        <f t="shared" si="704"/>
        <v/>
      </c>
      <c r="CB740" s="3" t="str">
        <f t="shared" si="705"/>
        <v/>
      </c>
      <c r="CC740" s="3" t="str">
        <f t="shared" si="706"/>
        <v/>
      </c>
      <c r="CD740" s="3" t="str">
        <f t="shared" si="707"/>
        <v/>
      </c>
      <c r="CE740" s="19" t="str">
        <f t="shared" si="663"/>
        <v/>
      </c>
      <c r="CF740" s="19" t="str">
        <f t="shared" si="664"/>
        <v/>
      </c>
      <c r="CG740" s="19" t="str">
        <f t="shared" si="665"/>
        <v/>
      </c>
      <c r="CH740" s="19" t="str">
        <f t="shared" si="666"/>
        <v/>
      </c>
      <c r="CI740" s="19" t="str">
        <f t="shared" si="667"/>
        <v/>
      </c>
      <c r="CJ740" s="19" t="str">
        <f t="shared" si="668"/>
        <v/>
      </c>
      <c r="CK740" s="19" t="str">
        <f t="shared" si="669"/>
        <v/>
      </c>
      <c r="CL740" s="19" t="str">
        <f t="shared" si="670"/>
        <v/>
      </c>
      <c r="CM740" s="19" t="str">
        <f t="shared" si="671"/>
        <v/>
      </c>
      <c r="CN740" s="19" t="str">
        <f t="shared" si="672"/>
        <v/>
      </c>
      <c r="CO740" s="19" t="str">
        <f t="shared" si="673"/>
        <v/>
      </c>
      <c r="CP740" s="19" t="str">
        <f t="shared" si="674"/>
        <v/>
      </c>
      <c r="CQ740" s="19" t="str">
        <f t="shared" si="675"/>
        <v/>
      </c>
      <c r="CR740" s="19" t="str">
        <f t="shared" si="676"/>
        <v/>
      </c>
      <c r="CS740" s="19" t="str">
        <f t="shared" si="677"/>
        <v/>
      </c>
      <c r="CT740" s="19" t="str">
        <f t="shared" si="678"/>
        <v/>
      </c>
      <c r="CU740" s="19" t="str">
        <f t="shared" si="679"/>
        <v/>
      </c>
      <c r="CV740" s="19" t="str">
        <f t="shared" si="680"/>
        <v/>
      </c>
      <c r="CW740" s="19" t="str">
        <f t="shared" si="681"/>
        <v/>
      </c>
      <c r="CX740" s="19" t="str">
        <f t="shared" si="682"/>
        <v/>
      </c>
      <c r="CY740" s="3">
        <f t="shared" si="683"/>
        <v>0</v>
      </c>
      <c r="CZ740" s="3">
        <f t="shared" si="684"/>
        <v>0</v>
      </c>
      <c r="DA740" s="3">
        <f t="shared" si="685"/>
        <v>0</v>
      </c>
      <c r="DB740" s="3">
        <f t="shared" si="686"/>
        <v>0</v>
      </c>
      <c r="DC740" s="3">
        <f t="shared" si="687"/>
        <v>0</v>
      </c>
    </row>
    <row r="741" spans="63:107">
      <c r="BK741" s="3" t="str">
        <f t="shared" si="688"/>
        <v/>
      </c>
      <c r="BL741" s="3" t="str">
        <f t="shared" si="689"/>
        <v/>
      </c>
      <c r="BM741" s="3" t="str">
        <f t="shared" si="690"/>
        <v/>
      </c>
      <c r="BN741" s="3" t="str">
        <f t="shared" si="691"/>
        <v/>
      </c>
      <c r="BO741" s="3" t="str">
        <f t="shared" si="692"/>
        <v/>
      </c>
      <c r="BP741" s="3" t="str">
        <f t="shared" si="693"/>
        <v/>
      </c>
      <c r="BQ741" s="3" t="str">
        <f t="shared" si="694"/>
        <v/>
      </c>
      <c r="BR741" s="3" t="str">
        <f t="shared" si="695"/>
        <v/>
      </c>
      <c r="BS741" s="3" t="str">
        <f t="shared" si="696"/>
        <v/>
      </c>
      <c r="BT741" s="3" t="str">
        <f t="shared" si="697"/>
        <v/>
      </c>
      <c r="BU741" s="3" t="str">
        <f t="shared" si="698"/>
        <v/>
      </c>
      <c r="BV741" s="3" t="str">
        <f t="shared" si="699"/>
        <v/>
      </c>
      <c r="BW741" s="3" t="str">
        <f t="shared" si="700"/>
        <v/>
      </c>
      <c r="BX741" s="3" t="str">
        <f t="shared" si="701"/>
        <v/>
      </c>
      <c r="BY741" s="3" t="str">
        <f t="shared" si="702"/>
        <v/>
      </c>
      <c r="BZ741" s="3" t="str">
        <f t="shared" si="703"/>
        <v/>
      </c>
      <c r="CA741" s="3" t="str">
        <f t="shared" si="704"/>
        <v/>
      </c>
      <c r="CB741" s="3" t="str">
        <f t="shared" si="705"/>
        <v/>
      </c>
      <c r="CC741" s="3" t="str">
        <f t="shared" si="706"/>
        <v/>
      </c>
      <c r="CD741" s="3" t="str">
        <f t="shared" si="707"/>
        <v/>
      </c>
      <c r="CE741" s="19" t="str">
        <f t="shared" si="663"/>
        <v/>
      </c>
      <c r="CF741" s="19" t="str">
        <f t="shared" si="664"/>
        <v/>
      </c>
      <c r="CG741" s="19" t="str">
        <f t="shared" si="665"/>
        <v/>
      </c>
      <c r="CH741" s="19" t="str">
        <f t="shared" si="666"/>
        <v/>
      </c>
      <c r="CI741" s="19" t="str">
        <f t="shared" si="667"/>
        <v/>
      </c>
      <c r="CJ741" s="19" t="str">
        <f t="shared" si="668"/>
        <v/>
      </c>
      <c r="CK741" s="19" t="str">
        <f t="shared" si="669"/>
        <v/>
      </c>
      <c r="CL741" s="19" t="str">
        <f t="shared" si="670"/>
        <v/>
      </c>
      <c r="CM741" s="19" t="str">
        <f t="shared" si="671"/>
        <v/>
      </c>
      <c r="CN741" s="19" t="str">
        <f t="shared" si="672"/>
        <v/>
      </c>
      <c r="CO741" s="19" t="str">
        <f t="shared" si="673"/>
        <v/>
      </c>
      <c r="CP741" s="19" t="str">
        <f t="shared" si="674"/>
        <v/>
      </c>
      <c r="CQ741" s="19" t="str">
        <f t="shared" si="675"/>
        <v/>
      </c>
      <c r="CR741" s="19" t="str">
        <f t="shared" si="676"/>
        <v/>
      </c>
      <c r="CS741" s="19" t="str">
        <f t="shared" si="677"/>
        <v/>
      </c>
      <c r="CT741" s="19" t="str">
        <f t="shared" si="678"/>
        <v/>
      </c>
      <c r="CU741" s="19" t="str">
        <f t="shared" si="679"/>
        <v/>
      </c>
      <c r="CV741" s="19" t="str">
        <f t="shared" si="680"/>
        <v/>
      </c>
      <c r="CW741" s="19" t="str">
        <f t="shared" si="681"/>
        <v/>
      </c>
      <c r="CX741" s="19" t="str">
        <f t="shared" si="682"/>
        <v/>
      </c>
      <c r="CY741" s="3">
        <f t="shared" si="683"/>
        <v>0</v>
      </c>
      <c r="CZ741" s="3">
        <f t="shared" si="684"/>
        <v>0</v>
      </c>
      <c r="DA741" s="3">
        <f t="shared" si="685"/>
        <v>0</v>
      </c>
      <c r="DB741" s="3">
        <f t="shared" si="686"/>
        <v>0</v>
      </c>
      <c r="DC741" s="3">
        <f t="shared" si="687"/>
        <v>0</v>
      </c>
    </row>
    <row r="742" spans="63:107">
      <c r="BK742" s="3" t="str">
        <f t="shared" si="688"/>
        <v/>
      </c>
      <c r="BL742" s="3" t="str">
        <f t="shared" si="689"/>
        <v/>
      </c>
      <c r="BM742" s="3" t="str">
        <f t="shared" si="690"/>
        <v/>
      </c>
      <c r="BN742" s="3" t="str">
        <f t="shared" si="691"/>
        <v/>
      </c>
      <c r="BO742" s="3" t="str">
        <f t="shared" si="692"/>
        <v/>
      </c>
      <c r="BP742" s="3" t="str">
        <f t="shared" si="693"/>
        <v/>
      </c>
      <c r="BQ742" s="3" t="str">
        <f t="shared" si="694"/>
        <v/>
      </c>
      <c r="BR742" s="3" t="str">
        <f t="shared" si="695"/>
        <v/>
      </c>
      <c r="BS742" s="3" t="str">
        <f t="shared" si="696"/>
        <v/>
      </c>
      <c r="BT742" s="3" t="str">
        <f t="shared" si="697"/>
        <v/>
      </c>
      <c r="BU742" s="3" t="str">
        <f t="shared" si="698"/>
        <v/>
      </c>
      <c r="BV742" s="3" t="str">
        <f t="shared" si="699"/>
        <v/>
      </c>
      <c r="BW742" s="3" t="str">
        <f t="shared" si="700"/>
        <v/>
      </c>
      <c r="BX742" s="3" t="str">
        <f t="shared" si="701"/>
        <v/>
      </c>
      <c r="BY742" s="3" t="str">
        <f t="shared" si="702"/>
        <v/>
      </c>
      <c r="BZ742" s="3" t="str">
        <f t="shared" si="703"/>
        <v/>
      </c>
      <c r="CA742" s="3" t="str">
        <f t="shared" si="704"/>
        <v/>
      </c>
      <c r="CB742" s="3" t="str">
        <f t="shared" si="705"/>
        <v/>
      </c>
      <c r="CC742" s="3" t="str">
        <f t="shared" si="706"/>
        <v/>
      </c>
      <c r="CD742" s="3" t="str">
        <f t="shared" si="707"/>
        <v/>
      </c>
      <c r="CE742" s="19" t="str">
        <f t="shared" si="663"/>
        <v/>
      </c>
      <c r="CF742" s="19" t="str">
        <f t="shared" si="664"/>
        <v/>
      </c>
      <c r="CG742" s="19" t="str">
        <f t="shared" si="665"/>
        <v/>
      </c>
      <c r="CH742" s="19" t="str">
        <f t="shared" si="666"/>
        <v/>
      </c>
      <c r="CI742" s="19" t="str">
        <f t="shared" si="667"/>
        <v/>
      </c>
      <c r="CJ742" s="19" t="str">
        <f t="shared" si="668"/>
        <v/>
      </c>
      <c r="CK742" s="19" t="str">
        <f t="shared" si="669"/>
        <v/>
      </c>
      <c r="CL742" s="19" t="str">
        <f t="shared" si="670"/>
        <v/>
      </c>
      <c r="CM742" s="19" t="str">
        <f t="shared" si="671"/>
        <v/>
      </c>
      <c r="CN742" s="19" t="str">
        <f t="shared" si="672"/>
        <v/>
      </c>
      <c r="CO742" s="19" t="str">
        <f t="shared" si="673"/>
        <v/>
      </c>
      <c r="CP742" s="19" t="str">
        <f t="shared" si="674"/>
        <v/>
      </c>
      <c r="CQ742" s="19" t="str">
        <f t="shared" si="675"/>
        <v/>
      </c>
      <c r="CR742" s="19" t="str">
        <f t="shared" si="676"/>
        <v/>
      </c>
      <c r="CS742" s="19" t="str">
        <f t="shared" si="677"/>
        <v/>
      </c>
      <c r="CT742" s="19" t="str">
        <f t="shared" si="678"/>
        <v/>
      </c>
      <c r="CU742" s="19" t="str">
        <f t="shared" si="679"/>
        <v/>
      </c>
      <c r="CV742" s="19" t="str">
        <f t="shared" si="680"/>
        <v/>
      </c>
      <c r="CW742" s="19" t="str">
        <f t="shared" si="681"/>
        <v/>
      </c>
      <c r="CX742" s="19" t="str">
        <f t="shared" si="682"/>
        <v/>
      </c>
      <c r="CY742" s="3">
        <f t="shared" si="683"/>
        <v>0</v>
      </c>
      <c r="CZ742" s="3">
        <f t="shared" si="684"/>
        <v>0</v>
      </c>
      <c r="DA742" s="3">
        <f t="shared" si="685"/>
        <v>0</v>
      </c>
      <c r="DB742" s="3">
        <f t="shared" si="686"/>
        <v>0</v>
      </c>
      <c r="DC742" s="3">
        <f t="shared" si="687"/>
        <v>0</v>
      </c>
    </row>
    <row r="743" spans="63:107">
      <c r="BK743" s="3" t="str">
        <f t="shared" si="688"/>
        <v/>
      </c>
      <c r="BL743" s="3" t="str">
        <f t="shared" si="689"/>
        <v/>
      </c>
      <c r="BM743" s="3" t="str">
        <f t="shared" si="690"/>
        <v/>
      </c>
      <c r="BN743" s="3" t="str">
        <f t="shared" si="691"/>
        <v/>
      </c>
      <c r="BO743" s="3" t="str">
        <f t="shared" si="692"/>
        <v/>
      </c>
      <c r="BP743" s="3" t="str">
        <f t="shared" si="693"/>
        <v/>
      </c>
      <c r="BQ743" s="3" t="str">
        <f t="shared" si="694"/>
        <v/>
      </c>
      <c r="BR743" s="3" t="str">
        <f t="shared" si="695"/>
        <v/>
      </c>
      <c r="BS743" s="3" t="str">
        <f t="shared" si="696"/>
        <v/>
      </c>
      <c r="BT743" s="3" t="str">
        <f t="shared" si="697"/>
        <v/>
      </c>
      <c r="BU743" s="3" t="str">
        <f t="shared" si="698"/>
        <v/>
      </c>
      <c r="BV743" s="3" t="str">
        <f t="shared" si="699"/>
        <v/>
      </c>
      <c r="BW743" s="3" t="str">
        <f t="shared" si="700"/>
        <v/>
      </c>
      <c r="BX743" s="3" t="str">
        <f t="shared" si="701"/>
        <v/>
      </c>
      <c r="BY743" s="3" t="str">
        <f t="shared" si="702"/>
        <v/>
      </c>
      <c r="BZ743" s="3" t="str">
        <f t="shared" si="703"/>
        <v/>
      </c>
      <c r="CA743" s="3" t="str">
        <f t="shared" si="704"/>
        <v/>
      </c>
      <c r="CB743" s="3" t="str">
        <f t="shared" si="705"/>
        <v/>
      </c>
      <c r="CC743" s="3" t="str">
        <f t="shared" si="706"/>
        <v/>
      </c>
      <c r="CD743" s="3" t="str">
        <f t="shared" si="707"/>
        <v/>
      </c>
      <c r="CE743" s="19" t="str">
        <f t="shared" si="663"/>
        <v/>
      </c>
      <c r="CF743" s="19" t="str">
        <f t="shared" si="664"/>
        <v/>
      </c>
      <c r="CG743" s="19" t="str">
        <f t="shared" si="665"/>
        <v/>
      </c>
      <c r="CH743" s="19" t="str">
        <f t="shared" si="666"/>
        <v/>
      </c>
      <c r="CI743" s="19" t="str">
        <f t="shared" si="667"/>
        <v/>
      </c>
      <c r="CJ743" s="19" t="str">
        <f t="shared" si="668"/>
        <v/>
      </c>
      <c r="CK743" s="19" t="str">
        <f t="shared" si="669"/>
        <v/>
      </c>
      <c r="CL743" s="19" t="str">
        <f t="shared" si="670"/>
        <v/>
      </c>
      <c r="CM743" s="19" t="str">
        <f t="shared" si="671"/>
        <v/>
      </c>
      <c r="CN743" s="19" t="str">
        <f t="shared" si="672"/>
        <v/>
      </c>
      <c r="CO743" s="19" t="str">
        <f t="shared" si="673"/>
        <v/>
      </c>
      <c r="CP743" s="19" t="str">
        <f t="shared" si="674"/>
        <v/>
      </c>
      <c r="CQ743" s="19" t="str">
        <f t="shared" si="675"/>
        <v/>
      </c>
      <c r="CR743" s="19" t="str">
        <f t="shared" si="676"/>
        <v/>
      </c>
      <c r="CS743" s="19" t="str">
        <f t="shared" si="677"/>
        <v/>
      </c>
      <c r="CT743" s="19" t="str">
        <f t="shared" si="678"/>
        <v/>
      </c>
      <c r="CU743" s="19" t="str">
        <f t="shared" si="679"/>
        <v/>
      </c>
      <c r="CV743" s="19" t="str">
        <f t="shared" si="680"/>
        <v/>
      </c>
      <c r="CW743" s="19" t="str">
        <f t="shared" si="681"/>
        <v/>
      </c>
      <c r="CX743" s="19" t="str">
        <f t="shared" si="682"/>
        <v/>
      </c>
      <c r="CY743" s="3">
        <f t="shared" si="683"/>
        <v>0</v>
      </c>
      <c r="CZ743" s="3">
        <f t="shared" si="684"/>
        <v>0</v>
      </c>
      <c r="DA743" s="3">
        <f t="shared" si="685"/>
        <v>0</v>
      </c>
      <c r="DB743" s="3">
        <f t="shared" si="686"/>
        <v>0</v>
      </c>
      <c r="DC743" s="3">
        <f t="shared" si="687"/>
        <v>0</v>
      </c>
    </row>
    <row r="744" spans="63:107">
      <c r="BK744" s="3" t="str">
        <f t="shared" si="688"/>
        <v/>
      </c>
      <c r="BL744" s="3" t="str">
        <f t="shared" si="689"/>
        <v/>
      </c>
      <c r="BM744" s="3" t="str">
        <f t="shared" si="690"/>
        <v/>
      </c>
      <c r="BN744" s="3" t="str">
        <f t="shared" si="691"/>
        <v/>
      </c>
      <c r="BO744" s="3" t="str">
        <f t="shared" si="692"/>
        <v/>
      </c>
      <c r="BP744" s="3" t="str">
        <f t="shared" si="693"/>
        <v/>
      </c>
      <c r="BQ744" s="3" t="str">
        <f t="shared" si="694"/>
        <v/>
      </c>
      <c r="BR744" s="3" t="str">
        <f t="shared" si="695"/>
        <v/>
      </c>
      <c r="BS744" s="3" t="str">
        <f t="shared" si="696"/>
        <v/>
      </c>
      <c r="BT744" s="3" t="str">
        <f t="shared" si="697"/>
        <v/>
      </c>
      <c r="BU744" s="3" t="str">
        <f t="shared" si="698"/>
        <v/>
      </c>
      <c r="BV744" s="3" t="str">
        <f t="shared" si="699"/>
        <v/>
      </c>
      <c r="BW744" s="3" t="str">
        <f t="shared" si="700"/>
        <v/>
      </c>
      <c r="BX744" s="3" t="str">
        <f t="shared" si="701"/>
        <v/>
      </c>
      <c r="BY744" s="3" t="str">
        <f t="shared" si="702"/>
        <v/>
      </c>
      <c r="BZ744" s="3" t="str">
        <f t="shared" si="703"/>
        <v/>
      </c>
      <c r="CA744" s="3" t="str">
        <f t="shared" si="704"/>
        <v/>
      </c>
      <c r="CB744" s="3" t="str">
        <f t="shared" si="705"/>
        <v/>
      </c>
      <c r="CC744" s="3" t="str">
        <f t="shared" si="706"/>
        <v/>
      </c>
      <c r="CD744" s="3" t="str">
        <f t="shared" si="707"/>
        <v/>
      </c>
      <c r="CE744" s="19" t="str">
        <f t="shared" si="663"/>
        <v/>
      </c>
      <c r="CF744" s="19" t="str">
        <f t="shared" si="664"/>
        <v/>
      </c>
      <c r="CG744" s="19" t="str">
        <f t="shared" si="665"/>
        <v/>
      </c>
      <c r="CH744" s="19" t="str">
        <f t="shared" si="666"/>
        <v/>
      </c>
      <c r="CI744" s="19" t="str">
        <f t="shared" si="667"/>
        <v/>
      </c>
      <c r="CJ744" s="19" t="str">
        <f t="shared" si="668"/>
        <v/>
      </c>
      <c r="CK744" s="19" t="str">
        <f t="shared" si="669"/>
        <v/>
      </c>
      <c r="CL744" s="19" t="str">
        <f t="shared" si="670"/>
        <v/>
      </c>
      <c r="CM744" s="19" t="str">
        <f t="shared" si="671"/>
        <v/>
      </c>
      <c r="CN744" s="19" t="str">
        <f t="shared" si="672"/>
        <v/>
      </c>
      <c r="CO744" s="19" t="str">
        <f t="shared" si="673"/>
        <v/>
      </c>
      <c r="CP744" s="19" t="str">
        <f t="shared" si="674"/>
        <v/>
      </c>
      <c r="CQ744" s="19" t="str">
        <f t="shared" si="675"/>
        <v/>
      </c>
      <c r="CR744" s="19" t="str">
        <f t="shared" si="676"/>
        <v/>
      </c>
      <c r="CS744" s="19" t="str">
        <f t="shared" si="677"/>
        <v/>
      </c>
      <c r="CT744" s="19" t="str">
        <f t="shared" si="678"/>
        <v/>
      </c>
      <c r="CU744" s="19" t="str">
        <f t="shared" si="679"/>
        <v/>
      </c>
      <c r="CV744" s="19" t="str">
        <f t="shared" si="680"/>
        <v/>
      </c>
      <c r="CW744" s="19" t="str">
        <f t="shared" si="681"/>
        <v/>
      </c>
      <c r="CX744" s="19" t="str">
        <f t="shared" si="682"/>
        <v/>
      </c>
      <c r="CY744" s="3">
        <f t="shared" si="683"/>
        <v>0</v>
      </c>
      <c r="CZ744" s="3">
        <f t="shared" si="684"/>
        <v>0</v>
      </c>
      <c r="DA744" s="3">
        <f t="shared" si="685"/>
        <v>0</v>
      </c>
      <c r="DB744" s="3">
        <f t="shared" si="686"/>
        <v>0</v>
      </c>
      <c r="DC744" s="3">
        <f t="shared" si="687"/>
        <v>0</v>
      </c>
    </row>
    <row r="745" spans="63:107">
      <c r="BK745" s="3" t="str">
        <f t="shared" si="688"/>
        <v/>
      </c>
      <c r="BL745" s="3" t="str">
        <f t="shared" si="689"/>
        <v/>
      </c>
      <c r="BM745" s="3" t="str">
        <f t="shared" si="690"/>
        <v/>
      </c>
      <c r="BN745" s="3" t="str">
        <f t="shared" si="691"/>
        <v/>
      </c>
      <c r="BO745" s="3" t="str">
        <f t="shared" si="692"/>
        <v/>
      </c>
      <c r="BP745" s="3" t="str">
        <f t="shared" si="693"/>
        <v/>
      </c>
      <c r="BQ745" s="3" t="str">
        <f t="shared" si="694"/>
        <v/>
      </c>
      <c r="BR745" s="3" t="str">
        <f t="shared" si="695"/>
        <v/>
      </c>
      <c r="BS745" s="3" t="str">
        <f t="shared" si="696"/>
        <v/>
      </c>
      <c r="BT745" s="3" t="str">
        <f t="shared" si="697"/>
        <v/>
      </c>
      <c r="BU745" s="3" t="str">
        <f t="shared" si="698"/>
        <v/>
      </c>
      <c r="BV745" s="3" t="str">
        <f t="shared" si="699"/>
        <v/>
      </c>
      <c r="BW745" s="3" t="str">
        <f t="shared" si="700"/>
        <v/>
      </c>
      <c r="BX745" s="3" t="str">
        <f t="shared" si="701"/>
        <v/>
      </c>
      <c r="BY745" s="3" t="str">
        <f t="shared" si="702"/>
        <v/>
      </c>
      <c r="BZ745" s="3" t="str">
        <f t="shared" si="703"/>
        <v/>
      </c>
      <c r="CA745" s="3" t="str">
        <f t="shared" si="704"/>
        <v/>
      </c>
      <c r="CB745" s="3" t="str">
        <f t="shared" si="705"/>
        <v/>
      </c>
      <c r="CC745" s="3" t="str">
        <f t="shared" si="706"/>
        <v/>
      </c>
      <c r="CD745" s="3" t="str">
        <f t="shared" si="707"/>
        <v/>
      </c>
      <c r="CE745" s="19" t="str">
        <f t="shared" si="663"/>
        <v/>
      </c>
      <c r="CF745" s="19" t="str">
        <f t="shared" si="664"/>
        <v/>
      </c>
      <c r="CG745" s="19" t="str">
        <f t="shared" si="665"/>
        <v/>
      </c>
      <c r="CH745" s="19" t="str">
        <f t="shared" si="666"/>
        <v/>
      </c>
      <c r="CI745" s="19" t="str">
        <f t="shared" si="667"/>
        <v/>
      </c>
      <c r="CJ745" s="19" t="str">
        <f t="shared" si="668"/>
        <v/>
      </c>
      <c r="CK745" s="19" t="str">
        <f t="shared" si="669"/>
        <v/>
      </c>
      <c r="CL745" s="19" t="str">
        <f t="shared" si="670"/>
        <v/>
      </c>
      <c r="CM745" s="19" t="str">
        <f t="shared" si="671"/>
        <v/>
      </c>
      <c r="CN745" s="19" t="str">
        <f t="shared" si="672"/>
        <v/>
      </c>
      <c r="CO745" s="19" t="str">
        <f t="shared" si="673"/>
        <v/>
      </c>
      <c r="CP745" s="19" t="str">
        <f t="shared" si="674"/>
        <v/>
      </c>
      <c r="CQ745" s="19" t="str">
        <f t="shared" si="675"/>
        <v/>
      </c>
      <c r="CR745" s="19" t="str">
        <f t="shared" si="676"/>
        <v/>
      </c>
      <c r="CS745" s="19" t="str">
        <f t="shared" si="677"/>
        <v/>
      </c>
      <c r="CT745" s="19" t="str">
        <f t="shared" si="678"/>
        <v/>
      </c>
      <c r="CU745" s="19" t="str">
        <f t="shared" si="679"/>
        <v/>
      </c>
      <c r="CV745" s="19" t="str">
        <f t="shared" si="680"/>
        <v/>
      </c>
      <c r="CW745" s="19" t="str">
        <f t="shared" si="681"/>
        <v/>
      </c>
      <c r="CX745" s="19" t="str">
        <f t="shared" si="682"/>
        <v/>
      </c>
      <c r="CY745" s="3">
        <f t="shared" si="683"/>
        <v>0</v>
      </c>
      <c r="CZ745" s="3">
        <f t="shared" si="684"/>
        <v>0</v>
      </c>
      <c r="DA745" s="3">
        <f t="shared" si="685"/>
        <v>0</v>
      </c>
      <c r="DB745" s="3">
        <f t="shared" si="686"/>
        <v>0</v>
      </c>
      <c r="DC745" s="3">
        <f t="shared" si="687"/>
        <v>0</v>
      </c>
    </row>
    <row r="746" spans="63:107">
      <c r="BK746" s="3" t="str">
        <f t="shared" si="688"/>
        <v/>
      </c>
      <c r="BL746" s="3" t="str">
        <f t="shared" si="689"/>
        <v/>
      </c>
      <c r="BM746" s="3" t="str">
        <f t="shared" si="690"/>
        <v/>
      </c>
      <c r="BN746" s="3" t="str">
        <f t="shared" si="691"/>
        <v/>
      </c>
      <c r="BO746" s="3" t="str">
        <f t="shared" si="692"/>
        <v/>
      </c>
      <c r="BP746" s="3" t="str">
        <f t="shared" si="693"/>
        <v/>
      </c>
      <c r="BQ746" s="3" t="str">
        <f t="shared" si="694"/>
        <v/>
      </c>
      <c r="BR746" s="3" t="str">
        <f t="shared" si="695"/>
        <v/>
      </c>
      <c r="BS746" s="3" t="str">
        <f t="shared" si="696"/>
        <v/>
      </c>
      <c r="BT746" s="3" t="str">
        <f t="shared" si="697"/>
        <v/>
      </c>
      <c r="BU746" s="3" t="str">
        <f t="shared" si="698"/>
        <v/>
      </c>
      <c r="BV746" s="3" t="str">
        <f t="shared" si="699"/>
        <v/>
      </c>
      <c r="BW746" s="3" t="str">
        <f t="shared" si="700"/>
        <v/>
      </c>
      <c r="BX746" s="3" t="str">
        <f t="shared" si="701"/>
        <v/>
      </c>
      <c r="BY746" s="3" t="str">
        <f t="shared" si="702"/>
        <v/>
      </c>
      <c r="BZ746" s="3" t="str">
        <f t="shared" si="703"/>
        <v/>
      </c>
      <c r="CA746" s="3" t="str">
        <f t="shared" si="704"/>
        <v/>
      </c>
      <c r="CB746" s="3" t="str">
        <f t="shared" si="705"/>
        <v/>
      </c>
      <c r="CC746" s="3" t="str">
        <f t="shared" si="706"/>
        <v/>
      </c>
      <c r="CD746" s="3" t="str">
        <f t="shared" si="707"/>
        <v/>
      </c>
      <c r="CE746" s="19" t="str">
        <f t="shared" si="663"/>
        <v/>
      </c>
      <c r="CF746" s="19" t="str">
        <f t="shared" si="664"/>
        <v/>
      </c>
      <c r="CG746" s="19" t="str">
        <f t="shared" si="665"/>
        <v/>
      </c>
      <c r="CH746" s="19" t="str">
        <f t="shared" si="666"/>
        <v/>
      </c>
      <c r="CI746" s="19" t="str">
        <f t="shared" si="667"/>
        <v/>
      </c>
      <c r="CJ746" s="19" t="str">
        <f t="shared" si="668"/>
        <v/>
      </c>
      <c r="CK746" s="19" t="str">
        <f t="shared" si="669"/>
        <v/>
      </c>
      <c r="CL746" s="19" t="str">
        <f t="shared" si="670"/>
        <v/>
      </c>
      <c r="CM746" s="19" t="str">
        <f t="shared" si="671"/>
        <v/>
      </c>
      <c r="CN746" s="19" t="str">
        <f t="shared" si="672"/>
        <v/>
      </c>
      <c r="CO746" s="19" t="str">
        <f t="shared" si="673"/>
        <v/>
      </c>
      <c r="CP746" s="19" t="str">
        <f t="shared" si="674"/>
        <v/>
      </c>
      <c r="CQ746" s="19" t="str">
        <f t="shared" si="675"/>
        <v/>
      </c>
      <c r="CR746" s="19" t="str">
        <f t="shared" si="676"/>
        <v/>
      </c>
      <c r="CS746" s="19" t="str">
        <f t="shared" si="677"/>
        <v/>
      </c>
      <c r="CT746" s="19" t="str">
        <f t="shared" si="678"/>
        <v/>
      </c>
      <c r="CU746" s="19" t="str">
        <f t="shared" si="679"/>
        <v/>
      </c>
      <c r="CV746" s="19" t="str">
        <f t="shared" si="680"/>
        <v/>
      </c>
      <c r="CW746" s="19" t="str">
        <f t="shared" si="681"/>
        <v/>
      </c>
      <c r="CX746" s="19" t="str">
        <f t="shared" si="682"/>
        <v/>
      </c>
      <c r="CY746" s="3">
        <f t="shared" si="683"/>
        <v>0</v>
      </c>
      <c r="CZ746" s="3">
        <f t="shared" si="684"/>
        <v>0</v>
      </c>
      <c r="DA746" s="3">
        <f t="shared" si="685"/>
        <v>0</v>
      </c>
      <c r="DB746" s="3">
        <f t="shared" si="686"/>
        <v>0</v>
      </c>
      <c r="DC746" s="3">
        <f t="shared" si="687"/>
        <v>0</v>
      </c>
    </row>
    <row r="747" spans="63:107">
      <c r="BK747" s="3" t="str">
        <f t="shared" si="688"/>
        <v/>
      </c>
      <c r="BL747" s="3" t="str">
        <f t="shared" si="689"/>
        <v/>
      </c>
      <c r="BM747" s="3" t="str">
        <f t="shared" si="690"/>
        <v/>
      </c>
      <c r="BN747" s="3" t="str">
        <f t="shared" si="691"/>
        <v/>
      </c>
      <c r="BO747" s="3" t="str">
        <f t="shared" si="692"/>
        <v/>
      </c>
      <c r="BP747" s="3" t="str">
        <f t="shared" si="693"/>
        <v/>
      </c>
      <c r="BQ747" s="3" t="str">
        <f t="shared" si="694"/>
        <v/>
      </c>
      <c r="BR747" s="3" t="str">
        <f t="shared" si="695"/>
        <v/>
      </c>
      <c r="BS747" s="3" t="str">
        <f t="shared" si="696"/>
        <v/>
      </c>
      <c r="BT747" s="3" t="str">
        <f t="shared" si="697"/>
        <v/>
      </c>
      <c r="BU747" s="3" t="str">
        <f t="shared" si="698"/>
        <v/>
      </c>
      <c r="BV747" s="3" t="str">
        <f t="shared" si="699"/>
        <v/>
      </c>
      <c r="BW747" s="3" t="str">
        <f t="shared" si="700"/>
        <v/>
      </c>
      <c r="BX747" s="3" t="str">
        <f t="shared" si="701"/>
        <v/>
      </c>
      <c r="BY747" s="3" t="str">
        <f t="shared" si="702"/>
        <v/>
      </c>
      <c r="BZ747" s="3" t="str">
        <f t="shared" si="703"/>
        <v/>
      </c>
      <c r="CA747" s="3" t="str">
        <f t="shared" si="704"/>
        <v/>
      </c>
      <c r="CB747" s="3" t="str">
        <f t="shared" si="705"/>
        <v/>
      </c>
      <c r="CC747" s="3" t="str">
        <f t="shared" si="706"/>
        <v/>
      </c>
      <c r="CD747" s="3" t="str">
        <f t="shared" si="707"/>
        <v/>
      </c>
      <c r="CE747" s="19" t="str">
        <f t="shared" si="663"/>
        <v/>
      </c>
      <c r="CF747" s="19" t="str">
        <f t="shared" si="664"/>
        <v/>
      </c>
      <c r="CG747" s="19" t="str">
        <f t="shared" si="665"/>
        <v/>
      </c>
      <c r="CH747" s="19" t="str">
        <f t="shared" si="666"/>
        <v/>
      </c>
      <c r="CI747" s="19" t="str">
        <f t="shared" si="667"/>
        <v/>
      </c>
      <c r="CJ747" s="19" t="str">
        <f t="shared" si="668"/>
        <v/>
      </c>
      <c r="CK747" s="19" t="str">
        <f t="shared" si="669"/>
        <v/>
      </c>
      <c r="CL747" s="19" t="str">
        <f t="shared" si="670"/>
        <v/>
      </c>
      <c r="CM747" s="19" t="str">
        <f t="shared" si="671"/>
        <v/>
      </c>
      <c r="CN747" s="19" t="str">
        <f t="shared" si="672"/>
        <v/>
      </c>
      <c r="CO747" s="19" t="str">
        <f t="shared" si="673"/>
        <v/>
      </c>
      <c r="CP747" s="19" t="str">
        <f t="shared" si="674"/>
        <v/>
      </c>
      <c r="CQ747" s="19" t="str">
        <f t="shared" si="675"/>
        <v/>
      </c>
      <c r="CR747" s="19" t="str">
        <f t="shared" si="676"/>
        <v/>
      </c>
      <c r="CS747" s="19" t="str">
        <f t="shared" si="677"/>
        <v/>
      </c>
      <c r="CT747" s="19" t="str">
        <f t="shared" si="678"/>
        <v/>
      </c>
      <c r="CU747" s="19" t="str">
        <f t="shared" si="679"/>
        <v/>
      </c>
      <c r="CV747" s="19" t="str">
        <f t="shared" si="680"/>
        <v/>
      </c>
      <c r="CW747" s="19" t="str">
        <f t="shared" si="681"/>
        <v/>
      </c>
      <c r="CX747" s="19" t="str">
        <f t="shared" si="682"/>
        <v/>
      </c>
      <c r="CY747" s="3">
        <f t="shared" si="683"/>
        <v>0</v>
      </c>
      <c r="CZ747" s="3">
        <f t="shared" si="684"/>
        <v>0</v>
      </c>
      <c r="DA747" s="3">
        <f t="shared" si="685"/>
        <v>0</v>
      </c>
      <c r="DB747" s="3">
        <f t="shared" si="686"/>
        <v>0</v>
      </c>
      <c r="DC747" s="3">
        <f t="shared" si="687"/>
        <v>0</v>
      </c>
    </row>
    <row r="748" spans="63:107">
      <c r="BK748" s="3" t="str">
        <f t="shared" si="688"/>
        <v/>
      </c>
      <c r="BL748" s="3" t="str">
        <f t="shared" si="689"/>
        <v/>
      </c>
      <c r="BM748" s="3" t="str">
        <f t="shared" si="690"/>
        <v/>
      </c>
      <c r="BN748" s="3" t="str">
        <f t="shared" si="691"/>
        <v/>
      </c>
      <c r="BO748" s="3" t="str">
        <f t="shared" si="692"/>
        <v/>
      </c>
      <c r="BP748" s="3" t="str">
        <f t="shared" si="693"/>
        <v/>
      </c>
      <c r="BQ748" s="3" t="str">
        <f t="shared" si="694"/>
        <v/>
      </c>
      <c r="BR748" s="3" t="str">
        <f t="shared" si="695"/>
        <v/>
      </c>
      <c r="BS748" s="3" t="str">
        <f t="shared" si="696"/>
        <v/>
      </c>
      <c r="BT748" s="3" t="str">
        <f t="shared" si="697"/>
        <v/>
      </c>
      <c r="BU748" s="3" t="str">
        <f t="shared" si="698"/>
        <v/>
      </c>
      <c r="BV748" s="3" t="str">
        <f t="shared" si="699"/>
        <v/>
      </c>
      <c r="BW748" s="3" t="str">
        <f t="shared" si="700"/>
        <v/>
      </c>
      <c r="BX748" s="3" t="str">
        <f t="shared" si="701"/>
        <v/>
      </c>
      <c r="BY748" s="3" t="str">
        <f t="shared" si="702"/>
        <v/>
      </c>
      <c r="BZ748" s="3" t="str">
        <f t="shared" si="703"/>
        <v/>
      </c>
      <c r="CA748" s="3" t="str">
        <f t="shared" si="704"/>
        <v/>
      </c>
      <c r="CB748" s="3" t="str">
        <f t="shared" si="705"/>
        <v/>
      </c>
      <c r="CC748" s="3" t="str">
        <f t="shared" si="706"/>
        <v/>
      </c>
      <c r="CD748" s="3" t="str">
        <f t="shared" si="707"/>
        <v/>
      </c>
      <c r="CE748" s="19" t="str">
        <f t="shared" si="663"/>
        <v/>
      </c>
      <c r="CF748" s="19" t="str">
        <f t="shared" si="664"/>
        <v/>
      </c>
      <c r="CG748" s="19" t="str">
        <f t="shared" si="665"/>
        <v/>
      </c>
      <c r="CH748" s="19" t="str">
        <f t="shared" si="666"/>
        <v/>
      </c>
      <c r="CI748" s="19" t="str">
        <f t="shared" si="667"/>
        <v/>
      </c>
      <c r="CJ748" s="19" t="str">
        <f t="shared" si="668"/>
        <v/>
      </c>
      <c r="CK748" s="19" t="str">
        <f t="shared" si="669"/>
        <v/>
      </c>
      <c r="CL748" s="19" t="str">
        <f t="shared" si="670"/>
        <v/>
      </c>
      <c r="CM748" s="19" t="str">
        <f t="shared" si="671"/>
        <v/>
      </c>
      <c r="CN748" s="19" t="str">
        <f t="shared" si="672"/>
        <v/>
      </c>
      <c r="CO748" s="19" t="str">
        <f t="shared" si="673"/>
        <v/>
      </c>
      <c r="CP748" s="19" t="str">
        <f t="shared" si="674"/>
        <v/>
      </c>
      <c r="CQ748" s="19" t="str">
        <f t="shared" si="675"/>
        <v/>
      </c>
      <c r="CR748" s="19" t="str">
        <f t="shared" si="676"/>
        <v/>
      </c>
      <c r="CS748" s="19" t="str">
        <f t="shared" si="677"/>
        <v/>
      </c>
      <c r="CT748" s="19" t="str">
        <f t="shared" si="678"/>
        <v/>
      </c>
      <c r="CU748" s="19" t="str">
        <f t="shared" si="679"/>
        <v/>
      </c>
      <c r="CV748" s="19" t="str">
        <f t="shared" si="680"/>
        <v/>
      </c>
      <c r="CW748" s="19" t="str">
        <f t="shared" si="681"/>
        <v/>
      </c>
      <c r="CX748" s="19" t="str">
        <f t="shared" si="682"/>
        <v/>
      </c>
      <c r="CY748" s="3">
        <f t="shared" si="683"/>
        <v>0</v>
      </c>
      <c r="CZ748" s="3">
        <f t="shared" si="684"/>
        <v>0</v>
      </c>
      <c r="DA748" s="3">
        <f t="shared" si="685"/>
        <v>0</v>
      </c>
      <c r="DB748" s="3">
        <f t="shared" si="686"/>
        <v>0</v>
      </c>
      <c r="DC748" s="3">
        <f t="shared" si="687"/>
        <v>0</v>
      </c>
    </row>
    <row r="749" spans="63:107">
      <c r="BK749" s="3" t="str">
        <f t="shared" si="688"/>
        <v/>
      </c>
      <c r="BL749" s="3" t="str">
        <f t="shared" si="689"/>
        <v/>
      </c>
      <c r="BM749" s="3" t="str">
        <f t="shared" si="690"/>
        <v/>
      </c>
      <c r="BN749" s="3" t="str">
        <f t="shared" si="691"/>
        <v/>
      </c>
      <c r="BO749" s="3" t="str">
        <f t="shared" si="692"/>
        <v/>
      </c>
      <c r="BP749" s="3" t="str">
        <f t="shared" si="693"/>
        <v/>
      </c>
      <c r="BQ749" s="3" t="str">
        <f t="shared" si="694"/>
        <v/>
      </c>
      <c r="BR749" s="3" t="str">
        <f t="shared" si="695"/>
        <v/>
      </c>
      <c r="BS749" s="3" t="str">
        <f t="shared" si="696"/>
        <v/>
      </c>
      <c r="BT749" s="3" t="str">
        <f t="shared" si="697"/>
        <v/>
      </c>
      <c r="BU749" s="3" t="str">
        <f t="shared" si="698"/>
        <v/>
      </c>
      <c r="BV749" s="3" t="str">
        <f t="shared" si="699"/>
        <v/>
      </c>
      <c r="BW749" s="3" t="str">
        <f t="shared" si="700"/>
        <v/>
      </c>
      <c r="BX749" s="3" t="str">
        <f t="shared" si="701"/>
        <v/>
      </c>
      <c r="BY749" s="3" t="str">
        <f t="shared" si="702"/>
        <v/>
      </c>
      <c r="BZ749" s="3" t="str">
        <f t="shared" si="703"/>
        <v/>
      </c>
      <c r="CA749" s="3" t="str">
        <f t="shared" si="704"/>
        <v/>
      </c>
      <c r="CB749" s="3" t="str">
        <f t="shared" si="705"/>
        <v/>
      </c>
      <c r="CC749" s="3" t="str">
        <f t="shared" si="706"/>
        <v/>
      </c>
      <c r="CD749" s="3" t="str">
        <f t="shared" si="707"/>
        <v/>
      </c>
      <c r="CE749" s="19" t="str">
        <f t="shared" si="663"/>
        <v/>
      </c>
      <c r="CF749" s="19" t="str">
        <f t="shared" si="664"/>
        <v/>
      </c>
      <c r="CG749" s="19" t="str">
        <f t="shared" si="665"/>
        <v/>
      </c>
      <c r="CH749" s="19" t="str">
        <f t="shared" si="666"/>
        <v/>
      </c>
      <c r="CI749" s="19" t="str">
        <f t="shared" si="667"/>
        <v/>
      </c>
      <c r="CJ749" s="19" t="str">
        <f t="shared" si="668"/>
        <v/>
      </c>
      <c r="CK749" s="19" t="str">
        <f t="shared" si="669"/>
        <v/>
      </c>
      <c r="CL749" s="19" t="str">
        <f t="shared" si="670"/>
        <v/>
      </c>
      <c r="CM749" s="19" t="str">
        <f t="shared" si="671"/>
        <v/>
      </c>
      <c r="CN749" s="19" t="str">
        <f t="shared" si="672"/>
        <v/>
      </c>
      <c r="CO749" s="19" t="str">
        <f t="shared" si="673"/>
        <v/>
      </c>
      <c r="CP749" s="19" t="str">
        <f t="shared" si="674"/>
        <v/>
      </c>
      <c r="CQ749" s="19" t="str">
        <f t="shared" si="675"/>
        <v/>
      </c>
      <c r="CR749" s="19" t="str">
        <f t="shared" si="676"/>
        <v/>
      </c>
      <c r="CS749" s="19" t="str">
        <f t="shared" si="677"/>
        <v/>
      </c>
      <c r="CT749" s="19" t="str">
        <f t="shared" si="678"/>
        <v/>
      </c>
      <c r="CU749" s="19" t="str">
        <f t="shared" si="679"/>
        <v/>
      </c>
      <c r="CV749" s="19" t="str">
        <f t="shared" si="680"/>
        <v/>
      </c>
      <c r="CW749" s="19" t="str">
        <f t="shared" si="681"/>
        <v/>
      </c>
      <c r="CX749" s="19" t="str">
        <f t="shared" si="682"/>
        <v/>
      </c>
      <c r="CY749" s="3">
        <f t="shared" si="683"/>
        <v>0</v>
      </c>
      <c r="CZ749" s="3">
        <f t="shared" si="684"/>
        <v>0</v>
      </c>
      <c r="DA749" s="3">
        <f t="shared" si="685"/>
        <v>0</v>
      </c>
      <c r="DB749" s="3">
        <f t="shared" si="686"/>
        <v>0</v>
      </c>
      <c r="DC749" s="3">
        <f t="shared" si="687"/>
        <v>0</v>
      </c>
    </row>
    <row r="750" spans="63:107">
      <c r="BK750" s="3" t="str">
        <f t="shared" si="688"/>
        <v/>
      </c>
      <c r="BL750" s="3" t="str">
        <f t="shared" si="689"/>
        <v/>
      </c>
      <c r="BM750" s="3" t="str">
        <f t="shared" si="690"/>
        <v/>
      </c>
      <c r="BN750" s="3" t="str">
        <f t="shared" si="691"/>
        <v/>
      </c>
      <c r="BO750" s="3" t="str">
        <f t="shared" si="692"/>
        <v/>
      </c>
      <c r="BP750" s="3" t="str">
        <f t="shared" si="693"/>
        <v/>
      </c>
      <c r="BQ750" s="3" t="str">
        <f t="shared" si="694"/>
        <v/>
      </c>
      <c r="BR750" s="3" t="str">
        <f t="shared" si="695"/>
        <v/>
      </c>
      <c r="BS750" s="3" t="str">
        <f t="shared" si="696"/>
        <v/>
      </c>
      <c r="BT750" s="3" t="str">
        <f t="shared" si="697"/>
        <v/>
      </c>
      <c r="BU750" s="3" t="str">
        <f t="shared" si="698"/>
        <v/>
      </c>
      <c r="BV750" s="3" t="str">
        <f t="shared" si="699"/>
        <v/>
      </c>
      <c r="BW750" s="3" t="str">
        <f t="shared" si="700"/>
        <v/>
      </c>
      <c r="BX750" s="3" t="str">
        <f t="shared" si="701"/>
        <v/>
      </c>
      <c r="BY750" s="3" t="str">
        <f t="shared" si="702"/>
        <v/>
      </c>
      <c r="BZ750" s="3" t="str">
        <f t="shared" si="703"/>
        <v/>
      </c>
      <c r="CA750" s="3" t="str">
        <f t="shared" si="704"/>
        <v/>
      </c>
      <c r="CB750" s="3" t="str">
        <f t="shared" si="705"/>
        <v/>
      </c>
      <c r="CC750" s="3" t="str">
        <f t="shared" si="706"/>
        <v/>
      </c>
      <c r="CD750" s="3" t="str">
        <f t="shared" si="707"/>
        <v/>
      </c>
      <c r="CE750" s="19" t="str">
        <f t="shared" si="663"/>
        <v/>
      </c>
      <c r="CF750" s="19" t="str">
        <f t="shared" si="664"/>
        <v/>
      </c>
      <c r="CG750" s="19" t="str">
        <f t="shared" si="665"/>
        <v/>
      </c>
      <c r="CH750" s="19" t="str">
        <f t="shared" si="666"/>
        <v/>
      </c>
      <c r="CI750" s="19" t="str">
        <f t="shared" si="667"/>
        <v/>
      </c>
      <c r="CJ750" s="19" t="str">
        <f t="shared" si="668"/>
        <v/>
      </c>
      <c r="CK750" s="19" t="str">
        <f t="shared" si="669"/>
        <v/>
      </c>
      <c r="CL750" s="19" t="str">
        <f t="shared" si="670"/>
        <v/>
      </c>
      <c r="CM750" s="19" t="str">
        <f t="shared" si="671"/>
        <v/>
      </c>
      <c r="CN750" s="19" t="str">
        <f t="shared" si="672"/>
        <v/>
      </c>
      <c r="CO750" s="19" t="str">
        <f t="shared" si="673"/>
        <v/>
      </c>
      <c r="CP750" s="19" t="str">
        <f t="shared" si="674"/>
        <v/>
      </c>
      <c r="CQ750" s="19" t="str">
        <f t="shared" si="675"/>
        <v/>
      </c>
      <c r="CR750" s="19" t="str">
        <f t="shared" si="676"/>
        <v/>
      </c>
      <c r="CS750" s="19" t="str">
        <f t="shared" si="677"/>
        <v/>
      </c>
      <c r="CT750" s="19" t="str">
        <f t="shared" si="678"/>
        <v/>
      </c>
      <c r="CU750" s="19" t="str">
        <f t="shared" si="679"/>
        <v/>
      </c>
      <c r="CV750" s="19" t="str">
        <f t="shared" si="680"/>
        <v/>
      </c>
      <c r="CW750" s="19" t="str">
        <f t="shared" si="681"/>
        <v/>
      </c>
      <c r="CX750" s="19" t="str">
        <f t="shared" si="682"/>
        <v/>
      </c>
      <c r="CY750" s="3">
        <f t="shared" si="683"/>
        <v>0</v>
      </c>
      <c r="CZ750" s="3">
        <f t="shared" si="684"/>
        <v>0</v>
      </c>
      <c r="DA750" s="3">
        <f t="shared" si="685"/>
        <v>0</v>
      </c>
      <c r="DB750" s="3">
        <f t="shared" si="686"/>
        <v>0</v>
      </c>
      <c r="DC750" s="3">
        <f t="shared" si="687"/>
        <v>0</v>
      </c>
    </row>
    <row r="751" spans="63:107">
      <c r="BK751" s="3" t="str">
        <f t="shared" si="688"/>
        <v/>
      </c>
      <c r="BL751" s="3" t="str">
        <f t="shared" si="689"/>
        <v/>
      </c>
      <c r="BM751" s="3" t="str">
        <f t="shared" si="690"/>
        <v/>
      </c>
      <c r="BN751" s="3" t="str">
        <f t="shared" si="691"/>
        <v/>
      </c>
      <c r="BO751" s="3" t="str">
        <f t="shared" si="692"/>
        <v/>
      </c>
      <c r="BP751" s="3" t="str">
        <f t="shared" si="693"/>
        <v/>
      </c>
      <c r="BQ751" s="3" t="str">
        <f t="shared" si="694"/>
        <v/>
      </c>
      <c r="BR751" s="3" t="str">
        <f t="shared" si="695"/>
        <v/>
      </c>
      <c r="BS751" s="3" t="str">
        <f t="shared" si="696"/>
        <v/>
      </c>
      <c r="BT751" s="3" t="str">
        <f t="shared" si="697"/>
        <v/>
      </c>
      <c r="BU751" s="3" t="str">
        <f t="shared" si="698"/>
        <v/>
      </c>
      <c r="BV751" s="3" t="str">
        <f t="shared" si="699"/>
        <v/>
      </c>
      <c r="BW751" s="3" t="str">
        <f t="shared" si="700"/>
        <v/>
      </c>
      <c r="BX751" s="3" t="str">
        <f t="shared" si="701"/>
        <v/>
      </c>
      <c r="BY751" s="3" t="str">
        <f t="shared" si="702"/>
        <v/>
      </c>
      <c r="BZ751" s="3" t="str">
        <f t="shared" si="703"/>
        <v/>
      </c>
      <c r="CA751" s="3" t="str">
        <f t="shared" si="704"/>
        <v/>
      </c>
      <c r="CB751" s="3" t="str">
        <f t="shared" si="705"/>
        <v/>
      </c>
      <c r="CC751" s="3" t="str">
        <f t="shared" si="706"/>
        <v/>
      </c>
      <c r="CD751" s="3" t="str">
        <f t="shared" si="707"/>
        <v/>
      </c>
      <c r="CE751" s="19" t="str">
        <f t="shared" si="663"/>
        <v/>
      </c>
      <c r="CF751" s="19" t="str">
        <f t="shared" si="664"/>
        <v/>
      </c>
      <c r="CG751" s="19" t="str">
        <f t="shared" si="665"/>
        <v/>
      </c>
      <c r="CH751" s="19" t="str">
        <f t="shared" si="666"/>
        <v/>
      </c>
      <c r="CI751" s="19" t="str">
        <f t="shared" si="667"/>
        <v/>
      </c>
      <c r="CJ751" s="19" t="str">
        <f t="shared" si="668"/>
        <v/>
      </c>
      <c r="CK751" s="19" t="str">
        <f t="shared" si="669"/>
        <v/>
      </c>
      <c r="CL751" s="19" t="str">
        <f t="shared" si="670"/>
        <v/>
      </c>
      <c r="CM751" s="19" t="str">
        <f t="shared" si="671"/>
        <v/>
      </c>
      <c r="CN751" s="19" t="str">
        <f t="shared" si="672"/>
        <v/>
      </c>
      <c r="CO751" s="19" t="str">
        <f t="shared" si="673"/>
        <v/>
      </c>
      <c r="CP751" s="19" t="str">
        <f t="shared" si="674"/>
        <v/>
      </c>
      <c r="CQ751" s="19" t="str">
        <f t="shared" si="675"/>
        <v/>
      </c>
      <c r="CR751" s="19" t="str">
        <f t="shared" si="676"/>
        <v/>
      </c>
      <c r="CS751" s="19" t="str">
        <f t="shared" si="677"/>
        <v/>
      </c>
      <c r="CT751" s="19" t="str">
        <f t="shared" si="678"/>
        <v/>
      </c>
      <c r="CU751" s="19" t="str">
        <f t="shared" si="679"/>
        <v/>
      </c>
      <c r="CV751" s="19" t="str">
        <f t="shared" si="680"/>
        <v/>
      </c>
      <c r="CW751" s="19" t="str">
        <f t="shared" si="681"/>
        <v/>
      </c>
      <c r="CX751" s="19" t="str">
        <f t="shared" si="682"/>
        <v/>
      </c>
      <c r="CY751" s="3">
        <f t="shared" si="683"/>
        <v>0</v>
      </c>
      <c r="CZ751" s="3">
        <f t="shared" si="684"/>
        <v>0</v>
      </c>
      <c r="DA751" s="3">
        <f t="shared" si="685"/>
        <v>0</v>
      </c>
      <c r="DB751" s="3">
        <f t="shared" si="686"/>
        <v>0</v>
      </c>
      <c r="DC751" s="3">
        <f t="shared" si="687"/>
        <v>0</v>
      </c>
    </row>
    <row r="752" spans="63:107">
      <c r="BK752" s="3" t="str">
        <f t="shared" si="688"/>
        <v/>
      </c>
      <c r="BL752" s="3" t="str">
        <f t="shared" si="689"/>
        <v/>
      </c>
      <c r="BM752" s="3" t="str">
        <f t="shared" si="690"/>
        <v/>
      </c>
      <c r="BN752" s="3" t="str">
        <f t="shared" si="691"/>
        <v/>
      </c>
      <c r="BO752" s="3" t="str">
        <f t="shared" si="692"/>
        <v/>
      </c>
      <c r="BP752" s="3" t="str">
        <f t="shared" si="693"/>
        <v/>
      </c>
      <c r="BQ752" s="3" t="str">
        <f t="shared" si="694"/>
        <v/>
      </c>
      <c r="BR752" s="3" t="str">
        <f t="shared" si="695"/>
        <v/>
      </c>
      <c r="BS752" s="3" t="str">
        <f t="shared" si="696"/>
        <v/>
      </c>
      <c r="BT752" s="3" t="str">
        <f t="shared" si="697"/>
        <v/>
      </c>
      <c r="BU752" s="3" t="str">
        <f t="shared" si="698"/>
        <v/>
      </c>
      <c r="BV752" s="3" t="str">
        <f t="shared" si="699"/>
        <v/>
      </c>
      <c r="BW752" s="3" t="str">
        <f t="shared" si="700"/>
        <v/>
      </c>
      <c r="BX752" s="3" t="str">
        <f t="shared" si="701"/>
        <v/>
      </c>
      <c r="BY752" s="3" t="str">
        <f t="shared" si="702"/>
        <v/>
      </c>
      <c r="BZ752" s="3" t="str">
        <f t="shared" si="703"/>
        <v/>
      </c>
      <c r="CA752" s="3" t="str">
        <f t="shared" si="704"/>
        <v/>
      </c>
      <c r="CB752" s="3" t="str">
        <f t="shared" si="705"/>
        <v/>
      </c>
      <c r="CC752" s="3" t="str">
        <f t="shared" si="706"/>
        <v/>
      </c>
      <c r="CD752" s="3" t="str">
        <f t="shared" si="707"/>
        <v/>
      </c>
      <c r="CE752" s="19" t="str">
        <f t="shared" si="663"/>
        <v/>
      </c>
      <c r="CF752" s="19" t="str">
        <f t="shared" si="664"/>
        <v/>
      </c>
      <c r="CG752" s="19" t="str">
        <f t="shared" si="665"/>
        <v/>
      </c>
      <c r="CH752" s="19" t="str">
        <f t="shared" si="666"/>
        <v/>
      </c>
      <c r="CI752" s="19" t="str">
        <f t="shared" si="667"/>
        <v/>
      </c>
      <c r="CJ752" s="19" t="str">
        <f t="shared" si="668"/>
        <v/>
      </c>
      <c r="CK752" s="19" t="str">
        <f t="shared" si="669"/>
        <v/>
      </c>
      <c r="CL752" s="19" t="str">
        <f t="shared" si="670"/>
        <v/>
      </c>
      <c r="CM752" s="19" t="str">
        <f t="shared" si="671"/>
        <v/>
      </c>
      <c r="CN752" s="19" t="str">
        <f t="shared" si="672"/>
        <v/>
      </c>
      <c r="CO752" s="19" t="str">
        <f t="shared" si="673"/>
        <v/>
      </c>
      <c r="CP752" s="19" t="str">
        <f t="shared" si="674"/>
        <v/>
      </c>
      <c r="CQ752" s="19" t="str">
        <f t="shared" si="675"/>
        <v/>
      </c>
      <c r="CR752" s="19" t="str">
        <f t="shared" si="676"/>
        <v/>
      </c>
      <c r="CS752" s="19" t="str">
        <f t="shared" si="677"/>
        <v/>
      </c>
      <c r="CT752" s="19" t="str">
        <f t="shared" si="678"/>
        <v/>
      </c>
      <c r="CU752" s="19" t="str">
        <f t="shared" si="679"/>
        <v/>
      </c>
      <c r="CV752" s="19" t="str">
        <f t="shared" si="680"/>
        <v/>
      </c>
      <c r="CW752" s="19" t="str">
        <f t="shared" si="681"/>
        <v/>
      </c>
      <c r="CX752" s="19" t="str">
        <f t="shared" si="682"/>
        <v/>
      </c>
      <c r="CY752" s="3">
        <f t="shared" si="683"/>
        <v>0</v>
      </c>
      <c r="CZ752" s="3">
        <f t="shared" si="684"/>
        <v>0</v>
      </c>
      <c r="DA752" s="3">
        <f t="shared" si="685"/>
        <v>0</v>
      </c>
      <c r="DB752" s="3">
        <f t="shared" si="686"/>
        <v>0</v>
      </c>
      <c r="DC752" s="3">
        <f t="shared" si="687"/>
        <v>0</v>
      </c>
    </row>
    <row r="753" spans="63:107">
      <c r="BK753" s="3" t="str">
        <f t="shared" si="688"/>
        <v/>
      </c>
      <c r="BL753" s="3" t="str">
        <f t="shared" si="689"/>
        <v/>
      </c>
      <c r="BM753" s="3" t="str">
        <f t="shared" si="690"/>
        <v/>
      </c>
      <c r="BN753" s="3" t="str">
        <f t="shared" si="691"/>
        <v/>
      </c>
      <c r="BO753" s="3" t="str">
        <f t="shared" si="692"/>
        <v/>
      </c>
      <c r="BP753" s="3" t="str">
        <f t="shared" si="693"/>
        <v/>
      </c>
      <c r="BQ753" s="3" t="str">
        <f t="shared" si="694"/>
        <v/>
      </c>
      <c r="BR753" s="3" t="str">
        <f t="shared" si="695"/>
        <v/>
      </c>
      <c r="BS753" s="3" t="str">
        <f t="shared" si="696"/>
        <v/>
      </c>
      <c r="BT753" s="3" t="str">
        <f t="shared" si="697"/>
        <v/>
      </c>
      <c r="BU753" s="3" t="str">
        <f t="shared" si="698"/>
        <v/>
      </c>
      <c r="BV753" s="3" t="str">
        <f t="shared" si="699"/>
        <v/>
      </c>
      <c r="BW753" s="3" t="str">
        <f t="shared" si="700"/>
        <v/>
      </c>
      <c r="BX753" s="3" t="str">
        <f t="shared" si="701"/>
        <v/>
      </c>
      <c r="BY753" s="3" t="str">
        <f t="shared" si="702"/>
        <v/>
      </c>
      <c r="BZ753" s="3" t="str">
        <f t="shared" si="703"/>
        <v/>
      </c>
      <c r="CA753" s="3" t="str">
        <f t="shared" si="704"/>
        <v/>
      </c>
      <c r="CB753" s="3" t="str">
        <f t="shared" si="705"/>
        <v/>
      </c>
      <c r="CC753" s="3" t="str">
        <f t="shared" si="706"/>
        <v/>
      </c>
      <c r="CD753" s="3" t="str">
        <f t="shared" si="707"/>
        <v/>
      </c>
      <c r="CE753" s="19" t="str">
        <f t="shared" si="663"/>
        <v/>
      </c>
      <c r="CF753" s="19" t="str">
        <f t="shared" si="664"/>
        <v/>
      </c>
      <c r="CG753" s="19" t="str">
        <f t="shared" si="665"/>
        <v/>
      </c>
      <c r="CH753" s="19" t="str">
        <f t="shared" si="666"/>
        <v/>
      </c>
      <c r="CI753" s="19" t="str">
        <f t="shared" si="667"/>
        <v/>
      </c>
      <c r="CJ753" s="19" t="str">
        <f t="shared" si="668"/>
        <v/>
      </c>
      <c r="CK753" s="19" t="str">
        <f t="shared" si="669"/>
        <v/>
      </c>
      <c r="CL753" s="19" t="str">
        <f t="shared" si="670"/>
        <v/>
      </c>
      <c r="CM753" s="19" t="str">
        <f t="shared" si="671"/>
        <v/>
      </c>
      <c r="CN753" s="19" t="str">
        <f t="shared" si="672"/>
        <v/>
      </c>
      <c r="CO753" s="19" t="str">
        <f t="shared" si="673"/>
        <v/>
      </c>
      <c r="CP753" s="19" t="str">
        <f t="shared" si="674"/>
        <v/>
      </c>
      <c r="CQ753" s="19" t="str">
        <f t="shared" si="675"/>
        <v/>
      </c>
      <c r="CR753" s="19" t="str">
        <f t="shared" si="676"/>
        <v/>
      </c>
      <c r="CS753" s="19" t="str">
        <f t="shared" si="677"/>
        <v/>
      </c>
      <c r="CT753" s="19" t="str">
        <f t="shared" si="678"/>
        <v/>
      </c>
      <c r="CU753" s="19" t="str">
        <f t="shared" si="679"/>
        <v/>
      </c>
      <c r="CV753" s="19" t="str">
        <f t="shared" si="680"/>
        <v/>
      </c>
      <c r="CW753" s="19" t="str">
        <f t="shared" si="681"/>
        <v/>
      </c>
      <c r="CX753" s="19" t="str">
        <f t="shared" si="682"/>
        <v/>
      </c>
      <c r="CY753" s="3">
        <f t="shared" si="683"/>
        <v>0</v>
      </c>
      <c r="CZ753" s="3">
        <f t="shared" si="684"/>
        <v>0</v>
      </c>
      <c r="DA753" s="3">
        <f t="shared" si="685"/>
        <v>0</v>
      </c>
      <c r="DB753" s="3">
        <f t="shared" si="686"/>
        <v>0</v>
      </c>
      <c r="DC753" s="3">
        <f t="shared" si="687"/>
        <v>0</v>
      </c>
    </row>
    <row r="754" spans="63:107">
      <c r="BK754" s="3" t="str">
        <f t="shared" si="688"/>
        <v/>
      </c>
      <c r="BL754" s="3" t="str">
        <f t="shared" si="689"/>
        <v/>
      </c>
      <c r="BM754" s="3" t="str">
        <f t="shared" si="690"/>
        <v/>
      </c>
      <c r="BN754" s="3" t="str">
        <f t="shared" si="691"/>
        <v/>
      </c>
      <c r="BO754" s="3" t="str">
        <f t="shared" si="692"/>
        <v/>
      </c>
      <c r="BP754" s="3" t="str">
        <f t="shared" si="693"/>
        <v/>
      </c>
      <c r="BQ754" s="3" t="str">
        <f t="shared" si="694"/>
        <v/>
      </c>
      <c r="BR754" s="3" t="str">
        <f t="shared" si="695"/>
        <v/>
      </c>
      <c r="BS754" s="3" t="str">
        <f t="shared" si="696"/>
        <v/>
      </c>
      <c r="BT754" s="3" t="str">
        <f t="shared" si="697"/>
        <v/>
      </c>
      <c r="BU754" s="3" t="str">
        <f t="shared" si="698"/>
        <v/>
      </c>
      <c r="BV754" s="3" t="str">
        <f t="shared" si="699"/>
        <v/>
      </c>
      <c r="BW754" s="3" t="str">
        <f t="shared" si="700"/>
        <v/>
      </c>
      <c r="BX754" s="3" t="str">
        <f t="shared" si="701"/>
        <v/>
      </c>
      <c r="BY754" s="3" t="str">
        <f t="shared" si="702"/>
        <v/>
      </c>
      <c r="BZ754" s="3" t="str">
        <f t="shared" si="703"/>
        <v/>
      </c>
      <c r="CA754" s="3" t="str">
        <f t="shared" si="704"/>
        <v/>
      </c>
      <c r="CB754" s="3" t="str">
        <f t="shared" si="705"/>
        <v/>
      </c>
      <c r="CC754" s="3" t="str">
        <f t="shared" si="706"/>
        <v/>
      </c>
      <c r="CD754" s="3" t="str">
        <f t="shared" si="707"/>
        <v/>
      </c>
      <c r="CE754" s="19" t="str">
        <f t="shared" si="663"/>
        <v/>
      </c>
      <c r="CF754" s="19" t="str">
        <f t="shared" si="664"/>
        <v/>
      </c>
      <c r="CG754" s="19" t="str">
        <f t="shared" si="665"/>
        <v/>
      </c>
      <c r="CH754" s="19" t="str">
        <f t="shared" si="666"/>
        <v/>
      </c>
      <c r="CI754" s="19" t="str">
        <f t="shared" si="667"/>
        <v/>
      </c>
      <c r="CJ754" s="19" t="str">
        <f t="shared" si="668"/>
        <v/>
      </c>
      <c r="CK754" s="19" t="str">
        <f t="shared" si="669"/>
        <v/>
      </c>
      <c r="CL754" s="19" t="str">
        <f t="shared" si="670"/>
        <v/>
      </c>
      <c r="CM754" s="19" t="str">
        <f t="shared" si="671"/>
        <v/>
      </c>
      <c r="CN754" s="19" t="str">
        <f t="shared" si="672"/>
        <v/>
      </c>
      <c r="CO754" s="19" t="str">
        <f t="shared" si="673"/>
        <v/>
      </c>
      <c r="CP754" s="19" t="str">
        <f t="shared" si="674"/>
        <v/>
      </c>
      <c r="CQ754" s="19" t="str">
        <f t="shared" si="675"/>
        <v/>
      </c>
      <c r="CR754" s="19" t="str">
        <f t="shared" si="676"/>
        <v/>
      </c>
      <c r="CS754" s="19" t="str">
        <f t="shared" si="677"/>
        <v/>
      </c>
      <c r="CT754" s="19" t="str">
        <f t="shared" si="678"/>
        <v/>
      </c>
      <c r="CU754" s="19" t="str">
        <f t="shared" si="679"/>
        <v/>
      </c>
      <c r="CV754" s="19" t="str">
        <f t="shared" si="680"/>
        <v/>
      </c>
      <c r="CW754" s="19" t="str">
        <f t="shared" si="681"/>
        <v/>
      </c>
      <c r="CX754" s="19" t="str">
        <f t="shared" si="682"/>
        <v/>
      </c>
      <c r="CY754" s="3">
        <f t="shared" si="683"/>
        <v>0</v>
      </c>
      <c r="CZ754" s="3">
        <f t="shared" si="684"/>
        <v>0</v>
      </c>
      <c r="DA754" s="3">
        <f t="shared" si="685"/>
        <v>0</v>
      </c>
      <c r="DB754" s="3">
        <f t="shared" si="686"/>
        <v>0</v>
      </c>
      <c r="DC754" s="3">
        <f t="shared" si="687"/>
        <v>0</v>
      </c>
    </row>
    <row r="755" spans="63:107">
      <c r="BK755" s="3" t="str">
        <f t="shared" si="688"/>
        <v/>
      </c>
      <c r="BL755" s="3" t="str">
        <f t="shared" si="689"/>
        <v/>
      </c>
      <c r="BM755" s="3" t="str">
        <f t="shared" si="690"/>
        <v/>
      </c>
      <c r="BN755" s="3" t="str">
        <f t="shared" si="691"/>
        <v/>
      </c>
      <c r="BO755" s="3" t="str">
        <f t="shared" si="692"/>
        <v/>
      </c>
      <c r="BP755" s="3" t="str">
        <f t="shared" si="693"/>
        <v/>
      </c>
      <c r="BQ755" s="3" t="str">
        <f t="shared" si="694"/>
        <v/>
      </c>
      <c r="BR755" s="3" t="str">
        <f t="shared" si="695"/>
        <v/>
      </c>
      <c r="BS755" s="3" t="str">
        <f t="shared" si="696"/>
        <v/>
      </c>
      <c r="BT755" s="3" t="str">
        <f t="shared" si="697"/>
        <v/>
      </c>
      <c r="BU755" s="3" t="str">
        <f t="shared" si="698"/>
        <v/>
      </c>
      <c r="BV755" s="3" t="str">
        <f t="shared" si="699"/>
        <v/>
      </c>
      <c r="BW755" s="3" t="str">
        <f t="shared" si="700"/>
        <v/>
      </c>
      <c r="BX755" s="3" t="str">
        <f t="shared" si="701"/>
        <v/>
      </c>
      <c r="BY755" s="3" t="str">
        <f t="shared" si="702"/>
        <v/>
      </c>
      <c r="BZ755" s="3" t="str">
        <f t="shared" si="703"/>
        <v/>
      </c>
      <c r="CA755" s="3" t="str">
        <f t="shared" si="704"/>
        <v/>
      </c>
      <c r="CB755" s="3" t="str">
        <f t="shared" si="705"/>
        <v/>
      </c>
      <c r="CC755" s="3" t="str">
        <f t="shared" si="706"/>
        <v/>
      </c>
      <c r="CD755" s="3" t="str">
        <f t="shared" si="707"/>
        <v/>
      </c>
      <c r="CE755" s="19" t="str">
        <f t="shared" si="663"/>
        <v/>
      </c>
      <c r="CF755" s="19" t="str">
        <f t="shared" si="664"/>
        <v/>
      </c>
      <c r="CG755" s="19" t="str">
        <f t="shared" si="665"/>
        <v/>
      </c>
      <c r="CH755" s="19" t="str">
        <f t="shared" si="666"/>
        <v/>
      </c>
      <c r="CI755" s="19" t="str">
        <f t="shared" si="667"/>
        <v/>
      </c>
      <c r="CJ755" s="19" t="str">
        <f t="shared" si="668"/>
        <v/>
      </c>
      <c r="CK755" s="19" t="str">
        <f t="shared" si="669"/>
        <v/>
      </c>
      <c r="CL755" s="19" t="str">
        <f t="shared" si="670"/>
        <v/>
      </c>
      <c r="CM755" s="19" t="str">
        <f t="shared" si="671"/>
        <v/>
      </c>
      <c r="CN755" s="19" t="str">
        <f t="shared" si="672"/>
        <v/>
      </c>
      <c r="CO755" s="19" t="str">
        <f t="shared" si="673"/>
        <v/>
      </c>
      <c r="CP755" s="19" t="str">
        <f t="shared" si="674"/>
        <v/>
      </c>
      <c r="CQ755" s="19" t="str">
        <f t="shared" si="675"/>
        <v/>
      </c>
      <c r="CR755" s="19" t="str">
        <f t="shared" si="676"/>
        <v/>
      </c>
      <c r="CS755" s="19" t="str">
        <f t="shared" si="677"/>
        <v/>
      </c>
      <c r="CT755" s="19" t="str">
        <f t="shared" si="678"/>
        <v/>
      </c>
      <c r="CU755" s="19" t="str">
        <f t="shared" si="679"/>
        <v/>
      </c>
      <c r="CV755" s="19" t="str">
        <f t="shared" si="680"/>
        <v/>
      </c>
      <c r="CW755" s="19" t="str">
        <f t="shared" si="681"/>
        <v/>
      </c>
      <c r="CX755" s="19" t="str">
        <f t="shared" si="682"/>
        <v/>
      </c>
      <c r="CY755" s="3">
        <f t="shared" si="683"/>
        <v>0</v>
      </c>
      <c r="CZ755" s="3">
        <f t="shared" si="684"/>
        <v>0</v>
      </c>
      <c r="DA755" s="3">
        <f t="shared" si="685"/>
        <v>0</v>
      </c>
      <c r="DB755" s="3">
        <f t="shared" si="686"/>
        <v>0</v>
      </c>
      <c r="DC755" s="3">
        <f t="shared" si="687"/>
        <v>0</v>
      </c>
    </row>
    <row r="756" spans="63:107">
      <c r="BK756" s="3" t="str">
        <f t="shared" si="688"/>
        <v/>
      </c>
      <c r="BL756" s="3" t="str">
        <f t="shared" si="689"/>
        <v/>
      </c>
      <c r="BM756" s="3" t="str">
        <f t="shared" si="690"/>
        <v/>
      </c>
      <c r="BN756" s="3" t="str">
        <f t="shared" si="691"/>
        <v/>
      </c>
      <c r="BO756" s="3" t="str">
        <f t="shared" si="692"/>
        <v/>
      </c>
      <c r="BP756" s="3" t="str">
        <f t="shared" si="693"/>
        <v/>
      </c>
      <c r="BQ756" s="3" t="str">
        <f t="shared" si="694"/>
        <v/>
      </c>
      <c r="BR756" s="3" t="str">
        <f t="shared" si="695"/>
        <v/>
      </c>
      <c r="BS756" s="3" t="str">
        <f t="shared" si="696"/>
        <v/>
      </c>
      <c r="BT756" s="3" t="str">
        <f t="shared" si="697"/>
        <v/>
      </c>
      <c r="BU756" s="3" t="str">
        <f t="shared" si="698"/>
        <v/>
      </c>
      <c r="BV756" s="3" t="str">
        <f t="shared" si="699"/>
        <v/>
      </c>
      <c r="BW756" s="3" t="str">
        <f t="shared" si="700"/>
        <v/>
      </c>
      <c r="BX756" s="3" t="str">
        <f t="shared" si="701"/>
        <v/>
      </c>
      <c r="BY756" s="3" t="str">
        <f t="shared" si="702"/>
        <v/>
      </c>
      <c r="BZ756" s="3" t="str">
        <f t="shared" si="703"/>
        <v/>
      </c>
      <c r="CA756" s="3" t="str">
        <f t="shared" si="704"/>
        <v/>
      </c>
      <c r="CB756" s="3" t="str">
        <f t="shared" si="705"/>
        <v/>
      </c>
      <c r="CC756" s="3" t="str">
        <f t="shared" si="706"/>
        <v/>
      </c>
      <c r="CD756" s="3" t="str">
        <f t="shared" si="707"/>
        <v/>
      </c>
      <c r="CE756" s="19" t="str">
        <f t="shared" si="663"/>
        <v/>
      </c>
      <c r="CF756" s="19" t="str">
        <f t="shared" si="664"/>
        <v/>
      </c>
      <c r="CG756" s="19" t="str">
        <f t="shared" si="665"/>
        <v/>
      </c>
      <c r="CH756" s="19" t="str">
        <f t="shared" si="666"/>
        <v/>
      </c>
      <c r="CI756" s="19" t="str">
        <f t="shared" si="667"/>
        <v/>
      </c>
      <c r="CJ756" s="19" t="str">
        <f t="shared" si="668"/>
        <v/>
      </c>
      <c r="CK756" s="19" t="str">
        <f t="shared" si="669"/>
        <v/>
      </c>
      <c r="CL756" s="19" t="str">
        <f t="shared" si="670"/>
        <v/>
      </c>
      <c r="CM756" s="19" t="str">
        <f t="shared" si="671"/>
        <v/>
      </c>
      <c r="CN756" s="19" t="str">
        <f t="shared" si="672"/>
        <v/>
      </c>
      <c r="CO756" s="19" t="str">
        <f t="shared" si="673"/>
        <v/>
      </c>
      <c r="CP756" s="19" t="str">
        <f t="shared" si="674"/>
        <v/>
      </c>
      <c r="CQ756" s="19" t="str">
        <f t="shared" si="675"/>
        <v/>
      </c>
      <c r="CR756" s="19" t="str">
        <f t="shared" si="676"/>
        <v/>
      </c>
      <c r="CS756" s="19" t="str">
        <f t="shared" si="677"/>
        <v/>
      </c>
      <c r="CT756" s="19" t="str">
        <f t="shared" si="678"/>
        <v/>
      </c>
      <c r="CU756" s="19" t="str">
        <f t="shared" si="679"/>
        <v/>
      </c>
      <c r="CV756" s="19" t="str">
        <f t="shared" si="680"/>
        <v/>
      </c>
      <c r="CW756" s="19" t="str">
        <f t="shared" si="681"/>
        <v/>
      </c>
      <c r="CX756" s="19" t="str">
        <f t="shared" si="682"/>
        <v/>
      </c>
      <c r="CY756" s="3">
        <f t="shared" si="683"/>
        <v>0</v>
      </c>
      <c r="CZ756" s="3">
        <f t="shared" si="684"/>
        <v>0</v>
      </c>
      <c r="DA756" s="3">
        <f t="shared" si="685"/>
        <v>0</v>
      </c>
      <c r="DB756" s="3">
        <f t="shared" si="686"/>
        <v>0</v>
      </c>
      <c r="DC756" s="3">
        <f t="shared" si="687"/>
        <v>0</v>
      </c>
    </row>
    <row r="757" spans="63:107">
      <c r="BK757" s="3" t="str">
        <f t="shared" si="688"/>
        <v/>
      </c>
      <c r="BL757" s="3" t="str">
        <f t="shared" si="689"/>
        <v/>
      </c>
      <c r="BM757" s="3" t="str">
        <f t="shared" si="690"/>
        <v/>
      </c>
      <c r="BN757" s="3" t="str">
        <f t="shared" si="691"/>
        <v/>
      </c>
      <c r="BO757" s="3" t="str">
        <f t="shared" si="692"/>
        <v/>
      </c>
      <c r="BP757" s="3" t="str">
        <f t="shared" si="693"/>
        <v/>
      </c>
      <c r="BQ757" s="3" t="str">
        <f t="shared" si="694"/>
        <v/>
      </c>
      <c r="BR757" s="3" t="str">
        <f t="shared" si="695"/>
        <v/>
      </c>
      <c r="BS757" s="3" t="str">
        <f t="shared" si="696"/>
        <v/>
      </c>
      <c r="BT757" s="3" t="str">
        <f t="shared" si="697"/>
        <v/>
      </c>
      <c r="BU757" s="3" t="str">
        <f t="shared" si="698"/>
        <v/>
      </c>
      <c r="BV757" s="3" t="str">
        <f t="shared" si="699"/>
        <v/>
      </c>
      <c r="BW757" s="3" t="str">
        <f t="shared" si="700"/>
        <v/>
      </c>
      <c r="BX757" s="3" t="str">
        <f t="shared" si="701"/>
        <v/>
      </c>
      <c r="BY757" s="3" t="str">
        <f t="shared" si="702"/>
        <v/>
      </c>
      <c r="BZ757" s="3" t="str">
        <f t="shared" si="703"/>
        <v/>
      </c>
      <c r="CA757" s="3" t="str">
        <f t="shared" si="704"/>
        <v/>
      </c>
      <c r="CB757" s="3" t="str">
        <f t="shared" si="705"/>
        <v/>
      </c>
      <c r="CC757" s="3" t="str">
        <f t="shared" si="706"/>
        <v/>
      </c>
      <c r="CD757" s="3" t="str">
        <f t="shared" si="707"/>
        <v/>
      </c>
      <c r="CE757" s="19" t="str">
        <f t="shared" si="663"/>
        <v/>
      </c>
      <c r="CF757" s="19" t="str">
        <f t="shared" si="664"/>
        <v/>
      </c>
      <c r="CG757" s="19" t="str">
        <f t="shared" si="665"/>
        <v/>
      </c>
      <c r="CH757" s="19" t="str">
        <f t="shared" si="666"/>
        <v/>
      </c>
      <c r="CI757" s="19" t="str">
        <f t="shared" si="667"/>
        <v/>
      </c>
      <c r="CJ757" s="19" t="str">
        <f t="shared" si="668"/>
        <v/>
      </c>
      <c r="CK757" s="19" t="str">
        <f t="shared" si="669"/>
        <v/>
      </c>
      <c r="CL757" s="19" t="str">
        <f t="shared" si="670"/>
        <v/>
      </c>
      <c r="CM757" s="19" t="str">
        <f t="shared" si="671"/>
        <v/>
      </c>
      <c r="CN757" s="19" t="str">
        <f t="shared" si="672"/>
        <v/>
      </c>
      <c r="CO757" s="19" t="str">
        <f t="shared" si="673"/>
        <v/>
      </c>
      <c r="CP757" s="19" t="str">
        <f t="shared" si="674"/>
        <v/>
      </c>
      <c r="CQ757" s="19" t="str">
        <f t="shared" si="675"/>
        <v/>
      </c>
      <c r="CR757" s="19" t="str">
        <f t="shared" si="676"/>
        <v/>
      </c>
      <c r="CS757" s="19" t="str">
        <f t="shared" si="677"/>
        <v/>
      </c>
      <c r="CT757" s="19" t="str">
        <f t="shared" si="678"/>
        <v/>
      </c>
      <c r="CU757" s="19" t="str">
        <f t="shared" si="679"/>
        <v/>
      </c>
      <c r="CV757" s="19" t="str">
        <f t="shared" si="680"/>
        <v/>
      </c>
      <c r="CW757" s="19" t="str">
        <f t="shared" si="681"/>
        <v/>
      </c>
      <c r="CX757" s="19" t="str">
        <f t="shared" si="682"/>
        <v/>
      </c>
      <c r="CY757" s="3">
        <f t="shared" si="683"/>
        <v>0</v>
      </c>
      <c r="CZ757" s="3">
        <f t="shared" si="684"/>
        <v>0</v>
      </c>
      <c r="DA757" s="3">
        <f t="shared" si="685"/>
        <v>0</v>
      </c>
      <c r="DB757" s="3">
        <f t="shared" si="686"/>
        <v>0</v>
      </c>
      <c r="DC757" s="3">
        <f t="shared" si="687"/>
        <v>0</v>
      </c>
    </row>
    <row r="758" spans="63:107">
      <c r="BK758" s="3" t="str">
        <f t="shared" si="688"/>
        <v/>
      </c>
      <c r="BL758" s="3" t="str">
        <f t="shared" si="689"/>
        <v/>
      </c>
      <c r="BM758" s="3" t="str">
        <f t="shared" si="690"/>
        <v/>
      </c>
      <c r="BN758" s="3" t="str">
        <f t="shared" si="691"/>
        <v/>
      </c>
      <c r="BO758" s="3" t="str">
        <f t="shared" si="692"/>
        <v/>
      </c>
      <c r="BP758" s="3" t="str">
        <f t="shared" si="693"/>
        <v/>
      </c>
      <c r="BQ758" s="3" t="str">
        <f t="shared" si="694"/>
        <v/>
      </c>
      <c r="BR758" s="3" t="str">
        <f t="shared" si="695"/>
        <v/>
      </c>
      <c r="BS758" s="3" t="str">
        <f t="shared" si="696"/>
        <v/>
      </c>
      <c r="BT758" s="3" t="str">
        <f t="shared" si="697"/>
        <v/>
      </c>
      <c r="BU758" s="3" t="str">
        <f t="shared" si="698"/>
        <v/>
      </c>
      <c r="BV758" s="3" t="str">
        <f t="shared" si="699"/>
        <v/>
      </c>
      <c r="BW758" s="3" t="str">
        <f t="shared" si="700"/>
        <v/>
      </c>
      <c r="BX758" s="3" t="str">
        <f t="shared" si="701"/>
        <v/>
      </c>
      <c r="BY758" s="3" t="str">
        <f t="shared" si="702"/>
        <v/>
      </c>
      <c r="BZ758" s="3" t="str">
        <f t="shared" si="703"/>
        <v/>
      </c>
      <c r="CA758" s="3" t="str">
        <f t="shared" si="704"/>
        <v/>
      </c>
      <c r="CB758" s="3" t="str">
        <f t="shared" si="705"/>
        <v/>
      </c>
      <c r="CC758" s="3" t="str">
        <f t="shared" si="706"/>
        <v/>
      </c>
      <c r="CD758" s="3" t="str">
        <f t="shared" si="707"/>
        <v/>
      </c>
      <c r="CE758" s="19" t="str">
        <f t="shared" si="663"/>
        <v/>
      </c>
      <c r="CF758" s="19" t="str">
        <f t="shared" si="664"/>
        <v/>
      </c>
      <c r="CG758" s="19" t="str">
        <f t="shared" si="665"/>
        <v/>
      </c>
      <c r="CH758" s="19" t="str">
        <f t="shared" si="666"/>
        <v/>
      </c>
      <c r="CI758" s="19" t="str">
        <f t="shared" si="667"/>
        <v/>
      </c>
      <c r="CJ758" s="19" t="str">
        <f t="shared" si="668"/>
        <v/>
      </c>
      <c r="CK758" s="19" t="str">
        <f t="shared" si="669"/>
        <v/>
      </c>
      <c r="CL758" s="19" t="str">
        <f t="shared" si="670"/>
        <v/>
      </c>
      <c r="CM758" s="19" t="str">
        <f t="shared" si="671"/>
        <v/>
      </c>
      <c r="CN758" s="19" t="str">
        <f t="shared" si="672"/>
        <v/>
      </c>
      <c r="CO758" s="19" t="str">
        <f t="shared" si="673"/>
        <v/>
      </c>
      <c r="CP758" s="19" t="str">
        <f t="shared" si="674"/>
        <v/>
      </c>
      <c r="CQ758" s="19" t="str">
        <f t="shared" si="675"/>
        <v/>
      </c>
      <c r="CR758" s="19" t="str">
        <f t="shared" si="676"/>
        <v/>
      </c>
      <c r="CS758" s="19" t="str">
        <f t="shared" si="677"/>
        <v/>
      </c>
      <c r="CT758" s="19" t="str">
        <f t="shared" si="678"/>
        <v/>
      </c>
      <c r="CU758" s="19" t="str">
        <f t="shared" si="679"/>
        <v/>
      </c>
      <c r="CV758" s="19" t="str">
        <f t="shared" si="680"/>
        <v/>
      </c>
      <c r="CW758" s="19" t="str">
        <f t="shared" si="681"/>
        <v/>
      </c>
      <c r="CX758" s="19" t="str">
        <f t="shared" si="682"/>
        <v/>
      </c>
      <c r="CY758" s="3">
        <f t="shared" si="683"/>
        <v>0</v>
      </c>
      <c r="CZ758" s="3">
        <f t="shared" si="684"/>
        <v>0</v>
      </c>
      <c r="DA758" s="3">
        <f t="shared" si="685"/>
        <v>0</v>
      </c>
      <c r="DB758" s="3">
        <f t="shared" si="686"/>
        <v>0</v>
      </c>
      <c r="DC758" s="3">
        <f t="shared" si="687"/>
        <v>0</v>
      </c>
    </row>
    <row r="759" spans="63:107">
      <c r="BK759" s="3" t="str">
        <f t="shared" si="688"/>
        <v/>
      </c>
      <c r="BL759" s="3" t="str">
        <f t="shared" si="689"/>
        <v/>
      </c>
      <c r="BM759" s="3" t="str">
        <f t="shared" si="690"/>
        <v/>
      </c>
      <c r="BN759" s="3" t="str">
        <f t="shared" si="691"/>
        <v/>
      </c>
      <c r="BO759" s="3" t="str">
        <f t="shared" si="692"/>
        <v/>
      </c>
      <c r="BP759" s="3" t="str">
        <f t="shared" si="693"/>
        <v/>
      </c>
      <c r="BQ759" s="3" t="str">
        <f t="shared" si="694"/>
        <v/>
      </c>
      <c r="BR759" s="3" t="str">
        <f t="shared" si="695"/>
        <v/>
      </c>
      <c r="BS759" s="3" t="str">
        <f t="shared" si="696"/>
        <v/>
      </c>
      <c r="BT759" s="3" t="str">
        <f t="shared" si="697"/>
        <v/>
      </c>
      <c r="BU759" s="3" t="str">
        <f t="shared" si="698"/>
        <v/>
      </c>
      <c r="BV759" s="3" t="str">
        <f t="shared" si="699"/>
        <v/>
      </c>
      <c r="BW759" s="3" t="str">
        <f t="shared" si="700"/>
        <v/>
      </c>
      <c r="BX759" s="3" t="str">
        <f t="shared" si="701"/>
        <v/>
      </c>
      <c r="BY759" s="3" t="str">
        <f t="shared" si="702"/>
        <v/>
      </c>
      <c r="BZ759" s="3" t="str">
        <f t="shared" si="703"/>
        <v/>
      </c>
      <c r="CA759" s="3" t="str">
        <f t="shared" si="704"/>
        <v/>
      </c>
      <c r="CB759" s="3" t="str">
        <f t="shared" si="705"/>
        <v/>
      </c>
      <c r="CC759" s="3" t="str">
        <f t="shared" si="706"/>
        <v/>
      </c>
      <c r="CD759" s="3" t="str">
        <f t="shared" si="707"/>
        <v/>
      </c>
      <c r="CE759" s="19" t="str">
        <f t="shared" si="663"/>
        <v/>
      </c>
      <c r="CF759" s="19" t="str">
        <f t="shared" si="664"/>
        <v/>
      </c>
      <c r="CG759" s="19" t="str">
        <f t="shared" si="665"/>
        <v/>
      </c>
      <c r="CH759" s="19" t="str">
        <f t="shared" si="666"/>
        <v/>
      </c>
      <c r="CI759" s="19" t="str">
        <f t="shared" si="667"/>
        <v/>
      </c>
      <c r="CJ759" s="19" t="str">
        <f t="shared" si="668"/>
        <v/>
      </c>
      <c r="CK759" s="19" t="str">
        <f t="shared" si="669"/>
        <v/>
      </c>
      <c r="CL759" s="19" t="str">
        <f t="shared" si="670"/>
        <v/>
      </c>
      <c r="CM759" s="19" t="str">
        <f t="shared" si="671"/>
        <v/>
      </c>
      <c r="CN759" s="19" t="str">
        <f t="shared" si="672"/>
        <v/>
      </c>
      <c r="CO759" s="19" t="str">
        <f t="shared" si="673"/>
        <v/>
      </c>
      <c r="CP759" s="19" t="str">
        <f t="shared" si="674"/>
        <v/>
      </c>
      <c r="CQ759" s="19" t="str">
        <f t="shared" si="675"/>
        <v/>
      </c>
      <c r="CR759" s="19" t="str">
        <f t="shared" si="676"/>
        <v/>
      </c>
      <c r="CS759" s="19" t="str">
        <f t="shared" si="677"/>
        <v/>
      </c>
      <c r="CT759" s="19" t="str">
        <f t="shared" si="678"/>
        <v/>
      </c>
      <c r="CU759" s="19" t="str">
        <f t="shared" si="679"/>
        <v/>
      </c>
      <c r="CV759" s="19" t="str">
        <f t="shared" si="680"/>
        <v/>
      </c>
      <c r="CW759" s="19" t="str">
        <f t="shared" si="681"/>
        <v/>
      </c>
      <c r="CX759" s="19" t="str">
        <f t="shared" si="682"/>
        <v/>
      </c>
      <c r="CY759" s="3">
        <f t="shared" si="683"/>
        <v>0</v>
      </c>
      <c r="CZ759" s="3">
        <f t="shared" si="684"/>
        <v>0</v>
      </c>
      <c r="DA759" s="3">
        <f t="shared" si="685"/>
        <v>0</v>
      </c>
      <c r="DB759" s="3">
        <f t="shared" si="686"/>
        <v>0</v>
      </c>
      <c r="DC759" s="3">
        <f t="shared" si="687"/>
        <v>0</v>
      </c>
    </row>
    <row r="760" spans="63:107">
      <c r="BK760" s="3" t="str">
        <f t="shared" si="688"/>
        <v/>
      </c>
      <c r="BL760" s="3" t="str">
        <f t="shared" si="689"/>
        <v/>
      </c>
      <c r="BM760" s="3" t="str">
        <f t="shared" si="690"/>
        <v/>
      </c>
      <c r="BN760" s="3" t="str">
        <f t="shared" si="691"/>
        <v/>
      </c>
      <c r="BO760" s="3" t="str">
        <f t="shared" si="692"/>
        <v/>
      </c>
      <c r="BP760" s="3" t="str">
        <f t="shared" si="693"/>
        <v/>
      </c>
      <c r="BQ760" s="3" t="str">
        <f t="shared" si="694"/>
        <v/>
      </c>
      <c r="BR760" s="3" t="str">
        <f t="shared" si="695"/>
        <v/>
      </c>
      <c r="BS760" s="3" t="str">
        <f t="shared" si="696"/>
        <v/>
      </c>
      <c r="BT760" s="3" t="str">
        <f t="shared" si="697"/>
        <v/>
      </c>
      <c r="BU760" s="3" t="str">
        <f t="shared" si="698"/>
        <v/>
      </c>
      <c r="BV760" s="3" t="str">
        <f t="shared" si="699"/>
        <v/>
      </c>
      <c r="BW760" s="3" t="str">
        <f t="shared" si="700"/>
        <v/>
      </c>
      <c r="BX760" s="3" t="str">
        <f t="shared" si="701"/>
        <v/>
      </c>
      <c r="BY760" s="3" t="str">
        <f t="shared" si="702"/>
        <v/>
      </c>
      <c r="BZ760" s="3" t="str">
        <f t="shared" si="703"/>
        <v/>
      </c>
      <c r="CA760" s="3" t="str">
        <f t="shared" si="704"/>
        <v/>
      </c>
      <c r="CB760" s="3" t="str">
        <f t="shared" si="705"/>
        <v/>
      </c>
      <c r="CC760" s="3" t="str">
        <f t="shared" si="706"/>
        <v/>
      </c>
      <c r="CD760" s="3" t="str">
        <f t="shared" si="707"/>
        <v/>
      </c>
      <c r="CE760" s="19" t="str">
        <f t="shared" si="663"/>
        <v/>
      </c>
      <c r="CF760" s="19" t="str">
        <f t="shared" si="664"/>
        <v/>
      </c>
      <c r="CG760" s="19" t="str">
        <f t="shared" si="665"/>
        <v/>
      </c>
      <c r="CH760" s="19" t="str">
        <f t="shared" si="666"/>
        <v/>
      </c>
      <c r="CI760" s="19" t="str">
        <f t="shared" si="667"/>
        <v/>
      </c>
      <c r="CJ760" s="19" t="str">
        <f t="shared" si="668"/>
        <v/>
      </c>
      <c r="CK760" s="19" t="str">
        <f t="shared" si="669"/>
        <v/>
      </c>
      <c r="CL760" s="19" t="str">
        <f t="shared" si="670"/>
        <v/>
      </c>
      <c r="CM760" s="19" t="str">
        <f t="shared" si="671"/>
        <v/>
      </c>
      <c r="CN760" s="19" t="str">
        <f t="shared" si="672"/>
        <v/>
      </c>
      <c r="CO760" s="19" t="str">
        <f t="shared" si="673"/>
        <v/>
      </c>
      <c r="CP760" s="19" t="str">
        <f t="shared" si="674"/>
        <v/>
      </c>
      <c r="CQ760" s="19" t="str">
        <f t="shared" si="675"/>
        <v/>
      </c>
      <c r="CR760" s="19" t="str">
        <f t="shared" si="676"/>
        <v/>
      </c>
      <c r="CS760" s="19" t="str">
        <f t="shared" si="677"/>
        <v/>
      </c>
      <c r="CT760" s="19" t="str">
        <f t="shared" si="678"/>
        <v/>
      </c>
      <c r="CU760" s="19" t="str">
        <f t="shared" si="679"/>
        <v/>
      </c>
      <c r="CV760" s="19" t="str">
        <f t="shared" si="680"/>
        <v/>
      </c>
      <c r="CW760" s="19" t="str">
        <f t="shared" si="681"/>
        <v/>
      </c>
      <c r="CX760" s="19" t="str">
        <f t="shared" si="682"/>
        <v/>
      </c>
      <c r="CY760" s="3">
        <f t="shared" si="683"/>
        <v>0</v>
      </c>
      <c r="CZ760" s="3">
        <f t="shared" si="684"/>
        <v>0</v>
      </c>
      <c r="DA760" s="3">
        <f t="shared" si="685"/>
        <v>0</v>
      </c>
      <c r="DB760" s="3">
        <f t="shared" si="686"/>
        <v>0</v>
      </c>
      <c r="DC760" s="3">
        <f t="shared" si="687"/>
        <v>0</v>
      </c>
    </row>
    <row r="761" spans="63:107">
      <c r="BK761" s="3" t="str">
        <f t="shared" si="688"/>
        <v/>
      </c>
      <c r="BL761" s="3" t="str">
        <f t="shared" si="689"/>
        <v/>
      </c>
      <c r="BM761" s="3" t="str">
        <f t="shared" si="690"/>
        <v/>
      </c>
      <c r="BN761" s="3" t="str">
        <f t="shared" si="691"/>
        <v/>
      </c>
      <c r="BO761" s="3" t="str">
        <f t="shared" si="692"/>
        <v/>
      </c>
      <c r="BP761" s="3" t="str">
        <f t="shared" si="693"/>
        <v/>
      </c>
      <c r="BQ761" s="3" t="str">
        <f t="shared" si="694"/>
        <v/>
      </c>
      <c r="BR761" s="3" t="str">
        <f t="shared" si="695"/>
        <v/>
      </c>
      <c r="BS761" s="3" t="str">
        <f t="shared" si="696"/>
        <v/>
      </c>
      <c r="BT761" s="3" t="str">
        <f t="shared" si="697"/>
        <v/>
      </c>
      <c r="BU761" s="3" t="str">
        <f t="shared" si="698"/>
        <v/>
      </c>
      <c r="BV761" s="3" t="str">
        <f t="shared" si="699"/>
        <v/>
      </c>
      <c r="BW761" s="3" t="str">
        <f t="shared" si="700"/>
        <v/>
      </c>
      <c r="BX761" s="3" t="str">
        <f t="shared" si="701"/>
        <v/>
      </c>
      <c r="BY761" s="3" t="str">
        <f t="shared" si="702"/>
        <v/>
      </c>
      <c r="BZ761" s="3" t="str">
        <f t="shared" si="703"/>
        <v/>
      </c>
      <c r="CA761" s="3" t="str">
        <f t="shared" si="704"/>
        <v/>
      </c>
      <c r="CB761" s="3" t="str">
        <f t="shared" si="705"/>
        <v/>
      </c>
      <c r="CC761" s="3" t="str">
        <f t="shared" si="706"/>
        <v/>
      </c>
      <c r="CD761" s="3" t="str">
        <f t="shared" si="707"/>
        <v/>
      </c>
      <c r="CE761" s="19" t="str">
        <f t="shared" si="663"/>
        <v/>
      </c>
      <c r="CF761" s="19" t="str">
        <f t="shared" si="664"/>
        <v/>
      </c>
      <c r="CG761" s="19" t="str">
        <f t="shared" si="665"/>
        <v/>
      </c>
      <c r="CH761" s="19" t="str">
        <f t="shared" si="666"/>
        <v/>
      </c>
      <c r="CI761" s="19" t="str">
        <f t="shared" si="667"/>
        <v/>
      </c>
      <c r="CJ761" s="19" t="str">
        <f t="shared" si="668"/>
        <v/>
      </c>
      <c r="CK761" s="19" t="str">
        <f t="shared" si="669"/>
        <v/>
      </c>
      <c r="CL761" s="19" t="str">
        <f t="shared" si="670"/>
        <v/>
      </c>
      <c r="CM761" s="19" t="str">
        <f t="shared" si="671"/>
        <v/>
      </c>
      <c r="CN761" s="19" t="str">
        <f t="shared" si="672"/>
        <v/>
      </c>
      <c r="CO761" s="19" t="str">
        <f t="shared" si="673"/>
        <v/>
      </c>
      <c r="CP761" s="19" t="str">
        <f t="shared" si="674"/>
        <v/>
      </c>
      <c r="CQ761" s="19" t="str">
        <f t="shared" si="675"/>
        <v/>
      </c>
      <c r="CR761" s="19" t="str">
        <f t="shared" si="676"/>
        <v/>
      </c>
      <c r="CS761" s="19" t="str">
        <f t="shared" si="677"/>
        <v/>
      </c>
      <c r="CT761" s="19" t="str">
        <f t="shared" si="678"/>
        <v/>
      </c>
      <c r="CU761" s="19" t="str">
        <f t="shared" si="679"/>
        <v/>
      </c>
      <c r="CV761" s="19" t="str">
        <f t="shared" si="680"/>
        <v/>
      </c>
      <c r="CW761" s="19" t="str">
        <f t="shared" si="681"/>
        <v/>
      </c>
      <c r="CX761" s="19" t="str">
        <f t="shared" si="682"/>
        <v/>
      </c>
      <c r="CY761" s="3">
        <f t="shared" si="683"/>
        <v>0</v>
      </c>
      <c r="CZ761" s="3">
        <f t="shared" si="684"/>
        <v>0</v>
      </c>
      <c r="DA761" s="3">
        <f t="shared" si="685"/>
        <v>0</v>
      </c>
      <c r="DB761" s="3">
        <f t="shared" si="686"/>
        <v>0</v>
      </c>
      <c r="DC761" s="3">
        <f t="shared" si="687"/>
        <v>0</v>
      </c>
    </row>
    <row r="762" spans="63:107">
      <c r="BK762" s="3" t="str">
        <f t="shared" si="688"/>
        <v/>
      </c>
      <c r="BL762" s="3" t="str">
        <f t="shared" si="689"/>
        <v/>
      </c>
      <c r="BM762" s="3" t="str">
        <f t="shared" si="690"/>
        <v/>
      </c>
      <c r="BN762" s="3" t="str">
        <f t="shared" si="691"/>
        <v/>
      </c>
      <c r="BO762" s="3" t="str">
        <f t="shared" si="692"/>
        <v/>
      </c>
      <c r="BP762" s="3" t="str">
        <f t="shared" si="693"/>
        <v/>
      </c>
      <c r="BQ762" s="3" t="str">
        <f t="shared" si="694"/>
        <v/>
      </c>
      <c r="BR762" s="3" t="str">
        <f t="shared" si="695"/>
        <v/>
      </c>
      <c r="BS762" s="3" t="str">
        <f t="shared" si="696"/>
        <v/>
      </c>
      <c r="BT762" s="3" t="str">
        <f t="shared" si="697"/>
        <v/>
      </c>
      <c r="BU762" s="3" t="str">
        <f t="shared" si="698"/>
        <v/>
      </c>
      <c r="BV762" s="3" t="str">
        <f t="shared" si="699"/>
        <v/>
      </c>
      <c r="BW762" s="3" t="str">
        <f t="shared" si="700"/>
        <v/>
      </c>
      <c r="BX762" s="3" t="str">
        <f t="shared" si="701"/>
        <v/>
      </c>
      <c r="BY762" s="3" t="str">
        <f t="shared" si="702"/>
        <v/>
      </c>
      <c r="BZ762" s="3" t="str">
        <f t="shared" si="703"/>
        <v/>
      </c>
      <c r="CA762" s="3" t="str">
        <f t="shared" si="704"/>
        <v/>
      </c>
      <c r="CB762" s="3" t="str">
        <f t="shared" si="705"/>
        <v/>
      </c>
      <c r="CC762" s="3" t="str">
        <f t="shared" si="706"/>
        <v/>
      </c>
      <c r="CD762" s="3" t="str">
        <f t="shared" si="707"/>
        <v/>
      </c>
      <c r="CE762" s="19" t="str">
        <f t="shared" si="663"/>
        <v/>
      </c>
      <c r="CF762" s="19" t="str">
        <f t="shared" si="664"/>
        <v/>
      </c>
      <c r="CG762" s="19" t="str">
        <f t="shared" si="665"/>
        <v/>
      </c>
      <c r="CH762" s="19" t="str">
        <f t="shared" si="666"/>
        <v/>
      </c>
      <c r="CI762" s="19" t="str">
        <f t="shared" si="667"/>
        <v/>
      </c>
      <c r="CJ762" s="19" t="str">
        <f t="shared" si="668"/>
        <v/>
      </c>
      <c r="CK762" s="19" t="str">
        <f t="shared" si="669"/>
        <v/>
      </c>
      <c r="CL762" s="19" t="str">
        <f t="shared" si="670"/>
        <v/>
      </c>
      <c r="CM762" s="19" t="str">
        <f t="shared" si="671"/>
        <v/>
      </c>
      <c r="CN762" s="19" t="str">
        <f t="shared" si="672"/>
        <v/>
      </c>
      <c r="CO762" s="19" t="str">
        <f t="shared" si="673"/>
        <v/>
      </c>
      <c r="CP762" s="19" t="str">
        <f t="shared" si="674"/>
        <v/>
      </c>
      <c r="CQ762" s="19" t="str">
        <f t="shared" si="675"/>
        <v/>
      </c>
      <c r="CR762" s="19" t="str">
        <f t="shared" si="676"/>
        <v/>
      </c>
      <c r="CS762" s="19" t="str">
        <f t="shared" si="677"/>
        <v/>
      </c>
      <c r="CT762" s="19" t="str">
        <f t="shared" si="678"/>
        <v/>
      </c>
      <c r="CU762" s="19" t="str">
        <f t="shared" si="679"/>
        <v/>
      </c>
      <c r="CV762" s="19" t="str">
        <f t="shared" si="680"/>
        <v/>
      </c>
      <c r="CW762" s="19" t="str">
        <f t="shared" si="681"/>
        <v/>
      </c>
      <c r="CX762" s="19" t="str">
        <f t="shared" si="682"/>
        <v/>
      </c>
      <c r="CY762" s="3">
        <f t="shared" si="683"/>
        <v>0</v>
      </c>
      <c r="CZ762" s="3">
        <f t="shared" si="684"/>
        <v>0</v>
      </c>
      <c r="DA762" s="3">
        <f t="shared" si="685"/>
        <v>0</v>
      </c>
      <c r="DB762" s="3">
        <f t="shared" si="686"/>
        <v>0</v>
      </c>
      <c r="DC762" s="3">
        <f t="shared" si="687"/>
        <v>0</v>
      </c>
    </row>
    <row r="763" spans="63:107">
      <c r="BK763" s="3" t="str">
        <f t="shared" si="688"/>
        <v/>
      </c>
      <c r="BL763" s="3" t="str">
        <f t="shared" si="689"/>
        <v/>
      </c>
      <c r="BM763" s="3" t="str">
        <f t="shared" si="690"/>
        <v/>
      </c>
      <c r="BN763" s="3" t="str">
        <f t="shared" si="691"/>
        <v/>
      </c>
      <c r="BO763" s="3" t="str">
        <f t="shared" si="692"/>
        <v/>
      </c>
      <c r="BP763" s="3" t="str">
        <f t="shared" si="693"/>
        <v/>
      </c>
      <c r="BQ763" s="3" t="str">
        <f t="shared" si="694"/>
        <v/>
      </c>
      <c r="BR763" s="3" t="str">
        <f t="shared" si="695"/>
        <v/>
      </c>
      <c r="BS763" s="3" t="str">
        <f t="shared" si="696"/>
        <v/>
      </c>
      <c r="BT763" s="3" t="str">
        <f t="shared" si="697"/>
        <v/>
      </c>
      <c r="BU763" s="3" t="str">
        <f t="shared" si="698"/>
        <v/>
      </c>
      <c r="BV763" s="3" t="str">
        <f t="shared" si="699"/>
        <v/>
      </c>
      <c r="BW763" s="3" t="str">
        <f t="shared" si="700"/>
        <v/>
      </c>
      <c r="BX763" s="3" t="str">
        <f t="shared" si="701"/>
        <v/>
      </c>
      <c r="BY763" s="3" t="str">
        <f t="shared" si="702"/>
        <v/>
      </c>
      <c r="BZ763" s="3" t="str">
        <f t="shared" si="703"/>
        <v/>
      </c>
      <c r="CA763" s="3" t="str">
        <f t="shared" si="704"/>
        <v/>
      </c>
      <c r="CB763" s="3" t="str">
        <f t="shared" si="705"/>
        <v/>
      </c>
      <c r="CC763" s="3" t="str">
        <f t="shared" si="706"/>
        <v/>
      </c>
      <c r="CD763" s="3" t="str">
        <f t="shared" si="707"/>
        <v/>
      </c>
      <c r="CE763" s="19" t="str">
        <f t="shared" si="663"/>
        <v/>
      </c>
      <c r="CF763" s="19" t="str">
        <f t="shared" si="664"/>
        <v/>
      </c>
      <c r="CG763" s="19" t="str">
        <f t="shared" si="665"/>
        <v/>
      </c>
      <c r="CH763" s="19" t="str">
        <f t="shared" si="666"/>
        <v/>
      </c>
      <c r="CI763" s="19" t="str">
        <f t="shared" si="667"/>
        <v/>
      </c>
      <c r="CJ763" s="19" t="str">
        <f t="shared" si="668"/>
        <v/>
      </c>
      <c r="CK763" s="19" t="str">
        <f t="shared" si="669"/>
        <v/>
      </c>
      <c r="CL763" s="19" t="str">
        <f t="shared" si="670"/>
        <v/>
      </c>
      <c r="CM763" s="19" t="str">
        <f t="shared" si="671"/>
        <v/>
      </c>
      <c r="CN763" s="19" t="str">
        <f t="shared" si="672"/>
        <v/>
      </c>
      <c r="CO763" s="19" t="str">
        <f t="shared" si="673"/>
        <v/>
      </c>
      <c r="CP763" s="19" t="str">
        <f t="shared" si="674"/>
        <v/>
      </c>
      <c r="CQ763" s="19" t="str">
        <f t="shared" si="675"/>
        <v/>
      </c>
      <c r="CR763" s="19" t="str">
        <f t="shared" si="676"/>
        <v/>
      </c>
      <c r="CS763" s="19" t="str">
        <f t="shared" si="677"/>
        <v/>
      </c>
      <c r="CT763" s="19" t="str">
        <f t="shared" si="678"/>
        <v/>
      </c>
      <c r="CU763" s="19" t="str">
        <f t="shared" si="679"/>
        <v/>
      </c>
      <c r="CV763" s="19" t="str">
        <f t="shared" si="680"/>
        <v/>
      </c>
      <c r="CW763" s="19" t="str">
        <f t="shared" si="681"/>
        <v/>
      </c>
      <c r="CX763" s="19" t="str">
        <f t="shared" si="682"/>
        <v/>
      </c>
      <c r="CY763" s="3">
        <f t="shared" si="683"/>
        <v>0</v>
      </c>
      <c r="CZ763" s="3">
        <f t="shared" si="684"/>
        <v>0</v>
      </c>
      <c r="DA763" s="3">
        <f t="shared" si="685"/>
        <v>0</v>
      </c>
      <c r="DB763" s="3">
        <f t="shared" si="686"/>
        <v>0</v>
      </c>
      <c r="DC763" s="3">
        <f t="shared" si="687"/>
        <v>0</v>
      </c>
    </row>
    <row r="764" spans="63:107">
      <c r="BK764" s="3" t="str">
        <f t="shared" si="688"/>
        <v/>
      </c>
      <c r="BL764" s="3" t="str">
        <f t="shared" si="689"/>
        <v/>
      </c>
      <c r="BM764" s="3" t="str">
        <f t="shared" si="690"/>
        <v/>
      </c>
      <c r="BN764" s="3" t="str">
        <f t="shared" si="691"/>
        <v/>
      </c>
      <c r="BO764" s="3" t="str">
        <f t="shared" si="692"/>
        <v/>
      </c>
      <c r="BP764" s="3" t="str">
        <f t="shared" si="693"/>
        <v/>
      </c>
      <c r="BQ764" s="3" t="str">
        <f t="shared" si="694"/>
        <v/>
      </c>
      <c r="BR764" s="3" t="str">
        <f t="shared" si="695"/>
        <v/>
      </c>
      <c r="BS764" s="3" t="str">
        <f t="shared" si="696"/>
        <v/>
      </c>
      <c r="BT764" s="3" t="str">
        <f t="shared" si="697"/>
        <v/>
      </c>
      <c r="BU764" s="3" t="str">
        <f t="shared" si="698"/>
        <v/>
      </c>
      <c r="BV764" s="3" t="str">
        <f t="shared" si="699"/>
        <v/>
      </c>
      <c r="BW764" s="3" t="str">
        <f t="shared" si="700"/>
        <v/>
      </c>
      <c r="BX764" s="3" t="str">
        <f t="shared" si="701"/>
        <v/>
      </c>
      <c r="BY764" s="3" t="str">
        <f t="shared" si="702"/>
        <v/>
      </c>
      <c r="BZ764" s="3" t="str">
        <f t="shared" si="703"/>
        <v/>
      </c>
      <c r="CA764" s="3" t="str">
        <f t="shared" si="704"/>
        <v/>
      </c>
      <c r="CB764" s="3" t="str">
        <f t="shared" si="705"/>
        <v/>
      </c>
      <c r="CC764" s="3" t="str">
        <f t="shared" si="706"/>
        <v/>
      </c>
      <c r="CD764" s="3" t="str">
        <f t="shared" si="707"/>
        <v/>
      </c>
      <c r="CE764" s="19" t="str">
        <f t="shared" si="663"/>
        <v/>
      </c>
      <c r="CF764" s="19" t="str">
        <f t="shared" si="664"/>
        <v/>
      </c>
      <c r="CG764" s="19" t="str">
        <f t="shared" si="665"/>
        <v/>
      </c>
      <c r="CH764" s="19" t="str">
        <f t="shared" si="666"/>
        <v/>
      </c>
      <c r="CI764" s="19" t="str">
        <f t="shared" si="667"/>
        <v/>
      </c>
      <c r="CJ764" s="19" t="str">
        <f t="shared" si="668"/>
        <v/>
      </c>
      <c r="CK764" s="19" t="str">
        <f t="shared" si="669"/>
        <v/>
      </c>
      <c r="CL764" s="19" t="str">
        <f t="shared" si="670"/>
        <v/>
      </c>
      <c r="CM764" s="19" t="str">
        <f t="shared" si="671"/>
        <v/>
      </c>
      <c r="CN764" s="19" t="str">
        <f t="shared" si="672"/>
        <v/>
      </c>
      <c r="CO764" s="19" t="str">
        <f t="shared" si="673"/>
        <v/>
      </c>
      <c r="CP764" s="19" t="str">
        <f t="shared" si="674"/>
        <v/>
      </c>
      <c r="CQ764" s="19" t="str">
        <f t="shared" si="675"/>
        <v/>
      </c>
      <c r="CR764" s="19" t="str">
        <f t="shared" si="676"/>
        <v/>
      </c>
      <c r="CS764" s="19" t="str">
        <f t="shared" si="677"/>
        <v/>
      </c>
      <c r="CT764" s="19" t="str">
        <f t="shared" si="678"/>
        <v/>
      </c>
      <c r="CU764" s="19" t="str">
        <f t="shared" si="679"/>
        <v/>
      </c>
      <c r="CV764" s="19" t="str">
        <f t="shared" si="680"/>
        <v/>
      </c>
      <c r="CW764" s="19" t="str">
        <f t="shared" si="681"/>
        <v/>
      </c>
      <c r="CX764" s="19" t="str">
        <f t="shared" si="682"/>
        <v/>
      </c>
      <c r="CY764" s="3">
        <f t="shared" si="683"/>
        <v>0</v>
      </c>
      <c r="CZ764" s="3">
        <f t="shared" si="684"/>
        <v>0</v>
      </c>
      <c r="DA764" s="3">
        <f t="shared" si="685"/>
        <v>0</v>
      </c>
      <c r="DB764" s="3">
        <f t="shared" si="686"/>
        <v>0</v>
      </c>
      <c r="DC764" s="3">
        <f t="shared" si="687"/>
        <v>0</v>
      </c>
    </row>
    <row r="765" spans="63:107">
      <c r="BK765" s="3" t="str">
        <f t="shared" si="688"/>
        <v/>
      </c>
      <c r="BL765" s="3" t="str">
        <f t="shared" si="689"/>
        <v/>
      </c>
      <c r="BM765" s="3" t="str">
        <f t="shared" si="690"/>
        <v/>
      </c>
      <c r="BN765" s="3" t="str">
        <f t="shared" si="691"/>
        <v/>
      </c>
      <c r="BO765" s="3" t="str">
        <f t="shared" si="692"/>
        <v/>
      </c>
      <c r="BP765" s="3" t="str">
        <f t="shared" si="693"/>
        <v/>
      </c>
      <c r="BQ765" s="3" t="str">
        <f t="shared" si="694"/>
        <v/>
      </c>
      <c r="BR765" s="3" t="str">
        <f t="shared" si="695"/>
        <v/>
      </c>
      <c r="BS765" s="3" t="str">
        <f t="shared" si="696"/>
        <v/>
      </c>
      <c r="BT765" s="3" t="str">
        <f t="shared" si="697"/>
        <v/>
      </c>
      <c r="BU765" s="3" t="str">
        <f t="shared" si="698"/>
        <v/>
      </c>
      <c r="BV765" s="3" t="str">
        <f t="shared" si="699"/>
        <v/>
      </c>
      <c r="BW765" s="3" t="str">
        <f t="shared" si="700"/>
        <v/>
      </c>
      <c r="BX765" s="3" t="str">
        <f t="shared" si="701"/>
        <v/>
      </c>
      <c r="BY765" s="3" t="str">
        <f t="shared" si="702"/>
        <v/>
      </c>
      <c r="BZ765" s="3" t="str">
        <f t="shared" si="703"/>
        <v/>
      </c>
      <c r="CA765" s="3" t="str">
        <f t="shared" si="704"/>
        <v/>
      </c>
      <c r="CB765" s="3" t="str">
        <f t="shared" si="705"/>
        <v/>
      </c>
      <c r="CC765" s="3" t="str">
        <f t="shared" si="706"/>
        <v/>
      </c>
      <c r="CD765" s="3" t="str">
        <f t="shared" si="707"/>
        <v/>
      </c>
      <c r="CE765" s="19" t="str">
        <f t="shared" si="663"/>
        <v/>
      </c>
      <c r="CF765" s="19" t="str">
        <f t="shared" si="664"/>
        <v/>
      </c>
      <c r="CG765" s="19" t="str">
        <f t="shared" si="665"/>
        <v/>
      </c>
      <c r="CH765" s="19" t="str">
        <f t="shared" si="666"/>
        <v/>
      </c>
      <c r="CI765" s="19" t="str">
        <f t="shared" si="667"/>
        <v/>
      </c>
      <c r="CJ765" s="19" t="str">
        <f t="shared" si="668"/>
        <v/>
      </c>
      <c r="CK765" s="19" t="str">
        <f t="shared" si="669"/>
        <v/>
      </c>
      <c r="CL765" s="19" t="str">
        <f t="shared" si="670"/>
        <v/>
      </c>
      <c r="CM765" s="19" t="str">
        <f t="shared" si="671"/>
        <v/>
      </c>
      <c r="CN765" s="19" t="str">
        <f t="shared" si="672"/>
        <v/>
      </c>
      <c r="CO765" s="19" t="str">
        <f t="shared" si="673"/>
        <v/>
      </c>
      <c r="CP765" s="19" t="str">
        <f t="shared" si="674"/>
        <v/>
      </c>
      <c r="CQ765" s="19" t="str">
        <f t="shared" si="675"/>
        <v/>
      </c>
      <c r="CR765" s="19" t="str">
        <f t="shared" si="676"/>
        <v/>
      </c>
      <c r="CS765" s="19" t="str">
        <f t="shared" si="677"/>
        <v/>
      </c>
      <c r="CT765" s="19" t="str">
        <f t="shared" si="678"/>
        <v/>
      </c>
      <c r="CU765" s="19" t="str">
        <f t="shared" si="679"/>
        <v/>
      </c>
      <c r="CV765" s="19" t="str">
        <f t="shared" si="680"/>
        <v/>
      </c>
      <c r="CW765" s="19" t="str">
        <f t="shared" si="681"/>
        <v/>
      </c>
      <c r="CX765" s="19" t="str">
        <f t="shared" si="682"/>
        <v/>
      </c>
      <c r="CY765" s="3">
        <f t="shared" si="683"/>
        <v>0</v>
      </c>
      <c r="CZ765" s="3">
        <f t="shared" si="684"/>
        <v>0</v>
      </c>
      <c r="DA765" s="3">
        <f t="shared" si="685"/>
        <v>0</v>
      </c>
      <c r="DB765" s="3">
        <f t="shared" si="686"/>
        <v>0</v>
      </c>
      <c r="DC765" s="3">
        <f t="shared" si="687"/>
        <v>0</v>
      </c>
    </row>
    <row r="766" spans="63:107">
      <c r="BK766" s="3" t="str">
        <f t="shared" si="688"/>
        <v/>
      </c>
      <c r="BL766" s="3" t="str">
        <f t="shared" si="689"/>
        <v/>
      </c>
      <c r="BM766" s="3" t="str">
        <f t="shared" si="690"/>
        <v/>
      </c>
      <c r="BN766" s="3" t="str">
        <f t="shared" si="691"/>
        <v/>
      </c>
      <c r="BO766" s="3" t="str">
        <f t="shared" si="692"/>
        <v/>
      </c>
      <c r="BP766" s="3" t="str">
        <f t="shared" si="693"/>
        <v/>
      </c>
      <c r="BQ766" s="3" t="str">
        <f t="shared" si="694"/>
        <v/>
      </c>
      <c r="BR766" s="3" t="str">
        <f t="shared" si="695"/>
        <v/>
      </c>
      <c r="BS766" s="3" t="str">
        <f t="shared" si="696"/>
        <v/>
      </c>
      <c r="BT766" s="3" t="str">
        <f t="shared" si="697"/>
        <v/>
      </c>
      <c r="BU766" s="3" t="str">
        <f t="shared" si="698"/>
        <v/>
      </c>
      <c r="BV766" s="3" t="str">
        <f t="shared" si="699"/>
        <v/>
      </c>
      <c r="BW766" s="3" t="str">
        <f t="shared" si="700"/>
        <v/>
      </c>
      <c r="BX766" s="3" t="str">
        <f t="shared" si="701"/>
        <v/>
      </c>
      <c r="BY766" s="3" t="str">
        <f t="shared" si="702"/>
        <v/>
      </c>
      <c r="BZ766" s="3" t="str">
        <f t="shared" si="703"/>
        <v/>
      </c>
      <c r="CA766" s="3" t="str">
        <f t="shared" si="704"/>
        <v/>
      </c>
      <c r="CB766" s="3" t="str">
        <f t="shared" si="705"/>
        <v/>
      </c>
      <c r="CC766" s="3" t="str">
        <f t="shared" si="706"/>
        <v/>
      </c>
      <c r="CD766" s="3" t="str">
        <f t="shared" si="707"/>
        <v/>
      </c>
      <c r="CE766" s="19" t="str">
        <f t="shared" si="663"/>
        <v/>
      </c>
      <c r="CF766" s="19" t="str">
        <f t="shared" si="664"/>
        <v/>
      </c>
      <c r="CG766" s="19" t="str">
        <f t="shared" si="665"/>
        <v/>
      </c>
      <c r="CH766" s="19" t="str">
        <f t="shared" si="666"/>
        <v/>
      </c>
      <c r="CI766" s="19" t="str">
        <f t="shared" si="667"/>
        <v/>
      </c>
      <c r="CJ766" s="19" t="str">
        <f t="shared" si="668"/>
        <v/>
      </c>
      <c r="CK766" s="19" t="str">
        <f t="shared" si="669"/>
        <v/>
      </c>
      <c r="CL766" s="19" t="str">
        <f t="shared" si="670"/>
        <v/>
      </c>
      <c r="CM766" s="19" t="str">
        <f t="shared" si="671"/>
        <v/>
      </c>
      <c r="CN766" s="19" t="str">
        <f t="shared" si="672"/>
        <v/>
      </c>
      <c r="CO766" s="19" t="str">
        <f t="shared" si="673"/>
        <v/>
      </c>
      <c r="CP766" s="19" t="str">
        <f t="shared" si="674"/>
        <v/>
      </c>
      <c r="CQ766" s="19" t="str">
        <f t="shared" si="675"/>
        <v/>
      </c>
      <c r="CR766" s="19" t="str">
        <f t="shared" si="676"/>
        <v/>
      </c>
      <c r="CS766" s="19" t="str">
        <f t="shared" si="677"/>
        <v/>
      </c>
      <c r="CT766" s="19" t="str">
        <f t="shared" si="678"/>
        <v/>
      </c>
      <c r="CU766" s="19" t="str">
        <f t="shared" si="679"/>
        <v/>
      </c>
      <c r="CV766" s="19" t="str">
        <f t="shared" si="680"/>
        <v/>
      </c>
      <c r="CW766" s="19" t="str">
        <f t="shared" si="681"/>
        <v/>
      </c>
      <c r="CX766" s="19" t="str">
        <f t="shared" si="682"/>
        <v/>
      </c>
      <c r="CY766" s="3">
        <f t="shared" si="683"/>
        <v>0</v>
      </c>
      <c r="CZ766" s="3">
        <f t="shared" si="684"/>
        <v>0</v>
      </c>
      <c r="DA766" s="3">
        <f t="shared" si="685"/>
        <v>0</v>
      </c>
      <c r="DB766" s="3">
        <f t="shared" si="686"/>
        <v>0</v>
      </c>
      <c r="DC766" s="3">
        <f t="shared" si="687"/>
        <v>0</v>
      </c>
    </row>
    <row r="767" spans="63:107">
      <c r="BK767" s="3" t="str">
        <f t="shared" si="688"/>
        <v/>
      </c>
      <c r="BL767" s="3" t="str">
        <f t="shared" si="689"/>
        <v/>
      </c>
      <c r="BM767" s="3" t="str">
        <f t="shared" si="690"/>
        <v/>
      </c>
      <c r="BN767" s="3" t="str">
        <f t="shared" si="691"/>
        <v/>
      </c>
      <c r="BO767" s="3" t="str">
        <f t="shared" si="692"/>
        <v/>
      </c>
      <c r="BP767" s="3" t="str">
        <f t="shared" si="693"/>
        <v/>
      </c>
      <c r="BQ767" s="3" t="str">
        <f t="shared" si="694"/>
        <v/>
      </c>
      <c r="BR767" s="3" t="str">
        <f t="shared" si="695"/>
        <v/>
      </c>
      <c r="BS767" s="3" t="str">
        <f t="shared" si="696"/>
        <v/>
      </c>
      <c r="BT767" s="3" t="str">
        <f t="shared" si="697"/>
        <v/>
      </c>
      <c r="BU767" s="3" t="str">
        <f t="shared" si="698"/>
        <v/>
      </c>
      <c r="BV767" s="3" t="str">
        <f t="shared" si="699"/>
        <v/>
      </c>
      <c r="BW767" s="3" t="str">
        <f t="shared" si="700"/>
        <v/>
      </c>
      <c r="BX767" s="3" t="str">
        <f t="shared" si="701"/>
        <v/>
      </c>
      <c r="BY767" s="3" t="str">
        <f t="shared" si="702"/>
        <v/>
      </c>
      <c r="BZ767" s="3" t="str">
        <f t="shared" si="703"/>
        <v/>
      </c>
      <c r="CA767" s="3" t="str">
        <f t="shared" si="704"/>
        <v/>
      </c>
      <c r="CB767" s="3" t="str">
        <f t="shared" si="705"/>
        <v/>
      </c>
      <c r="CC767" s="3" t="str">
        <f t="shared" si="706"/>
        <v/>
      </c>
      <c r="CD767" s="3" t="str">
        <f t="shared" si="707"/>
        <v/>
      </c>
      <c r="CE767" s="19" t="str">
        <f t="shared" si="663"/>
        <v/>
      </c>
      <c r="CF767" s="19" t="str">
        <f t="shared" si="664"/>
        <v/>
      </c>
      <c r="CG767" s="19" t="str">
        <f t="shared" si="665"/>
        <v/>
      </c>
      <c r="CH767" s="19" t="str">
        <f t="shared" si="666"/>
        <v/>
      </c>
      <c r="CI767" s="19" t="str">
        <f t="shared" si="667"/>
        <v/>
      </c>
      <c r="CJ767" s="19" t="str">
        <f t="shared" si="668"/>
        <v/>
      </c>
      <c r="CK767" s="19" t="str">
        <f t="shared" si="669"/>
        <v/>
      </c>
      <c r="CL767" s="19" t="str">
        <f t="shared" si="670"/>
        <v/>
      </c>
      <c r="CM767" s="19" t="str">
        <f t="shared" si="671"/>
        <v/>
      </c>
      <c r="CN767" s="19" t="str">
        <f t="shared" si="672"/>
        <v/>
      </c>
      <c r="CO767" s="19" t="str">
        <f t="shared" si="673"/>
        <v/>
      </c>
      <c r="CP767" s="19" t="str">
        <f t="shared" si="674"/>
        <v/>
      </c>
      <c r="CQ767" s="19" t="str">
        <f t="shared" si="675"/>
        <v/>
      </c>
      <c r="CR767" s="19" t="str">
        <f t="shared" si="676"/>
        <v/>
      </c>
      <c r="CS767" s="19" t="str">
        <f t="shared" si="677"/>
        <v/>
      </c>
      <c r="CT767" s="19" t="str">
        <f t="shared" si="678"/>
        <v/>
      </c>
      <c r="CU767" s="19" t="str">
        <f t="shared" si="679"/>
        <v/>
      </c>
      <c r="CV767" s="19" t="str">
        <f t="shared" si="680"/>
        <v/>
      </c>
      <c r="CW767" s="19" t="str">
        <f t="shared" si="681"/>
        <v/>
      </c>
      <c r="CX767" s="19" t="str">
        <f t="shared" si="682"/>
        <v/>
      </c>
      <c r="CY767" s="3">
        <f t="shared" si="683"/>
        <v>0</v>
      </c>
      <c r="CZ767" s="3">
        <f t="shared" si="684"/>
        <v>0</v>
      </c>
      <c r="DA767" s="3">
        <f t="shared" si="685"/>
        <v>0</v>
      </c>
      <c r="DB767" s="3">
        <f t="shared" si="686"/>
        <v>0</v>
      </c>
      <c r="DC767" s="3">
        <f t="shared" si="687"/>
        <v>0</v>
      </c>
    </row>
    <row r="768" spans="63:107">
      <c r="BK768" s="3" t="str">
        <f t="shared" si="688"/>
        <v/>
      </c>
      <c r="BL768" s="3" t="str">
        <f t="shared" si="689"/>
        <v/>
      </c>
      <c r="BM768" s="3" t="str">
        <f t="shared" si="690"/>
        <v/>
      </c>
      <c r="BN768" s="3" t="str">
        <f t="shared" si="691"/>
        <v/>
      </c>
      <c r="BO768" s="3" t="str">
        <f t="shared" si="692"/>
        <v/>
      </c>
      <c r="BP768" s="3" t="str">
        <f t="shared" si="693"/>
        <v/>
      </c>
      <c r="BQ768" s="3" t="str">
        <f t="shared" si="694"/>
        <v/>
      </c>
      <c r="BR768" s="3" t="str">
        <f t="shared" si="695"/>
        <v/>
      </c>
      <c r="BS768" s="3" t="str">
        <f t="shared" si="696"/>
        <v/>
      </c>
      <c r="BT768" s="3" t="str">
        <f t="shared" si="697"/>
        <v/>
      </c>
      <c r="BU768" s="3" t="str">
        <f t="shared" si="698"/>
        <v/>
      </c>
      <c r="BV768" s="3" t="str">
        <f t="shared" si="699"/>
        <v/>
      </c>
      <c r="BW768" s="3" t="str">
        <f t="shared" si="700"/>
        <v/>
      </c>
      <c r="BX768" s="3" t="str">
        <f t="shared" si="701"/>
        <v/>
      </c>
      <c r="BY768" s="3" t="str">
        <f t="shared" si="702"/>
        <v/>
      </c>
      <c r="BZ768" s="3" t="str">
        <f t="shared" si="703"/>
        <v/>
      </c>
      <c r="CA768" s="3" t="str">
        <f t="shared" si="704"/>
        <v/>
      </c>
      <c r="CB768" s="3" t="str">
        <f t="shared" si="705"/>
        <v/>
      </c>
      <c r="CC768" s="3" t="str">
        <f t="shared" si="706"/>
        <v/>
      </c>
      <c r="CD768" s="3" t="str">
        <f t="shared" si="707"/>
        <v/>
      </c>
      <c r="CE768" s="19" t="str">
        <f t="shared" si="663"/>
        <v/>
      </c>
      <c r="CF768" s="19" t="str">
        <f t="shared" si="664"/>
        <v/>
      </c>
      <c r="CG768" s="19" t="str">
        <f t="shared" si="665"/>
        <v/>
      </c>
      <c r="CH768" s="19" t="str">
        <f t="shared" si="666"/>
        <v/>
      </c>
      <c r="CI768" s="19" t="str">
        <f t="shared" si="667"/>
        <v/>
      </c>
      <c r="CJ768" s="19" t="str">
        <f t="shared" si="668"/>
        <v/>
      </c>
      <c r="CK768" s="19" t="str">
        <f t="shared" si="669"/>
        <v/>
      </c>
      <c r="CL768" s="19" t="str">
        <f t="shared" si="670"/>
        <v/>
      </c>
      <c r="CM768" s="19" t="str">
        <f t="shared" si="671"/>
        <v/>
      </c>
      <c r="CN768" s="19" t="str">
        <f t="shared" si="672"/>
        <v/>
      </c>
      <c r="CO768" s="19" t="str">
        <f t="shared" si="673"/>
        <v/>
      </c>
      <c r="CP768" s="19" t="str">
        <f t="shared" si="674"/>
        <v/>
      </c>
      <c r="CQ768" s="19" t="str">
        <f t="shared" si="675"/>
        <v/>
      </c>
      <c r="CR768" s="19" t="str">
        <f t="shared" si="676"/>
        <v/>
      </c>
      <c r="CS768" s="19" t="str">
        <f t="shared" si="677"/>
        <v/>
      </c>
      <c r="CT768" s="19" t="str">
        <f t="shared" si="678"/>
        <v/>
      </c>
      <c r="CU768" s="19" t="str">
        <f t="shared" si="679"/>
        <v/>
      </c>
      <c r="CV768" s="19" t="str">
        <f t="shared" si="680"/>
        <v/>
      </c>
      <c r="CW768" s="19" t="str">
        <f t="shared" si="681"/>
        <v/>
      </c>
      <c r="CX768" s="19" t="str">
        <f t="shared" si="682"/>
        <v/>
      </c>
      <c r="CY768" s="3">
        <f t="shared" si="683"/>
        <v>0</v>
      </c>
      <c r="CZ768" s="3">
        <f t="shared" si="684"/>
        <v>0</v>
      </c>
      <c r="DA768" s="3">
        <f t="shared" si="685"/>
        <v>0</v>
      </c>
      <c r="DB768" s="3">
        <f t="shared" si="686"/>
        <v>0</v>
      </c>
      <c r="DC768" s="3">
        <f t="shared" si="687"/>
        <v>0</v>
      </c>
    </row>
    <row r="769" spans="63:107">
      <c r="BK769" s="3" t="str">
        <f t="shared" si="688"/>
        <v/>
      </c>
      <c r="BL769" s="3" t="str">
        <f t="shared" si="689"/>
        <v/>
      </c>
      <c r="BM769" s="3" t="str">
        <f t="shared" si="690"/>
        <v/>
      </c>
      <c r="BN769" s="3" t="str">
        <f t="shared" si="691"/>
        <v/>
      </c>
      <c r="BO769" s="3" t="str">
        <f t="shared" si="692"/>
        <v/>
      </c>
      <c r="BP769" s="3" t="str">
        <f t="shared" si="693"/>
        <v/>
      </c>
      <c r="BQ769" s="3" t="str">
        <f t="shared" si="694"/>
        <v/>
      </c>
      <c r="BR769" s="3" t="str">
        <f t="shared" si="695"/>
        <v/>
      </c>
      <c r="BS769" s="3" t="str">
        <f t="shared" si="696"/>
        <v/>
      </c>
      <c r="BT769" s="3" t="str">
        <f t="shared" si="697"/>
        <v/>
      </c>
      <c r="BU769" s="3" t="str">
        <f t="shared" si="698"/>
        <v/>
      </c>
      <c r="BV769" s="3" t="str">
        <f t="shared" si="699"/>
        <v/>
      </c>
      <c r="BW769" s="3" t="str">
        <f t="shared" si="700"/>
        <v/>
      </c>
      <c r="BX769" s="3" t="str">
        <f t="shared" si="701"/>
        <v/>
      </c>
      <c r="BY769" s="3" t="str">
        <f t="shared" si="702"/>
        <v/>
      </c>
      <c r="BZ769" s="3" t="str">
        <f t="shared" si="703"/>
        <v/>
      </c>
      <c r="CA769" s="3" t="str">
        <f t="shared" si="704"/>
        <v/>
      </c>
      <c r="CB769" s="3" t="str">
        <f t="shared" si="705"/>
        <v/>
      </c>
      <c r="CC769" s="3" t="str">
        <f t="shared" si="706"/>
        <v/>
      </c>
      <c r="CD769" s="3" t="str">
        <f t="shared" si="707"/>
        <v/>
      </c>
      <c r="CE769" s="19" t="str">
        <f t="shared" si="663"/>
        <v/>
      </c>
      <c r="CF769" s="19" t="str">
        <f t="shared" si="664"/>
        <v/>
      </c>
      <c r="CG769" s="19" t="str">
        <f t="shared" si="665"/>
        <v/>
      </c>
      <c r="CH769" s="19" t="str">
        <f t="shared" si="666"/>
        <v/>
      </c>
      <c r="CI769" s="19" t="str">
        <f t="shared" si="667"/>
        <v/>
      </c>
      <c r="CJ769" s="19" t="str">
        <f t="shared" si="668"/>
        <v/>
      </c>
      <c r="CK769" s="19" t="str">
        <f t="shared" si="669"/>
        <v/>
      </c>
      <c r="CL769" s="19" t="str">
        <f t="shared" si="670"/>
        <v/>
      </c>
      <c r="CM769" s="19" t="str">
        <f t="shared" si="671"/>
        <v/>
      </c>
      <c r="CN769" s="19" t="str">
        <f t="shared" si="672"/>
        <v/>
      </c>
      <c r="CO769" s="19" t="str">
        <f t="shared" si="673"/>
        <v/>
      </c>
      <c r="CP769" s="19" t="str">
        <f t="shared" si="674"/>
        <v/>
      </c>
      <c r="CQ769" s="19" t="str">
        <f t="shared" si="675"/>
        <v/>
      </c>
      <c r="CR769" s="19" t="str">
        <f t="shared" si="676"/>
        <v/>
      </c>
      <c r="CS769" s="19" t="str">
        <f t="shared" si="677"/>
        <v/>
      </c>
      <c r="CT769" s="19" t="str">
        <f t="shared" si="678"/>
        <v/>
      </c>
      <c r="CU769" s="19" t="str">
        <f t="shared" si="679"/>
        <v/>
      </c>
      <c r="CV769" s="19" t="str">
        <f t="shared" si="680"/>
        <v/>
      </c>
      <c r="CW769" s="19" t="str">
        <f t="shared" si="681"/>
        <v/>
      </c>
      <c r="CX769" s="19" t="str">
        <f t="shared" si="682"/>
        <v/>
      </c>
      <c r="CY769" s="3">
        <f t="shared" si="683"/>
        <v>0</v>
      </c>
      <c r="CZ769" s="3">
        <f t="shared" si="684"/>
        <v>0</v>
      </c>
      <c r="DA769" s="3">
        <f t="shared" si="685"/>
        <v>0</v>
      </c>
      <c r="DB769" s="3">
        <f t="shared" si="686"/>
        <v>0</v>
      </c>
      <c r="DC769" s="3">
        <f t="shared" si="687"/>
        <v>0</v>
      </c>
    </row>
    <row r="770" spans="63:107">
      <c r="BK770" s="3" t="str">
        <f t="shared" si="688"/>
        <v/>
      </c>
      <c r="BL770" s="3" t="str">
        <f t="shared" si="689"/>
        <v/>
      </c>
      <c r="BM770" s="3" t="str">
        <f t="shared" si="690"/>
        <v/>
      </c>
      <c r="BN770" s="3" t="str">
        <f t="shared" si="691"/>
        <v/>
      </c>
      <c r="BO770" s="3" t="str">
        <f t="shared" si="692"/>
        <v/>
      </c>
      <c r="BP770" s="3" t="str">
        <f t="shared" si="693"/>
        <v/>
      </c>
      <c r="BQ770" s="3" t="str">
        <f t="shared" si="694"/>
        <v/>
      </c>
      <c r="BR770" s="3" t="str">
        <f t="shared" si="695"/>
        <v/>
      </c>
      <c r="BS770" s="3" t="str">
        <f t="shared" si="696"/>
        <v/>
      </c>
      <c r="BT770" s="3" t="str">
        <f t="shared" si="697"/>
        <v/>
      </c>
      <c r="BU770" s="3" t="str">
        <f t="shared" si="698"/>
        <v/>
      </c>
      <c r="BV770" s="3" t="str">
        <f t="shared" si="699"/>
        <v/>
      </c>
      <c r="BW770" s="3" t="str">
        <f t="shared" si="700"/>
        <v/>
      </c>
      <c r="BX770" s="3" t="str">
        <f t="shared" si="701"/>
        <v/>
      </c>
      <c r="BY770" s="3" t="str">
        <f t="shared" si="702"/>
        <v/>
      </c>
      <c r="BZ770" s="3" t="str">
        <f t="shared" si="703"/>
        <v/>
      </c>
      <c r="CA770" s="3" t="str">
        <f t="shared" si="704"/>
        <v/>
      </c>
      <c r="CB770" s="3" t="str">
        <f t="shared" si="705"/>
        <v/>
      </c>
      <c r="CC770" s="3" t="str">
        <f t="shared" si="706"/>
        <v/>
      </c>
      <c r="CD770" s="3" t="str">
        <f t="shared" si="707"/>
        <v/>
      </c>
      <c r="CE770" s="19" t="str">
        <f t="shared" ref="CE770:CE833" si="708">IF(BK770=1,AU770,"")</f>
        <v/>
      </c>
      <c r="CF770" s="19" t="str">
        <f t="shared" ref="CF770:CF833" si="709">IF(BL770=1,AU770,"")</f>
        <v/>
      </c>
      <c r="CG770" s="19" t="str">
        <f t="shared" ref="CG770:CG833" si="710">IF(BM770=1,AU770,"")</f>
        <v/>
      </c>
      <c r="CH770" s="19" t="str">
        <f t="shared" ref="CH770:CH833" si="711">IF(BN770=1,AU770,"")</f>
        <v/>
      </c>
      <c r="CI770" s="19" t="str">
        <f t="shared" ref="CI770:CI833" si="712">IF(BO770=1,AU770,"")</f>
        <v/>
      </c>
      <c r="CJ770" s="19" t="str">
        <f t="shared" ref="CJ770:CJ833" si="713">IF(BP770=1,AU770,"")</f>
        <v/>
      </c>
      <c r="CK770" s="19" t="str">
        <f t="shared" ref="CK770:CK833" si="714">IF(BQ770=1,AU770,"")</f>
        <v/>
      </c>
      <c r="CL770" s="19" t="str">
        <f t="shared" ref="CL770:CL833" si="715">IF(BR770=1,AU770,"")</f>
        <v/>
      </c>
      <c r="CM770" s="19" t="str">
        <f t="shared" ref="CM770:CM833" si="716">IF(BS770=1,AU770,"")</f>
        <v/>
      </c>
      <c r="CN770" s="19" t="str">
        <f t="shared" ref="CN770:CN833" si="717">IF(BT770=1,AU770,"")</f>
        <v/>
      </c>
      <c r="CO770" s="19" t="str">
        <f t="shared" ref="CO770:CO833" si="718">IF(BU770=1,AU770,"")</f>
        <v/>
      </c>
      <c r="CP770" s="19" t="str">
        <f t="shared" ref="CP770:CP833" si="719">IF(BV770=1,AU770,"")</f>
        <v/>
      </c>
      <c r="CQ770" s="19" t="str">
        <f t="shared" ref="CQ770:CQ833" si="720">IF(BW770=1,AU770,"")</f>
        <v/>
      </c>
      <c r="CR770" s="19" t="str">
        <f t="shared" ref="CR770:CR833" si="721">IF(BX770=1,AU770,"")</f>
        <v/>
      </c>
      <c r="CS770" s="19" t="str">
        <f t="shared" ref="CS770:CS833" si="722">IF(BY770=1,AU770,"")</f>
        <v/>
      </c>
      <c r="CT770" s="19" t="str">
        <f t="shared" ref="CT770:CT833" si="723">IF(BZ770=1,AU770,"")</f>
        <v/>
      </c>
      <c r="CU770" s="19" t="str">
        <f t="shared" ref="CU770:CU833" si="724">IF(CA770=1,AU770,"")</f>
        <v/>
      </c>
      <c r="CV770" s="19" t="str">
        <f t="shared" ref="CV770:CV833" si="725">IF(CB770=1,AU770,"")</f>
        <v/>
      </c>
      <c r="CW770" s="19" t="str">
        <f t="shared" ref="CW770:CW833" si="726">IF(CC770=1,AU770,"")</f>
        <v/>
      </c>
      <c r="CX770" s="19" t="str">
        <f t="shared" ref="CX770:CX833" si="727">IF(CD770=1,AU770,"")</f>
        <v/>
      </c>
      <c r="CY770" s="3">
        <f t="shared" ref="CY770:CY833" si="728">IF(AG770=U770,X770,"")</f>
        <v>0</v>
      </c>
      <c r="CZ770" s="3">
        <f t="shared" ref="CZ770:CZ833" si="729">IF(AH770=U770,X770,"")</f>
        <v>0</v>
      </c>
      <c r="DA770" s="3">
        <f t="shared" ref="DA770:DA833" si="730">IF(AI770=U770,X770,"")</f>
        <v>0</v>
      </c>
      <c r="DB770" s="3">
        <f t="shared" ref="DB770:DB833" si="731">IF(AJ770=U770,X770,"")</f>
        <v>0</v>
      </c>
      <c r="DC770" s="3">
        <f t="shared" ref="DC770:DC833" si="732">IF(AK770=U770,X770,"")</f>
        <v>0</v>
      </c>
    </row>
    <row r="771" spans="63:107">
      <c r="BK771" s="3" t="str">
        <f t="shared" si="688"/>
        <v/>
      </c>
      <c r="BL771" s="3" t="str">
        <f t="shared" si="689"/>
        <v/>
      </c>
      <c r="BM771" s="3" t="str">
        <f t="shared" si="690"/>
        <v/>
      </c>
      <c r="BN771" s="3" t="str">
        <f t="shared" si="691"/>
        <v/>
      </c>
      <c r="BO771" s="3" t="str">
        <f t="shared" si="692"/>
        <v/>
      </c>
      <c r="BP771" s="3" t="str">
        <f t="shared" si="693"/>
        <v/>
      </c>
      <c r="BQ771" s="3" t="str">
        <f t="shared" si="694"/>
        <v/>
      </c>
      <c r="BR771" s="3" t="str">
        <f t="shared" si="695"/>
        <v/>
      </c>
      <c r="BS771" s="3" t="str">
        <f t="shared" si="696"/>
        <v/>
      </c>
      <c r="BT771" s="3" t="str">
        <f t="shared" si="697"/>
        <v/>
      </c>
      <c r="BU771" s="3" t="str">
        <f t="shared" si="698"/>
        <v/>
      </c>
      <c r="BV771" s="3" t="str">
        <f t="shared" si="699"/>
        <v/>
      </c>
      <c r="BW771" s="3" t="str">
        <f t="shared" si="700"/>
        <v/>
      </c>
      <c r="BX771" s="3" t="str">
        <f t="shared" si="701"/>
        <v/>
      </c>
      <c r="BY771" s="3" t="str">
        <f t="shared" si="702"/>
        <v/>
      </c>
      <c r="BZ771" s="3" t="str">
        <f t="shared" si="703"/>
        <v/>
      </c>
      <c r="CA771" s="3" t="str">
        <f t="shared" si="704"/>
        <v/>
      </c>
      <c r="CB771" s="3" t="str">
        <f t="shared" si="705"/>
        <v/>
      </c>
      <c r="CC771" s="3" t="str">
        <f t="shared" si="706"/>
        <v/>
      </c>
      <c r="CD771" s="3" t="str">
        <f t="shared" si="707"/>
        <v/>
      </c>
      <c r="CE771" s="19" t="str">
        <f t="shared" si="708"/>
        <v/>
      </c>
      <c r="CF771" s="19" t="str">
        <f t="shared" si="709"/>
        <v/>
      </c>
      <c r="CG771" s="19" t="str">
        <f t="shared" si="710"/>
        <v/>
      </c>
      <c r="CH771" s="19" t="str">
        <f t="shared" si="711"/>
        <v/>
      </c>
      <c r="CI771" s="19" t="str">
        <f t="shared" si="712"/>
        <v/>
      </c>
      <c r="CJ771" s="19" t="str">
        <f t="shared" si="713"/>
        <v/>
      </c>
      <c r="CK771" s="19" t="str">
        <f t="shared" si="714"/>
        <v/>
      </c>
      <c r="CL771" s="19" t="str">
        <f t="shared" si="715"/>
        <v/>
      </c>
      <c r="CM771" s="19" t="str">
        <f t="shared" si="716"/>
        <v/>
      </c>
      <c r="CN771" s="19" t="str">
        <f t="shared" si="717"/>
        <v/>
      </c>
      <c r="CO771" s="19" t="str">
        <f t="shared" si="718"/>
        <v/>
      </c>
      <c r="CP771" s="19" t="str">
        <f t="shared" si="719"/>
        <v/>
      </c>
      <c r="CQ771" s="19" t="str">
        <f t="shared" si="720"/>
        <v/>
      </c>
      <c r="CR771" s="19" t="str">
        <f t="shared" si="721"/>
        <v/>
      </c>
      <c r="CS771" s="19" t="str">
        <f t="shared" si="722"/>
        <v/>
      </c>
      <c r="CT771" s="19" t="str">
        <f t="shared" si="723"/>
        <v/>
      </c>
      <c r="CU771" s="19" t="str">
        <f t="shared" si="724"/>
        <v/>
      </c>
      <c r="CV771" s="19" t="str">
        <f t="shared" si="725"/>
        <v/>
      </c>
      <c r="CW771" s="19" t="str">
        <f t="shared" si="726"/>
        <v/>
      </c>
      <c r="CX771" s="19" t="str">
        <f t="shared" si="727"/>
        <v/>
      </c>
      <c r="CY771" s="3">
        <f t="shared" si="728"/>
        <v>0</v>
      </c>
      <c r="CZ771" s="3">
        <f t="shared" si="729"/>
        <v>0</v>
      </c>
      <c r="DA771" s="3">
        <f t="shared" si="730"/>
        <v>0</v>
      </c>
      <c r="DB771" s="3">
        <f t="shared" si="731"/>
        <v>0</v>
      </c>
      <c r="DC771" s="3">
        <f t="shared" si="732"/>
        <v>0</v>
      </c>
    </row>
    <row r="772" spans="63:107">
      <c r="BK772" s="3" t="str">
        <f t="shared" si="688"/>
        <v/>
      </c>
      <c r="BL772" s="3" t="str">
        <f t="shared" si="689"/>
        <v/>
      </c>
      <c r="BM772" s="3" t="str">
        <f t="shared" si="690"/>
        <v/>
      </c>
      <c r="BN772" s="3" t="str">
        <f t="shared" si="691"/>
        <v/>
      </c>
      <c r="BO772" s="3" t="str">
        <f t="shared" si="692"/>
        <v/>
      </c>
      <c r="BP772" s="3" t="str">
        <f t="shared" si="693"/>
        <v/>
      </c>
      <c r="BQ772" s="3" t="str">
        <f t="shared" si="694"/>
        <v/>
      </c>
      <c r="BR772" s="3" t="str">
        <f t="shared" si="695"/>
        <v/>
      </c>
      <c r="BS772" s="3" t="str">
        <f t="shared" si="696"/>
        <v/>
      </c>
      <c r="BT772" s="3" t="str">
        <f t="shared" si="697"/>
        <v/>
      </c>
      <c r="BU772" s="3" t="str">
        <f t="shared" si="698"/>
        <v/>
      </c>
      <c r="BV772" s="3" t="str">
        <f t="shared" si="699"/>
        <v/>
      </c>
      <c r="BW772" s="3" t="str">
        <f t="shared" si="700"/>
        <v/>
      </c>
      <c r="BX772" s="3" t="str">
        <f t="shared" si="701"/>
        <v/>
      </c>
      <c r="BY772" s="3" t="str">
        <f t="shared" si="702"/>
        <v/>
      </c>
      <c r="BZ772" s="3" t="str">
        <f t="shared" si="703"/>
        <v/>
      </c>
      <c r="CA772" s="3" t="str">
        <f t="shared" si="704"/>
        <v/>
      </c>
      <c r="CB772" s="3" t="str">
        <f t="shared" si="705"/>
        <v/>
      </c>
      <c r="CC772" s="3" t="str">
        <f t="shared" si="706"/>
        <v/>
      </c>
      <c r="CD772" s="3" t="str">
        <f t="shared" si="707"/>
        <v/>
      </c>
      <c r="CE772" s="19" t="str">
        <f t="shared" si="708"/>
        <v/>
      </c>
      <c r="CF772" s="19" t="str">
        <f t="shared" si="709"/>
        <v/>
      </c>
      <c r="CG772" s="19" t="str">
        <f t="shared" si="710"/>
        <v/>
      </c>
      <c r="CH772" s="19" t="str">
        <f t="shared" si="711"/>
        <v/>
      </c>
      <c r="CI772" s="19" t="str">
        <f t="shared" si="712"/>
        <v/>
      </c>
      <c r="CJ772" s="19" t="str">
        <f t="shared" si="713"/>
        <v/>
      </c>
      <c r="CK772" s="19" t="str">
        <f t="shared" si="714"/>
        <v/>
      </c>
      <c r="CL772" s="19" t="str">
        <f t="shared" si="715"/>
        <v/>
      </c>
      <c r="CM772" s="19" t="str">
        <f t="shared" si="716"/>
        <v/>
      </c>
      <c r="CN772" s="19" t="str">
        <f t="shared" si="717"/>
        <v/>
      </c>
      <c r="CO772" s="19" t="str">
        <f t="shared" si="718"/>
        <v/>
      </c>
      <c r="CP772" s="19" t="str">
        <f t="shared" si="719"/>
        <v/>
      </c>
      <c r="CQ772" s="19" t="str">
        <f t="shared" si="720"/>
        <v/>
      </c>
      <c r="CR772" s="19" t="str">
        <f t="shared" si="721"/>
        <v/>
      </c>
      <c r="CS772" s="19" t="str">
        <f t="shared" si="722"/>
        <v/>
      </c>
      <c r="CT772" s="19" t="str">
        <f t="shared" si="723"/>
        <v/>
      </c>
      <c r="CU772" s="19" t="str">
        <f t="shared" si="724"/>
        <v/>
      </c>
      <c r="CV772" s="19" t="str">
        <f t="shared" si="725"/>
        <v/>
      </c>
      <c r="CW772" s="19" t="str">
        <f t="shared" si="726"/>
        <v/>
      </c>
      <c r="CX772" s="19" t="str">
        <f t="shared" si="727"/>
        <v/>
      </c>
      <c r="CY772" s="3">
        <f t="shared" si="728"/>
        <v>0</v>
      </c>
      <c r="CZ772" s="3">
        <f t="shared" si="729"/>
        <v>0</v>
      </c>
      <c r="DA772" s="3">
        <f t="shared" si="730"/>
        <v>0</v>
      </c>
      <c r="DB772" s="3">
        <f t="shared" si="731"/>
        <v>0</v>
      </c>
      <c r="DC772" s="3">
        <f t="shared" si="732"/>
        <v>0</v>
      </c>
    </row>
    <row r="773" spans="63:107">
      <c r="BK773" s="3" t="str">
        <f t="shared" si="688"/>
        <v/>
      </c>
      <c r="BL773" s="3" t="str">
        <f t="shared" si="689"/>
        <v/>
      </c>
      <c r="BM773" s="3" t="str">
        <f t="shared" si="690"/>
        <v/>
      </c>
      <c r="BN773" s="3" t="str">
        <f t="shared" si="691"/>
        <v/>
      </c>
      <c r="BO773" s="3" t="str">
        <f t="shared" si="692"/>
        <v/>
      </c>
      <c r="BP773" s="3" t="str">
        <f t="shared" si="693"/>
        <v/>
      </c>
      <c r="BQ773" s="3" t="str">
        <f t="shared" si="694"/>
        <v/>
      </c>
      <c r="BR773" s="3" t="str">
        <f t="shared" si="695"/>
        <v/>
      </c>
      <c r="BS773" s="3" t="str">
        <f t="shared" si="696"/>
        <v/>
      </c>
      <c r="BT773" s="3" t="str">
        <f t="shared" si="697"/>
        <v/>
      </c>
      <c r="BU773" s="3" t="str">
        <f t="shared" si="698"/>
        <v/>
      </c>
      <c r="BV773" s="3" t="str">
        <f t="shared" si="699"/>
        <v/>
      </c>
      <c r="BW773" s="3" t="str">
        <f t="shared" si="700"/>
        <v/>
      </c>
      <c r="BX773" s="3" t="str">
        <f t="shared" si="701"/>
        <v/>
      </c>
      <c r="BY773" s="3" t="str">
        <f t="shared" si="702"/>
        <v/>
      </c>
      <c r="BZ773" s="3" t="str">
        <f t="shared" si="703"/>
        <v/>
      </c>
      <c r="CA773" s="3" t="str">
        <f t="shared" si="704"/>
        <v/>
      </c>
      <c r="CB773" s="3" t="str">
        <f t="shared" si="705"/>
        <v/>
      </c>
      <c r="CC773" s="3" t="str">
        <f t="shared" si="706"/>
        <v/>
      </c>
      <c r="CD773" s="3" t="str">
        <f t="shared" si="707"/>
        <v/>
      </c>
      <c r="CE773" s="19" t="str">
        <f t="shared" si="708"/>
        <v/>
      </c>
      <c r="CF773" s="19" t="str">
        <f t="shared" si="709"/>
        <v/>
      </c>
      <c r="CG773" s="19" t="str">
        <f t="shared" si="710"/>
        <v/>
      </c>
      <c r="CH773" s="19" t="str">
        <f t="shared" si="711"/>
        <v/>
      </c>
      <c r="CI773" s="19" t="str">
        <f t="shared" si="712"/>
        <v/>
      </c>
      <c r="CJ773" s="19" t="str">
        <f t="shared" si="713"/>
        <v/>
      </c>
      <c r="CK773" s="19" t="str">
        <f t="shared" si="714"/>
        <v/>
      </c>
      <c r="CL773" s="19" t="str">
        <f t="shared" si="715"/>
        <v/>
      </c>
      <c r="CM773" s="19" t="str">
        <f t="shared" si="716"/>
        <v/>
      </c>
      <c r="CN773" s="19" t="str">
        <f t="shared" si="717"/>
        <v/>
      </c>
      <c r="CO773" s="19" t="str">
        <f t="shared" si="718"/>
        <v/>
      </c>
      <c r="CP773" s="19" t="str">
        <f t="shared" si="719"/>
        <v/>
      </c>
      <c r="CQ773" s="19" t="str">
        <f t="shared" si="720"/>
        <v/>
      </c>
      <c r="CR773" s="19" t="str">
        <f t="shared" si="721"/>
        <v/>
      </c>
      <c r="CS773" s="19" t="str">
        <f t="shared" si="722"/>
        <v/>
      </c>
      <c r="CT773" s="19" t="str">
        <f t="shared" si="723"/>
        <v/>
      </c>
      <c r="CU773" s="19" t="str">
        <f t="shared" si="724"/>
        <v/>
      </c>
      <c r="CV773" s="19" t="str">
        <f t="shared" si="725"/>
        <v/>
      </c>
      <c r="CW773" s="19" t="str">
        <f t="shared" si="726"/>
        <v/>
      </c>
      <c r="CX773" s="19" t="str">
        <f t="shared" si="727"/>
        <v/>
      </c>
      <c r="CY773" s="3">
        <f t="shared" si="728"/>
        <v>0</v>
      </c>
      <c r="CZ773" s="3">
        <f t="shared" si="729"/>
        <v>0</v>
      </c>
      <c r="DA773" s="3">
        <f t="shared" si="730"/>
        <v>0</v>
      </c>
      <c r="DB773" s="3">
        <f t="shared" si="731"/>
        <v>0</v>
      </c>
      <c r="DC773" s="3">
        <f t="shared" si="732"/>
        <v>0</v>
      </c>
    </row>
    <row r="774" spans="63:107">
      <c r="BK774" s="3" t="str">
        <f t="shared" si="688"/>
        <v/>
      </c>
      <c r="BL774" s="3" t="str">
        <f t="shared" si="689"/>
        <v/>
      </c>
      <c r="BM774" s="3" t="str">
        <f t="shared" si="690"/>
        <v/>
      </c>
      <c r="BN774" s="3" t="str">
        <f t="shared" si="691"/>
        <v/>
      </c>
      <c r="BO774" s="3" t="str">
        <f t="shared" si="692"/>
        <v/>
      </c>
      <c r="BP774" s="3" t="str">
        <f t="shared" si="693"/>
        <v/>
      </c>
      <c r="BQ774" s="3" t="str">
        <f t="shared" si="694"/>
        <v/>
      </c>
      <c r="BR774" s="3" t="str">
        <f t="shared" si="695"/>
        <v/>
      </c>
      <c r="BS774" s="3" t="str">
        <f t="shared" si="696"/>
        <v/>
      </c>
      <c r="BT774" s="3" t="str">
        <f t="shared" si="697"/>
        <v/>
      </c>
      <c r="BU774" s="3" t="str">
        <f t="shared" si="698"/>
        <v/>
      </c>
      <c r="BV774" s="3" t="str">
        <f t="shared" si="699"/>
        <v/>
      </c>
      <c r="BW774" s="3" t="str">
        <f t="shared" si="700"/>
        <v/>
      </c>
      <c r="BX774" s="3" t="str">
        <f t="shared" si="701"/>
        <v/>
      </c>
      <c r="BY774" s="3" t="str">
        <f t="shared" si="702"/>
        <v/>
      </c>
      <c r="BZ774" s="3" t="str">
        <f t="shared" si="703"/>
        <v/>
      </c>
      <c r="CA774" s="3" t="str">
        <f t="shared" si="704"/>
        <v/>
      </c>
      <c r="CB774" s="3" t="str">
        <f t="shared" si="705"/>
        <v/>
      </c>
      <c r="CC774" s="3" t="str">
        <f t="shared" si="706"/>
        <v/>
      </c>
      <c r="CD774" s="3" t="str">
        <f t="shared" si="707"/>
        <v/>
      </c>
      <c r="CE774" s="19" t="str">
        <f t="shared" si="708"/>
        <v/>
      </c>
      <c r="CF774" s="19" t="str">
        <f t="shared" si="709"/>
        <v/>
      </c>
      <c r="CG774" s="19" t="str">
        <f t="shared" si="710"/>
        <v/>
      </c>
      <c r="CH774" s="19" t="str">
        <f t="shared" si="711"/>
        <v/>
      </c>
      <c r="CI774" s="19" t="str">
        <f t="shared" si="712"/>
        <v/>
      </c>
      <c r="CJ774" s="19" t="str">
        <f t="shared" si="713"/>
        <v/>
      </c>
      <c r="CK774" s="19" t="str">
        <f t="shared" si="714"/>
        <v/>
      </c>
      <c r="CL774" s="19" t="str">
        <f t="shared" si="715"/>
        <v/>
      </c>
      <c r="CM774" s="19" t="str">
        <f t="shared" si="716"/>
        <v/>
      </c>
      <c r="CN774" s="19" t="str">
        <f t="shared" si="717"/>
        <v/>
      </c>
      <c r="CO774" s="19" t="str">
        <f t="shared" si="718"/>
        <v/>
      </c>
      <c r="CP774" s="19" t="str">
        <f t="shared" si="719"/>
        <v/>
      </c>
      <c r="CQ774" s="19" t="str">
        <f t="shared" si="720"/>
        <v/>
      </c>
      <c r="CR774" s="19" t="str">
        <f t="shared" si="721"/>
        <v/>
      </c>
      <c r="CS774" s="19" t="str">
        <f t="shared" si="722"/>
        <v/>
      </c>
      <c r="CT774" s="19" t="str">
        <f t="shared" si="723"/>
        <v/>
      </c>
      <c r="CU774" s="19" t="str">
        <f t="shared" si="724"/>
        <v/>
      </c>
      <c r="CV774" s="19" t="str">
        <f t="shared" si="725"/>
        <v/>
      </c>
      <c r="CW774" s="19" t="str">
        <f t="shared" si="726"/>
        <v/>
      </c>
      <c r="CX774" s="19" t="str">
        <f t="shared" si="727"/>
        <v/>
      </c>
      <c r="CY774" s="3">
        <f t="shared" si="728"/>
        <v>0</v>
      </c>
      <c r="CZ774" s="3">
        <f t="shared" si="729"/>
        <v>0</v>
      </c>
      <c r="DA774" s="3">
        <f t="shared" si="730"/>
        <v>0</v>
      </c>
      <c r="DB774" s="3">
        <f t="shared" si="731"/>
        <v>0</v>
      </c>
      <c r="DC774" s="3">
        <f t="shared" si="732"/>
        <v>0</v>
      </c>
    </row>
    <row r="775" spans="63:107">
      <c r="BK775" s="3" t="str">
        <f t="shared" si="688"/>
        <v/>
      </c>
      <c r="BL775" s="3" t="str">
        <f t="shared" si="689"/>
        <v/>
      </c>
      <c r="BM775" s="3" t="str">
        <f t="shared" si="690"/>
        <v/>
      </c>
      <c r="BN775" s="3" t="str">
        <f t="shared" si="691"/>
        <v/>
      </c>
      <c r="BO775" s="3" t="str">
        <f t="shared" si="692"/>
        <v/>
      </c>
      <c r="BP775" s="3" t="str">
        <f t="shared" si="693"/>
        <v/>
      </c>
      <c r="BQ775" s="3" t="str">
        <f t="shared" si="694"/>
        <v/>
      </c>
      <c r="BR775" s="3" t="str">
        <f t="shared" si="695"/>
        <v/>
      </c>
      <c r="BS775" s="3" t="str">
        <f t="shared" si="696"/>
        <v/>
      </c>
      <c r="BT775" s="3" t="str">
        <f t="shared" si="697"/>
        <v/>
      </c>
      <c r="BU775" s="3" t="str">
        <f t="shared" si="698"/>
        <v/>
      </c>
      <c r="BV775" s="3" t="str">
        <f t="shared" si="699"/>
        <v/>
      </c>
      <c r="BW775" s="3" t="str">
        <f t="shared" si="700"/>
        <v/>
      </c>
      <c r="BX775" s="3" t="str">
        <f t="shared" si="701"/>
        <v/>
      </c>
      <c r="BY775" s="3" t="str">
        <f t="shared" si="702"/>
        <v/>
      </c>
      <c r="BZ775" s="3" t="str">
        <f t="shared" si="703"/>
        <v/>
      </c>
      <c r="CA775" s="3" t="str">
        <f t="shared" si="704"/>
        <v/>
      </c>
      <c r="CB775" s="3" t="str">
        <f t="shared" si="705"/>
        <v/>
      </c>
      <c r="CC775" s="3" t="str">
        <f t="shared" si="706"/>
        <v/>
      </c>
      <c r="CD775" s="3" t="str">
        <f t="shared" si="707"/>
        <v/>
      </c>
      <c r="CE775" s="19" t="str">
        <f t="shared" si="708"/>
        <v/>
      </c>
      <c r="CF775" s="19" t="str">
        <f t="shared" si="709"/>
        <v/>
      </c>
      <c r="CG775" s="19" t="str">
        <f t="shared" si="710"/>
        <v/>
      </c>
      <c r="CH775" s="19" t="str">
        <f t="shared" si="711"/>
        <v/>
      </c>
      <c r="CI775" s="19" t="str">
        <f t="shared" si="712"/>
        <v/>
      </c>
      <c r="CJ775" s="19" t="str">
        <f t="shared" si="713"/>
        <v/>
      </c>
      <c r="CK775" s="19" t="str">
        <f t="shared" si="714"/>
        <v/>
      </c>
      <c r="CL775" s="19" t="str">
        <f t="shared" si="715"/>
        <v/>
      </c>
      <c r="CM775" s="19" t="str">
        <f t="shared" si="716"/>
        <v/>
      </c>
      <c r="CN775" s="19" t="str">
        <f t="shared" si="717"/>
        <v/>
      </c>
      <c r="CO775" s="19" t="str">
        <f t="shared" si="718"/>
        <v/>
      </c>
      <c r="CP775" s="19" t="str">
        <f t="shared" si="719"/>
        <v/>
      </c>
      <c r="CQ775" s="19" t="str">
        <f t="shared" si="720"/>
        <v/>
      </c>
      <c r="CR775" s="19" t="str">
        <f t="shared" si="721"/>
        <v/>
      </c>
      <c r="CS775" s="19" t="str">
        <f t="shared" si="722"/>
        <v/>
      </c>
      <c r="CT775" s="19" t="str">
        <f t="shared" si="723"/>
        <v/>
      </c>
      <c r="CU775" s="19" t="str">
        <f t="shared" si="724"/>
        <v/>
      </c>
      <c r="CV775" s="19" t="str">
        <f t="shared" si="725"/>
        <v/>
      </c>
      <c r="CW775" s="19" t="str">
        <f t="shared" si="726"/>
        <v/>
      </c>
      <c r="CX775" s="19" t="str">
        <f t="shared" si="727"/>
        <v/>
      </c>
      <c r="CY775" s="3">
        <f t="shared" si="728"/>
        <v>0</v>
      </c>
      <c r="CZ775" s="3">
        <f t="shared" si="729"/>
        <v>0</v>
      </c>
      <c r="DA775" s="3">
        <f t="shared" si="730"/>
        <v>0</v>
      </c>
      <c r="DB775" s="3">
        <f t="shared" si="731"/>
        <v>0</v>
      </c>
      <c r="DC775" s="3">
        <f t="shared" si="732"/>
        <v>0</v>
      </c>
    </row>
    <row r="776" spans="63:107">
      <c r="BK776" s="3" t="str">
        <f t="shared" si="688"/>
        <v/>
      </c>
      <c r="BL776" s="3" t="str">
        <f t="shared" si="689"/>
        <v/>
      </c>
      <c r="BM776" s="3" t="str">
        <f t="shared" si="690"/>
        <v/>
      </c>
      <c r="BN776" s="3" t="str">
        <f t="shared" si="691"/>
        <v/>
      </c>
      <c r="BO776" s="3" t="str">
        <f t="shared" si="692"/>
        <v/>
      </c>
      <c r="BP776" s="3" t="str">
        <f t="shared" si="693"/>
        <v/>
      </c>
      <c r="BQ776" s="3" t="str">
        <f t="shared" si="694"/>
        <v/>
      </c>
      <c r="BR776" s="3" t="str">
        <f t="shared" si="695"/>
        <v/>
      </c>
      <c r="BS776" s="3" t="str">
        <f t="shared" si="696"/>
        <v/>
      </c>
      <c r="BT776" s="3" t="str">
        <f t="shared" si="697"/>
        <v/>
      </c>
      <c r="BU776" s="3" t="str">
        <f t="shared" si="698"/>
        <v/>
      </c>
      <c r="BV776" s="3" t="str">
        <f t="shared" si="699"/>
        <v/>
      </c>
      <c r="BW776" s="3" t="str">
        <f t="shared" si="700"/>
        <v/>
      </c>
      <c r="BX776" s="3" t="str">
        <f t="shared" si="701"/>
        <v/>
      </c>
      <c r="BY776" s="3" t="str">
        <f t="shared" si="702"/>
        <v/>
      </c>
      <c r="BZ776" s="3" t="str">
        <f t="shared" si="703"/>
        <v/>
      </c>
      <c r="CA776" s="3" t="str">
        <f t="shared" si="704"/>
        <v/>
      </c>
      <c r="CB776" s="3" t="str">
        <f t="shared" si="705"/>
        <v/>
      </c>
      <c r="CC776" s="3" t="str">
        <f t="shared" si="706"/>
        <v/>
      </c>
      <c r="CD776" s="3" t="str">
        <f t="shared" si="707"/>
        <v/>
      </c>
      <c r="CE776" s="19" t="str">
        <f t="shared" si="708"/>
        <v/>
      </c>
      <c r="CF776" s="19" t="str">
        <f t="shared" si="709"/>
        <v/>
      </c>
      <c r="CG776" s="19" t="str">
        <f t="shared" si="710"/>
        <v/>
      </c>
      <c r="CH776" s="19" t="str">
        <f t="shared" si="711"/>
        <v/>
      </c>
      <c r="CI776" s="19" t="str">
        <f t="shared" si="712"/>
        <v/>
      </c>
      <c r="CJ776" s="19" t="str">
        <f t="shared" si="713"/>
        <v/>
      </c>
      <c r="CK776" s="19" t="str">
        <f t="shared" si="714"/>
        <v/>
      </c>
      <c r="CL776" s="19" t="str">
        <f t="shared" si="715"/>
        <v/>
      </c>
      <c r="CM776" s="19" t="str">
        <f t="shared" si="716"/>
        <v/>
      </c>
      <c r="CN776" s="19" t="str">
        <f t="shared" si="717"/>
        <v/>
      </c>
      <c r="CO776" s="19" t="str">
        <f t="shared" si="718"/>
        <v/>
      </c>
      <c r="CP776" s="19" t="str">
        <f t="shared" si="719"/>
        <v/>
      </c>
      <c r="CQ776" s="19" t="str">
        <f t="shared" si="720"/>
        <v/>
      </c>
      <c r="CR776" s="19" t="str">
        <f t="shared" si="721"/>
        <v/>
      </c>
      <c r="CS776" s="19" t="str">
        <f t="shared" si="722"/>
        <v/>
      </c>
      <c r="CT776" s="19" t="str">
        <f t="shared" si="723"/>
        <v/>
      </c>
      <c r="CU776" s="19" t="str">
        <f t="shared" si="724"/>
        <v/>
      </c>
      <c r="CV776" s="19" t="str">
        <f t="shared" si="725"/>
        <v/>
      </c>
      <c r="CW776" s="19" t="str">
        <f t="shared" si="726"/>
        <v/>
      </c>
      <c r="CX776" s="19" t="str">
        <f t="shared" si="727"/>
        <v/>
      </c>
      <c r="CY776" s="3">
        <f t="shared" si="728"/>
        <v>0</v>
      </c>
      <c r="CZ776" s="3">
        <f t="shared" si="729"/>
        <v>0</v>
      </c>
      <c r="DA776" s="3">
        <f t="shared" si="730"/>
        <v>0</v>
      </c>
      <c r="DB776" s="3">
        <f t="shared" si="731"/>
        <v>0</v>
      </c>
      <c r="DC776" s="3">
        <f t="shared" si="732"/>
        <v>0</v>
      </c>
    </row>
    <row r="777" spans="63:107">
      <c r="BK777" s="3" t="str">
        <f t="shared" si="688"/>
        <v/>
      </c>
      <c r="BL777" s="3" t="str">
        <f t="shared" si="689"/>
        <v/>
      </c>
      <c r="BM777" s="3" t="str">
        <f t="shared" si="690"/>
        <v/>
      </c>
      <c r="BN777" s="3" t="str">
        <f t="shared" si="691"/>
        <v/>
      </c>
      <c r="BO777" s="3" t="str">
        <f t="shared" si="692"/>
        <v/>
      </c>
      <c r="BP777" s="3" t="str">
        <f t="shared" si="693"/>
        <v/>
      </c>
      <c r="BQ777" s="3" t="str">
        <f t="shared" si="694"/>
        <v/>
      </c>
      <c r="BR777" s="3" t="str">
        <f t="shared" si="695"/>
        <v/>
      </c>
      <c r="BS777" s="3" t="str">
        <f t="shared" si="696"/>
        <v/>
      </c>
      <c r="BT777" s="3" t="str">
        <f t="shared" si="697"/>
        <v/>
      </c>
      <c r="BU777" s="3" t="str">
        <f t="shared" si="698"/>
        <v/>
      </c>
      <c r="BV777" s="3" t="str">
        <f t="shared" si="699"/>
        <v/>
      </c>
      <c r="BW777" s="3" t="str">
        <f t="shared" si="700"/>
        <v/>
      </c>
      <c r="BX777" s="3" t="str">
        <f t="shared" si="701"/>
        <v/>
      </c>
      <c r="BY777" s="3" t="str">
        <f t="shared" si="702"/>
        <v/>
      </c>
      <c r="BZ777" s="3" t="str">
        <f t="shared" si="703"/>
        <v/>
      </c>
      <c r="CA777" s="3" t="str">
        <f t="shared" si="704"/>
        <v/>
      </c>
      <c r="CB777" s="3" t="str">
        <f t="shared" si="705"/>
        <v/>
      </c>
      <c r="CC777" s="3" t="str">
        <f t="shared" si="706"/>
        <v/>
      </c>
      <c r="CD777" s="3" t="str">
        <f t="shared" si="707"/>
        <v/>
      </c>
      <c r="CE777" s="19" t="str">
        <f t="shared" si="708"/>
        <v/>
      </c>
      <c r="CF777" s="19" t="str">
        <f t="shared" si="709"/>
        <v/>
      </c>
      <c r="CG777" s="19" t="str">
        <f t="shared" si="710"/>
        <v/>
      </c>
      <c r="CH777" s="19" t="str">
        <f t="shared" si="711"/>
        <v/>
      </c>
      <c r="CI777" s="19" t="str">
        <f t="shared" si="712"/>
        <v/>
      </c>
      <c r="CJ777" s="19" t="str">
        <f t="shared" si="713"/>
        <v/>
      </c>
      <c r="CK777" s="19" t="str">
        <f t="shared" si="714"/>
        <v/>
      </c>
      <c r="CL777" s="19" t="str">
        <f t="shared" si="715"/>
        <v/>
      </c>
      <c r="CM777" s="19" t="str">
        <f t="shared" si="716"/>
        <v/>
      </c>
      <c r="CN777" s="19" t="str">
        <f t="shared" si="717"/>
        <v/>
      </c>
      <c r="CO777" s="19" t="str">
        <f t="shared" si="718"/>
        <v/>
      </c>
      <c r="CP777" s="19" t="str">
        <f t="shared" si="719"/>
        <v/>
      </c>
      <c r="CQ777" s="19" t="str">
        <f t="shared" si="720"/>
        <v/>
      </c>
      <c r="CR777" s="19" t="str">
        <f t="shared" si="721"/>
        <v/>
      </c>
      <c r="CS777" s="19" t="str">
        <f t="shared" si="722"/>
        <v/>
      </c>
      <c r="CT777" s="19" t="str">
        <f t="shared" si="723"/>
        <v/>
      </c>
      <c r="CU777" s="19" t="str">
        <f t="shared" si="724"/>
        <v/>
      </c>
      <c r="CV777" s="19" t="str">
        <f t="shared" si="725"/>
        <v/>
      </c>
      <c r="CW777" s="19" t="str">
        <f t="shared" si="726"/>
        <v/>
      </c>
      <c r="CX777" s="19" t="str">
        <f t="shared" si="727"/>
        <v/>
      </c>
      <c r="CY777" s="3">
        <f t="shared" si="728"/>
        <v>0</v>
      </c>
      <c r="CZ777" s="3">
        <f t="shared" si="729"/>
        <v>0</v>
      </c>
      <c r="DA777" s="3">
        <f t="shared" si="730"/>
        <v>0</v>
      </c>
      <c r="DB777" s="3">
        <f t="shared" si="731"/>
        <v>0</v>
      </c>
      <c r="DC777" s="3">
        <f t="shared" si="732"/>
        <v>0</v>
      </c>
    </row>
    <row r="778" spans="63:107">
      <c r="BK778" s="3" t="str">
        <f t="shared" si="688"/>
        <v/>
      </c>
      <c r="BL778" s="3" t="str">
        <f t="shared" si="689"/>
        <v/>
      </c>
      <c r="BM778" s="3" t="str">
        <f t="shared" si="690"/>
        <v/>
      </c>
      <c r="BN778" s="3" t="str">
        <f t="shared" si="691"/>
        <v/>
      </c>
      <c r="BO778" s="3" t="str">
        <f t="shared" si="692"/>
        <v/>
      </c>
      <c r="BP778" s="3" t="str">
        <f t="shared" si="693"/>
        <v/>
      </c>
      <c r="BQ778" s="3" t="str">
        <f t="shared" si="694"/>
        <v/>
      </c>
      <c r="BR778" s="3" t="str">
        <f t="shared" si="695"/>
        <v/>
      </c>
      <c r="BS778" s="3" t="str">
        <f t="shared" si="696"/>
        <v/>
      </c>
      <c r="BT778" s="3" t="str">
        <f t="shared" si="697"/>
        <v/>
      </c>
      <c r="BU778" s="3" t="str">
        <f t="shared" si="698"/>
        <v/>
      </c>
      <c r="BV778" s="3" t="str">
        <f t="shared" si="699"/>
        <v/>
      </c>
      <c r="BW778" s="3" t="str">
        <f t="shared" si="700"/>
        <v/>
      </c>
      <c r="BX778" s="3" t="str">
        <f t="shared" si="701"/>
        <v/>
      </c>
      <c r="BY778" s="3" t="str">
        <f t="shared" si="702"/>
        <v/>
      </c>
      <c r="BZ778" s="3" t="str">
        <f t="shared" si="703"/>
        <v/>
      </c>
      <c r="CA778" s="3" t="str">
        <f t="shared" si="704"/>
        <v/>
      </c>
      <c r="CB778" s="3" t="str">
        <f t="shared" si="705"/>
        <v/>
      </c>
      <c r="CC778" s="3" t="str">
        <f t="shared" si="706"/>
        <v/>
      </c>
      <c r="CD778" s="3" t="str">
        <f t="shared" si="707"/>
        <v/>
      </c>
      <c r="CE778" s="19" t="str">
        <f t="shared" si="708"/>
        <v/>
      </c>
      <c r="CF778" s="19" t="str">
        <f t="shared" si="709"/>
        <v/>
      </c>
      <c r="CG778" s="19" t="str">
        <f t="shared" si="710"/>
        <v/>
      </c>
      <c r="CH778" s="19" t="str">
        <f t="shared" si="711"/>
        <v/>
      </c>
      <c r="CI778" s="19" t="str">
        <f t="shared" si="712"/>
        <v/>
      </c>
      <c r="CJ778" s="19" t="str">
        <f t="shared" si="713"/>
        <v/>
      </c>
      <c r="CK778" s="19" t="str">
        <f t="shared" si="714"/>
        <v/>
      </c>
      <c r="CL778" s="19" t="str">
        <f t="shared" si="715"/>
        <v/>
      </c>
      <c r="CM778" s="19" t="str">
        <f t="shared" si="716"/>
        <v/>
      </c>
      <c r="CN778" s="19" t="str">
        <f t="shared" si="717"/>
        <v/>
      </c>
      <c r="CO778" s="19" t="str">
        <f t="shared" si="718"/>
        <v/>
      </c>
      <c r="CP778" s="19" t="str">
        <f t="shared" si="719"/>
        <v/>
      </c>
      <c r="CQ778" s="19" t="str">
        <f t="shared" si="720"/>
        <v/>
      </c>
      <c r="CR778" s="19" t="str">
        <f t="shared" si="721"/>
        <v/>
      </c>
      <c r="CS778" s="19" t="str">
        <f t="shared" si="722"/>
        <v/>
      </c>
      <c r="CT778" s="19" t="str">
        <f t="shared" si="723"/>
        <v/>
      </c>
      <c r="CU778" s="19" t="str">
        <f t="shared" si="724"/>
        <v/>
      </c>
      <c r="CV778" s="19" t="str">
        <f t="shared" si="725"/>
        <v/>
      </c>
      <c r="CW778" s="19" t="str">
        <f t="shared" si="726"/>
        <v/>
      </c>
      <c r="CX778" s="19" t="str">
        <f t="shared" si="727"/>
        <v/>
      </c>
      <c r="CY778" s="3">
        <f t="shared" si="728"/>
        <v>0</v>
      </c>
      <c r="CZ778" s="3">
        <f t="shared" si="729"/>
        <v>0</v>
      </c>
      <c r="DA778" s="3">
        <f t="shared" si="730"/>
        <v>0</v>
      </c>
      <c r="DB778" s="3">
        <f t="shared" si="731"/>
        <v>0</v>
      </c>
      <c r="DC778" s="3">
        <f t="shared" si="732"/>
        <v>0</v>
      </c>
    </row>
    <row r="779" spans="63:107">
      <c r="BK779" s="3" t="str">
        <f t="shared" si="688"/>
        <v/>
      </c>
      <c r="BL779" s="3" t="str">
        <f t="shared" si="689"/>
        <v/>
      </c>
      <c r="BM779" s="3" t="str">
        <f t="shared" si="690"/>
        <v/>
      </c>
      <c r="BN779" s="3" t="str">
        <f t="shared" si="691"/>
        <v/>
      </c>
      <c r="BO779" s="3" t="str">
        <f t="shared" si="692"/>
        <v/>
      </c>
      <c r="BP779" s="3" t="str">
        <f t="shared" si="693"/>
        <v/>
      </c>
      <c r="BQ779" s="3" t="str">
        <f t="shared" si="694"/>
        <v/>
      </c>
      <c r="BR779" s="3" t="str">
        <f t="shared" si="695"/>
        <v/>
      </c>
      <c r="BS779" s="3" t="str">
        <f t="shared" si="696"/>
        <v/>
      </c>
      <c r="BT779" s="3" t="str">
        <f t="shared" si="697"/>
        <v/>
      </c>
      <c r="BU779" s="3" t="str">
        <f t="shared" si="698"/>
        <v/>
      </c>
      <c r="BV779" s="3" t="str">
        <f t="shared" si="699"/>
        <v/>
      </c>
      <c r="BW779" s="3" t="str">
        <f t="shared" si="700"/>
        <v/>
      </c>
      <c r="BX779" s="3" t="str">
        <f t="shared" si="701"/>
        <v/>
      </c>
      <c r="BY779" s="3" t="str">
        <f t="shared" si="702"/>
        <v/>
      </c>
      <c r="BZ779" s="3" t="str">
        <f t="shared" si="703"/>
        <v/>
      </c>
      <c r="CA779" s="3" t="str">
        <f t="shared" si="704"/>
        <v/>
      </c>
      <c r="CB779" s="3" t="str">
        <f t="shared" si="705"/>
        <v/>
      </c>
      <c r="CC779" s="3" t="str">
        <f t="shared" si="706"/>
        <v/>
      </c>
      <c r="CD779" s="3" t="str">
        <f t="shared" si="707"/>
        <v/>
      </c>
      <c r="CE779" s="19" t="str">
        <f t="shared" si="708"/>
        <v/>
      </c>
      <c r="CF779" s="19" t="str">
        <f t="shared" si="709"/>
        <v/>
      </c>
      <c r="CG779" s="19" t="str">
        <f t="shared" si="710"/>
        <v/>
      </c>
      <c r="CH779" s="19" t="str">
        <f t="shared" si="711"/>
        <v/>
      </c>
      <c r="CI779" s="19" t="str">
        <f t="shared" si="712"/>
        <v/>
      </c>
      <c r="CJ779" s="19" t="str">
        <f t="shared" si="713"/>
        <v/>
      </c>
      <c r="CK779" s="19" t="str">
        <f t="shared" si="714"/>
        <v/>
      </c>
      <c r="CL779" s="19" t="str">
        <f t="shared" si="715"/>
        <v/>
      </c>
      <c r="CM779" s="19" t="str">
        <f t="shared" si="716"/>
        <v/>
      </c>
      <c r="CN779" s="19" t="str">
        <f t="shared" si="717"/>
        <v/>
      </c>
      <c r="CO779" s="19" t="str">
        <f t="shared" si="718"/>
        <v/>
      </c>
      <c r="CP779" s="19" t="str">
        <f t="shared" si="719"/>
        <v/>
      </c>
      <c r="CQ779" s="19" t="str">
        <f t="shared" si="720"/>
        <v/>
      </c>
      <c r="CR779" s="19" t="str">
        <f t="shared" si="721"/>
        <v/>
      </c>
      <c r="CS779" s="19" t="str">
        <f t="shared" si="722"/>
        <v/>
      </c>
      <c r="CT779" s="19" t="str">
        <f t="shared" si="723"/>
        <v/>
      </c>
      <c r="CU779" s="19" t="str">
        <f t="shared" si="724"/>
        <v/>
      </c>
      <c r="CV779" s="19" t="str">
        <f t="shared" si="725"/>
        <v/>
      </c>
      <c r="CW779" s="19" t="str">
        <f t="shared" si="726"/>
        <v/>
      </c>
      <c r="CX779" s="19" t="str">
        <f t="shared" si="727"/>
        <v/>
      </c>
      <c r="CY779" s="3">
        <f t="shared" si="728"/>
        <v>0</v>
      </c>
      <c r="CZ779" s="3">
        <f t="shared" si="729"/>
        <v>0</v>
      </c>
      <c r="DA779" s="3">
        <f t="shared" si="730"/>
        <v>0</v>
      </c>
      <c r="DB779" s="3">
        <f t="shared" si="731"/>
        <v>0</v>
      </c>
      <c r="DC779" s="3">
        <f t="shared" si="732"/>
        <v>0</v>
      </c>
    </row>
    <row r="780" spans="63:107">
      <c r="BK780" s="3" t="str">
        <f t="shared" si="688"/>
        <v/>
      </c>
      <c r="BL780" s="3" t="str">
        <f t="shared" si="689"/>
        <v/>
      </c>
      <c r="BM780" s="3" t="str">
        <f t="shared" si="690"/>
        <v/>
      </c>
      <c r="BN780" s="3" t="str">
        <f t="shared" si="691"/>
        <v/>
      </c>
      <c r="BO780" s="3" t="str">
        <f t="shared" si="692"/>
        <v/>
      </c>
      <c r="BP780" s="3" t="str">
        <f t="shared" si="693"/>
        <v/>
      </c>
      <c r="BQ780" s="3" t="str">
        <f t="shared" si="694"/>
        <v/>
      </c>
      <c r="BR780" s="3" t="str">
        <f t="shared" si="695"/>
        <v/>
      </c>
      <c r="BS780" s="3" t="str">
        <f t="shared" si="696"/>
        <v/>
      </c>
      <c r="BT780" s="3" t="str">
        <f t="shared" si="697"/>
        <v/>
      </c>
      <c r="BU780" s="3" t="str">
        <f t="shared" si="698"/>
        <v/>
      </c>
      <c r="BV780" s="3" t="str">
        <f t="shared" si="699"/>
        <v/>
      </c>
      <c r="BW780" s="3" t="str">
        <f t="shared" si="700"/>
        <v/>
      </c>
      <c r="BX780" s="3" t="str">
        <f t="shared" si="701"/>
        <v/>
      </c>
      <c r="BY780" s="3" t="str">
        <f t="shared" si="702"/>
        <v/>
      </c>
      <c r="BZ780" s="3" t="str">
        <f t="shared" si="703"/>
        <v/>
      </c>
      <c r="CA780" s="3" t="str">
        <f t="shared" si="704"/>
        <v/>
      </c>
      <c r="CB780" s="3" t="str">
        <f t="shared" si="705"/>
        <v/>
      </c>
      <c r="CC780" s="3" t="str">
        <f t="shared" si="706"/>
        <v/>
      </c>
      <c r="CD780" s="3" t="str">
        <f t="shared" si="707"/>
        <v/>
      </c>
      <c r="CE780" s="19" t="str">
        <f t="shared" si="708"/>
        <v/>
      </c>
      <c r="CF780" s="19" t="str">
        <f t="shared" si="709"/>
        <v/>
      </c>
      <c r="CG780" s="19" t="str">
        <f t="shared" si="710"/>
        <v/>
      </c>
      <c r="CH780" s="19" t="str">
        <f t="shared" si="711"/>
        <v/>
      </c>
      <c r="CI780" s="19" t="str">
        <f t="shared" si="712"/>
        <v/>
      </c>
      <c r="CJ780" s="19" t="str">
        <f t="shared" si="713"/>
        <v/>
      </c>
      <c r="CK780" s="19" t="str">
        <f t="shared" si="714"/>
        <v/>
      </c>
      <c r="CL780" s="19" t="str">
        <f t="shared" si="715"/>
        <v/>
      </c>
      <c r="CM780" s="19" t="str">
        <f t="shared" si="716"/>
        <v/>
      </c>
      <c r="CN780" s="19" t="str">
        <f t="shared" si="717"/>
        <v/>
      </c>
      <c r="CO780" s="19" t="str">
        <f t="shared" si="718"/>
        <v/>
      </c>
      <c r="CP780" s="19" t="str">
        <f t="shared" si="719"/>
        <v/>
      </c>
      <c r="CQ780" s="19" t="str">
        <f t="shared" si="720"/>
        <v/>
      </c>
      <c r="CR780" s="19" t="str">
        <f t="shared" si="721"/>
        <v/>
      </c>
      <c r="CS780" s="19" t="str">
        <f t="shared" si="722"/>
        <v/>
      </c>
      <c r="CT780" s="19" t="str">
        <f t="shared" si="723"/>
        <v/>
      </c>
      <c r="CU780" s="19" t="str">
        <f t="shared" si="724"/>
        <v/>
      </c>
      <c r="CV780" s="19" t="str">
        <f t="shared" si="725"/>
        <v/>
      </c>
      <c r="CW780" s="19" t="str">
        <f t="shared" si="726"/>
        <v/>
      </c>
      <c r="CX780" s="19" t="str">
        <f t="shared" si="727"/>
        <v/>
      </c>
      <c r="CY780" s="3">
        <f t="shared" si="728"/>
        <v>0</v>
      </c>
      <c r="CZ780" s="3">
        <f t="shared" si="729"/>
        <v>0</v>
      </c>
      <c r="DA780" s="3">
        <f t="shared" si="730"/>
        <v>0</v>
      </c>
      <c r="DB780" s="3">
        <f t="shared" si="731"/>
        <v>0</v>
      </c>
      <c r="DC780" s="3">
        <f t="shared" si="732"/>
        <v>0</v>
      </c>
    </row>
    <row r="781" spans="63:107">
      <c r="BK781" s="3" t="str">
        <f t="shared" si="688"/>
        <v/>
      </c>
      <c r="BL781" s="3" t="str">
        <f t="shared" si="689"/>
        <v/>
      </c>
      <c r="BM781" s="3" t="str">
        <f t="shared" si="690"/>
        <v/>
      </c>
      <c r="BN781" s="3" t="str">
        <f t="shared" si="691"/>
        <v/>
      </c>
      <c r="BO781" s="3" t="str">
        <f t="shared" si="692"/>
        <v/>
      </c>
      <c r="BP781" s="3" t="str">
        <f t="shared" si="693"/>
        <v/>
      </c>
      <c r="BQ781" s="3" t="str">
        <f t="shared" si="694"/>
        <v/>
      </c>
      <c r="BR781" s="3" t="str">
        <f t="shared" si="695"/>
        <v/>
      </c>
      <c r="BS781" s="3" t="str">
        <f t="shared" si="696"/>
        <v/>
      </c>
      <c r="BT781" s="3" t="str">
        <f t="shared" si="697"/>
        <v/>
      </c>
      <c r="BU781" s="3" t="str">
        <f t="shared" si="698"/>
        <v/>
      </c>
      <c r="BV781" s="3" t="str">
        <f t="shared" si="699"/>
        <v/>
      </c>
      <c r="BW781" s="3" t="str">
        <f t="shared" si="700"/>
        <v/>
      </c>
      <c r="BX781" s="3" t="str">
        <f t="shared" si="701"/>
        <v/>
      </c>
      <c r="BY781" s="3" t="str">
        <f t="shared" si="702"/>
        <v/>
      </c>
      <c r="BZ781" s="3" t="str">
        <f t="shared" si="703"/>
        <v/>
      </c>
      <c r="CA781" s="3" t="str">
        <f t="shared" si="704"/>
        <v/>
      </c>
      <c r="CB781" s="3" t="str">
        <f t="shared" si="705"/>
        <v/>
      </c>
      <c r="CC781" s="3" t="str">
        <f t="shared" si="706"/>
        <v/>
      </c>
      <c r="CD781" s="3" t="str">
        <f t="shared" si="707"/>
        <v/>
      </c>
      <c r="CE781" s="19" t="str">
        <f t="shared" si="708"/>
        <v/>
      </c>
      <c r="CF781" s="19" t="str">
        <f t="shared" si="709"/>
        <v/>
      </c>
      <c r="CG781" s="19" t="str">
        <f t="shared" si="710"/>
        <v/>
      </c>
      <c r="CH781" s="19" t="str">
        <f t="shared" si="711"/>
        <v/>
      </c>
      <c r="CI781" s="19" t="str">
        <f t="shared" si="712"/>
        <v/>
      </c>
      <c r="CJ781" s="19" t="str">
        <f t="shared" si="713"/>
        <v/>
      </c>
      <c r="CK781" s="19" t="str">
        <f t="shared" si="714"/>
        <v/>
      </c>
      <c r="CL781" s="19" t="str">
        <f t="shared" si="715"/>
        <v/>
      </c>
      <c r="CM781" s="19" t="str">
        <f t="shared" si="716"/>
        <v/>
      </c>
      <c r="CN781" s="19" t="str">
        <f t="shared" si="717"/>
        <v/>
      </c>
      <c r="CO781" s="19" t="str">
        <f t="shared" si="718"/>
        <v/>
      </c>
      <c r="CP781" s="19" t="str">
        <f t="shared" si="719"/>
        <v/>
      </c>
      <c r="CQ781" s="19" t="str">
        <f t="shared" si="720"/>
        <v/>
      </c>
      <c r="CR781" s="19" t="str">
        <f t="shared" si="721"/>
        <v/>
      </c>
      <c r="CS781" s="19" t="str">
        <f t="shared" si="722"/>
        <v/>
      </c>
      <c r="CT781" s="19" t="str">
        <f t="shared" si="723"/>
        <v/>
      </c>
      <c r="CU781" s="19" t="str">
        <f t="shared" si="724"/>
        <v/>
      </c>
      <c r="CV781" s="19" t="str">
        <f t="shared" si="725"/>
        <v/>
      </c>
      <c r="CW781" s="19" t="str">
        <f t="shared" si="726"/>
        <v/>
      </c>
      <c r="CX781" s="19" t="str">
        <f t="shared" si="727"/>
        <v/>
      </c>
      <c r="CY781" s="3">
        <f t="shared" si="728"/>
        <v>0</v>
      </c>
      <c r="CZ781" s="3">
        <f t="shared" si="729"/>
        <v>0</v>
      </c>
      <c r="DA781" s="3">
        <f t="shared" si="730"/>
        <v>0</v>
      </c>
      <c r="DB781" s="3">
        <f t="shared" si="731"/>
        <v>0</v>
      </c>
      <c r="DC781" s="3">
        <f t="shared" si="732"/>
        <v>0</v>
      </c>
    </row>
    <row r="782" spans="63:107">
      <c r="BK782" s="3" t="str">
        <f t="shared" ref="BK782:BK845" si="733">IF(AND(AR782="1",AS782="2"),1,"")</f>
        <v/>
      </c>
      <c r="BL782" s="3" t="str">
        <f t="shared" ref="BL782:BL845" si="734">IF(AND(AR782="1",AS782="3"),1,"")</f>
        <v/>
      </c>
      <c r="BM782" s="3" t="str">
        <f t="shared" ref="BM782:BM845" si="735">IF(AND(AR782="1",AS782="4"),1,"")</f>
        <v/>
      </c>
      <c r="BN782" s="3" t="str">
        <f t="shared" ref="BN782:BN845" si="736">IF(AND(AR782="1",AS782="5"),1,"")</f>
        <v/>
      </c>
      <c r="BO782" s="3" t="str">
        <f t="shared" ref="BO782:BO845" si="737">IF(AND(AR782="2",AS782="1"),1,"")</f>
        <v/>
      </c>
      <c r="BP782" s="3" t="str">
        <f t="shared" ref="BP782:BP845" si="738">IF(AND(AR782="2",AS782="3"),1,"")</f>
        <v/>
      </c>
      <c r="BQ782" s="3" t="str">
        <f t="shared" ref="BQ782:BQ845" si="739">IF(AND(AR782="2",AS782="4"),1,"")</f>
        <v/>
      </c>
      <c r="BR782" s="3" t="str">
        <f t="shared" ref="BR782:BR845" si="740">IF(AND(AR782="2",AS782="5"),1,"")</f>
        <v/>
      </c>
      <c r="BS782" s="3" t="str">
        <f t="shared" ref="BS782:BS845" si="741">IF(AND(AR782="3",AS782="1"),1,"")</f>
        <v/>
      </c>
      <c r="BT782" s="3" t="str">
        <f t="shared" ref="BT782:BT845" si="742">IF(AND(AR782="3",AS782="2"),1,"")</f>
        <v/>
      </c>
      <c r="BU782" s="3" t="str">
        <f t="shared" ref="BU782:BU845" si="743">IF(AND(AR782="3",AS782="4"),1,"")</f>
        <v/>
      </c>
      <c r="BV782" s="3" t="str">
        <f t="shared" ref="BV782:BV845" si="744">IF(AND(AR782="3",AS782="5"),1,"")</f>
        <v/>
      </c>
      <c r="BW782" s="3" t="str">
        <f t="shared" ref="BW782:BW845" si="745">IF(AND(AR782="4",AS782="1"),1,"")</f>
        <v/>
      </c>
      <c r="BX782" s="3" t="str">
        <f t="shared" ref="BX782:BX845" si="746">IF(AND(AR782="4",AS782="2"),1,"")</f>
        <v/>
      </c>
      <c r="BY782" s="3" t="str">
        <f t="shared" ref="BY782:BY845" si="747">IF(AND(AR782="4",AS782="3"),1,"")</f>
        <v/>
      </c>
      <c r="BZ782" s="3" t="str">
        <f t="shared" ref="BZ782:BZ845" si="748">IF(AND(AR782="4",AS782="5"),1,"")</f>
        <v/>
      </c>
      <c r="CA782" s="3" t="str">
        <f t="shared" ref="CA782:CA845" si="749">IF(AND(AR782="5",AS782="1"),1,"")</f>
        <v/>
      </c>
      <c r="CB782" s="3" t="str">
        <f t="shared" ref="CB782:CB845" si="750">IF(AND(AR782="5",AS782="2"),1,"")</f>
        <v/>
      </c>
      <c r="CC782" s="3" t="str">
        <f t="shared" ref="CC782:CC845" si="751">IF(AND(AR782="5",AS782="3"),1,"")</f>
        <v/>
      </c>
      <c r="CD782" s="3" t="str">
        <f t="shared" ref="CD782:CD845" si="752">IF(AND(AR782="5",AS782="4"),1,"")</f>
        <v/>
      </c>
      <c r="CE782" s="19" t="str">
        <f t="shared" si="708"/>
        <v/>
      </c>
      <c r="CF782" s="19" t="str">
        <f t="shared" si="709"/>
        <v/>
      </c>
      <c r="CG782" s="19" t="str">
        <f t="shared" si="710"/>
        <v/>
      </c>
      <c r="CH782" s="19" t="str">
        <f t="shared" si="711"/>
        <v/>
      </c>
      <c r="CI782" s="19" t="str">
        <f t="shared" si="712"/>
        <v/>
      </c>
      <c r="CJ782" s="19" t="str">
        <f t="shared" si="713"/>
        <v/>
      </c>
      <c r="CK782" s="19" t="str">
        <f t="shared" si="714"/>
        <v/>
      </c>
      <c r="CL782" s="19" t="str">
        <f t="shared" si="715"/>
        <v/>
      </c>
      <c r="CM782" s="19" t="str">
        <f t="shared" si="716"/>
        <v/>
      </c>
      <c r="CN782" s="19" t="str">
        <f t="shared" si="717"/>
        <v/>
      </c>
      <c r="CO782" s="19" t="str">
        <f t="shared" si="718"/>
        <v/>
      </c>
      <c r="CP782" s="19" t="str">
        <f t="shared" si="719"/>
        <v/>
      </c>
      <c r="CQ782" s="19" t="str">
        <f t="shared" si="720"/>
        <v/>
      </c>
      <c r="CR782" s="19" t="str">
        <f t="shared" si="721"/>
        <v/>
      </c>
      <c r="CS782" s="19" t="str">
        <f t="shared" si="722"/>
        <v/>
      </c>
      <c r="CT782" s="19" t="str">
        <f t="shared" si="723"/>
        <v/>
      </c>
      <c r="CU782" s="19" t="str">
        <f t="shared" si="724"/>
        <v/>
      </c>
      <c r="CV782" s="19" t="str">
        <f t="shared" si="725"/>
        <v/>
      </c>
      <c r="CW782" s="19" t="str">
        <f t="shared" si="726"/>
        <v/>
      </c>
      <c r="CX782" s="19" t="str">
        <f t="shared" si="727"/>
        <v/>
      </c>
      <c r="CY782" s="3">
        <f t="shared" si="728"/>
        <v>0</v>
      </c>
      <c r="CZ782" s="3">
        <f t="shared" si="729"/>
        <v>0</v>
      </c>
      <c r="DA782" s="3">
        <f t="shared" si="730"/>
        <v>0</v>
      </c>
      <c r="DB782" s="3">
        <f t="shared" si="731"/>
        <v>0</v>
      </c>
      <c r="DC782" s="3">
        <f t="shared" si="732"/>
        <v>0</v>
      </c>
    </row>
    <row r="783" spans="63:107">
      <c r="BK783" s="3" t="str">
        <f t="shared" si="733"/>
        <v/>
      </c>
      <c r="BL783" s="3" t="str">
        <f t="shared" si="734"/>
        <v/>
      </c>
      <c r="BM783" s="3" t="str">
        <f t="shared" si="735"/>
        <v/>
      </c>
      <c r="BN783" s="3" t="str">
        <f t="shared" si="736"/>
        <v/>
      </c>
      <c r="BO783" s="3" t="str">
        <f t="shared" si="737"/>
        <v/>
      </c>
      <c r="BP783" s="3" t="str">
        <f t="shared" si="738"/>
        <v/>
      </c>
      <c r="BQ783" s="3" t="str">
        <f t="shared" si="739"/>
        <v/>
      </c>
      <c r="BR783" s="3" t="str">
        <f t="shared" si="740"/>
        <v/>
      </c>
      <c r="BS783" s="3" t="str">
        <f t="shared" si="741"/>
        <v/>
      </c>
      <c r="BT783" s="3" t="str">
        <f t="shared" si="742"/>
        <v/>
      </c>
      <c r="BU783" s="3" t="str">
        <f t="shared" si="743"/>
        <v/>
      </c>
      <c r="BV783" s="3" t="str">
        <f t="shared" si="744"/>
        <v/>
      </c>
      <c r="BW783" s="3" t="str">
        <f t="shared" si="745"/>
        <v/>
      </c>
      <c r="BX783" s="3" t="str">
        <f t="shared" si="746"/>
        <v/>
      </c>
      <c r="BY783" s="3" t="str">
        <f t="shared" si="747"/>
        <v/>
      </c>
      <c r="BZ783" s="3" t="str">
        <f t="shared" si="748"/>
        <v/>
      </c>
      <c r="CA783" s="3" t="str">
        <f t="shared" si="749"/>
        <v/>
      </c>
      <c r="CB783" s="3" t="str">
        <f t="shared" si="750"/>
        <v/>
      </c>
      <c r="CC783" s="3" t="str">
        <f t="shared" si="751"/>
        <v/>
      </c>
      <c r="CD783" s="3" t="str">
        <f t="shared" si="752"/>
        <v/>
      </c>
      <c r="CE783" s="19" t="str">
        <f t="shared" si="708"/>
        <v/>
      </c>
      <c r="CF783" s="19" t="str">
        <f t="shared" si="709"/>
        <v/>
      </c>
      <c r="CG783" s="19" t="str">
        <f t="shared" si="710"/>
        <v/>
      </c>
      <c r="CH783" s="19" t="str">
        <f t="shared" si="711"/>
        <v/>
      </c>
      <c r="CI783" s="19" t="str">
        <f t="shared" si="712"/>
        <v/>
      </c>
      <c r="CJ783" s="19" t="str">
        <f t="shared" si="713"/>
        <v/>
      </c>
      <c r="CK783" s="19" t="str">
        <f t="shared" si="714"/>
        <v/>
      </c>
      <c r="CL783" s="19" t="str">
        <f t="shared" si="715"/>
        <v/>
      </c>
      <c r="CM783" s="19" t="str">
        <f t="shared" si="716"/>
        <v/>
      </c>
      <c r="CN783" s="19" t="str">
        <f t="shared" si="717"/>
        <v/>
      </c>
      <c r="CO783" s="19" t="str">
        <f t="shared" si="718"/>
        <v/>
      </c>
      <c r="CP783" s="19" t="str">
        <f t="shared" si="719"/>
        <v/>
      </c>
      <c r="CQ783" s="19" t="str">
        <f t="shared" si="720"/>
        <v/>
      </c>
      <c r="CR783" s="19" t="str">
        <f t="shared" si="721"/>
        <v/>
      </c>
      <c r="CS783" s="19" t="str">
        <f t="shared" si="722"/>
        <v/>
      </c>
      <c r="CT783" s="19" t="str">
        <f t="shared" si="723"/>
        <v/>
      </c>
      <c r="CU783" s="19" t="str">
        <f t="shared" si="724"/>
        <v/>
      </c>
      <c r="CV783" s="19" t="str">
        <f t="shared" si="725"/>
        <v/>
      </c>
      <c r="CW783" s="19" t="str">
        <f t="shared" si="726"/>
        <v/>
      </c>
      <c r="CX783" s="19" t="str">
        <f t="shared" si="727"/>
        <v/>
      </c>
      <c r="CY783" s="3">
        <f t="shared" si="728"/>
        <v>0</v>
      </c>
      <c r="CZ783" s="3">
        <f t="shared" si="729"/>
        <v>0</v>
      </c>
      <c r="DA783" s="3">
        <f t="shared" si="730"/>
        <v>0</v>
      </c>
      <c r="DB783" s="3">
        <f t="shared" si="731"/>
        <v>0</v>
      </c>
      <c r="DC783" s="3">
        <f t="shared" si="732"/>
        <v>0</v>
      </c>
    </row>
    <row r="784" spans="63:107">
      <c r="BK784" s="3" t="str">
        <f t="shared" si="733"/>
        <v/>
      </c>
      <c r="BL784" s="3" t="str">
        <f t="shared" si="734"/>
        <v/>
      </c>
      <c r="BM784" s="3" t="str">
        <f t="shared" si="735"/>
        <v/>
      </c>
      <c r="BN784" s="3" t="str">
        <f t="shared" si="736"/>
        <v/>
      </c>
      <c r="BO784" s="3" t="str">
        <f t="shared" si="737"/>
        <v/>
      </c>
      <c r="BP784" s="3" t="str">
        <f t="shared" si="738"/>
        <v/>
      </c>
      <c r="BQ784" s="3" t="str">
        <f t="shared" si="739"/>
        <v/>
      </c>
      <c r="BR784" s="3" t="str">
        <f t="shared" si="740"/>
        <v/>
      </c>
      <c r="BS784" s="3" t="str">
        <f t="shared" si="741"/>
        <v/>
      </c>
      <c r="BT784" s="3" t="str">
        <f t="shared" si="742"/>
        <v/>
      </c>
      <c r="BU784" s="3" t="str">
        <f t="shared" si="743"/>
        <v/>
      </c>
      <c r="BV784" s="3" t="str">
        <f t="shared" si="744"/>
        <v/>
      </c>
      <c r="BW784" s="3" t="str">
        <f t="shared" si="745"/>
        <v/>
      </c>
      <c r="BX784" s="3" t="str">
        <f t="shared" si="746"/>
        <v/>
      </c>
      <c r="BY784" s="3" t="str">
        <f t="shared" si="747"/>
        <v/>
      </c>
      <c r="BZ784" s="3" t="str">
        <f t="shared" si="748"/>
        <v/>
      </c>
      <c r="CA784" s="3" t="str">
        <f t="shared" si="749"/>
        <v/>
      </c>
      <c r="CB784" s="3" t="str">
        <f t="shared" si="750"/>
        <v/>
      </c>
      <c r="CC784" s="3" t="str">
        <f t="shared" si="751"/>
        <v/>
      </c>
      <c r="CD784" s="3" t="str">
        <f t="shared" si="752"/>
        <v/>
      </c>
      <c r="CE784" s="19" t="str">
        <f t="shared" si="708"/>
        <v/>
      </c>
      <c r="CF784" s="19" t="str">
        <f t="shared" si="709"/>
        <v/>
      </c>
      <c r="CG784" s="19" t="str">
        <f t="shared" si="710"/>
        <v/>
      </c>
      <c r="CH784" s="19" t="str">
        <f t="shared" si="711"/>
        <v/>
      </c>
      <c r="CI784" s="19" t="str">
        <f t="shared" si="712"/>
        <v/>
      </c>
      <c r="CJ784" s="19" t="str">
        <f t="shared" si="713"/>
        <v/>
      </c>
      <c r="CK784" s="19" t="str">
        <f t="shared" si="714"/>
        <v/>
      </c>
      <c r="CL784" s="19" t="str">
        <f t="shared" si="715"/>
        <v/>
      </c>
      <c r="CM784" s="19" t="str">
        <f t="shared" si="716"/>
        <v/>
      </c>
      <c r="CN784" s="19" t="str">
        <f t="shared" si="717"/>
        <v/>
      </c>
      <c r="CO784" s="19" t="str">
        <f t="shared" si="718"/>
        <v/>
      </c>
      <c r="CP784" s="19" t="str">
        <f t="shared" si="719"/>
        <v/>
      </c>
      <c r="CQ784" s="19" t="str">
        <f t="shared" si="720"/>
        <v/>
      </c>
      <c r="CR784" s="19" t="str">
        <f t="shared" si="721"/>
        <v/>
      </c>
      <c r="CS784" s="19" t="str">
        <f t="shared" si="722"/>
        <v/>
      </c>
      <c r="CT784" s="19" t="str">
        <f t="shared" si="723"/>
        <v/>
      </c>
      <c r="CU784" s="19" t="str">
        <f t="shared" si="724"/>
        <v/>
      </c>
      <c r="CV784" s="19" t="str">
        <f t="shared" si="725"/>
        <v/>
      </c>
      <c r="CW784" s="19" t="str">
        <f t="shared" si="726"/>
        <v/>
      </c>
      <c r="CX784" s="19" t="str">
        <f t="shared" si="727"/>
        <v/>
      </c>
      <c r="CY784" s="3">
        <f t="shared" si="728"/>
        <v>0</v>
      </c>
      <c r="CZ784" s="3">
        <f t="shared" si="729"/>
        <v>0</v>
      </c>
      <c r="DA784" s="3">
        <f t="shared" si="730"/>
        <v>0</v>
      </c>
      <c r="DB784" s="3">
        <f t="shared" si="731"/>
        <v>0</v>
      </c>
      <c r="DC784" s="3">
        <f t="shared" si="732"/>
        <v>0</v>
      </c>
    </row>
    <row r="785" spans="63:107">
      <c r="BK785" s="3" t="str">
        <f t="shared" si="733"/>
        <v/>
      </c>
      <c r="BL785" s="3" t="str">
        <f t="shared" si="734"/>
        <v/>
      </c>
      <c r="BM785" s="3" t="str">
        <f t="shared" si="735"/>
        <v/>
      </c>
      <c r="BN785" s="3" t="str">
        <f t="shared" si="736"/>
        <v/>
      </c>
      <c r="BO785" s="3" t="str">
        <f t="shared" si="737"/>
        <v/>
      </c>
      <c r="BP785" s="3" t="str">
        <f t="shared" si="738"/>
        <v/>
      </c>
      <c r="BQ785" s="3" t="str">
        <f t="shared" si="739"/>
        <v/>
      </c>
      <c r="BR785" s="3" t="str">
        <f t="shared" si="740"/>
        <v/>
      </c>
      <c r="BS785" s="3" t="str">
        <f t="shared" si="741"/>
        <v/>
      </c>
      <c r="BT785" s="3" t="str">
        <f t="shared" si="742"/>
        <v/>
      </c>
      <c r="BU785" s="3" t="str">
        <f t="shared" si="743"/>
        <v/>
      </c>
      <c r="BV785" s="3" t="str">
        <f t="shared" si="744"/>
        <v/>
      </c>
      <c r="BW785" s="3" t="str">
        <f t="shared" si="745"/>
        <v/>
      </c>
      <c r="BX785" s="3" t="str">
        <f t="shared" si="746"/>
        <v/>
      </c>
      <c r="BY785" s="3" t="str">
        <f t="shared" si="747"/>
        <v/>
      </c>
      <c r="BZ785" s="3" t="str">
        <f t="shared" si="748"/>
        <v/>
      </c>
      <c r="CA785" s="3" t="str">
        <f t="shared" si="749"/>
        <v/>
      </c>
      <c r="CB785" s="3" t="str">
        <f t="shared" si="750"/>
        <v/>
      </c>
      <c r="CC785" s="3" t="str">
        <f t="shared" si="751"/>
        <v/>
      </c>
      <c r="CD785" s="3" t="str">
        <f t="shared" si="752"/>
        <v/>
      </c>
      <c r="CE785" s="19" t="str">
        <f t="shared" si="708"/>
        <v/>
      </c>
      <c r="CF785" s="19" t="str">
        <f t="shared" si="709"/>
        <v/>
      </c>
      <c r="CG785" s="19" t="str">
        <f t="shared" si="710"/>
        <v/>
      </c>
      <c r="CH785" s="19" t="str">
        <f t="shared" si="711"/>
        <v/>
      </c>
      <c r="CI785" s="19" t="str">
        <f t="shared" si="712"/>
        <v/>
      </c>
      <c r="CJ785" s="19" t="str">
        <f t="shared" si="713"/>
        <v/>
      </c>
      <c r="CK785" s="19" t="str">
        <f t="shared" si="714"/>
        <v/>
      </c>
      <c r="CL785" s="19" t="str">
        <f t="shared" si="715"/>
        <v/>
      </c>
      <c r="CM785" s="19" t="str">
        <f t="shared" si="716"/>
        <v/>
      </c>
      <c r="CN785" s="19" t="str">
        <f t="shared" si="717"/>
        <v/>
      </c>
      <c r="CO785" s="19" t="str">
        <f t="shared" si="718"/>
        <v/>
      </c>
      <c r="CP785" s="19" t="str">
        <f t="shared" si="719"/>
        <v/>
      </c>
      <c r="CQ785" s="19" t="str">
        <f t="shared" si="720"/>
        <v/>
      </c>
      <c r="CR785" s="19" t="str">
        <f t="shared" si="721"/>
        <v/>
      </c>
      <c r="CS785" s="19" t="str">
        <f t="shared" si="722"/>
        <v/>
      </c>
      <c r="CT785" s="19" t="str">
        <f t="shared" si="723"/>
        <v/>
      </c>
      <c r="CU785" s="19" t="str">
        <f t="shared" si="724"/>
        <v/>
      </c>
      <c r="CV785" s="19" t="str">
        <f t="shared" si="725"/>
        <v/>
      </c>
      <c r="CW785" s="19" t="str">
        <f t="shared" si="726"/>
        <v/>
      </c>
      <c r="CX785" s="19" t="str">
        <f t="shared" si="727"/>
        <v/>
      </c>
      <c r="CY785" s="3">
        <f t="shared" si="728"/>
        <v>0</v>
      </c>
      <c r="CZ785" s="3">
        <f t="shared" si="729"/>
        <v>0</v>
      </c>
      <c r="DA785" s="3">
        <f t="shared" si="730"/>
        <v>0</v>
      </c>
      <c r="DB785" s="3">
        <f t="shared" si="731"/>
        <v>0</v>
      </c>
      <c r="DC785" s="3">
        <f t="shared" si="732"/>
        <v>0</v>
      </c>
    </row>
    <row r="786" spans="63:107">
      <c r="BK786" s="3" t="str">
        <f t="shared" si="733"/>
        <v/>
      </c>
      <c r="BL786" s="3" t="str">
        <f t="shared" si="734"/>
        <v/>
      </c>
      <c r="BM786" s="3" t="str">
        <f t="shared" si="735"/>
        <v/>
      </c>
      <c r="BN786" s="3" t="str">
        <f t="shared" si="736"/>
        <v/>
      </c>
      <c r="BO786" s="3" t="str">
        <f t="shared" si="737"/>
        <v/>
      </c>
      <c r="BP786" s="3" t="str">
        <f t="shared" si="738"/>
        <v/>
      </c>
      <c r="BQ786" s="3" t="str">
        <f t="shared" si="739"/>
        <v/>
      </c>
      <c r="BR786" s="3" t="str">
        <f t="shared" si="740"/>
        <v/>
      </c>
      <c r="BS786" s="3" t="str">
        <f t="shared" si="741"/>
        <v/>
      </c>
      <c r="BT786" s="3" t="str">
        <f t="shared" si="742"/>
        <v/>
      </c>
      <c r="BU786" s="3" t="str">
        <f t="shared" si="743"/>
        <v/>
      </c>
      <c r="BV786" s="3" t="str">
        <f t="shared" si="744"/>
        <v/>
      </c>
      <c r="BW786" s="3" t="str">
        <f t="shared" si="745"/>
        <v/>
      </c>
      <c r="BX786" s="3" t="str">
        <f t="shared" si="746"/>
        <v/>
      </c>
      <c r="BY786" s="3" t="str">
        <f t="shared" si="747"/>
        <v/>
      </c>
      <c r="BZ786" s="3" t="str">
        <f t="shared" si="748"/>
        <v/>
      </c>
      <c r="CA786" s="3" t="str">
        <f t="shared" si="749"/>
        <v/>
      </c>
      <c r="CB786" s="3" t="str">
        <f t="shared" si="750"/>
        <v/>
      </c>
      <c r="CC786" s="3" t="str">
        <f t="shared" si="751"/>
        <v/>
      </c>
      <c r="CD786" s="3" t="str">
        <f t="shared" si="752"/>
        <v/>
      </c>
      <c r="CE786" s="19" t="str">
        <f t="shared" si="708"/>
        <v/>
      </c>
      <c r="CF786" s="19" t="str">
        <f t="shared" si="709"/>
        <v/>
      </c>
      <c r="CG786" s="19" t="str">
        <f t="shared" si="710"/>
        <v/>
      </c>
      <c r="CH786" s="19" t="str">
        <f t="shared" si="711"/>
        <v/>
      </c>
      <c r="CI786" s="19" t="str">
        <f t="shared" si="712"/>
        <v/>
      </c>
      <c r="CJ786" s="19" t="str">
        <f t="shared" si="713"/>
        <v/>
      </c>
      <c r="CK786" s="19" t="str">
        <f t="shared" si="714"/>
        <v/>
      </c>
      <c r="CL786" s="19" t="str">
        <f t="shared" si="715"/>
        <v/>
      </c>
      <c r="CM786" s="19" t="str">
        <f t="shared" si="716"/>
        <v/>
      </c>
      <c r="CN786" s="19" t="str">
        <f t="shared" si="717"/>
        <v/>
      </c>
      <c r="CO786" s="19" t="str">
        <f t="shared" si="718"/>
        <v/>
      </c>
      <c r="CP786" s="19" t="str">
        <f t="shared" si="719"/>
        <v/>
      </c>
      <c r="CQ786" s="19" t="str">
        <f t="shared" si="720"/>
        <v/>
      </c>
      <c r="CR786" s="19" t="str">
        <f t="shared" si="721"/>
        <v/>
      </c>
      <c r="CS786" s="19" t="str">
        <f t="shared" si="722"/>
        <v/>
      </c>
      <c r="CT786" s="19" t="str">
        <f t="shared" si="723"/>
        <v/>
      </c>
      <c r="CU786" s="19" t="str">
        <f t="shared" si="724"/>
        <v/>
      </c>
      <c r="CV786" s="19" t="str">
        <f t="shared" si="725"/>
        <v/>
      </c>
      <c r="CW786" s="19" t="str">
        <f t="shared" si="726"/>
        <v/>
      </c>
      <c r="CX786" s="19" t="str">
        <f t="shared" si="727"/>
        <v/>
      </c>
      <c r="CY786" s="3">
        <f t="shared" si="728"/>
        <v>0</v>
      </c>
      <c r="CZ786" s="3">
        <f t="shared" si="729"/>
        <v>0</v>
      </c>
      <c r="DA786" s="3">
        <f t="shared" si="730"/>
        <v>0</v>
      </c>
      <c r="DB786" s="3">
        <f t="shared" si="731"/>
        <v>0</v>
      </c>
      <c r="DC786" s="3">
        <f t="shared" si="732"/>
        <v>0</v>
      </c>
    </row>
    <row r="787" spans="63:107">
      <c r="BK787" s="3" t="str">
        <f t="shared" si="733"/>
        <v/>
      </c>
      <c r="BL787" s="3" t="str">
        <f t="shared" si="734"/>
        <v/>
      </c>
      <c r="BM787" s="3" t="str">
        <f t="shared" si="735"/>
        <v/>
      </c>
      <c r="BN787" s="3" t="str">
        <f t="shared" si="736"/>
        <v/>
      </c>
      <c r="BO787" s="3" t="str">
        <f t="shared" si="737"/>
        <v/>
      </c>
      <c r="BP787" s="3" t="str">
        <f t="shared" si="738"/>
        <v/>
      </c>
      <c r="BQ787" s="3" t="str">
        <f t="shared" si="739"/>
        <v/>
      </c>
      <c r="BR787" s="3" t="str">
        <f t="shared" si="740"/>
        <v/>
      </c>
      <c r="BS787" s="3" t="str">
        <f t="shared" si="741"/>
        <v/>
      </c>
      <c r="BT787" s="3" t="str">
        <f t="shared" si="742"/>
        <v/>
      </c>
      <c r="BU787" s="3" t="str">
        <f t="shared" si="743"/>
        <v/>
      </c>
      <c r="BV787" s="3" t="str">
        <f t="shared" si="744"/>
        <v/>
      </c>
      <c r="BW787" s="3" t="str">
        <f t="shared" si="745"/>
        <v/>
      </c>
      <c r="BX787" s="3" t="str">
        <f t="shared" si="746"/>
        <v/>
      </c>
      <c r="BY787" s="3" t="str">
        <f t="shared" si="747"/>
        <v/>
      </c>
      <c r="BZ787" s="3" t="str">
        <f t="shared" si="748"/>
        <v/>
      </c>
      <c r="CA787" s="3" t="str">
        <f t="shared" si="749"/>
        <v/>
      </c>
      <c r="CB787" s="3" t="str">
        <f t="shared" si="750"/>
        <v/>
      </c>
      <c r="CC787" s="3" t="str">
        <f t="shared" si="751"/>
        <v/>
      </c>
      <c r="CD787" s="3" t="str">
        <f t="shared" si="752"/>
        <v/>
      </c>
      <c r="CE787" s="19" t="str">
        <f t="shared" si="708"/>
        <v/>
      </c>
      <c r="CF787" s="19" t="str">
        <f t="shared" si="709"/>
        <v/>
      </c>
      <c r="CG787" s="19" t="str">
        <f t="shared" si="710"/>
        <v/>
      </c>
      <c r="CH787" s="19" t="str">
        <f t="shared" si="711"/>
        <v/>
      </c>
      <c r="CI787" s="19" t="str">
        <f t="shared" si="712"/>
        <v/>
      </c>
      <c r="CJ787" s="19" t="str">
        <f t="shared" si="713"/>
        <v/>
      </c>
      <c r="CK787" s="19" t="str">
        <f t="shared" si="714"/>
        <v/>
      </c>
      <c r="CL787" s="19" t="str">
        <f t="shared" si="715"/>
        <v/>
      </c>
      <c r="CM787" s="19" t="str">
        <f t="shared" si="716"/>
        <v/>
      </c>
      <c r="CN787" s="19" t="str">
        <f t="shared" si="717"/>
        <v/>
      </c>
      <c r="CO787" s="19" t="str">
        <f t="shared" si="718"/>
        <v/>
      </c>
      <c r="CP787" s="19" t="str">
        <f t="shared" si="719"/>
        <v/>
      </c>
      <c r="CQ787" s="19" t="str">
        <f t="shared" si="720"/>
        <v/>
      </c>
      <c r="CR787" s="19" t="str">
        <f t="shared" si="721"/>
        <v/>
      </c>
      <c r="CS787" s="19" t="str">
        <f t="shared" si="722"/>
        <v/>
      </c>
      <c r="CT787" s="19" t="str">
        <f t="shared" si="723"/>
        <v/>
      </c>
      <c r="CU787" s="19" t="str">
        <f t="shared" si="724"/>
        <v/>
      </c>
      <c r="CV787" s="19" t="str">
        <f t="shared" si="725"/>
        <v/>
      </c>
      <c r="CW787" s="19" t="str">
        <f t="shared" si="726"/>
        <v/>
      </c>
      <c r="CX787" s="19" t="str">
        <f t="shared" si="727"/>
        <v/>
      </c>
      <c r="CY787" s="3">
        <f t="shared" si="728"/>
        <v>0</v>
      </c>
      <c r="CZ787" s="3">
        <f t="shared" si="729"/>
        <v>0</v>
      </c>
      <c r="DA787" s="3">
        <f t="shared" si="730"/>
        <v>0</v>
      </c>
      <c r="DB787" s="3">
        <f t="shared" si="731"/>
        <v>0</v>
      </c>
      <c r="DC787" s="3">
        <f t="shared" si="732"/>
        <v>0</v>
      </c>
    </row>
    <row r="788" spans="63:107">
      <c r="BK788" s="3" t="str">
        <f t="shared" si="733"/>
        <v/>
      </c>
      <c r="BL788" s="3" t="str">
        <f t="shared" si="734"/>
        <v/>
      </c>
      <c r="BM788" s="3" t="str">
        <f t="shared" si="735"/>
        <v/>
      </c>
      <c r="BN788" s="3" t="str">
        <f t="shared" si="736"/>
        <v/>
      </c>
      <c r="BO788" s="3" t="str">
        <f t="shared" si="737"/>
        <v/>
      </c>
      <c r="BP788" s="3" t="str">
        <f t="shared" si="738"/>
        <v/>
      </c>
      <c r="BQ788" s="3" t="str">
        <f t="shared" si="739"/>
        <v/>
      </c>
      <c r="BR788" s="3" t="str">
        <f t="shared" si="740"/>
        <v/>
      </c>
      <c r="BS788" s="3" t="str">
        <f t="shared" si="741"/>
        <v/>
      </c>
      <c r="BT788" s="3" t="str">
        <f t="shared" si="742"/>
        <v/>
      </c>
      <c r="BU788" s="3" t="str">
        <f t="shared" si="743"/>
        <v/>
      </c>
      <c r="BV788" s="3" t="str">
        <f t="shared" si="744"/>
        <v/>
      </c>
      <c r="BW788" s="3" t="str">
        <f t="shared" si="745"/>
        <v/>
      </c>
      <c r="BX788" s="3" t="str">
        <f t="shared" si="746"/>
        <v/>
      </c>
      <c r="BY788" s="3" t="str">
        <f t="shared" si="747"/>
        <v/>
      </c>
      <c r="BZ788" s="3" t="str">
        <f t="shared" si="748"/>
        <v/>
      </c>
      <c r="CA788" s="3" t="str">
        <f t="shared" si="749"/>
        <v/>
      </c>
      <c r="CB788" s="3" t="str">
        <f t="shared" si="750"/>
        <v/>
      </c>
      <c r="CC788" s="3" t="str">
        <f t="shared" si="751"/>
        <v/>
      </c>
      <c r="CD788" s="3" t="str">
        <f t="shared" si="752"/>
        <v/>
      </c>
      <c r="CE788" s="19" t="str">
        <f t="shared" si="708"/>
        <v/>
      </c>
      <c r="CF788" s="19" t="str">
        <f t="shared" si="709"/>
        <v/>
      </c>
      <c r="CG788" s="19" t="str">
        <f t="shared" si="710"/>
        <v/>
      </c>
      <c r="CH788" s="19" t="str">
        <f t="shared" si="711"/>
        <v/>
      </c>
      <c r="CI788" s="19" t="str">
        <f t="shared" si="712"/>
        <v/>
      </c>
      <c r="CJ788" s="19" t="str">
        <f t="shared" si="713"/>
        <v/>
      </c>
      <c r="CK788" s="19" t="str">
        <f t="shared" si="714"/>
        <v/>
      </c>
      <c r="CL788" s="19" t="str">
        <f t="shared" si="715"/>
        <v/>
      </c>
      <c r="CM788" s="19" t="str">
        <f t="shared" si="716"/>
        <v/>
      </c>
      <c r="CN788" s="19" t="str">
        <f t="shared" si="717"/>
        <v/>
      </c>
      <c r="CO788" s="19" t="str">
        <f t="shared" si="718"/>
        <v/>
      </c>
      <c r="CP788" s="19" t="str">
        <f t="shared" si="719"/>
        <v/>
      </c>
      <c r="CQ788" s="19" t="str">
        <f t="shared" si="720"/>
        <v/>
      </c>
      <c r="CR788" s="19" t="str">
        <f t="shared" si="721"/>
        <v/>
      </c>
      <c r="CS788" s="19" t="str">
        <f t="shared" si="722"/>
        <v/>
      </c>
      <c r="CT788" s="19" t="str">
        <f t="shared" si="723"/>
        <v/>
      </c>
      <c r="CU788" s="19" t="str">
        <f t="shared" si="724"/>
        <v/>
      </c>
      <c r="CV788" s="19" t="str">
        <f t="shared" si="725"/>
        <v/>
      </c>
      <c r="CW788" s="19" t="str">
        <f t="shared" si="726"/>
        <v/>
      </c>
      <c r="CX788" s="19" t="str">
        <f t="shared" si="727"/>
        <v/>
      </c>
      <c r="CY788" s="3">
        <f t="shared" si="728"/>
        <v>0</v>
      </c>
      <c r="CZ788" s="3">
        <f t="shared" si="729"/>
        <v>0</v>
      </c>
      <c r="DA788" s="3">
        <f t="shared" si="730"/>
        <v>0</v>
      </c>
      <c r="DB788" s="3">
        <f t="shared" si="731"/>
        <v>0</v>
      </c>
      <c r="DC788" s="3">
        <f t="shared" si="732"/>
        <v>0</v>
      </c>
    </row>
    <row r="789" spans="63:107">
      <c r="BK789" s="3" t="str">
        <f t="shared" si="733"/>
        <v/>
      </c>
      <c r="BL789" s="3" t="str">
        <f t="shared" si="734"/>
        <v/>
      </c>
      <c r="BM789" s="3" t="str">
        <f t="shared" si="735"/>
        <v/>
      </c>
      <c r="BN789" s="3" t="str">
        <f t="shared" si="736"/>
        <v/>
      </c>
      <c r="BO789" s="3" t="str">
        <f t="shared" si="737"/>
        <v/>
      </c>
      <c r="BP789" s="3" t="str">
        <f t="shared" si="738"/>
        <v/>
      </c>
      <c r="BQ789" s="3" t="str">
        <f t="shared" si="739"/>
        <v/>
      </c>
      <c r="BR789" s="3" t="str">
        <f t="shared" si="740"/>
        <v/>
      </c>
      <c r="BS789" s="3" t="str">
        <f t="shared" si="741"/>
        <v/>
      </c>
      <c r="BT789" s="3" t="str">
        <f t="shared" si="742"/>
        <v/>
      </c>
      <c r="BU789" s="3" t="str">
        <f t="shared" si="743"/>
        <v/>
      </c>
      <c r="BV789" s="3" t="str">
        <f t="shared" si="744"/>
        <v/>
      </c>
      <c r="BW789" s="3" t="str">
        <f t="shared" si="745"/>
        <v/>
      </c>
      <c r="BX789" s="3" t="str">
        <f t="shared" si="746"/>
        <v/>
      </c>
      <c r="BY789" s="3" t="str">
        <f t="shared" si="747"/>
        <v/>
      </c>
      <c r="BZ789" s="3" t="str">
        <f t="shared" si="748"/>
        <v/>
      </c>
      <c r="CA789" s="3" t="str">
        <f t="shared" si="749"/>
        <v/>
      </c>
      <c r="CB789" s="3" t="str">
        <f t="shared" si="750"/>
        <v/>
      </c>
      <c r="CC789" s="3" t="str">
        <f t="shared" si="751"/>
        <v/>
      </c>
      <c r="CD789" s="3" t="str">
        <f t="shared" si="752"/>
        <v/>
      </c>
      <c r="CE789" s="19" t="str">
        <f t="shared" si="708"/>
        <v/>
      </c>
      <c r="CF789" s="19" t="str">
        <f t="shared" si="709"/>
        <v/>
      </c>
      <c r="CG789" s="19" t="str">
        <f t="shared" si="710"/>
        <v/>
      </c>
      <c r="CH789" s="19" t="str">
        <f t="shared" si="711"/>
        <v/>
      </c>
      <c r="CI789" s="19" t="str">
        <f t="shared" si="712"/>
        <v/>
      </c>
      <c r="CJ789" s="19" t="str">
        <f t="shared" si="713"/>
        <v/>
      </c>
      <c r="CK789" s="19" t="str">
        <f t="shared" si="714"/>
        <v/>
      </c>
      <c r="CL789" s="19" t="str">
        <f t="shared" si="715"/>
        <v/>
      </c>
      <c r="CM789" s="19" t="str">
        <f t="shared" si="716"/>
        <v/>
      </c>
      <c r="CN789" s="19" t="str">
        <f t="shared" si="717"/>
        <v/>
      </c>
      <c r="CO789" s="19" t="str">
        <f t="shared" si="718"/>
        <v/>
      </c>
      <c r="CP789" s="19" t="str">
        <f t="shared" si="719"/>
        <v/>
      </c>
      <c r="CQ789" s="19" t="str">
        <f t="shared" si="720"/>
        <v/>
      </c>
      <c r="CR789" s="19" t="str">
        <f t="shared" si="721"/>
        <v/>
      </c>
      <c r="CS789" s="19" t="str">
        <f t="shared" si="722"/>
        <v/>
      </c>
      <c r="CT789" s="19" t="str">
        <f t="shared" si="723"/>
        <v/>
      </c>
      <c r="CU789" s="19" t="str">
        <f t="shared" si="724"/>
        <v/>
      </c>
      <c r="CV789" s="19" t="str">
        <f t="shared" si="725"/>
        <v/>
      </c>
      <c r="CW789" s="19" t="str">
        <f t="shared" si="726"/>
        <v/>
      </c>
      <c r="CX789" s="19" t="str">
        <f t="shared" si="727"/>
        <v/>
      </c>
      <c r="CY789" s="3">
        <f t="shared" si="728"/>
        <v>0</v>
      </c>
      <c r="CZ789" s="3">
        <f t="shared" si="729"/>
        <v>0</v>
      </c>
      <c r="DA789" s="3">
        <f t="shared" si="730"/>
        <v>0</v>
      </c>
      <c r="DB789" s="3">
        <f t="shared" si="731"/>
        <v>0</v>
      </c>
      <c r="DC789" s="3">
        <f t="shared" si="732"/>
        <v>0</v>
      </c>
    </row>
    <row r="790" spans="63:107">
      <c r="BK790" s="3" t="str">
        <f t="shared" si="733"/>
        <v/>
      </c>
      <c r="BL790" s="3" t="str">
        <f t="shared" si="734"/>
        <v/>
      </c>
      <c r="BM790" s="3" t="str">
        <f t="shared" si="735"/>
        <v/>
      </c>
      <c r="BN790" s="3" t="str">
        <f t="shared" si="736"/>
        <v/>
      </c>
      <c r="BO790" s="3" t="str">
        <f t="shared" si="737"/>
        <v/>
      </c>
      <c r="BP790" s="3" t="str">
        <f t="shared" si="738"/>
        <v/>
      </c>
      <c r="BQ790" s="3" t="str">
        <f t="shared" si="739"/>
        <v/>
      </c>
      <c r="BR790" s="3" t="str">
        <f t="shared" si="740"/>
        <v/>
      </c>
      <c r="BS790" s="3" t="str">
        <f t="shared" si="741"/>
        <v/>
      </c>
      <c r="BT790" s="3" t="str">
        <f t="shared" si="742"/>
        <v/>
      </c>
      <c r="BU790" s="3" t="str">
        <f t="shared" si="743"/>
        <v/>
      </c>
      <c r="BV790" s="3" t="str">
        <f t="shared" si="744"/>
        <v/>
      </c>
      <c r="BW790" s="3" t="str">
        <f t="shared" si="745"/>
        <v/>
      </c>
      <c r="BX790" s="3" t="str">
        <f t="shared" si="746"/>
        <v/>
      </c>
      <c r="BY790" s="3" t="str">
        <f t="shared" si="747"/>
        <v/>
      </c>
      <c r="BZ790" s="3" t="str">
        <f t="shared" si="748"/>
        <v/>
      </c>
      <c r="CA790" s="3" t="str">
        <f t="shared" si="749"/>
        <v/>
      </c>
      <c r="CB790" s="3" t="str">
        <f t="shared" si="750"/>
        <v/>
      </c>
      <c r="CC790" s="3" t="str">
        <f t="shared" si="751"/>
        <v/>
      </c>
      <c r="CD790" s="3" t="str">
        <f t="shared" si="752"/>
        <v/>
      </c>
      <c r="CE790" s="19" t="str">
        <f t="shared" si="708"/>
        <v/>
      </c>
      <c r="CF790" s="19" t="str">
        <f t="shared" si="709"/>
        <v/>
      </c>
      <c r="CG790" s="19" t="str">
        <f t="shared" si="710"/>
        <v/>
      </c>
      <c r="CH790" s="19" t="str">
        <f t="shared" si="711"/>
        <v/>
      </c>
      <c r="CI790" s="19" t="str">
        <f t="shared" si="712"/>
        <v/>
      </c>
      <c r="CJ790" s="19" t="str">
        <f t="shared" si="713"/>
        <v/>
      </c>
      <c r="CK790" s="19" t="str">
        <f t="shared" si="714"/>
        <v/>
      </c>
      <c r="CL790" s="19" t="str">
        <f t="shared" si="715"/>
        <v/>
      </c>
      <c r="CM790" s="19" t="str">
        <f t="shared" si="716"/>
        <v/>
      </c>
      <c r="CN790" s="19" t="str">
        <f t="shared" si="717"/>
        <v/>
      </c>
      <c r="CO790" s="19" t="str">
        <f t="shared" si="718"/>
        <v/>
      </c>
      <c r="CP790" s="19" t="str">
        <f t="shared" si="719"/>
        <v/>
      </c>
      <c r="CQ790" s="19" t="str">
        <f t="shared" si="720"/>
        <v/>
      </c>
      <c r="CR790" s="19" t="str">
        <f t="shared" si="721"/>
        <v/>
      </c>
      <c r="CS790" s="19" t="str">
        <f t="shared" si="722"/>
        <v/>
      </c>
      <c r="CT790" s="19" t="str">
        <f t="shared" si="723"/>
        <v/>
      </c>
      <c r="CU790" s="19" t="str">
        <f t="shared" si="724"/>
        <v/>
      </c>
      <c r="CV790" s="19" t="str">
        <f t="shared" si="725"/>
        <v/>
      </c>
      <c r="CW790" s="19" t="str">
        <f t="shared" si="726"/>
        <v/>
      </c>
      <c r="CX790" s="19" t="str">
        <f t="shared" si="727"/>
        <v/>
      </c>
      <c r="CY790" s="3">
        <f t="shared" si="728"/>
        <v>0</v>
      </c>
      <c r="CZ790" s="3">
        <f t="shared" si="729"/>
        <v>0</v>
      </c>
      <c r="DA790" s="3">
        <f t="shared" si="730"/>
        <v>0</v>
      </c>
      <c r="DB790" s="3">
        <f t="shared" si="731"/>
        <v>0</v>
      </c>
      <c r="DC790" s="3">
        <f t="shared" si="732"/>
        <v>0</v>
      </c>
    </row>
    <row r="791" spans="63:107">
      <c r="BK791" s="3" t="str">
        <f t="shared" si="733"/>
        <v/>
      </c>
      <c r="BL791" s="3" t="str">
        <f t="shared" si="734"/>
        <v/>
      </c>
      <c r="BM791" s="3" t="str">
        <f t="shared" si="735"/>
        <v/>
      </c>
      <c r="BN791" s="3" t="str">
        <f t="shared" si="736"/>
        <v/>
      </c>
      <c r="BO791" s="3" t="str">
        <f t="shared" si="737"/>
        <v/>
      </c>
      <c r="BP791" s="3" t="str">
        <f t="shared" si="738"/>
        <v/>
      </c>
      <c r="BQ791" s="3" t="str">
        <f t="shared" si="739"/>
        <v/>
      </c>
      <c r="BR791" s="3" t="str">
        <f t="shared" si="740"/>
        <v/>
      </c>
      <c r="BS791" s="3" t="str">
        <f t="shared" si="741"/>
        <v/>
      </c>
      <c r="BT791" s="3" t="str">
        <f t="shared" si="742"/>
        <v/>
      </c>
      <c r="BU791" s="3" t="str">
        <f t="shared" si="743"/>
        <v/>
      </c>
      <c r="BV791" s="3" t="str">
        <f t="shared" si="744"/>
        <v/>
      </c>
      <c r="BW791" s="3" t="str">
        <f t="shared" si="745"/>
        <v/>
      </c>
      <c r="BX791" s="3" t="str">
        <f t="shared" si="746"/>
        <v/>
      </c>
      <c r="BY791" s="3" t="str">
        <f t="shared" si="747"/>
        <v/>
      </c>
      <c r="BZ791" s="3" t="str">
        <f t="shared" si="748"/>
        <v/>
      </c>
      <c r="CA791" s="3" t="str">
        <f t="shared" si="749"/>
        <v/>
      </c>
      <c r="CB791" s="3" t="str">
        <f t="shared" si="750"/>
        <v/>
      </c>
      <c r="CC791" s="3" t="str">
        <f t="shared" si="751"/>
        <v/>
      </c>
      <c r="CD791" s="3" t="str">
        <f t="shared" si="752"/>
        <v/>
      </c>
      <c r="CE791" s="19" t="str">
        <f t="shared" si="708"/>
        <v/>
      </c>
      <c r="CF791" s="19" t="str">
        <f t="shared" si="709"/>
        <v/>
      </c>
      <c r="CG791" s="19" t="str">
        <f t="shared" si="710"/>
        <v/>
      </c>
      <c r="CH791" s="19" t="str">
        <f t="shared" si="711"/>
        <v/>
      </c>
      <c r="CI791" s="19" t="str">
        <f t="shared" si="712"/>
        <v/>
      </c>
      <c r="CJ791" s="19" t="str">
        <f t="shared" si="713"/>
        <v/>
      </c>
      <c r="CK791" s="19" t="str">
        <f t="shared" si="714"/>
        <v/>
      </c>
      <c r="CL791" s="19" t="str">
        <f t="shared" si="715"/>
        <v/>
      </c>
      <c r="CM791" s="19" t="str">
        <f t="shared" si="716"/>
        <v/>
      </c>
      <c r="CN791" s="19" t="str">
        <f t="shared" si="717"/>
        <v/>
      </c>
      <c r="CO791" s="19" t="str">
        <f t="shared" si="718"/>
        <v/>
      </c>
      <c r="CP791" s="19" t="str">
        <f t="shared" si="719"/>
        <v/>
      </c>
      <c r="CQ791" s="19" t="str">
        <f t="shared" si="720"/>
        <v/>
      </c>
      <c r="CR791" s="19" t="str">
        <f t="shared" si="721"/>
        <v/>
      </c>
      <c r="CS791" s="19" t="str">
        <f t="shared" si="722"/>
        <v/>
      </c>
      <c r="CT791" s="19" t="str">
        <f t="shared" si="723"/>
        <v/>
      </c>
      <c r="CU791" s="19" t="str">
        <f t="shared" si="724"/>
        <v/>
      </c>
      <c r="CV791" s="19" t="str">
        <f t="shared" si="725"/>
        <v/>
      </c>
      <c r="CW791" s="19" t="str">
        <f t="shared" si="726"/>
        <v/>
      </c>
      <c r="CX791" s="19" t="str">
        <f t="shared" si="727"/>
        <v/>
      </c>
      <c r="CY791" s="3">
        <f t="shared" si="728"/>
        <v>0</v>
      </c>
      <c r="CZ791" s="3">
        <f t="shared" si="729"/>
        <v>0</v>
      </c>
      <c r="DA791" s="3">
        <f t="shared" si="730"/>
        <v>0</v>
      </c>
      <c r="DB791" s="3">
        <f t="shared" si="731"/>
        <v>0</v>
      </c>
      <c r="DC791" s="3">
        <f t="shared" si="732"/>
        <v>0</v>
      </c>
    </row>
    <row r="792" spans="63:107">
      <c r="BK792" s="3" t="str">
        <f t="shared" si="733"/>
        <v/>
      </c>
      <c r="BL792" s="3" t="str">
        <f t="shared" si="734"/>
        <v/>
      </c>
      <c r="BM792" s="3" t="str">
        <f t="shared" si="735"/>
        <v/>
      </c>
      <c r="BN792" s="3" t="str">
        <f t="shared" si="736"/>
        <v/>
      </c>
      <c r="BO792" s="3" t="str">
        <f t="shared" si="737"/>
        <v/>
      </c>
      <c r="BP792" s="3" t="str">
        <f t="shared" si="738"/>
        <v/>
      </c>
      <c r="BQ792" s="3" t="str">
        <f t="shared" si="739"/>
        <v/>
      </c>
      <c r="BR792" s="3" t="str">
        <f t="shared" si="740"/>
        <v/>
      </c>
      <c r="BS792" s="3" t="str">
        <f t="shared" si="741"/>
        <v/>
      </c>
      <c r="BT792" s="3" t="str">
        <f t="shared" si="742"/>
        <v/>
      </c>
      <c r="BU792" s="3" t="str">
        <f t="shared" si="743"/>
        <v/>
      </c>
      <c r="BV792" s="3" t="str">
        <f t="shared" si="744"/>
        <v/>
      </c>
      <c r="BW792" s="3" t="str">
        <f t="shared" si="745"/>
        <v/>
      </c>
      <c r="BX792" s="3" t="str">
        <f t="shared" si="746"/>
        <v/>
      </c>
      <c r="BY792" s="3" t="str">
        <f t="shared" si="747"/>
        <v/>
      </c>
      <c r="BZ792" s="3" t="str">
        <f t="shared" si="748"/>
        <v/>
      </c>
      <c r="CA792" s="3" t="str">
        <f t="shared" si="749"/>
        <v/>
      </c>
      <c r="CB792" s="3" t="str">
        <f t="shared" si="750"/>
        <v/>
      </c>
      <c r="CC792" s="3" t="str">
        <f t="shared" si="751"/>
        <v/>
      </c>
      <c r="CD792" s="3" t="str">
        <f t="shared" si="752"/>
        <v/>
      </c>
      <c r="CE792" s="19" t="str">
        <f t="shared" si="708"/>
        <v/>
      </c>
      <c r="CF792" s="19" t="str">
        <f t="shared" si="709"/>
        <v/>
      </c>
      <c r="CG792" s="19" t="str">
        <f t="shared" si="710"/>
        <v/>
      </c>
      <c r="CH792" s="19" t="str">
        <f t="shared" si="711"/>
        <v/>
      </c>
      <c r="CI792" s="19" t="str">
        <f t="shared" si="712"/>
        <v/>
      </c>
      <c r="CJ792" s="19" t="str">
        <f t="shared" si="713"/>
        <v/>
      </c>
      <c r="CK792" s="19" t="str">
        <f t="shared" si="714"/>
        <v/>
      </c>
      <c r="CL792" s="19" t="str">
        <f t="shared" si="715"/>
        <v/>
      </c>
      <c r="CM792" s="19" t="str">
        <f t="shared" si="716"/>
        <v/>
      </c>
      <c r="CN792" s="19" t="str">
        <f t="shared" si="717"/>
        <v/>
      </c>
      <c r="CO792" s="19" t="str">
        <f t="shared" si="718"/>
        <v/>
      </c>
      <c r="CP792" s="19" t="str">
        <f t="shared" si="719"/>
        <v/>
      </c>
      <c r="CQ792" s="19" t="str">
        <f t="shared" si="720"/>
        <v/>
      </c>
      <c r="CR792" s="19" t="str">
        <f t="shared" si="721"/>
        <v/>
      </c>
      <c r="CS792" s="19" t="str">
        <f t="shared" si="722"/>
        <v/>
      </c>
      <c r="CT792" s="19" t="str">
        <f t="shared" si="723"/>
        <v/>
      </c>
      <c r="CU792" s="19" t="str">
        <f t="shared" si="724"/>
        <v/>
      </c>
      <c r="CV792" s="19" t="str">
        <f t="shared" si="725"/>
        <v/>
      </c>
      <c r="CW792" s="19" t="str">
        <f t="shared" si="726"/>
        <v/>
      </c>
      <c r="CX792" s="19" t="str">
        <f t="shared" si="727"/>
        <v/>
      </c>
      <c r="CY792" s="3">
        <f t="shared" si="728"/>
        <v>0</v>
      </c>
      <c r="CZ792" s="3">
        <f t="shared" si="729"/>
        <v>0</v>
      </c>
      <c r="DA792" s="3">
        <f t="shared" si="730"/>
        <v>0</v>
      </c>
      <c r="DB792" s="3">
        <f t="shared" si="731"/>
        <v>0</v>
      </c>
      <c r="DC792" s="3">
        <f t="shared" si="732"/>
        <v>0</v>
      </c>
    </row>
    <row r="793" spans="63:107">
      <c r="BK793" s="3" t="str">
        <f t="shared" si="733"/>
        <v/>
      </c>
      <c r="BL793" s="3" t="str">
        <f t="shared" si="734"/>
        <v/>
      </c>
      <c r="BM793" s="3" t="str">
        <f t="shared" si="735"/>
        <v/>
      </c>
      <c r="BN793" s="3" t="str">
        <f t="shared" si="736"/>
        <v/>
      </c>
      <c r="BO793" s="3" t="str">
        <f t="shared" si="737"/>
        <v/>
      </c>
      <c r="BP793" s="3" t="str">
        <f t="shared" si="738"/>
        <v/>
      </c>
      <c r="BQ793" s="3" t="str">
        <f t="shared" si="739"/>
        <v/>
      </c>
      <c r="BR793" s="3" t="str">
        <f t="shared" si="740"/>
        <v/>
      </c>
      <c r="BS793" s="3" t="str">
        <f t="shared" si="741"/>
        <v/>
      </c>
      <c r="BT793" s="3" t="str">
        <f t="shared" si="742"/>
        <v/>
      </c>
      <c r="BU793" s="3" t="str">
        <f t="shared" si="743"/>
        <v/>
      </c>
      <c r="BV793" s="3" t="str">
        <f t="shared" si="744"/>
        <v/>
      </c>
      <c r="BW793" s="3" t="str">
        <f t="shared" si="745"/>
        <v/>
      </c>
      <c r="BX793" s="3" t="str">
        <f t="shared" si="746"/>
        <v/>
      </c>
      <c r="BY793" s="3" t="str">
        <f t="shared" si="747"/>
        <v/>
      </c>
      <c r="BZ793" s="3" t="str">
        <f t="shared" si="748"/>
        <v/>
      </c>
      <c r="CA793" s="3" t="str">
        <f t="shared" si="749"/>
        <v/>
      </c>
      <c r="CB793" s="3" t="str">
        <f t="shared" si="750"/>
        <v/>
      </c>
      <c r="CC793" s="3" t="str">
        <f t="shared" si="751"/>
        <v/>
      </c>
      <c r="CD793" s="3" t="str">
        <f t="shared" si="752"/>
        <v/>
      </c>
      <c r="CE793" s="19" t="str">
        <f t="shared" si="708"/>
        <v/>
      </c>
      <c r="CF793" s="19" t="str">
        <f t="shared" si="709"/>
        <v/>
      </c>
      <c r="CG793" s="19" t="str">
        <f t="shared" si="710"/>
        <v/>
      </c>
      <c r="CH793" s="19" t="str">
        <f t="shared" si="711"/>
        <v/>
      </c>
      <c r="CI793" s="19" t="str">
        <f t="shared" si="712"/>
        <v/>
      </c>
      <c r="CJ793" s="19" t="str">
        <f t="shared" si="713"/>
        <v/>
      </c>
      <c r="CK793" s="19" t="str">
        <f t="shared" si="714"/>
        <v/>
      </c>
      <c r="CL793" s="19" t="str">
        <f t="shared" si="715"/>
        <v/>
      </c>
      <c r="CM793" s="19" t="str">
        <f t="shared" si="716"/>
        <v/>
      </c>
      <c r="CN793" s="19" t="str">
        <f t="shared" si="717"/>
        <v/>
      </c>
      <c r="CO793" s="19" t="str">
        <f t="shared" si="718"/>
        <v/>
      </c>
      <c r="CP793" s="19" t="str">
        <f t="shared" si="719"/>
        <v/>
      </c>
      <c r="CQ793" s="19" t="str">
        <f t="shared" si="720"/>
        <v/>
      </c>
      <c r="CR793" s="19" t="str">
        <f t="shared" si="721"/>
        <v/>
      </c>
      <c r="CS793" s="19" t="str">
        <f t="shared" si="722"/>
        <v/>
      </c>
      <c r="CT793" s="19" t="str">
        <f t="shared" si="723"/>
        <v/>
      </c>
      <c r="CU793" s="19" t="str">
        <f t="shared" si="724"/>
        <v/>
      </c>
      <c r="CV793" s="19" t="str">
        <f t="shared" si="725"/>
        <v/>
      </c>
      <c r="CW793" s="19" t="str">
        <f t="shared" si="726"/>
        <v/>
      </c>
      <c r="CX793" s="19" t="str">
        <f t="shared" si="727"/>
        <v/>
      </c>
      <c r="CY793" s="3">
        <f t="shared" si="728"/>
        <v>0</v>
      </c>
      <c r="CZ793" s="3">
        <f t="shared" si="729"/>
        <v>0</v>
      </c>
      <c r="DA793" s="3">
        <f t="shared" si="730"/>
        <v>0</v>
      </c>
      <c r="DB793" s="3">
        <f t="shared" si="731"/>
        <v>0</v>
      </c>
      <c r="DC793" s="3">
        <f t="shared" si="732"/>
        <v>0</v>
      </c>
    </row>
    <row r="794" spans="63:107">
      <c r="BK794" s="3" t="str">
        <f t="shared" si="733"/>
        <v/>
      </c>
      <c r="BL794" s="3" t="str">
        <f t="shared" si="734"/>
        <v/>
      </c>
      <c r="BM794" s="3" t="str">
        <f t="shared" si="735"/>
        <v/>
      </c>
      <c r="BN794" s="3" t="str">
        <f t="shared" si="736"/>
        <v/>
      </c>
      <c r="BO794" s="3" t="str">
        <f t="shared" si="737"/>
        <v/>
      </c>
      <c r="BP794" s="3" t="str">
        <f t="shared" si="738"/>
        <v/>
      </c>
      <c r="BQ794" s="3" t="str">
        <f t="shared" si="739"/>
        <v/>
      </c>
      <c r="BR794" s="3" t="str">
        <f t="shared" si="740"/>
        <v/>
      </c>
      <c r="BS794" s="3" t="str">
        <f t="shared" si="741"/>
        <v/>
      </c>
      <c r="BT794" s="3" t="str">
        <f t="shared" si="742"/>
        <v/>
      </c>
      <c r="BU794" s="3" t="str">
        <f t="shared" si="743"/>
        <v/>
      </c>
      <c r="BV794" s="3" t="str">
        <f t="shared" si="744"/>
        <v/>
      </c>
      <c r="BW794" s="3" t="str">
        <f t="shared" si="745"/>
        <v/>
      </c>
      <c r="BX794" s="3" t="str">
        <f t="shared" si="746"/>
        <v/>
      </c>
      <c r="BY794" s="3" t="str">
        <f t="shared" si="747"/>
        <v/>
      </c>
      <c r="BZ794" s="3" t="str">
        <f t="shared" si="748"/>
        <v/>
      </c>
      <c r="CA794" s="3" t="str">
        <f t="shared" si="749"/>
        <v/>
      </c>
      <c r="CB794" s="3" t="str">
        <f t="shared" si="750"/>
        <v/>
      </c>
      <c r="CC794" s="3" t="str">
        <f t="shared" si="751"/>
        <v/>
      </c>
      <c r="CD794" s="3" t="str">
        <f t="shared" si="752"/>
        <v/>
      </c>
      <c r="CE794" s="19" t="str">
        <f t="shared" si="708"/>
        <v/>
      </c>
      <c r="CF794" s="19" t="str">
        <f t="shared" si="709"/>
        <v/>
      </c>
      <c r="CG794" s="19" t="str">
        <f t="shared" si="710"/>
        <v/>
      </c>
      <c r="CH794" s="19" t="str">
        <f t="shared" si="711"/>
        <v/>
      </c>
      <c r="CI794" s="19" t="str">
        <f t="shared" si="712"/>
        <v/>
      </c>
      <c r="CJ794" s="19" t="str">
        <f t="shared" si="713"/>
        <v/>
      </c>
      <c r="CK794" s="19" t="str">
        <f t="shared" si="714"/>
        <v/>
      </c>
      <c r="CL794" s="19" t="str">
        <f t="shared" si="715"/>
        <v/>
      </c>
      <c r="CM794" s="19" t="str">
        <f t="shared" si="716"/>
        <v/>
      </c>
      <c r="CN794" s="19" t="str">
        <f t="shared" si="717"/>
        <v/>
      </c>
      <c r="CO794" s="19" t="str">
        <f t="shared" si="718"/>
        <v/>
      </c>
      <c r="CP794" s="19" t="str">
        <f t="shared" si="719"/>
        <v/>
      </c>
      <c r="CQ794" s="19" t="str">
        <f t="shared" si="720"/>
        <v/>
      </c>
      <c r="CR794" s="19" t="str">
        <f t="shared" si="721"/>
        <v/>
      </c>
      <c r="CS794" s="19" t="str">
        <f t="shared" si="722"/>
        <v/>
      </c>
      <c r="CT794" s="19" t="str">
        <f t="shared" si="723"/>
        <v/>
      </c>
      <c r="CU794" s="19" t="str">
        <f t="shared" si="724"/>
        <v/>
      </c>
      <c r="CV794" s="19" t="str">
        <f t="shared" si="725"/>
        <v/>
      </c>
      <c r="CW794" s="19" t="str">
        <f t="shared" si="726"/>
        <v/>
      </c>
      <c r="CX794" s="19" t="str">
        <f t="shared" si="727"/>
        <v/>
      </c>
      <c r="CY794" s="3">
        <f t="shared" si="728"/>
        <v>0</v>
      </c>
      <c r="CZ794" s="3">
        <f t="shared" si="729"/>
        <v>0</v>
      </c>
      <c r="DA794" s="3">
        <f t="shared" si="730"/>
        <v>0</v>
      </c>
      <c r="DB794" s="3">
        <f t="shared" si="731"/>
        <v>0</v>
      </c>
      <c r="DC794" s="3">
        <f t="shared" si="732"/>
        <v>0</v>
      </c>
    </row>
    <row r="795" spans="63:107">
      <c r="BK795" s="3" t="str">
        <f t="shared" si="733"/>
        <v/>
      </c>
      <c r="BL795" s="3" t="str">
        <f t="shared" si="734"/>
        <v/>
      </c>
      <c r="BM795" s="3" t="str">
        <f t="shared" si="735"/>
        <v/>
      </c>
      <c r="BN795" s="3" t="str">
        <f t="shared" si="736"/>
        <v/>
      </c>
      <c r="BO795" s="3" t="str">
        <f t="shared" si="737"/>
        <v/>
      </c>
      <c r="BP795" s="3" t="str">
        <f t="shared" si="738"/>
        <v/>
      </c>
      <c r="BQ795" s="3" t="str">
        <f t="shared" si="739"/>
        <v/>
      </c>
      <c r="BR795" s="3" t="str">
        <f t="shared" si="740"/>
        <v/>
      </c>
      <c r="BS795" s="3" t="str">
        <f t="shared" si="741"/>
        <v/>
      </c>
      <c r="BT795" s="3" t="str">
        <f t="shared" si="742"/>
        <v/>
      </c>
      <c r="BU795" s="3" t="str">
        <f t="shared" si="743"/>
        <v/>
      </c>
      <c r="BV795" s="3" t="str">
        <f t="shared" si="744"/>
        <v/>
      </c>
      <c r="BW795" s="3" t="str">
        <f t="shared" si="745"/>
        <v/>
      </c>
      <c r="BX795" s="3" t="str">
        <f t="shared" si="746"/>
        <v/>
      </c>
      <c r="BY795" s="3" t="str">
        <f t="shared" si="747"/>
        <v/>
      </c>
      <c r="BZ795" s="3" t="str">
        <f t="shared" si="748"/>
        <v/>
      </c>
      <c r="CA795" s="3" t="str">
        <f t="shared" si="749"/>
        <v/>
      </c>
      <c r="CB795" s="3" t="str">
        <f t="shared" si="750"/>
        <v/>
      </c>
      <c r="CC795" s="3" t="str">
        <f t="shared" si="751"/>
        <v/>
      </c>
      <c r="CD795" s="3" t="str">
        <f t="shared" si="752"/>
        <v/>
      </c>
      <c r="CE795" s="19" t="str">
        <f t="shared" si="708"/>
        <v/>
      </c>
      <c r="CF795" s="19" t="str">
        <f t="shared" si="709"/>
        <v/>
      </c>
      <c r="CG795" s="19" t="str">
        <f t="shared" si="710"/>
        <v/>
      </c>
      <c r="CH795" s="19" t="str">
        <f t="shared" si="711"/>
        <v/>
      </c>
      <c r="CI795" s="19" t="str">
        <f t="shared" si="712"/>
        <v/>
      </c>
      <c r="CJ795" s="19" t="str">
        <f t="shared" si="713"/>
        <v/>
      </c>
      <c r="CK795" s="19" t="str">
        <f t="shared" si="714"/>
        <v/>
      </c>
      <c r="CL795" s="19" t="str">
        <f t="shared" si="715"/>
        <v/>
      </c>
      <c r="CM795" s="19" t="str">
        <f t="shared" si="716"/>
        <v/>
      </c>
      <c r="CN795" s="19" t="str">
        <f t="shared" si="717"/>
        <v/>
      </c>
      <c r="CO795" s="19" t="str">
        <f t="shared" si="718"/>
        <v/>
      </c>
      <c r="CP795" s="19" t="str">
        <f t="shared" si="719"/>
        <v/>
      </c>
      <c r="CQ795" s="19" t="str">
        <f t="shared" si="720"/>
        <v/>
      </c>
      <c r="CR795" s="19" t="str">
        <f t="shared" si="721"/>
        <v/>
      </c>
      <c r="CS795" s="19" t="str">
        <f t="shared" si="722"/>
        <v/>
      </c>
      <c r="CT795" s="19" t="str">
        <f t="shared" si="723"/>
        <v/>
      </c>
      <c r="CU795" s="19" t="str">
        <f t="shared" si="724"/>
        <v/>
      </c>
      <c r="CV795" s="19" t="str">
        <f t="shared" si="725"/>
        <v/>
      </c>
      <c r="CW795" s="19" t="str">
        <f t="shared" si="726"/>
        <v/>
      </c>
      <c r="CX795" s="19" t="str">
        <f t="shared" si="727"/>
        <v/>
      </c>
      <c r="CY795" s="3">
        <f t="shared" si="728"/>
        <v>0</v>
      </c>
      <c r="CZ795" s="3">
        <f t="shared" si="729"/>
        <v>0</v>
      </c>
      <c r="DA795" s="3">
        <f t="shared" si="730"/>
        <v>0</v>
      </c>
      <c r="DB795" s="3">
        <f t="shared" si="731"/>
        <v>0</v>
      </c>
      <c r="DC795" s="3">
        <f t="shared" si="732"/>
        <v>0</v>
      </c>
    </row>
    <row r="796" spans="63:107">
      <c r="BK796" s="3" t="str">
        <f t="shared" si="733"/>
        <v/>
      </c>
      <c r="BL796" s="3" t="str">
        <f t="shared" si="734"/>
        <v/>
      </c>
      <c r="BM796" s="3" t="str">
        <f t="shared" si="735"/>
        <v/>
      </c>
      <c r="BN796" s="3" t="str">
        <f t="shared" si="736"/>
        <v/>
      </c>
      <c r="BO796" s="3" t="str">
        <f t="shared" si="737"/>
        <v/>
      </c>
      <c r="BP796" s="3" t="str">
        <f t="shared" si="738"/>
        <v/>
      </c>
      <c r="BQ796" s="3" t="str">
        <f t="shared" si="739"/>
        <v/>
      </c>
      <c r="BR796" s="3" t="str">
        <f t="shared" si="740"/>
        <v/>
      </c>
      <c r="BS796" s="3" t="str">
        <f t="shared" si="741"/>
        <v/>
      </c>
      <c r="BT796" s="3" t="str">
        <f t="shared" si="742"/>
        <v/>
      </c>
      <c r="BU796" s="3" t="str">
        <f t="shared" si="743"/>
        <v/>
      </c>
      <c r="BV796" s="3" t="str">
        <f t="shared" si="744"/>
        <v/>
      </c>
      <c r="BW796" s="3" t="str">
        <f t="shared" si="745"/>
        <v/>
      </c>
      <c r="BX796" s="3" t="str">
        <f t="shared" si="746"/>
        <v/>
      </c>
      <c r="BY796" s="3" t="str">
        <f t="shared" si="747"/>
        <v/>
      </c>
      <c r="BZ796" s="3" t="str">
        <f t="shared" si="748"/>
        <v/>
      </c>
      <c r="CA796" s="3" t="str">
        <f t="shared" si="749"/>
        <v/>
      </c>
      <c r="CB796" s="3" t="str">
        <f t="shared" si="750"/>
        <v/>
      </c>
      <c r="CC796" s="3" t="str">
        <f t="shared" si="751"/>
        <v/>
      </c>
      <c r="CD796" s="3" t="str">
        <f t="shared" si="752"/>
        <v/>
      </c>
      <c r="CE796" s="19" t="str">
        <f t="shared" si="708"/>
        <v/>
      </c>
      <c r="CF796" s="19" t="str">
        <f t="shared" si="709"/>
        <v/>
      </c>
      <c r="CG796" s="19" t="str">
        <f t="shared" si="710"/>
        <v/>
      </c>
      <c r="CH796" s="19" t="str">
        <f t="shared" si="711"/>
        <v/>
      </c>
      <c r="CI796" s="19" t="str">
        <f t="shared" si="712"/>
        <v/>
      </c>
      <c r="CJ796" s="19" t="str">
        <f t="shared" si="713"/>
        <v/>
      </c>
      <c r="CK796" s="19" t="str">
        <f t="shared" si="714"/>
        <v/>
      </c>
      <c r="CL796" s="19" t="str">
        <f t="shared" si="715"/>
        <v/>
      </c>
      <c r="CM796" s="19" t="str">
        <f t="shared" si="716"/>
        <v/>
      </c>
      <c r="CN796" s="19" t="str">
        <f t="shared" si="717"/>
        <v/>
      </c>
      <c r="CO796" s="19" t="str">
        <f t="shared" si="718"/>
        <v/>
      </c>
      <c r="CP796" s="19" t="str">
        <f t="shared" si="719"/>
        <v/>
      </c>
      <c r="CQ796" s="19" t="str">
        <f t="shared" si="720"/>
        <v/>
      </c>
      <c r="CR796" s="19" t="str">
        <f t="shared" si="721"/>
        <v/>
      </c>
      <c r="CS796" s="19" t="str">
        <f t="shared" si="722"/>
        <v/>
      </c>
      <c r="CT796" s="19" t="str">
        <f t="shared" si="723"/>
        <v/>
      </c>
      <c r="CU796" s="19" t="str">
        <f t="shared" si="724"/>
        <v/>
      </c>
      <c r="CV796" s="19" t="str">
        <f t="shared" si="725"/>
        <v/>
      </c>
      <c r="CW796" s="19" t="str">
        <f t="shared" si="726"/>
        <v/>
      </c>
      <c r="CX796" s="19" t="str">
        <f t="shared" si="727"/>
        <v/>
      </c>
      <c r="CY796" s="3">
        <f t="shared" si="728"/>
        <v>0</v>
      </c>
      <c r="CZ796" s="3">
        <f t="shared" si="729"/>
        <v>0</v>
      </c>
      <c r="DA796" s="3">
        <f t="shared" si="730"/>
        <v>0</v>
      </c>
      <c r="DB796" s="3">
        <f t="shared" si="731"/>
        <v>0</v>
      </c>
      <c r="DC796" s="3">
        <f t="shared" si="732"/>
        <v>0</v>
      </c>
    </row>
    <row r="797" spans="63:107">
      <c r="BK797" s="3" t="str">
        <f t="shared" si="733"/>
        <v/>
      </c>
      <c r="BL797" s="3" t="str">
        <f t="shared" si="734"/>
        <v/>
      </c>
      <c r="BM797" s="3" t="str">
        <f t="shared" si="735"/>
        <v/>
      </c>
      <c r="BN797" s="3" t="str">
        <f t="shared" si="736"/>
        <v/>
      </c>
      <c r="BO797" s="3" t="str">
        <f t="shared" si="737"/>
        <v/>
      </c>
      <c r="BP797" s="3" t="str">
        <f t="shared" si="738"/>
        <v/>
      </c>
      <c r="BQ797" s="3" t="str">
        <f t="shared" si="739"/>
        <v/>
      </c>
      <c r="BR797" s="3" t="str">
        <f t="shared" si="740"/>
        <v/>
      </c>
      <c r="BS797" s="3" t="str">
        <f t="shared" si="741"/>
        <v/>
      </c>
      <c r="BT797" s="3" t="str">
        <f t="shared" si="742"/>
        <v/>
      </c>
      <c r="BU797" s="3" t="str">
        <f t="shared" si="743"/>
        <v/>
      </c>
      <c r="BV797" s="3" t="str">
        <f t="shared" si="744"/>
        <v/>
      </c>
      <c r="BW797" s="3" t="str">
        <f t="shared" si="745"/>
        <v/>
      </c>
      <c r="BX797" s="3" t="str">
        <f t="shared" si="746"/>
        <v/>
      </c>
      <c r="BY797" s="3" t="str">
        <f t="shared" si="747"/>
        <v/>
      </c>
      <c r="BZ797" s="3" t="str">
        <f t="shared" si="748"/>
        <v/>
      </c>
      <c r="CA797" s="3" t="str">
        <f t="shared" si="749"/>
        <v/>
      </c>
      <c r="CB797" s="3" t="str">
        <f t="shared" si="750"/>
        <v/>
      </c>
      <c r="CC797" s="3" t="str">
        <f t="shared" si="751"/>
        <v/>
      </c>
      <c r="CD797" s="3" t="str">
        <f t="shared" si="752"/>
        <v/>
      </c>
      <c r="CE797" s="19" t="str">
        <f t="shared" si="708"/>
        <v/>
      </c>
      <c r="CF797" s="19" t="str">
        <f t="shared" si="709"/>
        <v/>
      </c>
      <c r="CG797" s="19" t="str">
        <f t="shared" si="710"/>
        <v/>
      </c>
      <c r="CH797" s="19" t="str">
        <f t="shared" si="711"/>
        <v/>
      </c>
      <c r="CI797" s="19" t="str">
        <f t="shared" si="712"/>
        <v/>
      </c>
      <c r="CJ797" s="19" t="str">
        <f t="shared" si="713"/>
        <v/>
      </c>
      <c r="CK797" s="19" t="str">
        <f t="shared" si="714"/>
        <v/>
      </c>
      <c r="CL797" s="19" t="str">
        <f t="shared" si="715"/>
        <v/>
      </c>
      <c r="CM797" s="19" t="str">
        <f t="shared" si="716"/>
        <v/>
      </c>
      <c r="CN797" s="19" t="str">
        <f t="shared" si="717"/>
        <v/>
      </c>
      <c r="CO797" s="19" t="str">
        <f t="shared" si="718"/>
        <v/>
      </c>
      <c r="CP797" s="19" t="str">
        <f t="shared" si="719"/>
        <v/>
      </c>
      <c r="CQ797" s="19" t="str">
        <f t="shared" si="720"/>
        <v/>
      </c>
      <c r="CR797" s="19" t="str">
        <f t="shared" si="721"/>
        <v/>
      </c>
      <c r="CS797" s="19" t="str">
        <f t="shared" si="722"/>
        <v/>
      </c>
      <c r="CT797" s="19" t="str">
        <f t="shared" si="723"/>
        <v/>
      </c>
      <c r="CU797" s="19" t="str">
        <f t="shared" si="724"/>
        <v/>
      </c>
      <c r="CV797" s="19" t="str">
        <f t="shared" si="725"/>
        <v/>
      </c>
      <c r="CW797" s="19" t="str">
        <f t="shared" si="726"/>
        <v/>
      </c>
      <c r="CX797" s="19" t="str">
        <f t="shared" si="727"/>
        <v/>
      </c>
      <c r="CY797" s="3">
        <f t="shared" si="728"/>
        <v>0</v>
      </c>
      <c r="CZ797" s="3">
        <f t="shared" si="729"/>
        <v>0</v>
      </c>
      <c r="DA797" s="3">
        <f t="shared" si="730"/>
        <v>0</v>
      </c>
      <c r="DB797" s="3">
        <f t="shared" si="731"/>
        <v>0</v>
      </c>
      <c r="DC797" s="3">
        <f t="shared" si="732"/>
        <v>0</v>
      </c>
    </row>
    <row r="798" spans="63:107">
      <c r="BK798" s="3" t="str">
        <f t="shared" si="733"/>
        <v/>
      </c>
      <c r="BL798" s="3" t="str">
        <f t="shared" si="734"/>
        <v/>
      </c>
      <c r="BM798" s="3" t="str">
        <f t="shared" si="735"/>
        <v/>
      </c>
      <c r="BN798" s="3" t="str">
        <f t="shared" si="736"/>
        <v/>
      </c>
      <c r="BO798" s="3" t="str">
        <f t="shared" si="737"/>
        <v/>
      </c>
      <c r="BP798" s="3" t="str">
        <f t="shared" si="738"/>
        <v/>
      </c>
      <c r="BQ798" s="3" t="str">
        <f t="shared" si="739"/>
        <v/>
      </c>
      <c r="BR798" s="3" t="str">
        <f t="shared" si="740"/>
        <v/>
      </c>
      <c r="BS798" s="3" t="str">
        <f t="shared" si="741"/>
        <v/>
      </c>
      <c r="BT798" s="3" t="str">
        <f t="shared" si="742"/>
        <v/>
      </c>
      <c r="BU798" s="3" t="str">
        <f t="shared" si="743"/>
        <v/>
      </c>
      <c r="BV798" s="3" t="str">
        <f t="shared" si="744"/>
        <v/>
      </c>
      <c r="BW798" s="3" t="str">
        <f t="shared" si="745"/>
        <v/>
      </c>
      <c r="BX798" s="3" t="str">
        <f t="shared" si="746"/>
        <v/>
      </c>
      <c r="BY798" s="3" t="str">
        <f t="shared" si="747"/>
        <v/>
      </c>
      <c r="BZ798" s="3" t="str">
        <f t="shared" si="748"/>
        <v/>
      </c>
      <c r="CA798" s="3" t="str">
        <f t="shared" si="749"/>
        <v/>
      </c>
      <c r="CB798" s="3" t="str">
        <f t="shared" si="750"/>
        <v/>
      </c>
      <c r="CC798" s="3" t="str">
        <f t="shared" si="751"/>
        <v/>
      </c>
      <c r="CD798" s="3" t="str">
        <f t="shared" si="752"/>
        <v/>
      </c>
      <c r="CE798" s="19" t="str">
        <f t="shared" si="708"/>
        <v/>
      </c>
      <c r="CF798" s="19" t="str">
        <f t="shared" si="709"/>
        <v/>
      </c>
      <c r="CG798" s="19" t="str">
        <f t="shared" si="710"/>
        <v/>
      </c>
      <c r="CH798" s="19" t="str">
        <f t="shared" si="711"/>
        <v/>
      </c>
      <c r="CI798" s="19" t="str">
        <f t="shared" si="712"/>
        <v/>
      </c>
      <c r="CJ798" s="19" t="str">
        <f t="shared" si="713"/>
        <v/>
      </c>
      <c r="CK798" s="19" t="str">
        <f t="shared" si="714"/>
        <v/>
      </c>
      <c r="CL798" s="19" t="str">
        <f t="shared" si="715"/>
        <v/>
      </c>
      <c r="CM798" s="19" t="str">
        <f t="shared" si="716"/>
        <v/>
      </c>
      <c r="CN798" s="19" t="str">
        <f t="shared" si="717"/>
        <v/>
      </c>
      <c r="CO798" s="19" t="str">
        <f t="shared" si="718"/>
        <v/>
      </c>
      <c r="CP798" s="19" t="str">
        <f t="shared" si="719"/>
        <v/>
      </c>
      <c r="CQ798" s="19" t="str">
        <f t="shared" si="720"/>
        <v/>
      </c>
      <c r="CR798" s="19" t="str">
        <f t="shared" si="721"/>
        <v/>
      </c>
      <c r="CS798" s="19" t="str">
        <f t="shared" si="722"/>
        <v/>
      </c>
      <c r="CT798" s="19" t="str">
        <f t="shared" si="723"/>
        <v/>
      </c>
      <c r="CU798" s="19" t="str">
        <f t="shared" si="724"/>
        <v/>
      </c>
      <c r="CV798" s="19" t="str">
        <f t="shared" si="725"/>
        <v/>
      </c>
      <c r="CW798" s="19" t="str">
        <f t="shared" si="726"/>
        <v/>
      </c>
      <c r="CX798" s="19" t="str">
        <f t="shared" si="727"/>
        <v/>
      </c>
      <c r="CY798" s="3">
        <f t="shared" si="728"/>
        <v>0</v>
      </c>
      <c r="CZ798" s="3">
        <f t="shared" si="729"/>
        <v>0</v>
      </c>
      <c r="DA798" s="3">
        <f t="shared" si="730"/>
        <v>0</v>
      </c>
      <c r="DB798" s="3">
        <f t="shared" si="731"/>
        <v>0</v>
      </c>
      <c r="DC798" s="3">
        <f t="shared" si="732"/>
        <v>0</v>
      </c>
    </row>
    <row r="799" spans="63:107">
      <c r="BK799" s="3" t="str">
        <f t="shared" si="733"/>
        <v/>
      </c>
      <c r="BL799" s="3" t="str">
        <f t="shared" si="734"/>
        <v/>
      </c>
      <c r="BM799" s="3" t="str">
        <f t="shared" si="735"/>
        <v/>
      </c>
      <c r="BN799" s="3" t="str">
        <f t="shared" si="736"/>
        <v/>
      </c>
      <c r="BO799" s="3" t="str">
        <f t="shared" si="737"/>
        <v/>
      </c>
      <c r="BP799" s="3" t="str">
        <f t="shared" si="738"/>
        <v/>
      </c>
      <c r="BQ799" s="3" t="str">
        <f t="shared" si="739"/>
        <v/>
      </c>
      <c r="BR799" s="3" t="str">
        <f t="shared" si="740"/>
        <v/>
      </c>
      <c r="BS799" s="3" t="str">
        <f t="shared" si="741"/>
        <v/>
      </c>
      <c r="BT799" s="3" t="str">
        <f t="shared" si="742"/>
        <v/>
      </c>
      <c r="BU799" s="3" t="str">
        <f t="shared" si="743"/>
        <v/>
      </c>
      <c r="BV799" s="3" t="str">
        <f t="shared" si="744"/>
        <v/>
      </c>
      <c r="BW799" s="3" t="str">
        <f t="shared" si="745"/>
        <v/>
      </c>
      <c r="BX799" s="3" t="str">
        <f t="shared" si="746"/>
        <v/>
      </c>
      <c r="BY799" s="3" t="str">
        <f t="shared" si="747"/>
        <v/>
      </c>
      <c r="BZ799" s="3" t="str">
        <f t="shared" si="748"/>
        <v/>
      </c>
      <c r="CA799" s="3" t="str">
        <f t="shared" si="749"/>
        <v/>
      </c>
      <c r="CB799" s="3" t="str">
        <f t="shared" si="750"/>
        <v/>
      </c>
      <c r="CC799" s="3" t="str">
        <f t="shared" si="751"/>
        <v/>
      </c>
      <c r="CD799" s="3" t="str">
        <f t="shared" si="752"/>
        <v/>
      </c>
      <c r="CE799" s="19" t="str">
        <f t="shared" si="708"/>
        <v/>
      </c>
      <c r="CF799" s="19" t="str">
        <f t="shared" si="709"/>
        <v/>
      </c>
      <c r="CG799" s="19" t="str">
        <f t="shared" si="710"/>
        <v/>
      </c>
      <c r="CH799" s="19" t="str">
        <f t="shared" si="711"/>
        <v/>
      </c>
      <c r="CI799" s="19" t="str">
        <f t="shared" si="712"/>
        <v/>
      </c>
      <c r="CJ799" s="19" t="str">
        <f t="shared" si="713"/>
        <v/>
      </c>
      <c r="CK799" s="19" t="str">
        <f t="shared" si="714"/>
        <v/>
      </c>
      <c r="CL799" s="19" t="str">
        <f t="shared" si="715"/>
        <v/>
      </c>
      <c r="CM799" s="19" t="str">
        <f t="shared" si="716"/>
        <v/>
      </c>
      <c r="CN799" s="19" t="str">
        <f t="shared" si="717"/>
        <v/>
      </c>
      <c r="CO799" s="19" t="str">
        <f t="shared" si="718"/>
        <v/>
      </c>
      <c r="CP799" s="19" t="str">
        <f t="shared" si="719"/>
        <v/>
      </c>
      <c r="CQ799" s="19" t="str">
        <f t="shared" si="720"/>
        <v/>
      </c>
      <c r="CR799" s="19" t="str">
        <f t="shared" si="721"/>
        <v/>
      </c>
      <c r="CS799" s="19" t="str">
        <f t="shared" si="722"/>
        <v/>
      </c>
      <c r="CT799" s="19" t="str">
        <f t="shared" si="723"/>
        <v/>
      </c>
      <c r="CU799" s="19" t="str">
        <f t="shared" si="724"/>
        <v/>
      </c>
      <c r="CV799" s="19" t="str">
        <f t="shared" si="725"/>
        <v/>
      </c>
      <c r="CW799" s="19" t="str">
        <f t="shared" si="726"/>
        <v/>
      </c>
      <c r="CX799" s="19" t="str">
        <f t="shared" si="727"/>
        <v/>
      </c>
      <c r="CY799" s="3">
        <f t="shared" si="728"/>
        <v>0</v>
      </c>
      <c r="CZ799" s="3">
        <f t="shared" si="729"/>
        <v>0</v>
      </c>
      <c r="DA799" s="3">
        <f t="shared" si="730"/>
        <v>0</v>
      </c>
      <c r="DB799" s="3">
        <f t="shared" si="731"/>
        <v>0</v>
      </c>
      <c r="DC799" s="3">
        <f t="shared" si="732"/>
        <v>0</v>
      </c>
    </row>
    <row r="800" spans="63:107">
      <c r="BK800" s="3" t="str">
        <f t="shared" si="733"/>
        <v/>
      </c>
      <c r="BL800" s="3" t="str">
        <f t="shared" si="734"/>
        <v/>
      </c>
      <c r="BM800" s="3" t="str">
        <f t="shared" si="735"/>
        <v/>
      </c>
      <c r="BN800" s="3" t="str">
        <f t="shared" si="736"/>
        <v/>
      </c>
      <c r="BO800" s="3" t="str">
        <f t="shared" si="737"/>
        <v/>
      </c>
      <c r="BP800" s="3" t="str">
        <f t="shared" si="738"/>
        <v/>
      </c>
      <c r="BQ800" s="3" t="str">
        <f t="shared" si="739"/>
        <v/>
      </c>
      <c r="BR800" s="3" t="str">
        <f t="shared" si="740"/>
        <v/>
      </c>
      <c r="BS800" s="3" t="str">
        <f t="shared" si="741"/>
        <v/>
      </c>
      <c r="BT800" s="3" t="str">
        <f t="shared" si="742"/>
        <v/>
      </c>
      <c r="BU800" s="3" t="str">
        <f t="shared" si="743"/>
        <v/>
      </c>
      <c r="BV800" s="3" t="str">
        <f t="shared" si="744"/>
        <v/>
      </c>
      <c r="BW800" s="3" t="str">
        <f t="shared" si="745"/>
        <v/>
      </c>
      <c r="BX800" s="3" t="str">
        <f t="shared" si="746"/>
        <v/>
      </c>
      <c r="BY800" s="3" t="str">
        <f t="shared" si="747"/>
        <v/>
      </c>
      <c r="BZ800" s="3" t="str">
        <f t="shared" si="748"/>
        <v/>
      </c>
      <c r="CA800" s="3" t="str">
        <f t="shared" si="749"/>
        <v/>
      </c>
      <c r="CB800" s="3" t="str">
        <f t="shared" si="750"/>
        <v/>
      </c>
      <c r="CC800" s="3" t="str">
        <f t="shared" si="751"/>
        <v/>
      </c>
      <c r="CD800" s="3" t="str">
        <f t="shared" si="752"/>
        <v/>
      </c>
      <c r="CE800" s="19" t="str">
        <f t="shared" si="708"/>
        <v/>
      </c>
      <c r="CF800" s="19" t="str">
        <f t="shared" si="709"/>
        <v/>
      </c>
      <c r="CG800" s="19" t="str">
        <f t="shared" si="710"/>
        <v/>
      </c>
      <c r="CH800" s="19" t="str">
        <f t="shared" si="711"/>
        <v/>
      </c>
      <c r="CI800" s="19" t="str">
        <f t="shared" si="712"/>
        <v/>
      </c>
      <c r="CJ800" s="19" t="str">
        <f t="shared" si="713"/>
        <v/>
      </c>
      <c r="CK800" s="19" t="str">
        <f t="shared" si="714"/>
        <v/>
      </c>
      <c r="CL800" s="19" t="str">
        <f t="shared" si="715"/>
        <v/>
      </c>
      <c r="CM800" s="19" t="str">
        <f t="shared" si="716"/>
        <v/>
      </c>
      <c r="CN800" s="19" t="str">
        <f t="shared" si="717"/>
        <v/>
      </c>
      <c r="CO800" s="19" t="str">
        <f t="shared" si="718"/>
        <v/>
      </c>
      <c r="CP800" s="19" t="str">
        <f t="shared" si="719"/>
        <v/>
      </c>
      <c r="CQ800" s="19" t="str">
        <f t="shared" si="720"/>
        <v/>
      </c>
      <c r="CR800" s="19" t="str">
        <f t="shared" si="721"/>
        <v/>
      </c>
      <c r="CS800" s="19" t="str">
        <f t="shared" si="722"/>
        <v/>
      </c>
      <c r="CT800" s="19" t="str">
        <f t="shared" si="723"/>
        <v/>
      </c>
      <c r="CU800" s="19" t="str">
        <f t="shared" si="724"/>
        <v/>
      </c>
      <c r="CV800" s="19" t="str">
        <f t="shared" si="725"/>
        <v/>
      </c>
      <c r="CW800" s="19" t="str">
        <f t="shared" si="726"/>
        <v/>
      </c>
      <c r="CX800" s="19" t="str">
        <f t="shared" si="727"/>
        <v/>
      </c>
      <c r="CY800" s="3">
        <f t="shared" si="728"/>
        <v>0</v>
      </c>
      <c r="CZ800" s="3">
        <f t="shared" si="729"/>
        <v>0</v>
      </c>
      <c r="DA800" s="3">
        <f t="shared" si="730"/>
        <v>0</v>
      </c>
      <c r="DB800" s="3">
        <f t="shared" si="731"/>
        <v>0</v>
      </c>
      <c r="DC800" s="3">
        <f t="shared" si="732"/>
        <v>0</v>
      </c>
    </row>
    <row r="801" spans="63:107">
      <c r="BK801" s="3" t="str">
        <f t="shared" si="733"/>
        <v/>
      </c>
      <c r="BL801" s="3" t="str">
        <f t="shared" si="734"/>
        <v/>
      </c>
      <c r="BM801" s="3" t="str">
        <f t="shared" si="735"/>
        <v/>
      </c>
      <c r="BN801" s="3" t="str">
        <f t="shared" si="736"/>
        <v/>
      </c>
      <c r="BO801" s="3" t="str">
        <f t="shared" si="737"/>
        <v/>
      </c>
      <c r="BP801" s="3" t="str">
        <f t="shared" si="738"/>
        <v/>
      </c>
      <c r="BQ801" s="3" t="str">
        <f t="shared" si="739"/>
        <v/>
      </c>
      <c r="BR801" s="3" t="str">
        <f t="shared" si="740"/>
        <v/>
      </c>
      <c r="BS801" s="3" t="str">
        <f t="shared" si="741"/>
        <v/>
      </c>
      <c r="BT801" s="3" t="str">
        <f t="shared" si="742"/>
        <v/>
      </c>
      <c r="BU801" s="3" t="str">
        <f t="shared" si="743"/>
        <v/>
      </c>
      <c r="BV801" s="3" t="str">
        <f t="shared" si="744"/>
        <v/>
      </c>
      <c r="BW801" s="3" t="str">
        <f t="shared" si="745"/>
        <v/>
      </c>
      <c r="BX801" s="3" t="str">
        <f t="shared" si="746"/>
        <v/>
      </c>
      <c r="BY801" s="3" t="str">
        <f t="shared" si="747"/>
        <v/>
      </c>
      <c r="BZ801" s="3" t="str">
        <f t="shared" si="748"/>
        <v/>
      </c>
      <c r="CA801" s="3" t="str">
        <f t="shared" si="749"/>
        <v/>
      </c>
      <c r="CB801" s="3" t="str">
        <f t="shared" si="750"/>
        <v/>
      </c>
      <c r="CC801" s="3" t="str">
        <f t="shared" si="751"/>
        <v/>
      </c>
      <c r="CD801" s="3" t="str">
        <f t="shared" si="752"/>
        <v/>
      </c>
      <c r="CE801" s="19" t="str">
        <f t="shared" si="708"/>
        <v/>
      </c>
      <c r="CF801" s="19" t="str">
        <f t="shared" si="709"/>
        <v/>
      </c>
      <c r="CG801" s="19" t="str">
        <f t="shared" si="710"/>
        <v/>
      </c>
      <c r="CH801" s="19" t="str">
        <f t="shared" si="711"/>
        <v/>
      </c>
      <c r="CI801" s="19" t="str">
        <f t="shared" si="712"/>
        <v/>
      </c>
      <c r="CJ801" s="19" t="str">
        <f t="shared" si="713"/>
        <v/>
      </c>
      <c r="CK801" s="19" t="str">
        <f t="shared" si="714"/>
        <v/>
      </c>
      <c r="CL801" s="19" t="str">
        <f t="shared" si="715"/>
        <v/>
      </c>
      <c r="CM801" s="19" t="str">
        <f t="shared" si="716"/>
        <v/>
      </c>
      <c r="CN801" s="19" t="str">
        <f t="shared" si="717"/>
        <v/>
      </c>
      <c r="CO801" s="19" t="str">
        <f t="shared" si="718"/>
        <v/>
      </c>
      <c r="CP801" s="19" t="str">
        <f t="shared" si="719"/>
        <v/>
      </c>
      <c r="CQ801" s="19" t="str">
        <f t="shared" si="720"/>
        <v/>
      </c>
      <c r="CR801" s="19" t="str">
        <f t="shared" si="721"/>
        <v/>
      </c>
      <c r="CS801" s="19" t="str">
        <f t="shared" si="722"/>
        <v/>
      </c>
      <c r="CT801" s="19" t="str">
        <f t="shared" si="723"/>
        <v/>
      </c>
      <c r="CU801" s="19" t="str">
        <f t="shared" si="724"/>
        <v/>
      </c>
      <c r="CV801" s="19" t="str">
        <f t="shared" si="725"/>
        <v/>
      </c>
      <c r="CW801" s="19" t="str">
        <f t="shared" si="726"/>
        <v/>
      </c>
      <c r="CX801" s="19" t="str">
        <f t="shared" si="727"/>
        <v/>
      </c>
      <c r="CY801" s="3">
        <f t="shared" si="728"/>
        <v>0</v>
      </c>
      <c r="CZ801" s="3">
        <f t="shared" si="729"/>
        <v>0</v>
      </c>
      <c r="DA801" s="3">
        <f t="shared" si="730"/>
        <v>0</v>
      </c>
      <c r="DB801" s="3">
        <f t="shared" si="731"/>
        <v>0</v>
      </c>
      <c r="DC801" s="3">
        <f t="shared" si="732"/>
        <v>0</v>
      </c>
    </row>
    <row r="802" spans="63:107">
      <c r="BK802" s="3" t="str">
        <f t="shared" si="733"/>
        <v/>
      </c>
      <c r="BL802" s="3" t="str">
        <f t="shared" si="734"/>
        <v/>
      </c>
      <c r="BM802" s="3" t="str">
        <f t="shared" si="735"/>
        <v/>
      </c>
      <c r="BN802" s="3" t="str">
        <f t="shared" si="736"/>
        <v/>
      </c>
      <c r="BO802" s="3" t="str">
        <f t="shared" si="737"/>
        <v/>
      </c>
      <c r="BP802" s="3" t="str">
        <f t="shared" si="738"/>
        <v/>
      </c>
      <c r="BQ802" s="3" t="str">
        <f t="shared" si="739"/>
        <v/>
      </c>
      <c r="BR802" s="3" t="str">
        <f t="shared" si="740"/>
        <v/>
      </c>
      <c r="BS802" s="3" t="str">
        <f t="shared" si="741"/>
        <v/>
      </c>
      <c r="BT802" s="3" t="str">
        <f t="shared" si="742"/>
        <v/>
      </c>
      <c r="BU802" s="3" t="str">
        <f t="shared" si="743"/>
        <v/>
      </c>
      <c r="BV802" s="3" t="str">
        <f t="shared" si="744"/>
        <v/>
      </c>
      <c r="BW802" s="3" t="str">
        <f t="shared" si="745"/>
        <v/>
      </c>
      <c r="BX802" s="3" t="str">
        <f t="shared" si="746"/>
        <v/>
      </c>
      <c r="BY802" s="3" t="str">
        <f t="shared" si="747"/>
        <v/>
      </c>
      <c r="BZ802" s="3" t="str">
        <f t="shared" si="748"/>
        <v/>
      </c>
      <c r="CA802" s="3" t="str">
        <f t="shared" si="749"/>
        <v/>
      </c>
      <c r="CB802" s="3" t="str">
        <f t="shared" si="750"/>
        <v/>
      </c>
      <c r="CC802" s="3" t="str">
        <f t="shared" si="751"/>
        <v/>
      </c>
      <c r="CD802" s="3" t="str">
        <f t="shared" si="752"/>
        <v/>
      </c>
      <c r="CE802" s="19" t="str">
        <f t="shared" si="708"/>
        <v/>
      </c>
      <c r="CF802" s="19" t="str">
        <f t="shared" si="709"/>
        <v/>
      </c>
      <c r="CG802" s="19" t="str">
        <f t="shared" si="710"/>
        <v/>
      </c>
      <c r="CH802" s="19" t="str">
        <f t="shared" si="711"/>
        <v/>
      </c>
      <c r="CI802" s="19" t="str">
        <f t="shared" si="712"/>
        <v/>
      </c>
      <c r="CJ802" s="19" t="str">
        <f t="shared" si="713"/>
        <v/>
      </c>
      <c r="CK802" s="19" t="str">
        <f t="shared" si="714"/>
        <v/>
      </c>
      <c r="CL802" s="19" t="str">
        <f t="shared" si="715"/>
        <v/>
      </c>
      <c r="CM802" s="19" t="str">
        <f t="shared" si="716"/>
        <v/>
      </c>
      <c r="CN802" s="19" t="str">
        <f t="shared" si="717"/>
        <v/>
      </c>
      <c r="CO802" s="19" t="str">
        <f t="shared" si="718"/>
        <v/>
      </c>
      <c r="CP802" s="19" t="str">
        <f t="shared" si="719"/>
        <v/>
      </c>
      <c r="CQ802" s="19" t="str">
        <f t="shared" si="720"/>
        <v/>
      </c>
      <c r="CR802" s="19" t="str">
        <f t="shared" si="721"/>
        <v/>
      </c>
      <c r="CS802" s="19" t="str">
        <f t="shared" si="722"/>
        <v/>
      </c>
      <c r="CT802" s="19" t="str">
        <f t="shared" si="723"/>
        <v/>
      </c>
      <c r="CU802" s="19" t="str">
        <f t="shared" si="724"/>
        <v/>
      </c>
      <c r="CV802" s="19" t="str">
        <f t="shared" si="725"/>
        <v/>
      </c>
      <c r="CW802" s="19" t="str">
        <f t="shared" si="726"/>
        <v/>
      </c>
      <c r="CX802" s="19" t="str">
        <f t="shared" si="727"/>
        <v/>
      </c>
      <c r="CY802" s="3">
        <f t="shared" si="728"/>
        <v>0</v>
      </c>
      <c r="CZ802" s="3">
        <f t="shared" si="729"/>
        <v>0</v>
      </c>
      <c r="DA802" s="3">
        <f t="shared" si="730"/>
        <v>0</v>
      </c>
      <c r="DB802" s="3">
        <f t="shared" si="731"/>
        <v>0</v>
      </c>
      <c r="DC802" s="3">
        <f t="shared" si="732"/>
        <v>0</v>
      </c>
    </row>
    <row r="803" spans="63:107">
      <c r="BK803" s="3" t="str">
        <f t="shared" si="733"/>
        <v/>
      </c>
      <c r="BL803" s="3" t="str">
        <f t="shared" si="734"/>
        <v/>
      </c>
      <c r="BM803" s="3" t="str">
        <f t="shared" si="735"/>
        <v/>
      </c>
      <c r="BN803" s="3" t="str">
        <f t="shared" si="736"/>
        <v/>
      </c>
      <c r="BO803" s="3" t="str">
        <f t="shared" si="737"/>
        <v/>
      </c>
      <c r="BP803" s="3" t="str">
        <f t="shared" si="738"/>
        <v/>
      </c>
      <c r="BQ803" s="3" t="str">
        <f t="shared" si="739"/>
        <v/>
      </c>
      <c r="BR803" s="3" t="str">
        <f t="shared" si="740"/>
        <v/>
      </c>
      <c r="BS803" s="3" t="str">
        <f t="shared" si="741"/>
        <v/>
      </c>
      <c r="BT803" s="3" t="str">
        <f t="shared" si="742"/>
        <v/>
      </c>
      <c r="BU803" s="3" t="str">
        <f t="shared" si="743"/>
        <v/>
      </c>
      <c r="BV803" s="3" t="str">
        <f t="shared" si="744"/>
        <v/>
      </c>
      <c r="BW803" s="3" t="str">
        <f t="shared" si="745"/>
        <v/>
      </c>
      <c r="BX803" s="3" t="str">
        <f t="shared" si="746"/>
        <v/>
      </c>
      <c r="BY803" s="3" t="str">
        <f t="shared" si="747"/>
        <v/>
      </c>
      <c r="BZ803" s="3" t="str">
        <f t="shared" si="748"/>
        <v/>
      </c>
      <c r="CA803" s="3" t="str">
        <f t="shared" si="749"/>
        <v/>
      </c>
      <c r="CB803" s="3" t="str">
        <f t="shared" si="750"/>
        <v/>
      </c>
      <c r="CC803" s="3" t="str">
        <f t="shared" si="751"/>
        <v/>
      </c>
      <c r="CD803" s="3" t="str">
        <f t="shared" si="752"/>
        <v/>
      </c>
      <c r="CE803" s="19" t="str">
        <f t="shared" si="708"/>
        <v/>
      </c>
      <c r="CF803" s="19" t="str">
        <f t="shared" si="709"/>
        <v/>
      </c>
      <c r="CG803" s="19" t="str">
        <f t="shared" si="710"/>
        <v/>
      </c>
      <c r="CH803" s="19" t="str">
        <f t="shared" si="711"/>
        <v/>
      </c>
      <c r="CI803" s="19" t="str">
        <f t="shared" si="712"/>
        <v/>
      </c>
      <c r="CJ803" s="19" t="str">
        <f t="shared" si="713"/>
        <v/>
      </c>
      <c r="CK803" s="19" t="str">
        <f t="shared" si="714"/>
        <v/>
      </c>
      <c r="CL803" s="19" t="str">
        <f t="shared" si="715"/>
        <v/>
      </c>
      <c r="CM803" s="19" t="str">
        <f t="shared" si="716"/>
        <v/>
      </c>
      <c r="CN803" s="19" t="str">
        <f t="shared" si="717"/>
        <v/>
      </c>
      <c r="CO803" s="19" t="str">
        <f t="shared" si="718"/>
        <v/>
      </c>
      <c r="CP803" s="19" t="str">
        <f t="shared" si="719"/>
        <v/>
      </c>
      <c r="CQ803" s="19" t="str">
        <f t="shared" si="720"/>
        <v/>
      </c>
      <c r="CR803" s="19" t="str">
        <f t="shared" si="721"/>
        <v/>
      </c>
      <c r="CS803" s="19" t="str">
        <f t="shared" si="722"/>
        <v/>
      </c>
      <c r="CT803" s="19" t="str">
        <f t="shared" si="723"/>
        <v/>
      </c>
      <c r="CU803" s="19" t="str">
        <f t="shared" si="724"/>
        <v/>
      </c>
      <c r="CV803" s="19" t="str">
        <f t="shared" si="725"/>
        <v/>
      </c>
      <c r="CW803" s="19" t="str">
        <f t="shared" si="726"/>
        <v/>
      </c>
      <c r="CX803" s="19" t="str">
        <f t="shared" si="727"/>
        <v/>
      </c>
      <c r="CY803" s="3">
        <f t="shared" si="728"/>
        <v>0</v>
      </c>
      <c r="CZ803" s="3">
        <f t="shared" si="729"/>
        <v>0</v>
      </c>
      <c r="DA803" s="3">
        <f t="shared" si="730"/>
        <v>0</v>
      </c>
      <c r="DB803" s="3">
        <f t="shared" si="731"/>
        <v>0</v>
      </c>
      <c r="DC803" s="3">
        <f t="shared" si="732"/>
        <v>0</v>
      </c>
    </row>
    <row r="804" spans="63:107">
      <c r="BK804" s="3" t="str">
        <f t="shared" si="733"/>
        <v/>
      </c>
      <c r="BL804" s="3" t="str">
        <f t="shared" si="734"/>
        <v/>
      </c>
      <c r="BM804" s="3" t="str">
        <f t="shared" si="735"/>
        <v/>
      </c>
      <c r="BN804" s="3" t="str">
        <f t="shared" si="736"/>
        <v/>
      </c>
      <c r="BO804" s="3" t="str">
        <f t="shared" si="737"/>
        <v/>
      </c>
      <c r="BP804" s="3" t="str">
        <f t="shared" si="738"/>
        <v/>
      </c>
      <c r="BQ804" s="3" t="str">
        <f t="shared" si="739"/>
        <v/>
      </c>
      <c r="BR804" s="3" t="str">
        <f t="shared" si="740"/>
        <v/>
      </c>
      <c r="BS804" s="3" t="str">
        <f t="shared" si="741"/>
        <v/>
      </c>
      <c r="BT804" s="3" t="str">
        <f t="shared" si="742"/>
        <v/>
      </c>
      <c r="BU804" s="3" t="str">
        <f t="shared" si="743"/>
        <v/>
      </c>
      <c r="BV804" s="3" t="str">
        <f t="shared" si="744"/>
        <v/>
      </c>
      <c r="BW804" s="3" t="str">
        <f t="shared" si="745"/>
        <v/>
      </c>
      <c r="BX804" s="3" t="str">
        <f t="shared" si="746"/>
        <v/>
      </c>
      <c r="BY804" s="3" t="str">
        <f t="shared" si="747"/>
        <v/>
      </c>
      <c r="BZ804" s="3" t="str">
        <f t="shared" si="748"/>
        <v/>
      </c>
      <c r="CA804" s="3" t="str">
        <f t="shared" si="749"/>
        <v/>
      </c>
      <c r="CB804" s="3" t="str">
        <f t="shared" si="750"/>
        <v/>
      </c>
      <c r="CC804" s="3" t="str">
        <f t="shared" si="751"/>
        <v/>
      </c>
      <c r="CD804" s="3" t="str">
        <f t="shared" si="752"/>
        <v/>
      </c>
      <c r="CE804" s="19" t="str">
        <f t="shared" si="708"/>
        <v/>
      </c>
      <c r="CF804" s="19" t="str">
        <f t="shared" si="709"/>
        <v/>
      </c>
      <c r="CG804" s="19" t="str">
        <f t="shared" si="710"/>
        <v/>
      </c>
      <c r="CH804" s="19" t="str">
        <f t="shared" si="711"/>
        <v/>
      </c>
      <c r="CI804" s="19" t="str">
        <f t="shared" si="712"/>
        <v/>
      </c>
      <c r="CJ804" s="19" t="str">
        <f t="shared" si="713"/>
        <v/>
      </c>
      <c r="CK804" s="19" t="str">
        <f t="shared" si="714"/>
        <v/>
      </c>
      <c r="CL804" s="19" t="str">
        <f t="shared" si="715"/>
        <v/>
      </c>
      <c r="CM804" s="19" t="str">
        <f t="shared" si="716"/>
        <v/>
      </c>
      <c r="CN804" s="19" t="str">
        <f t="shared" si="717"/>
        <v/>
      </c>
      <c r="CO804" s="19" t="str">
        <f t="shared" si="718"/>
        <v/>
      </c>
      <c r="CP804" s="19" t="str">
        <f t="shared" si="719"/>
        <v/>
      </c>
      <c r="CQ804" s="19" t="str">
        <f t="shared" si="720"/>
        <v/>
      </c>
      <c r="CR804" s="19" t="str">
        <f t="shared" si="721"/>
        <v/>
      </c>
      <c r="CS804" s="19" t="str">
        <f t="shared" si="722"/>
        <v/>
      </c>
      <c r="CT804" s="19" t="str">
        <f t="shared" si="723"/>
        <v/>
      </c>
      <c r="CU804" s="19" t="str">
        <f t="shared" si="724"/>
        <v/>
      </c>
      <c r="CV804" s="19" t="str">
        <f t="shared" si="725"/>
        <v/>
      </c>
      <c r="CW804" s="19" t="str">
        <f t="shared" si="726"/>
        <v/>
      </c>
      <c r="CX804" s="19" t="str">
        <f t="shared" si="727"/>
        <v/>
      </c>
      <c r="CY804" s="3">
        <f t="shared" si="728"/>
        <v>0</v>
      </c>
      <c r="CZ804" s="3">
        <f t="shared" si="729"/>
        <v>0</v>
      </c>
      <c r="DA804" s="3">
        <f t="shared" si="730"/>
        <v>0</v>
      </c>
      <c r="DB804" s="3">
        <f t="shared" si="731"/>
        <v>0</v>
      </c>
      <c r="DC804" s="3">
        <f t="shared" si="732"/>
        <v>0</v>
      </c>
    </row>
    <row r="805" spans="63:107">
      <c r="BK805" s="3" t="str">
        <f t="shared" si="733"/>
        <v/>
      </c>
      <c r="BL805" s="3" t="str">
        <f t="shared" si="734"/>
        <v/>
      </c>
      <c r="BM805" s="3" t="str">
        <f t="shared" si="735"/>
        <v/>
      </c>
      <c r="BN805" s="3" t="str">
        <f t="shared" si="736"/>
        <v/>
      </c>
      <c r="BO805" s="3" t="str">
        <f t="shared" si="737"/>
        <v/>
      </c>
      <c r="BP805" s="3" t="str">
        <f t="shared" si="738"/>
        <v/>
      </c>
      <c r="BQ805" s="3" t="str">
        <f t="shared" si="739"/>
        <v/>
      </c>
      <c r="BR805" s="3" t="str">
        <f t="shared" si="740"/>
        <v/>
      </c>
      <c r="BS805" s="3" t="str">
        <f t="shared" si="741"/>
        <v/>
      </c>
      <c r="BT805" s="3" t="str">
        <f t="shared" si="742"/>
        <v/>
      </c>
      <c r="BU805" s="3" t="str">
        <f t="shared" si="743"/>
        <v/>
      </c>
      <c r="BV805" s="3" t="str">
        <f t="shared" si="744"/>
        <v/>
      </c>
      <c r="BW805" s="3" t="str">
        <f t="shared" si="745"/>
        <v/>
      </c>
      <c r="BX805" s="3" t="str">
        <f t="shared" si="746"/>
        <v/>
      </c>
      <c r="BY805" s="3" t="str">
        <f t="shared" si="747"/>
        <v/>
      </c>
      <c r="BZ805" s="3" t="str">
        <f t="shared" si="748"/>
        <v/>
      </c>
      <c r="CA805" s="3" t="str">
        <f t="shared" si="749"/>
        <v/>
      </c>
      <c r="CB805" s="3" t="str">
        <f t="shared" si="750"/>
        <v/>
      </c>
      <c r="CC805" s="3" t="str">
        <f t="shared" si="751"/>
        <v/>
      </c>
      <c r="CD805" s="3" t="str">
        <f t="shared" si="752"/>
        <v/>
      </c>
      <c r="CE805" s="19" t="str">
        <f t="shared" si="708"/>
        <v/>
      </c>
      <c r="CF805" s="19" t="str">
        <f t="shared" si="709"/>
        <v/>
      </c>
      <c r="CG805" s="19" t="str">
        <f t="shared" si="710"/>
        <v/>
      </c>
      <c r="CH805" s="19" t="str">
        <f t="shared" si="711"/>
        <v/>
      </c>
      <c r="CI805" s="19" t="str">
        <f t="shared" si="712"/>
        <v/>
      </c>
      <c r="CJ805" s="19" t="str">
        <f t="shared" si="713"/>
        <v/>
      </c>
      <c r="CK805" s="19" t="str">
        <f t="shared" si="714"/>
        <v/>
      </c>
      <c r="CL805" s="19" t="str">
        <f t="shared" si="715"/>
        <v/>
      </c>
      <c r="CM805" s="19" t="str">
        <f t="shared" si="716"/>
        <v/>
      </c>
      <c r="CN805" s="19" t="str">
        <f t="shared" si="717"/>
        <v/>
      </c>
      <c r="CO805" s="19" t="str">
        <f t="shared" si="718"/>
        <v/>
      </c>
      <c r="CP805" s="19" t="str">
        <f t="shared" si="719"/>
        <v/>
      </c>
      <c r="CQ805" s="19" t="str">
        <f t="shared" si="720"/>
        <v/>
      </c>
      <c r="CR805" s="19" t="str">
        <f t="shared" si="721"/>
        <v/>
      </c>
      <c r="CS805" s="19" t="str">
        <f t="shared" si="722"/>
        <v/>
      </c>
      <c r="CT805" s="19" t="str">
        <f t="shared" si="723"/>
        <v/>
      </c>
      <c r="CU805" s="19" t="str">
        <f t="shared" si="724"/>
        <v/>
      </c>
      <c r="CV805" s="19" t="str">
        <f t="shared" si="725"/>
        <v/>
      </c>
      <c r="CW805" s="19" t="str">
        <f t="shared" si="726"/>
        <v/>
      </c>
      <c r="CX805" s="19" t="str">
        <f t="shared" si="727"/>
        <v/>
      </c>
      <c r="CY805" s="3">
        <f t="shared" si="728"/>
        <v>0</v>
      </c>
      <c r="CZ805" s="3">
        <f t="shared" si="729"/>
        <v>0</v>
      </c>
      <c r="DA805" s="3">
        <f t="shared" si="730"/>
        <v>0</v>
      </c>
      <c r="DB805" s="3">
        <f t="shared" si="731"/>
        <v>0</v>
      </c>
      <c r="DC805" s="3">
        <f t="shared" si="732"/>
        <v>0</v>
      </c>
    </row>
    <row r="806" spans="63:107">
      <c r="BK806" s="3" t="str">
        <f t="shared" si="733"/>
        <v/>
      </c>
      <c r="BL806" s="3" t="str">
        <f t="shared" si="734"/>
        <v/>
      </c>
      <c r="BM806" s="3" t="str">
        <f t="shared" si="735"/>
        <v/>
      </c>
      <c r="BN806" s="3" t="str">
        <f t="shared" si="736"/>
        <v/>
      </c>
      <c r="BO806" s="3" t="str">
        <f t="shared" si="737"/>
        <v/>
      </c>
      <c r="BP806" s="3" t="str">
        <f t="shared" si="738"/>
        <v/>
      </c>
      <c r="BQ806" s="3" t="str">
        <f t="shared" si="739"/>
        <v/>
      </c>
      <c r="BR806" s="3" t="str">
        <f t="shared" si="740"/>
        <v/>
      </c>
      <c r="BS806" s="3" t="str">
        <f t="shared" si="741"/>
        <v/>
      </c>
      <c r="BT806" s="3" t="str">
        <f t="shared" si="742"/>
        <v/>
      </c>
      <c r="BU806" s="3" t="str">
        <f t="shared" si="743"/>
        <v/>
      </c>
      <c r="BV806" s="3" t="str">
        <f t="shared" si="744"/>
        <v/>
      </c>
      <c r="BW806" s="3" t="str">
        <f t="shared" si="745"/>
        <v/>
      </c>
      <c r="BX806" s="3" t="str">
        <f t="shared" si="746"/>
        <v/>
      </c>
      <c r="BY806" s="3" t="str">
        <f t="shared" si="747"/>
        <v/>
      </c>
      <c r="BZ806" s="3" t="str">
        <f t="shared" si="748"/>
        <v/>
      </c>
      <c r="CA806" s="3" t="str">
        <f t="shared" si="749"/>
        <v/>
      </c>
      <c r="CB806" s="3" t="str">
        <f t="shared" si="750"/>
        <v/>
      </c>
      <c r="CC806" s="3" t="str">
        <f t="shared" si="751"/>
        <v/>
      </c>
      <c r="CD806" s="3" t="str">
        <f t="shared" si="752"/>
        <v/>
      </c>
      <c r="CE806" s="19" t="str">
        <f t="shared" si="708"/>
        <v/>
      </c>
      <c r="CF806" s="19" t="str">
        <f t="shared" si="709"/>
        <v/>
      </c>
      <c r="CG806" s="19" t="str">
        <f t="shared" si="710"/>
        <v/>
      </c>
      <c r="CH806" s="19" t="str">
        <f t="shared" si="711"/>
        <v/>
      </c>
      <c r="CI806" s="19" t="str">
        <f t="shared" si="712"/>
        <v/>
      </c>
      <c r="CJ806" s="19" t="str">
        <f t="shared" si="713"/>
        <v/>
      </c>
      <c r="CK806" s="19" t="str">
        <f t="shared" si="714"/>
        <v/>
      </c>
      <c r="CL806" s="19" t="str">
        <f t="shared" si="715"/>
        <v/>
      </c>
      <c r="CM806" s="19" t="str">
        <f t="shared" si="716"/>
        <v/>
      </c>
      <c r="CN806" s="19" t="str">
        <f t="shared" si="717"/>
        <v/>
      </c>
      <c r="CO806" s="19" t="str">
        <f t="shared" si="718"/>
        <v/>
      </c>
      <c r="CP806" s="19" t="str">
        <f t="shared" si="719"/>
        <v/>
      </c>
      <c r="CQ806" s="19" t="str">
        <f t="shared" si="720"/>
        <v/>
      </c>
      <c r="CR806" s="19" t="str">
        <f t="shared" si="721"/>
        <v/>
      </c>
      <c r="CS806" s="19" t="str">
        <f t="shared" si="722"/>
        <v/>
      </c>
      <c r="CT806" s="19" t="str">
        <f t="shared" si="723"/>
        <v/>
      </c>
      <c r="CU806" s="19" t="str">
        <f t="shared" si="724"/>
        <v/>
      </c>
      <c r="CV806" s="19" t="str">
        <f t="shared" si="725"/>
        <v/>
      </c>
      <c r="CW806" s="19" t="str">
        <f t="shared" si="726"/>
        <v/>
      </c>
      <c r="CX806" s="19" t="str">
        <f t="shared" si="727"/>
        <v/>
      </c>
      <c r="CY806" s="3">
        <f t="shared" si="728"/>
        <v>0</v>
      </c>
      <c r="CZ806" s="3">
        <f t="shared" si="729"/>
        <v>0</v>
      </c>
      <c r="DA806" s="3">
        <f t="shared" si="730"/>
        <v>0</v>
      </c>
      <c r="DB806" s="3">
        <f t="shared" si="731"/>
        <v>0</v>
      </c>
      <c r="DC806" s="3">
        <f t="shared" si="732"/>
        <v>0</v>
      </c>
    </row>
    <row r="807" spans="63:107">
      <c r="BK807" s="3" t="str">
        <f t="shared" si="733"/>
        <v/>
      </c>
      <c r="BL807" s="3" t="str">
        <f t="shared" si="734"/>
        <v/>
      </c>
      <c r="BM807" s="3" t="str">
        <f t="shared" si="735"/>
        <v/>
      </c>
      <c r="BN807" s="3" t="str">
        <f t="shared" si="736"/>
        <v/>
      </c>
      <c r="BO807" s="3" t="str">
        <f t="shared" si="737"/>
        <v/>
      </c>
      <c r="BP807" s="3" t="str">
        <f t="shared" si="738"/>
        <v/>
      </c>
      <c r="BQ807" s="3" t="str">
        <f t="shared" si="739"/>
        <v/>
      </c>
      <c r="BR807" s="3" t="str">
        <f t="shared" si="740"/>
        <v/>
      </c>
      <c r="BS807" s="3" t="str">
        <f t="shared" si="741"/>
        <v/>
      </c>
      <c r="BT807" s="3" t="str">
        <f t="shared" si="742"/>
        <v/>
      </c>
      <c r="BU807" s="3" t="str">
        <f t="shared" si="743"/>
        <v/>
      </c>
      <c r="BV807" s="3" t="str">
        <f t="shared" si="744"/>
        <v/>
      </c>
      <c r="BW807" s="3" t="str">
        <f t="shared" si="745"/>
        <v/>
      </c>
      <c r="BX807" s="3" t="str">
        <f t="shared" si="746"/>
        <v/>
      </c>
      <c r="BY807" s="3" t="str">
        <f t="shared" si="747"/>
        <v/>
      </c>
      <c r="BZ807" s="3" t="str">
        <f t="shared" si="748"/>
        <v/>
      </c>
      <c r="CA807" s="3" t="str">
        <f t="shared" si="749"/>
        <v/>
      </c>
      <c r="CB807" s="3" t="str">
        <f t="shared" si="750"/>
        <v/>
      </c>
      <c r="CC807" s="3" t="str">
        <f t="shared" si="751"/>
        <v/>
      </c>
      <c r="CD807" s="3" t="str">
        <f t="shared" si="752"/>
        <v/>
      </c>
      <c r="CE807" s="19" t="str">
        <f t="shared" si="708"/>
        <v/>
      </c>
      <c r="CF807" s="19" t="str">
        <f t="shared" si="709"/>
        <v/>
      </c>
      <c r="CG807" s="19" t="str">
        <f t="shared" si="710"/>
        <v/>
      </c>
      <c r="CH807" s="19" t="str">
        <f t="shared" si="711"/>
        <v/>
      </c>
      <c r="CI807" s="19" t="str">
        <f t="shared" si="712"/>
        <v/>
      </c>
      <c r="CJ807" s="19" t="str">
        <f t="shared" si="713"/>
        <v/>
      </c>
      <c r="CK807" s="19" t="str">
        <f t="shared" si="714"/>
        <v/>
      </c>
      <c r="CL807" s="19" t="str">
        <f t="shared" si="715"/>
        <v/>
      </c>
      <c r="CM807" s="19" t="str">
        <f t="shared" si="716"/>
        <v/>
      </c>
      <c r="CN807" s="19" t="str">
        <f t="shared" si="717"/>
        <v/>
      </c>
      <c r="CO807" s="19" t="str">
        <f t="shared" si="718"/>
        <v/>
      </c>
      <c r="CP807" s="19" t="str">
        <f t="shared" si="719"/>
        <v/>
      </c>
      <c r="CQ807" s="19" t="str">
        <f t="shared" si="720"/>
        <v/>
      </c>
      <c r="CR807" s="19" t="str">
        <f t="shared" si="721"/>
        <v/>
      </c>
      <c r="CS807" s="19" t="str">
        <f t="shared" si="722"/>
        <v/>
      </c>
      <c r="CT807" s="19" t="str">
        <f t="shared" si="723"/>
        <v/>
      </c>
      <c r="CU807" s="19" t="str">
        <f t="shared" si="724"/>
        <v/>
      </c>
      <c r="CV807" s="19" t="str">
        <f t="shared" si="725"/>
        <v/>
      </c>
      <c r="CW807" s="19" t="str">
        <f t="shared" si="726"/>
        <v/>
      </c>
      <c r="CX807" s="19" t="str">
        <f t="shared" si="727"/>
        <v/>
      </c>
      <c r="CY807" s="3">
        <f t="shared" si="728"/>
        <v>0</v>
      </c>
      <c r="CZ807" s="3">
        <f t="shared" si="729"/>
        <v>0</v>
      </c>
      <c r="DA807" s="3">
        <f t="shared" si="730"/>
        <v>0</v>
      </c>
      <c r="DB807" s="3">
        <f t="shared" si="731"/>
        <v>0</v>
      </c>
      <c r="DC807" s="3">
        <f t="shared" si="732"/>
        <v>0</v>
      </c>
    </row>
    <row r="808" spans="63:107">
      <c r="BK808" s="3" t="str">
        <f t="shared" si="733"/>
        <v/>
      </c>
      <c r="BL808" s="3" t="str">
        <f t="shared" si="734"/>
        <v/>
      </c>
      <c r="BM808" s="3" t="str">
        <f t="shared" si="735"/>
        <v/>
      </c>
      <c r="BN808" s="3" t="str">
        <f t="shared" si="736"/>
        <v/>
      </c>
      <c r="BO808" s="3" t="str">
        <f t="shared" si="737"/>
        <v/>
      </c>
      <c r="BP808" s="3" t="str">
        <f t="shared" si="738"/>
        <v/>
      </c>
      <c r="BQ808" s="3" t="str">
        <f t="shared" si="739"/>
        <v/>
      </c>
      <c r="BR808" s="3" t="str">
        <f t="shared" si="740"/>
        <v/>
      </c>
      <c r="BS808" s="3" t="str">
        <f t="shared" si="741"/>
        <v/>
      </c>
      <c r="BT808" s="3" t="str">
        <f t="shared" si="742"/>
        <v/>
      </c>
      <c r="BU808" s="3" t="str">
        <f t="shared" si="743"/>
        <v/>
      </c>
      <c r="BV808" s="3" t="str">
        <f t="shared" si="744"/>
        <v/>
      </c>
      <c r="BW808" s="3" t="str">
        <f t="shared" si="745"/>
        <v/>
      </c>
      <c r="BX808" s="3" t="str">
        <f t="shared" si="746"/>
        <v/>
      </c>
      <c r="BY808" s="3" t="str">
        <f t="shared" si="747"/>
        <v/>
      </c>
      <c r="BZ808" s="3" t="str">
        <f t="shared" si="748"/>
        <v/>
      </c>
      <c r="CA808" s="3" t="str">
        <f t="shared" si="749"/>
        <v/>
      </c>
      <c r="CB808" s="3" t="str">
        <f t="shared" si="750"/>
        <v/>
      </c>
      <c r="CC808" s="3" t="str">
        <f t="shared" si="751"/>
        <v/>
      </c>
      <c r="CD808" s="3" t="str">
        <f t="shared" si="752"/>
        <v/>
      </c>
      <c r="CE808" s="19" t="str">
        <f t="shared" si="708"/>
        <v/>
      </c>
      <c r="CF808" s="19" t="str">
        <f t="shared" si="709"/>
        <v/>
      </c>
      <c r="CG808" s="19" t="str">
        <f t="shared" si="710"/>
        <v/>
      </c>
      <c r="CH808" s="19" t="str">
        <f t="shared" si="711"/>
        <v/>
      </c>
      <c r="CI808" s="19" t="str">
        <f t="shared" si="712"/>
        <v/>
      </c>
      <c r="CJ808" s="19" t="str">
        <f t="shared" si="713"/>
        <v/>
      </c>
      <c r="CK808" s="19" t="str">
        <f t="shared" si="714"/>
        <v/>
      </c>
      <c r="CL808" s="19" t="str">
        <f t="shared" si="715"/>
        <v/>
      </c>
      <c r="CM808" s="19" t="str">
        <f t="shared" si="716"/>
        <v/>
      </c>
      <c r="CN808" s="19" t="str">
        <f t="shared" si="717"/>
        <v/>
      </c>
      <c r="CO808" s="19" t="str">
        <f t="shared" si="718"/>
        <v/>
      </c>
      <c r="CP808" s="19" t="str">
        <f t="shared" si="719"/>
        <v/>
      </c>
      <c r="CQ808" s="19" t="str">
        <f t="shared" si="720"/>
        <v/>
      </c>
      <c r="CR808" s="19" t="str">
        <f t="shared" si="721"/>
        <v/>
      </c>
      <c r="CS808" s="19" t="str">
        <f t="shared" si="722"/>
        <v/>
      </c>
      <c r="CT808" s="19" t="str">
        <f t="shared" si="723"/>
        <v/>
      </c>
      <c r="CU808" s="19" t="str">
        <f t="shared" si="724"/>
        <v/>
      </c>
      <c r="CV808" s="19" t="str">
        <f t="shared" si="725"/>
        <v/>
      </c>
      <c r="CW808" s="19" t="str">
        <f t="shared" si="726"/>
        <v/>
      </c>
      <c r="CX808" s="19" t="str">
        <f t="shared" si="727"/>
        <v/>
      </c>
      <c r="CY808" s="3">
        <f t="shared" si="728"/>
        <v>0</v>
      </c>
      <c r="CZ808" s="3">
        <f t="shared" si="729"/>
        <v>0</v>
      </c>
      <c r="DA808" s="3">
        <f t="shared" si="730"/>
        <v>0</v>
      </c>
      <c r="DB808" s="3">
        <f t="shared" si="731"/>
        <v>0</v>
      </c>
      <c r="DC808" s="3">
        <f t="shared" si="732"/>
        <v>0</v>
      </c>
    </row>
    <row r="809" spans="63:107">
      <c r="BK809" s="3" t="str">
        <f t="shared" si="733"/>
        <v/>
      </c>
      <c r="BL809" s="3" t="str">
        <f t="shared" si="734"/>
        <v/>
      </c>
      <c r="BM809" s="3" t="str">
        <f t="shared" si="735"/>
        <v/>
      </c>
      <c r="BN809" s="3" t="str">
        <f t="shared" si="736"/>
        <v/>
      </c>
      <c r="BO809" s="3" t="str">
        <f t="shared" si="737"/>
        <v/>
      </c>
      <c r="BP809" s="3" t="str">
        <f t="shared" si="738"/>
        <v/>
      </c>
      <c r="BQ809" s="3" t="str">
        <f t="shared" si="739"/>
        <v/>
      </c>
      <c r="BR809" s="3" t="str">
        <f t="shared" si="740"/>
        <v/>
      </c>
      <c r="BS809" s="3" t="str">
        <f t="shared" si="741"/>
        <v/>
      </c>
      <c r="BT809" s="3" t="str">
        <f t="shared" si="742"/>
        <v/>
      </c>
      <c r="BU809" s="3" t="str">
        <f t="shared" si="743"/>
        <v/>
      </c>
      <c r="BV809" s="3" t="str">
        <f t="shared" si="744"/>
        <v/>
      </c>
      <c r="BW809" s="3" t="str">
        <f t="shared" si="745"/>
        <v/>
      </c>
      <c r="BX809" s="3" t="str">
        <f t="shared" si="746"/>
        <v/>
      </c>
      <c r="BY809" s="3" t="str">
        <f t="shared" si="747"/>
        <v/>
      </c>
      <c r="BZ809" s="3" t="str">
        <f t="shared" si="748"/>
        <v/>
      </c>
      <c r="CA809" s="3" t="str">
        <f t="shared" si="749"/>
        <v/>
      </c>
      <c r="CB809" s="3" t="str">
        <f t="shared" si="750"/>
        <v/>
      </c>
      <c r="CC809" s="3" t="str">
        <f t="shared" si="751"/>
        <v/>
      </c>
      <c r="CD809" s="3" t="str">
        <f t="shared" si="752"/>
        <v/>
      </c>
      <c r="CE809" s="19" t="str">
        <f t="shared" si="708"/>
        <v/>
      </c>
      <c r="CF809" s="19" t="str">
        <f t="shared" si="709"/>
        <v/>
      </c>
      <c r="CG809" s="19" t="str">
        <f t="shared" si="710"/>
        <v/>
      </c>
      <c r="CH809" s="19" t="str">
        <f t="shared" si="711"/>
        <v/>
      </c>
      <c r="CI809" s="19" t="str">
        <f t="shared" si="712"/>
        <v/>
      </c>
      <c r="CJ809" s="19" t="str">
        <f t="shared" si="713"/>
        <v/>
      </c>
      <c r="CK809" s="19" t="str">
        <f t="shared" si="714"/>
        <v/>
      </c>
      <c r="CL809" s="19" t="str">
        <f t="shared" si="715"/>
        <v/>
      </c>
      <c r="CM809" s="19" t="str">
        <f t="shared" si="716"/>
        <v/>
      </c>
      <c r="CN809" s="19" t="str">
        <f t="shared" si="717"/>
        <v/>
      </c>
      <c r="CO809" s="19" t="str">
        <f t="shared" si="718"/>
        <v/>
      </c>
      <c r="CP809" s="19" t="str">
        <f t="shared" si="719"/>
        <v/>
      </c>
      <c r="CQ809" s="19" t="str">
        <f t="shared" si="720"/>
        <v/>
      </c>
      <c r="CR809" s="19" t="str">
        <f t="shared" si="721"/>
        <v/>
      </c>
      <c r="CS809" s="19" t="str">
        <f t="shared" si="722"/>
        <v/>
      </c>
      <c r="CT809" s="19" t="str">
        <f t="shared" si="723"/>
        <v/>
      </c>
      <c r="CU809" s="19" t="str">
        <f t="shared" si="724"/>
        <v/>
      </c>
      <c r="CV809" s="19" t="str">
        <f t="shared" si="725"/>
        <v/>
      </c>
      <c r="CW809" s="19" t="str">
        <f t="shared" si="726"/>
        <v/>
      </c>
      <c r="CX809" s="19" t="str">
        <f t="shared" si="727"/>
        <v/>
      </c>
      <c r="CY809" s="3">
        <f t="shared" si="728"/>
        <v>0</v>
      </c>
      <c r="CZ809" s="3">
        <f t="shared" si="729"/>
        <v>0</v>
      </c>
      <c r="DA809" s="3">
        <f t="shared" si="730"/>
        <v>0</v>
      </c>
      <c r="DB809" s="3">
        <f t="shared" si="731"/>
        <v>0</v>
      </c>
      <c r="DC809" s="3">
        <f t="shared" si="732"/>
        <v>0</v>
      </c>
    </row>
    <row r="810" spans="63:107">
      <c r="BK810" s="3" t="str">
        <f t="shared" si="733"/>
        <v/>
      </c>
      <c r="BL810" s="3" t="str">
        <f t="shared" si="734"/>
        <v/>
      </c>
      <c r="BM810" s="3" t="str">
        <f t="shared" si="735"/>
        <v/>
      </c>
      <c r="BN810" s="3" t="str">
        <f t="shared" si="736"/>
        <v/>
      </c>
      <c r="BO810" s="3" t="str">
        <f t="shared" si="737"/>
        <v/>
      </c>
      <c r="BP810" s="3" t="str">
        <f t="shared" si="738"/>
        <v/>
      </c>
      <c r="BQ810" s="3" t="str">
        <f t="shared" si="739"/>
        <v/>
      </c>
      <c r="BR810" s="3" t="str">
        <f t="shared" si="740"/>
        <v/>
      </c>
      <c r="BS810" s="3" t="str">
        <f t="shared" si="741"/>
        <v/>
      </c>
      <c r="BT810" s="3" t="str">
        <f t="shared" si="742"/>
        <v/>
      </c>
      <c r="BU810" s="3" t="str">
        <f t="shared" si="743"/>
        <v/>
      </c>
      <c r="BV810" s="3" t="str">
        <f t="shared" si="744"/>
        <v/>
      </c>
      <c r="BW810" s="3" t="str">
        <f t="shared" si="745"/>
        <v/>
      </c>
      <c r="BX810" s="3" t="str">
        <f t="shared" si="746"/>
        <v/>
      </c>
      <c r="BY810" s="3" t="str">
        <f t="shared" si="747"/>
        <v/>
      </c>
      <c r="BZ810" s="3" t="str">
        <f t="shared" si="748"/>
        <v/>
      </c>
      <c r="CA810" s="3" t="str">
        <f t="shared" si="749"/>
        <v/>
      </c>
      <c r="CB810" s="3" t="str">
        <f t="shared" si="750"/>
        <v/>
      </c>
      <c r="CC810" s="3" t="str">
        <f t="shared" si="751"/>
        <v/>
      </c>
      <c r="CD810" s="3" t="str">
        <f t="shared" si="752"/>
        <v/>
      </c>
      <c r="CE810" s="19" t="str">
        <f t="shared" si="708"/>
        <v/>
      </c>
      <c r="CF810" s="19" t="str">
        <f t="shared" si="709"/>
        <v/>
      </c>
      <c r="CG810" s="19" t="str">
        <f t="shared" si="710"/>
        <v/>
      </c>
      <c r="CH810" s="19" t="str">
        <f t="shared" si="711"/>
        <v/>
      </c>
      <c r="CI810" s="19" t="str">
        <f t="shared" si="712"/>
        <v/>
      </c>
      <c r="CJ810" s="19" t="str">
        <f t="shared" si="713"/>
        <v/>
      </c>
      <c r="CK810" s="19" t="str">
        <f t="shared" si="714"/>
        <v/>
      </c>
      <c r="CL810" s="19" t="str">
        <f t="shared" si="715"/>
        <v/>
      </c>
      <c r="CM810" s="19" t="str">
        <f t="shared" si="716"/>
        <v/>
      </c>
      <c r="CN810" s="19" t="str">
        <f t="shared" si="717"/>
        <v/>
      </c>
      <c r="CO810" s="19" t="str">
        <f t="shared" si="718"/>
        <v/>
      </c>
      <c r="CP810" s="19" t="str">
        <f t="shared" si="719"/>
        <v/>
      </c>
      <c r="CQ810" s="19" t="str">
        <f t="shared" si="720"/>
        <v/>
      </c>
      <c r="CR810" s="19" t="str">
        <f t="shared" si="721"/>
        <v/>
      </c>
      <c r="CS810" s="19" t="str">
        <f t="shared" si="722"/>
        <v/>
      </c>
      <c r="CT810" s="19" t="str">
        <f t="shared" si="723"/>
        <v/>
      </c>
      <c r="CU810" s="19" t="str">
        <f t="shared" si="724"/>
        <v/>
      </c>
      <c r="CV810" s="19" t="str">
        <f t="shared" si="725"/>
        <v/>
      </c>
      <c r="CW810" s="19" t="str">
        <f t="shared" si="726"/>
        <v/>
      </c>
      <c r="CX810" s="19" t="str">
        <f t="shared" si="727"/>
        <v/>
      </c>
      <c r="CY810" s="3">
        <f t="shared" si="728"/>
        <v>0</v>
      </c>
      <c r="CZ810" s="3">
        <f t="shared" si="729"/>
        <v>0</v>
      </c>
      <c r="DA810" s="3">
        <f t="shared" si="730"/>
        <v>0</v>
      </c>
      <c r="DB810" s="3">
        <f t="shared" si="731"/>
        <v>0</v>
      </c>
      <c r="DC810" s="3">
        <f t="shared" si="732"/>
        <v>0</v>
      </c>
    </row>
    <row r="811" spans="63:107">
      <c r="BK811" s="3" t="str">
        <f t="shared" si="733"/>
        <v/>
      </c>
      <c r="BL811" s="3" t="str">
        <f t="shared" si="734"/>
        <v/>
      </c>
      <c r="BM811" s="3" t="str">
        <f t="shared" si="735"/>
        <v/>
      </c>
      <c r="BN811" s="3" t="str">
        <f t="shared" si="736"/>
        <v/>
      </c>
      <c r="BO811" s="3" t="str">
        <f t="shared" si="737"/>
        <v/>
      </c>
      <c r="BP811" s="3" t="str">
        <f t="shared" si="738"/>
        <v/>
      </c>
      <c r="BQ811" s="3" t="str">
        <f t="shared" si="739"/>
        <v/>
      </c>
      <c r="BR811" s="3" t="str">
        <f t="shared" si="740"/>
        <v/>
      </c>
      <c r="BS811" s="3" t="str">
        <f t="shared" si="741"/>
        <v/>
      </c>
      <c r="BT811" s="3" t="str">
        <f t="shared" si="742"/>
        <v/>
      </c>
      <c r="BU811" s="3" t="str">
        <f t="shared" si="743"/>
        <v/>
      </c>
      <c r="BV811" s="3" t="str">
        <f t="shared" si="744"/>
        <v/>
      </c>
      <c r="BW811" s="3" t="str">
        <f t="shared" si="745"/>
        <v/>
      </c>
      <c r="BX811" s="3" t="str">
        <f t="shared" si="746"/>
        <v/>
      </c>
      <c r="BY811" s="3" t="str">
        <f t="shared" si="747"/>
        <v/>
      </c>
      <c r="BZ811" s="3" t="str">
        <f t="shared" si="748"/>
        <v/>
      </c>
      <c r="CA811" s="3" t="str">
        <f t="shared" si="749"/>
        <v/>
      </c>
      <c r="CB811" s="3" t="str">
        <f t="shared" si="750"/>
        <v/>
      </c>
      <c r="CC811" s="3" t="str">
        <f t="shared" si="751"/>
        <v/>
      </c>
      <c r="CD811" s="3" t="str">
        <f t="shared" si="752"/>
        <v/>
      </c>
      <c r="CE811" s="19" t="str">
        <f t="shared" si="708"/>
        <v/>
      </c>
      <c r="CF811" s="19" t="str">
        <f t="shared" si="709"/>
        <v/>
      </c>
      <c r="CG811" s="19" t="str">
        <f t="shared" si="710"/>
        <v/>
      </c>
      <c r="CH811" s="19" t="str">
        <f t="shared" si="711"/>
        <v/>
      </c>
      <c r="CI811" s="19" t="str">
        <f t="shared" si="712"/>
        <v/>
      </c>
      <c r="CJ811" s="19" t="str">
        <f t="shared" si="713"/>
        <v/>
      </c>
      <c r="CK811" s="19" t="str">
        <f t="shared" si="714"/>
        <v/>
      </c>
      <c r="CL811" s="19" t="str">
        <f t="shared" si="715"/>
        <v/>
      </c>
      <c r="CM811" s="19" t="str">
        <f t="shared" si="716"/>
        <v/>
      </c>
      <c r="CN811" s="19" t="str">
        <f t="shared" si="717"/>
        <v/>
      </c>
      <c r="CO811" s="19" t="str">
        <f t="shared" si="718"/>
        <v/>
      </c>
      <c r="CP811" s="19" t="str">
        <f t="shared" si="719"/>
        <v/>
      </c>
      <c r="CQ811" s="19" t="str">
        <f t="shared" si="720"/>
        <v/>
      </c>
      <c r="CR811" s="19" t="str">
        <f t="shared" si="721"/>
        <v/>
      </c>
      <c r="CS811" s="19" t="str">
        <f t="shared" si="722"/>
        <v/>
      </c>
      <c r="CT811" s="19" t="str">
        <f t="shared" si="723"/>
        <v/>
      </c>
      <c r="CU811" s="19" t="str">
        <f t="shared" si="724"/>
        <v/>
      </c>
      <c r="CV811" s="19" t="str">
        <f t="shared" si="725"/>
        <v/>
      </c>
      <c r="CW811" s="19" t="str">
        <f t="shared" si="726"/>
        <v/>
      </c>
      <c r="CX811" s="19" t="str">
        <f t="shared" si="727"/>
        <v/>
      </c>
      <c r="CY811" s="3">
        <f t="shared" si="728"/>
        <v>0</v>
      </c>
      <c r="CZ811" s="3">
        <f t="shared" si="729"/>
        <v>0</v>
      </c>
      <c r="DA811" s="3">
        <f t="shared" si="730"/>
        <v>0</v>
      </c>
      <c r="DB811" s="3">
        <f t="shared" si="731"/>
        <v>0</v>
      </c>
      <c r="DC811" s="3">
        <f t="shared" si="732"/>
        <v>0</v>
      </c>
    </row>
    <row r="812" spans="63:107">
      <c r="BK812" s="3" t="str">
        <f t="shared" si="733"/>
        <v/>
      </c>
      <c r="BL812" s="3" t="str">
        <f t="shared" si="734"/>
        <v/>
      </c>
      <c r="BM812" s="3" t="str">
        <f t="shared" si="735"/>
        <v/>
      </c>
      <c r="BN812" s="3" t="str">
        <f t="shared" si="736"/>
        <v/>
      </c>
      <c r="BO812" s="3" t="str">
        <f t="shared" si="737"/>
        <v/>
      </c>
      <c r="BP812" s="3" t="str">
        <f t="shared" si="738"/>
        <v/>
      </c>
      <c r="BQ812" s="3" t="str">
        <f t="shared" si="739"/>
        <v/>
      </c>
      <c r="BR812" s="3" t="str">
        <f t="shared" si="740"/>
        <v/>
      </c>
      <c r="BS812" s="3" t="str">
        <f t="shared" si="741"/>
        <v/>
      </c>
      <c r="BT812" s="3" t="str">
        <f t="shared" si="742"/>
        <v/>
      </c>
      <c r="BU812" s="3" t="str">
        <f t="shared" si="743"/>
        <v/>
      </c>
      <c r="BV812" s="3" t="str">
        <f t="shared" si="744"/>
        <v/>
      </c>
      <c r="BW812" s="3" t="str">
        <f t="shared" si="745"/>
        <v/>
      </c>
      <c r="BX812" s="3" t="str">
        <f t="shared" si="746"/>
        <v/>
      </c>
      <c r="BY812" s="3" t="str">
        <f t="shared" si="747"/>
        <v/>
      </c>
      <c r="BZ812" s="3" t="str">
        <f t="shared" si="748"/>
        <v/>
      </c>
      <c r="CA812" s="3" t="str">
        <f t="shared" si="749"/>
        <v/>
      </c>
      <c r="CB812" s="3" t="str">
        <f t="shared" si="750"/>
        <v/>
      </c>
      <c r="CC812" s="3" t="str">
        <f t="shared" si="751"/>
        <v/>
      </c>
      <c r="CD812" s="3" t="str">
        <f t="shared" si="752"/>
        <v/>
      </c>
      <c r="CE812" s="19" t="str">
        <f t="shared" si="708"/>
        <v/>
      </c>
      <c r="CF812" s="19" t="str">
        <f t="shared" si="709"/>
        <v/>
      </c>
      <c r="CG812" s="19" t="str">
        <f t="shared" si="710"/>
        <v/>
      </c>
      <c r="CH812" s="19" t="str">
        <f t="shared" si="711"/>
        <v/>
      </c>
      <c r="CI812" s="19" t="str">
        <f t="shared" si="712"/>
        <v/>
      </c>
      <c r="CJ812" s="19" t="str">
        <f t="shared" si="713"/>
        <v/>
      </c>
      <c r="CK812" s="19" t="str">
        <f t="shared" si="714"/>
        <v/>
      </c>
      <c r="CL812" s="19" t="str">
        <f t="shared" si="715"/>
        <v/>
      </c>
      <c r="CM812" s="19" t="str">
        <f t="shared" si="716"/>
        <v/>
      </c>
      <c r="CN812" s="19" t="str">
        <f t="shared" si="717"/>
        <v/>
      </c>
      <c r="CO812" s="19" t="str">
        <f t="shared" si="718"/>
        <v/>
      </c>
      <c r="CP812" s="19" t="str">
        <f t="shared" si="719"/>
        <v/>
      </c>
      <c r="CQ812" s="19" t="str">
        <f t="shared" si="720"/>
        <v/>
      </c>
      <c r="CR812" s="19" t="str">
        <f t="shared" si="721"/>
        <v/>
      </c>
      <c r="CS812" s="19" t="str">
        <f t="shared" si="722"/>
        <v/>
      </c>
      <c r="CT812" s="19" t="str">
        <f t="shared" si="723"/>
        <v/>
      </c>
      <c r="CU812" s="19" t="str">
        <f t="shared" si="724"/>
        <v/>
      </c>
      <c r="CV812" s="19" t="str">
        <f t="shared" si="725"/>
        <v/>
      </c>
      <c r="CW812" s="19" t="str">
        <f t="shared" si="726"/>
        <v/>
      </c>
      <c r="CX812" s="19" t="str">
        <f t="shared" si="727"/>
        <v/>
      </c>
      <c r="CY812" s="3">
        <f t="shared" si="728"/>
        <v>0</v>
      </c>
      <c r="CZ812" s="3">
        <f t="shared" si="729"/>
        <v>0</v>
      </c>
      <c r="DA812" s="3">
        <f t="shared" si="730"/>
        <v>0</v>
      </c>
      <c r="DB812" s="3">
        <f t="shared" si="731"/>
        <v>0</v>
      </c>
      <c r="DC812" s="3">
        <f t="shared" si="732"/>
        <v>0</v>
      </c>
    </row>
    <row r="813" spans="63:107">
      <c r="BK813" s="3" t="str">
        <f t="shared" si="733"/>
        <v/>
      </c>
      <c r="BL813" s="3" t="str">
        <f t="shared" si="734"/>
        <v/>
      </c>
      <c r="BM813" s="3" t="str">
        <f t="shared" si="735"/>
        <v/>
      </c>
      <c r="BN813" s="3" t="str">
        <f t="shared" si="736"/>
        <v/>
      </c>
      <c r="BO813" s="3" t="str">
        <f t="shared" si="737"/>
        <v/>
      </c>
      <c r="BP813" s="3" t="str">
        <f t="shared" si="738"/>
        <v/>
      </c>
      <c r="BQ813" s="3" t="str">
        <f t="shared" si="739"/>
        <v/>
      </c>
      <c r="BR813" s="3" t="str">
        <f t="shared" si="740"/>
        <v/>
      </c>
      <c r="BS813" s="3" t="str">
        <f t="shared" si="741"/>
        <v/>
      </c>
      <c r="BT813" s="3" t="str">
        <f t="shared" si="742"/>
        <v/>
      </c>
      <c r="BU813" s="3" t="str">
        <f t="shared" si="743"/>
        <v/>
      </c>
      <c r="BV813" s="3" t="str">
        <f t="shared" si="744"/>
        <v/>
      </c>
      <c r="BW813" s="3" t="str">
        <f t="shared" si="745"/>
        <v/>
      </c>
      <c r="BX813" s="3" t="str">
        <f t="shared" si="746"/>
        <v/>
      </c>
      <c r="BY813" s="3" t="str">
        <f t="shared" si="747"/>
        <v/>
      </c>
      <c r="BZ813" s="3" t="str">
        <f t="shared" si="748"/>
        <v/>
      </c>
      <c r="CA813" s="3" t="str">
        <f t="shared" si="749"/>
        <v/>
      </c>
      <c r="CB813" s="3" t="str">
        <f t="shared" si="750"/>
        <v/>
      </c>
      <c r="CC813" s="3" t="str">
        <f t="shared" si="751"/>
        <v/>
      </c>
      <c r="CD813" s="3" t="str">
        <f t="shared" si="752"/>
        <v/>
      </c>
      <c r="CE813" s="19" t="str">
        <f t="shared" si="708"/>
        <v/>
      </c>
      <c r="CF813" s="19" t="str">
        <f t="shared" si="709"/>
        <v/>
      </c>
      <c r="CG813" s="19" t="str">
        <f t="shared" si="710"/>
        <v/>
      </c>
      <c r="CH813" s="19" t="str">
        <f t="shared" si="711"/>
        <v/>
      </c>
      <c r="CI813" s="19" t="str">
        <f t="shared" si="712"/>
        <v/>
      </c>
      <c r="CJ813" s="19" t="str">
        <f t="shared" si="713"/>
        <v/>
      </c>
      <c r="CK813" s="19" t="str">
        <f t="shared" si="714"/>
        <v/>
      </c>
      <c r="CL813" s="19" t="str">
        <f t="shared" si="715"/>
        <v/>
      </c>
      <c r="CM813" s="19" t="str">
        <f t="shared" si="716"/>
        <v/>
      </c>
      <c r="CN813" s="19" t="str">
        <f t="shared" si="717"/>
        <v/>
      </c>
      <c r="CO813" s="19" t="str">
        <f t="shared" si="718"/>
        <v/>
      </c>
      <c r="CP813" s="19" t="str">
        <f t="shared" si="719"/>
        <v/>
      </c>
      <c r="CQ813" s="19" t="str">
        <f t="shared" si="720"/>
        <v/>
      </c>
      <c r="CR813" s="19" t="str">
        <f t="shared" si="721"/>
        <v/>
      </c>
      <c r="CS813" s="19" t="str">
        <f t="shared" si="722"/>
        <v/>
      </c>
      <c r="CT813" s="19" t="str">
        <f t="shared" si="723"/>
        <v/>
      </c>
      <c r="CU813" s="19" t="str">
        <f t="shared" si="724"/>
        <v/>
      </c>
      <c r="CV813" s="19" t="str">
        <f t="shared" si="725"/>
        <v/>
      </c>
      <c r="CW813" s="19" t="str">
        <f t="shared" si="726"/>
        <v/>
      </c>
      <c r="CX813" s="19" t="str">
        <f t="shared" si="727"/>
        <v/>
      </c>
      <c r="CY813" s="3">
        <f t="shared" si="728"/>
        <v>0</v>
      </c>
      <c r="CZ813" s="3">
        <f t="shared" si="729"/>
        <v>0</v>
      </c>
      <c r="DA813" s="3">
        <f t="shared" si="730"/>
        <v>0</v>
      </c>
      <c r="DB813" s="3">
        <f t="shared" si="731"/>
        <v>0</v>
      </c>
      <c r="DC813" s="3">
        <f t="shared" si="732"/>
        <v>0</v>
      </c>
    </row>
    <row r="814" spans="63:107">
      <c r="BK814" s="3" t="str">
        <f t="shared" si="733"/>
        <v/>
      </c>
      <c r="BL814" s="3" t="str">
        <f t="shared" si="734"/>
        <v/>
      </c>
      <c r="BM814" s="3" t="str">
        <f t="shared" si="735"/>
        <v/>
      </c>
      <c r="BN814" s="3" t="str">
        <f t="shared" si="736"/>
        <v/>
      </c>
      <c r="BO814" s="3" t="str">
        <f t="shared" si="737"/>
        <v/>
      </c>
      <c r="BP814" s="3" t="str">
        <f t="shared" si="738"/>
        <v/>
      </c>
      <c r="BQ814" s="3" t="str">
        <f t="shared" si="739"/>
        <v/>
      </c>
      <c r="BR814" s="3" t="str">
        <f t="shared" si="740"/>
        <v/>
      </c>
      <c r="BS814" s="3" t="str">
        <f t="shared" si="741"/>
        <v/>
      </c>
      <c r="BT814" s="3" t="str">
        <f t="shared" si="742"/>
        <v/>
      </c>
      <c r="BU814" s="3" t="str">
        <f t="shared" si="743"/>
        <v/>
      </c>
      <c r="BV814" s="3" t="str">
        <f t="shared" si="744"/>
        <v/>
      </c>
      <c r="BW814" s="3" t="str">
        <f t="shared" si="745"/>
        <v/>
      </c>
      <c r="BX814" s="3" t="str">
        <f t="shared" si="746"/>
        <v/>
      </c>
      <c r="BY814" s="3" t="str">
        <f t="shared" si="747"/>
        <v/>
      </c>
      <c r="BZ814" s="3" t="str">
        <f t="shared" si="748"/>
        <v/>
      </c>
      <c r="CA814" s="3" t="str">
        <f t="shared" si="749"/>
        <v/>
      </c>
      <c r="CB814" s="3" t="str">
        <f t="shared" si="750"/>
        <v/>
      </c>
      <c r="CC814" s="3" t="str">
        <f t="shared" si="751"/>
        <v/>
      </c>
      <c r="CD814" s="3" t="str">
        <f t="shared" si="752"/>
        <v/>
      </c>
      <c r="CE814" s="19" t="str">
        <f t="shared" si="708"/>
        <v/>
      </c>
      <c r="CF814" s="19" t="str">
        <f t="shared" si="709"/>
        <v/>
      </c>
      <c r="CG814" s="19" t="str">
        <f t="shared" si="710"/>
        <v/>
      </c>
      <c r="CH814" s="19" t="str">
        <f t="shared" si="711"/>
        <v/>
      </c>
      <c r="CI814" s="19" t="str">
        <f t="shared" si="712"/>
        <v/>
      </c>
      <c r="CJ814" s="19" t="str">
        <f t="shared" si="713"/>
        <v/>
      </c>
      <c r="CK814" s="19" t="str">
        <f t="shared" si="714"/>
        <v/>
      </c>
      <c r="CL814" s="19" t="str">
        <f t="shared" si="715"/>
        <v/>
      </c>
      <c r="CM814" s="19" t="str">
        <f t="shared" si="716"/>
        <v/>
      </c>
      <c r="CN814" s="19" t="str">
        <f t="shared" si="717"/>
        <v/>
      </c>
      <c r="CO814" s="19" t="str">
        <f t="shared" si="718"/>
        <v/>
      </c>
      <c r="CP814" s="19" t="str">
        <f t="shared" si="719"/>
        <v/>
      </c>
      <c r="CQ814" s="19" t="str">
        <f t="shared" si="720"/>
        <v/>
      </c>
      <c r="CR814" s="19" t="str">
        <f t="shared" si="721"/>
        <v/>
      </c>
      <c r="CS814" s="19" t="str">
        <f t="shared" si="722"/>
        <v/>
      </c>
      <c r="CT814" s="19" t="str">
        <f t="shared" si="723"/>
        <v/>
      </c>
      <c r="CU814" s="19" t="str">
        <f t="shared" si="724"/>
        <v/>
      </c>
      <c r="CV814" s="19" t="str">
        <f t="shared" si="725"/>
        <v/>
      </c>
      <c r="CW814" s="19" t="str">
        <f t="shared" si="726"/>
        <v/>
      </c>
      <c r="CX814" s="19" t="str">
        <f t="shared" si="727"/>
        <v/>
      </c>
      <c r="CY814" s="3">
        <f t="shared" si="728"/>
        <v>0</v>
      </c>
      <c r="CZ814" s="3">
        <f t="shared" si="729"/>
        <v>0</v>
      </c>
      <c r="DA814" s="3">
        <f t="shared" si="730"/>
        <v>0</v>
      </c>
      <c r="DB814" s="3">
        <f t="shared" si="731"/>
        <v>0</v>
      </c>
      <c r="DC814" s="3">
        <f t="shared" si="732"/>
        <v>0</v>
      </c>
    </row>
    <row r="815" spans="63:107">
      <c r="BK815" s="3" t="str">
        <f t="shared" si="733"/>
        <v/>
      </c>
      <c r="BL815" s="3" t="str">
        <f t="shared" si="734"/>
        <v/>
      </c>
      <c r="BM815" s="3" t="str">
        <f t="shared" si="735"/>
        <v/>
      </c>
      <c r="BN815" s="3" t="str">
        <f t="shared" si="736"/>
        <v/>
      </c>
      <c r="BO815" s="3" t="str">
        <f t="shared" si="737"/>
        <v/>
      </c>
      <c r="BP815" s="3" t="str">
        <f t="shared" si="738"/>
        <v/>
      </c>
      <c r="BQ815" s="3" t="str">
        <f t="shared" si="739"/>
        <v/>
      </c>
      <c r="BR815" s="3" t="str">
        <f t="shared" si="740"/>
        <v/>
      </c>
      <c r="BS815" s="3" t="str">
        <f t="shared" si="741"/>
        <v/>
      </c>
      <c r="BT815" s="3" t="str">
        <f t="shared" si="742"/>
        <v/>
      </c>
      <c r="BU815" s="3" t="str">
        <f t="shared" si="743"/>
        <v/>
      </c>
      <c r="BV815" s="3" t="str">
        <f t="shared" si="744"/>
        <v/>
      </c>
      <c r="BW815" s="3" t="str">
        <f t="shared" si="745"/>
        <v/>
      </c>
      <c r="BX815" s="3" t="str">
        <f t="shared" si="746"/>
        <v/>
      </c>
      <c r="BY815" s="3" t="str">
        <f t="shared" si="747"/>
        <v/>
      </c>
      <c r="BZ815" s="3" t="str">
        <f t="shared" si="748"/>
        <v/>
      </c>
      <c r="CA815" s="3" t="str">
        <f t="shared" si="749"/>
        <v/>
      </c>
      <c r="CB815" s="3" t="str">
        <f t="shared" si="750"/>
        <v/>
      </c>
      <c r="CC815" s="3" t="str">
        <f t="shared" si="751"/>
        <v/>
      </c>
      <c r="CD815" s="3" t="str">
        <f t="shared" si="752"/>
        <v/>
      </c>
      <c r="CE815" s="19" t="str">
        <f t="shared" si="708"/>
        <v/>
      </c>
      <c r="CF815" s="19" t="str">
        <f t="shared" si="709"/>
        <v/>
      </c>
      <c r="CG815" s="19" t="str">
        <f t="shared" si="710"/>
        <v/>
      </c>
      <c r="CH815" s="19" t="str">
        <f t="shared" si="711"/>
        <v/>
      </c>
      <c r="CI815" s="19" t="str">
        <f t="shared" si="712"/>
        <v/>
      </c>
      <c r="CJ815" s="19" t="str">
        <f t="shared" si="713"/>
        <v/>
      </c>
      <c r="CK815" s="19" t="str">
        <f t="shared" si="714"/>
        <v/>
      </c>
      <c r="CL815" s="19" t="str">
        <f t="shared" si="715"/>
        <v/>
      </c>
      <c r="CM815" s="19" t="str">
        <f t="shared" si="716"/>
        <v/>
      </c>
      <c r="CN815" s="19" t="str">
        <f t="shared" si="717"/>
        <v/>
      </c>
      <c r="CO815" s="19" t="str">
        <f t="shared" si="718"/>
        <v/>
      </c>
      <c r="CP815" s="19" t="str">
        <f t="shared" si="719"/>
        <v/>
      </c>
      <c r="CQ815" s="19" t="str">
        <f t="shared" si="720"/>
        <v/>
      </c>
      <c r="CR815" s="19" t="str">
        <f t="shared" si="721"/>
        <v/>
      </c>
      <c r="CS815" s="19" t="str">
        <f t="shared" si="722"/>
        <v/>
      </c>
      <c r="CT815" s="19" t="str">
        <f t="shared" si="723"/>
        <v/>
      </c>
      <c r="CU815" s="19" t="str">
        <f t="shared" si="724"/>
        <v/>
      </c>
      <c r="CV815" s="19" t="str">
        <f t="shared" si="725"/>
        <v/>
      </c>
      <c r="CW815" s="19" t="str">
        <f t="shared" si="726"/>
        <v/>
      </c>
      <c r="CX815" s="19" t="str">
        <f t="shared" si="727"/>
        <v/>
      </c>
      <c r="CY815" s="3">
        <f t="shared" si="728"/>
        <v>0</v>
      </c>
      <c r="CZ815" s="3">
        <f t="shared" si="729"/>
        <v>0</v>
      </c>
      <c r="DA815" s="3">
        <f t="shared" si="730"/>
        <v>0</v>
      </c>
      <c r="DB815" s="3">
        <f t="shared" si="731"/>
        <v>0</v>
      </c>
      <c r="DC815" s="3">
        <f t="shared" si="732"/>
        <v>0</v>
      </c>
    </row>
    <row r="816" spans="63:107">
      <c r="BK816" s="3" t="str">
        <f t="shared" si="733"/>
        <v/>
      </c>
      <c r="BL816" s="3" t="str">
        <f t="shared" si="734"/>
        <v/>
      </c>
      <c r="BM816" s="3" t="str">
        <f t="shared" si="735"/>
        <v/>
      </c>
      <c r="BN816" s="3" t="str">
        <f t="shared" si="736"/>
        <v/>
      </c>
      <c r="BO816" s="3" t="str">
        <f t="shared" si="737"/>
        <v/>
      </c>
      <c r="BP816" s="3" t="str">
        <f t="shared" si="738"/>
        <v/>
      </c>
      <c r="BQ816" s="3" t="str">
        <f t="shared" si="739"/>
        <v/>
      </c>
      <c r="BR816" s="3" t="str">
        <f t="shared" si="740"/>
        <v/>
      </c>
      <c r="BS816" s="3" t="str">
        <f t="shared" si="741"/>
        <v/>
      </c>
      <c r="BT816" s="3" t="str">
        <f t="shared" si="742"/>
        <v/>
      </c>
      <c r="BU816" s="3" t="str">
        <f t="shared" si="743"/>
        <v/>
      </c>
      <c r="BV816" s="3" t="str">
        <f t="shared" si="744"/>
        <v/>
      </c>
      <c r="BW816" s="3" t="str">
        <f t="shared" si="745"/>
        <v/>
      </c>
      <c r="BX816" s="3" t="str">
        <f t="shared" si="746"/>
        <v/>
      </c>
      <c r="BY816" s="3" t="str">
        <f t="shared" si="747"/>
        <v/>
      </c>
      <c r="BZ816" s="3" t="str">
        <f t="shared" si="748"/>
        <v/>
      </c>
      <c r="CA816" s="3" t="str">
        <f t="shared" si="749"/>
        <v/>
      </c>
      <c r="CB816" s="3" t="str">
        <f t="shared" si="750"/>
        <v/>
      </c>
      <c r="CC816" s="3" t="str">
        <f t="shared" si="751"/>
        <v/>
      </c>
      <c r="CD816" s="3" t="str">
        <f t="shared" si="752"/>
        <v/>
      </c>
      <c r="CE816" s="19" t="str">
        <f t="shared" si="708"/>
        <v/>
      </c>
      <c r="CF816" s="19" t="str">
        <f t="shared" si="709"/>
        <v/>
      </c>
      <c r="CG816" s="19" t="str">
        <f t="shared" si="710"/>
        <v/>
      </c>
      <c r="CH816" s="19" t="str">
        <f t="shared" si="711"/>
        <v/>
      </c>
      <c r="CI816" s="19" t="str">
        <f t="shared" si="712"/>
        <v/>
      </c>
      <c r="CJ816" s="19" t="str">
        <f t="shared" si="713"/>
        <v/>
      </c>
      <c r="CK816" s="19" t="str">
        <f t="shared" si="714"/>
        <v/>
      </c>
      <c r="CL816" s="19" t="str">
        <f t="shared" si="715"/>
        <v/>
      </c>
      <c r="CM816" s="19" t="str">
        <f t="shared" si="716"/>
        <v/>
      </c>
      <c r="CN816" s="19" t="str">
        <f t="shared" si="717"/>
        <v/>
      </c>
      <c r="CO816" s="19" t="str">
        <f t="shared" si="718"/>
        <v/>
      </c>
      <c r="CP816" s="19" t="str">
        <f t="shared" si="719"/>
        <v/>
      </c>
      <c r="CQ816" s="19" t="str">
        <f t="shared" si="720"/>
        <v/>
      </c>
      <c r="CR816" s="19" t="str">
        <f t="shared" si="721"/>
        <v/>
      </c>
      <c r="CS816" s="19" t="str">
        <f t="shared" si="722"/>
        <v/>
      </c>
      <c r="CT816" s="19" t="str">
        <f t="shared" si="723"/>
        <v/>
      </c>
      <c r="CU816" s="19" t="str">
        <f t="shared" si="724"/>
        <v/>
      </c>
      <c r="CV816" s="19" t="str">
        <f t="shared" si="725"/>
        <v/>
      </c>
      <c r="CW816" s="19" t="str">
        <f t="shared" si="726"/>
        <v/>
      </c>
      <c r="CX816" s="19" t="str">
        <f t="shared" si="727"/>
        <v/>
      </c>
      <c r="CY816" s="3">
        <f t="shared" si="728"/>
        <v>0</v>
      </c>
      <c r="CZ816" s="3">
        <f t="shared" si="729"/>
        <v>0</v>
      </c>
      <c r="DA816" s="3">
        <f t="shared" si="730"/>
        <v>0</v>
      </c>
      <c r="DB816" s="3">
        <f t="shared" si="731"/>
        <v>0</v>
      </c>
      <c r="DC816" s="3">
        <f t="shared" si="732"/>
        <v>0</v>
      </c>
    </row>
    <row r="817" spans="63:107">
      <c r="BK817" s="3" t="str">
        <f t="shared" si="733"/>
        <v/>
      </c>
      <c r="BL817" s="3" t="str">
        <f t="shared" si="734"/>
        <v/>
      </c>
      <c r="BM817" s="3" t="str">
        <f t="shared" si="735"/>
        <v/>
      </c>
      <c r="BN817" s="3" t="str">
        <f t="shared" si="736"/>
        <v/>
      </c>
      <c r="BO817" s="3" t="str">
        <f t="shared" si="737"/>
        <v/>
      </c>
      <c r="BP817" s="3" t="str">
        <f t="shared" si="738"/>
        <v/>
      </c>
      <c r="BQ817" s="3" t="str">
        <f t="shared" si="739"/>
        <v/>
      </c>
      <c r="BR817" s="3" t="str">
        <f t="shared" si="740"/>
        <v/>
      </c>
      <c r="BS817" s="3" t="str">
        <f t="shared" si="741"/>
        <v/>
      </c>
      <c r="BT817" s="3" t="str">
        <f t="shared" si="742"/>
        <v/>
      </c>
      <c r="BU817" s="3" t="str">
        <f t="shared" si="743"/>
        <v/>
      </c>
      <c r="BV817" s="3" t="str">
        <f t="shared" si="744"/>
        <v/>
      </c>
      <c r="BW817" s="3" t="str">
        <f t="shared" si="745"/>
        <v/>
      </c>
      <c r="BX817" s="3" t="str">
        <f t="shared" si="746"/>
        <v/>
      </c>
      <c r="BY817" s="3" t="str">
        <f t="shared" si="747"/>
        <v/>
      </c>
      <c r="BZ817" s="3" t="str">
        <f t="shared" si="748"/>
        <v/>
      </c>
      <c r="CA817" s="3" t="str">
        <f t="shared" si="749"/>
        <v/>
      </c>
      <c r="CB817" s="3" t="str">
        <f t="shared" si="750"/>
        <v/>
      </c>
      <c r="CC817" s="3" t="str">
        <f t="shared" si="751"/>
        <v/>
      </c>
      <c r="CD817" s="3" t="str">
        <f t="shared" si="752"/>
        <v/>
      </c>
      <c r="CE817" s="19" t="str">
        <f t="shared" si="708"/>
        <v/>
      </c>
      <c r="CF817" s="19" t="str">
        <f t="shared" si="709"/>
        <v/>
      </c>
      <c r="CG817" s="19" t="str">
        <f t="shared" si="710"/>
        <v/>
      </c>
      <c r="CH817" s="19" t="str">
        <f t="shared" si="711"/>
        <v/>
      </c>
      <c r="CI817" s="19" t="str">
        <f t="shared" si="712"/>
        <v/>
      </c>
      <c r="CJ817" s="19" t="str">
        <f t="shared" si="713"/>
        <v/>
      </c>
      <c r="CK817" s="19" t="str">
        <f t="shared" si="714"/>
        <v/>
      </c>
      <c r="CL817" s="19" t="str">
        <f t="shared" si="715"/>
        <v/>
      </c>
      <c r="CM817" s="19" t="str">
        <f t="shared" si="716"/>
        <v/>
      </c>
      <c r="CN817" s="19" t="str">
        <f t="shared" si="717"/>
        <v/>
      </c>
      <c r="CO817" s="19" t="str">
        <f t="shared" si="718"/>
        <v/>
      </c>
      <c r="CP817" s="19" t="str">
        <f t="shared" si="719"/>
        <v/>
      </c>
      <c r="CQ817" s="19" t="str">
        <f t="shared" si="720"/>
        <v/>
      </c>
      <c r="CR817" s="19" t="str">
        <f t="shared" si="721"/>
        <v/>
      </c>
      <c r="CS817" s="19" t="str">
        <f t="shared" si="722"/>
        <v/>
      </c>
      <c r="CT817" s="19" t="str">
        <f t="shared" si="723"/>
        <v/>
      </c>
      <c r="CU817" s="19" t="str">
        <f t="shared" si="724"/>
        <v/>
      </c>
      <c r="CV817" s="19" t="str">
        <f t="shared" si="725"/>
        <v/>
      </c>
      <c r="CW817" s="19" t="str">
        <f t="shared" si="726"/>
        <v/>
      </c>
      <c r="CX817" s="19" t="str">
        <f t="shared" si="727"/>
        <v/>
      </c>
      <c r="CY817" s="3">
        <f t="shared" si="728"/>
        <v>0</v>
      </c>
      <c r="CZ817" s="3">
        <f t="shared" si="729"/>
        <v>0</v>
      </c>
      <c r="DA817" s="3">
        <f t="shared" si="730"/>
        <v>0</v>
      </c>
      <c r="DB817" s="3">
        <f t="shared" si="731"/>
        <v>0</v>
      </c>
      <c r="DC817" s="3">
        <f t="shared" si="732"/>
        <v>0</v>
      </c>
    </row>
    <row r="818" spans="63:107">
      <c r="BK818" s="3" t="str">
        <f t="shared" si="733"/>
        <v/>
      </c>
      <c r="BL818" s="3" t="str">
        <f t="shared" si="734"/>
        <v/>
      </c>
      <c r="BM818" s="3" t="str">
        <f t="shared" si="735"/>
        <v/>
      </c>
      <c r="BN818" s="3" t="str">
        <f t="shared" si="736"/>
        <v/>
      </c>
      <c r="BO818" s="3" t="str">
        <f t="shared" si="737"/>
        <v/>
      </c>
      <c r="BP818" s="3" t="str">
        <f t="shared" si="738"/>
        <v/>
      </c>
      <c r="BQ818" s="3" t="str">
        <f t="shared" si="739"/>
        <v/>
      </c>
      <c r="BR818" s="3" t="str">
        <f t="shared" si="740"/>
        <v/>
      </c>
      <c r="BS818" s="3" t="str">
        <f t="shared" si="741"/>
        <v/>
      </c>
      <c r="BT818" s="3" t="str">
        <f t="shared" si="742"/>
        <v/>
      </c>
      <c r="BU818" s="3" t="str">
        <f t="shared" si="743"/>
        <v/>
      </c>
      <c r="BV818" s="3" t="str">
        <f t="shared" si="744"/>
        <v/>
      </c>
      <c r="BW818" s="3" t="str">
        <f t="shared" si="745"/>
        <v/>
      </c>
      <c r="BX818" s="3" t="str">
        <f t="shared" si="746"/>
        <v/>
      </c>
      <c r="BY818" s="3" t="str">
        <f t="shared" si="747"/>
        <v/>
      </c>
      <c r="BZ818" s="3" t="str">
        <f t="shared" si="748"/>
        <v/>
      </c>
      <c r="CA818" s="3" t="str">
        <f t="shared" si="749"/>
        <v/>
      </c>
      <c r="CB818" s="3" t="str">
        <f t="shared" si="750"/>
        <v/>
      </c>
      <c r="CC818" s="3" t="str">
        <f t="shared" si="751"/>
        <v/>
      </c>
      <c r="CD818" s="3" t="str">
        <f t="shared" si="752"/>
        <v/>
      </c>
      <c r="CE818" s="19" t="str">
        <f t="shared" si="708"/>
        <v/>
      </c>
      <c r="CF818" s="19" t="str">
        <f t="shared" si="709"/>
        <v/>
      </c>
      <c r="CG818" s="19" t="str">
        <f t="shared" si="710"/>
        <v/>
      </c>
      <c r="CH818" s="19" t="str">
        <f t="shared" si="711"/>
        <v/>
      </c>
      <c r="CI818" s="19" t="str">
        <f t="shared" si="712"/>
        <v/>
      </c>
      <c r="CJ818" s="19" t="str">
        <f t="shared" si="713"/>
        <v/>
      </c>
      <c r="CK818" s="19" t="str">
        <f t="shared" si="714"/>
        <v/>
      </c>
      <c r="CL818" s="19" t="str">
        <f t="shared" si="715"/>
        <v/>
      </c>
      <c r="CM818" s="19" t="str">
        <f t="shared" si="716"/>
        <v/>
      </c>
      <c r="CN818" s="19" t="str">
        <f t="shared" si="717"/>
        <v/>
      </c>
      <c r="CO818" s="19" t="str">
        <f t="shared" si="718"/>
        <v/>
      </c>
      <c r="CP818" s="19" t="str">
        <f t="shared" si="719"/>
        <v/>
      </c>
      <c r="CQ818" s="19" t="str">
        <f t="shared" si="720"/>
        <v/>
      </c>
      <c r="CR818" s="19" t="str">
        <f t="shared" si="721"/>
        <v/>
      </c>
      <c r="CS818" s="19" t="str">
        <f t="shared" si="722"/>
        <v/>
      </c>
      <c r="CT818" s="19" t="str">
        <f t="shared" si="723"/>
        <v/>
      </c>
      <c r="CU818" s="19" t="str">
        <f t="shared" si="724"/>
        <v/>
      </c>
      <c r="CV818" s="19" t="str">
        <f t="shared" si="725"/>
        <v/>
      </c>
      <c r="CW818" s="19" t="str">
        <f t="shared" si="726"/>
        <v/>
      </c>
      <c r="CX818" s="19" t="str">
        <f t="shared" si="727"/>
        <v/>
      </c>
      <c r="CY818" s="3">
        <f t="shared" si="728"/>
        <v>0</v>
      </c>
      <c r="CZ818" s="3">
        <f t="shared" si="729"/>
        <v>0</v>
      </c>
      <c r="DA818" s="3">
        <f t="shared" si="730"/>
        <v>0</v>
      </c>
      <c r="DB818" s="3">
        <f t="shared" si="731"/>
        <v>0</v>
      </c>
      <c r="DC818" s="3">
        <f t="shared" si="732"/>
        <v>0</v>
      </c>
    </row>
    <row r="819" spans="63:107">
      <c r="BK819" s="3" t="str">
        <f t="shared" si="733"/>
        <v/>
      </c>
      <c r="BL819" s="3" t="str">
        <f t="shared" si="734"/>
        <v/>
      </c>
      <c r="BM819" s="3" t="str">
        <f t="shared" si="735"/>
        <v/>
      </c>
      <c r="BN819" s="3" t="str">
        <f t="shared" si="736"/>
        <v/>
      </c>
      <c r="BO819" s="3" t="str">
        <f t="shared" si="737"/>
        <v/>
      </c>
      <c r="BP819" s="3" t="str">
        <f t="shared" si="738"/>
        <v/>
      </c>
      <c r="BQ819" s="3" t="str">
        <f t="shared" si="739"/>
        <v/>
      </c>
      <c r="BR819" s="3" t="str">
        <f t="shared" si="740"/>
        <v/>
      </c>
      <c r="BS819" s="3" t="str">
        <f t="shared" si="741"/>
        <v/>
      </c>
      <c r="BT819" s="3" t="str">
        <f t="shared" si="742"/>
        <v/>
      </c>
      <c r="BU819" s="3" t="str">
        <f t="shared" si="743"/>
        <v/>
      </c>
      <c r="BV819" s="3" t="str">
        <f t="shared" si="744"/>
        <v/>
      </c>
      <c r="BW819" s="3" t="str">
        <f t="shared" si="745"/>
        <v/>
      </c>
      <c r="BX819" s="3" t="str">
        <f t="shared" si="746"/>
        <v/>
      </c>
      <c r="BY819" s="3" t="str">
        <f t="shared" si="747"/>
        <v/>
      </c>
      <c r="BZ819" s="3" t="str">
        <f t="shared" si="748"/>
        <v/>
      </c>
      <c r="CA819" s="3" t="str">
        <f t="shared" si="749"/>
        <v/>
      </c>
      <c r="CB819" s="3" t="str">
        <f t="shared" si="750"/>
        <v/>
      </c>
      <c r="CC819" s="3" t="str">
        <f t="shared" si="751"/>
        <v/>
      </c>
      <c r="CD819" s="3" t="str">
        <f t="shared" si="752"/>
        <v/>
      </c>
      <c r="CE819" s="19" t="str">
        <f t="shared" si="708"/>
        <v/>
      </c>
      <c r="CF819" s="19" t="str">
        <f t="shared" si="709"/>
        <v/>
      </c>
      <c r="CG819" s="19" t="str">
        <f t="shared" si="710"/>
        <v/>
      </c>
      <c r="CH819" s="19" t="str">
        <f t="shared" si="711"/>
        <v/>
      </c>
      <c r="CI819" s="19" t="str">
        <f t="shared" si="712"/>
        <v/>
      </c>
      <c r="CJ819" s="19" t="str">
        <f t="shared" si="713"/>
        <v/>
      </c>
      <c r="CK819" s="19" t="str">
        <f t="shared" si="714"/>
        <v/>
      </c>
      <c r="CL819" s="19" t="str">
        <f t="shared" si="715"/>
        <v/>
      </c>
      <c r="CM819" s="19" t="str">
        <f t="shared" si="716"/>
        <v/>
      </c>
      <c r="CN819" s="19" t="str">
        <f t="shared" si="717"/>
        <v/>
      </c>
      <c r="CO819" s="19" t="str">
        <f t="shared" si="718"/>
        <v/>
      </c>
      <c r="CP819" s="19" t="str">
        <f t="shared" si="719"/>
        <v/>
      </c>
      <c r="CQ819" s="19" t="str">
        <f t="shared" si="720"/>
        <v/>
      </c>
      <c r="CR819" s="19" t="str">
        <f t="shared" si="721"/>
        <v/>
      </c>
      <c r="CS819" s="19" t="str">
        <f t="shared" si="722"/>
        <v/>
      </c>
      <c r="CT819" s="19" t="str">
        <f t="shared" si="723"/>
        <v/>
      </c>
      <c r="CU819" s="19" t="str">
        <f t="shared" si="724"/>
        <v/>
      </c>
      <c r="CV819" s="19" t="str">
        <f t="shared" si="725"/>
        <v/>
      </c>
      <c r="CW819" s="19" t="str">
        <f t="shared" si="726"/>
        <v/>
      </c>
      <c r="CX819" s="19" t="str">
        <f t="shared" si="727"/>
        <v/>
      </c>
      <c r="CY819" s="3">
        <f t="shared" si="728"/>
        <v>0</v>
      </c>
      <c r="CZ819" s="3">
        <f t="shared" si="729"/>
        <v>0</v>
      </c>
      <c r="DA819" s="3">
        <f t="shared" si="730"/>
        <v>0</v>
      </c>
      <c r="DB819" s="3">
        <f t="shared" si="731"/>
        <v>0</v>
      </c>
      <c r="DC819" s="3">
        <f t="shared" si="732"/>
        <v>0</v>
      </c>
    </row>
    <row r="820" spans="63:107">
      <c r="BK820" s="3" t="str">
        <f t="shared" si="733"/>
        <v/>
      </c>
      <c r="BL820" s="3" t="str">
        <f t="shared" si="734"/>
        <v/>
      </c>
      <c r="BM820" s="3" t="str">
        <f t="shared" si="735"/>
        <v/>
      </c>
      <c r="BN820" s="3" t="str">
        <f t="shared" si="736"/>
        <v/>
      </c>
      <c r="BO820" s="3" t="str">
        <f t="shared" si="737"/>
        <v/>
      </c>
      <c r="BP820" s="3" t="str">
        <f t="shared" si="738"/>
        <v/>
      </c>
      <c r="BQ820" s="3" t="str">
        <f t="shared" si="739"/>
        <v/>
      </c>
      <c r="BR820" s="3" t="str">
        <f t="shared" si="740"/>
        <v/>
      </c>
      <c r="BS820" s="3" t="str">
        <f t="shared" si="741"/>
        <v/>
      </c>
      <c r="BT820" s="3" t="str">
        <f t="shared" si="742"/>
        <v/>
      </c>
      <c r="BU820" s="3" t="str">
        <f t="shared" si="743"/>
        <v/>
      </c>
      <c r="BV820" s="3" t="str">
        <f t="shared" si="744"/>
        <v/>
      </c>
      <c r="BW820" s="3" t="str">
        <f t="shared" si="745"/>
        <v/>
      </c>
      <c r="BX820" s="3" t="str">
        <f t="shared" si="746"/>
        <v/>
      </c>
      <c r="BY820" s="3" t="str">
        <f t="shared" si="747"/>
        <v/>
      </c>
      <c r="BZ820" s="3" t="str">
        <f t="shared" si="748"/>
        <v/>
      </c>
      <c r="CA820" s="3" t="str">
        <f t="shared" si="749"/>
        <v/>
      </c>
      <c r="CB820" s="3" t="str">
        <f t="shared" si="750"/>
        <v/>
      </c>
      <c r="CC820" s="3" t="str">
        <f t="shared" si="751"/>
        <v/>
      </c>
      <c r="CD820" s="3" t="str">
        <f t="shared" si="752"/>
        <v/>
      </c>
      <c r="CE820" s="19" t="str">
        <f t="shared" si="708"/>
        <v/>
      </c>
      <c r="CF820" s="19" t="str">
        <f t="shared" si="709"/>
        <v/>
      </c>
      <c r="CG820" s="19" t="str">
        <f t="shared" si="710"/>
        <v/>
      </c>
      <c r="CH820" s="19" t="str">
        <f t="shared" si="711"/>
        <v/>
      </c>
      <c r="CI820" s="19" t="str">
        <f t="shared" si="712"/>
        <v/>
      </c>
      <c r="CJ820" s="19" t="str">
        <f t="shared" si="713"/>
        <v/>
      </c>
      <c r="CK820" s="19" t="str">
        <f t="shared" si="714"/>
        <v/>
      </c>
      <c r="CL820" s="19" t="str">
        <f t="shared" si="715"/>
        <v/>
      </c>
      <c r="CM820" s="19" t="str">
        <f t="shared" si="716"/>
        <v/>
      </c>
      <c r="CN820" s="19" t="str">
        <f t="shared" si="717"/>
        <v/>
      </c>
      <c r="CO820" s="19" t="str">
        <f t="shared" si="718"/>
        <v/>
      </c>
      <c r="CP820" s="19" t="str">
        <f t="shared" si="719"/>
        <v/>
      </c>
      <c r="CQ820" s="19" t="str">
        <f t="shared" si="720"/>
        <v/>
      </c>
      <c r="CR820" s="19" t="str">
        <f t="shared" si="721"/>
        <v/>
      </c>
      <c r="CS820" s="19" t="str">
        <f t="shared" si="722"/>
        <v/>
      </c>
      <c r="CT820" s="19" t="str">
        <f t="shared" si="723"/>
        <v/>
      </c>
      <c r="CU820" s="19" t="str">
        <f t="shared" si="724"/>
        <v/>
      </c>
      <c r="CV820" s="19" t="str">
        <f t="shared" si="725"/>
        <v/>
      </c>
      <c r="CW820" s="19" t="str">
        <f t="shared" si="726"/>
        <v/>
      </c>
      <c r="CX820" s="19" t="str">
        <f t="shared" si="727"/>
        <v/>
      </c>
      <c r="CY820" s="3">
        <f t="shared" si="728"/>
        <v>0</v>
      </c>
      <c r="CZ820" s="3">
        <f t="shared" si="729"/>
        <v>0</v>
      </c>
      <c r="DA820" s="3">
        <f t="shared" si="730"/>
        <v>0</v>
      </c>
      <c r="DB820" s="3">
        <f t="shared" si="731"/>
        <v>0</v>
      </c>
      <c r="DC820" s="3">
        <f t="shared" si="732"/>
        <v>0</v>
      </c>
    </row>
    <row r="821" spans="63:107">
      <c r="BK821" s="3" t="str">
        <f t="shared" si="733"/>
        <v/>
      </c>
      <c r="BL821" s="3" t="str">
        <f t="shared" si="734"/>
        <v/>
      </c>
      <c r="BM821" s="3" t="str">
        <f t="shared" si="735"/>
        <v/>
      </c>
      <c r="BN821" s="3" t="str">
        <f t="shared" si="736"/>
        <v/>
      </c>
      <c r="BO821" s="3" t="str">
        <f t="shared" si="737"/>
        <v/>
      </c>
      <c r="BP821" s="3" t="str">
        <f t="shared" si="738"/>
        <v/>
      </c>
      <c r="BQ821" s="3" t="str">
        <f t="shared" si="739"/>
        <v/>
      </c>
      <c r="BR821" s="3" t="str">
        <f t="shared" si="740"/>
        <v/>
      </c>
      <c r="BS821" s="3" t="str">
        <f t="shared" si="741"/>
        <v/>
      </c>
      <c r="BT821" s="3" t="str">
        <f t="shared" si="742"/>
        <v/>
      </c>
      <c r="BU821" s="3" t="str">
        <f t="shared" si="743"/>
        <v/>
      </c>
      <c r="BV821" s="3" t="str">
        <f t="shared" si="744"/>
        <v/>
      </c>
      <c r="BW821" s="3" t="str">
        <f t="shared" si="745"/>
        <v/>
      </c>
      <c r="BX821" s="3" t="str">
        <f t="shared" si="746"/>
        <v/>
      </c>
      <c r="BY821" s="3" t="str">
        <f t="shared" si="747"/>
        <v/>
      </c>
      <c r="BZ821" s="3" t="str">
        <f t="shared" si="748"/>
        <v/>
      </c>
      <c r="CA821" s="3" t="str">
        <f t="shared" si="749"/>
        <v/>
      </c>
      <c r="CB821" s="3" t="str">
        <f t="shared" si="750"/>
        <v/>
      </c>
      <c r="CC821" s="3" t="str">
        <f t="shared" si="751"/>
        <v/>
      </c>
      <c r="CD821" s="3" t="str">
        <f t="shared" si="752"/>
        <v/>
      </c>
      <c r="CE821" s="19" t="str">
        <f t="shared" si="708"/>
        <v/>
      </c>
      <c r="CF821" s="19" t="str">
        <f t="shared" si="709"/>
        <v/>
      </c>
      <c r="CG821" s="19" t="str">
        <f t="shared" si="710"/>
        <v/>
      </c>
      <c r="CH821" s="19" t="str">
        <f t="shared" si="711"/>
        <v/>
      </c>
      <c r="CI821" s="19" t="str">
        <f t="shared" si="712"/>
        <v/>
      </c>
      <c r="CJ821" s="19" t="str">
        <f t="shared" si="713"/>
        <v/>
      </c>
      <c r="CK821" s="19" t="str">
        <f t="shared" si="714"/>
        <v/>
      </c>
      <c r="CL821" s="19" t="str">
        <f t="shared" si="715"/>
        <v/>
      </c>
      <c r="CM821" s="19" t="str">
        <f t="shared" si="716"/>
        <v/>
      </c>
      <c r="CN821" s="19" t="str">
        <f t="shared" si="717"/>
        <v/>
      </c>
      <c r="CO821" s="19" t="str">
        <f t="shared" si="718"/>
        <v/>
      </c>
      <c r="CP821" s="19" t="str">
        <f t="shared" si="719"/>
        <v/>
      </c>
      <c r="CQ821" s="19" t="str">
        <f t="shared" si="720"/>
        <v/>
      </c>
      <c r="CR821" s="19" t="str">
        <f t="shared" si="721"/>
        <v/>
      </c>
      <c r="CS821" s="19" t="str">
        <f t="shared" si="722"/>
        <v/>
      </c>
      <c r="CT821" s="19" t="str">
        <f t="shared" si="723"/>
        <v/>
      </c>
      <c r="CU821" s="19" t="str">
        <f t="shared" si="724"/>
        <v/>
      </c>
      <c r="CV821" s="19" t="str">
        <f t="shared" si="725"/>
        <v/>
      </c>
      <c r="CW821" s="19" t="str">
        <f t="shared" si="726"/>
        <v/>
      </c>
      <c r="CX821" s="19" t="str">
        <f t="shared" si="727"/>
        <v/>
      </c>
      <c r="CY821" s="3">
        <f t="shared" si="728"/>
        <v>0</v>
      </c>
      <c r="CZ821" s="3">
        <f t="shared" si="729"/>
        <v>0</v>
      </c>
      <c r="DA821" s="3">
        <f t="shared" si="730"/>
        <v>0</v>
      </c>
      <c r="DB821" s="3">
        <f t="shared" si="731"/>
        <v>0</v>
      </c>
      <c r="DC821" s="3">
        <f t="shared" si="732"/>
        <v>0</v>
      </c>
    </row>
    <row r="822" spans="63:107">
      <c r="BK822" s="3" t="str">
        <f t="shared" si="733"/>
        <v/>
      </c>
      <c r="BL822" s="3" t="str">
        <f t="shared" si="734"/>
        <v/>
      </c>
      <c r="BM822" s="3" t="str">
        <f t="shared" si="735"/>
        <v/>
      </c>
      <c r="BN822" s="3" t="str">
        <f t="shared" si="736"/>
        <v/>
      </c>
      <c r="BO822" s="3" t="str">
        <f t="shared" si="737"/>
        <v/>
      </c>
      <c r="BP822" s="3" t="str">
        <f t="shared" si="738"/>
        <v/>
      </c>
      <c r="BQ822" s="3" t="str">
        <f t="shared" si="739"/>
        <v/>
      </c>
      <c r="BR822" s="3" t="str">
        <f t="shared" si="740"/>
        <v/>
      </c>
      <c r="BS822" s="3" t="str">
        <f t="shared" si="741"/>
        <v/>
      </c>
      <c r="BT822" s="3" t="str">
        <f t="shared" si="742"/>
        <v/>
      </c>
      <c r="BU822" s="3" t="str">
        <f t="shared" si="743"/>
        <v/>
      </c>
      <c r="BV822" s="3" t="str">
        <f t="shared" si="744"/>
        <v/>
      </c>
      <c r="BW822" s="3" t="str">
        <f t="shared" si="745"/>
        <v/>
      </c>
      <c r="BX822" s="3" t="str">
        <f t="shared" si="746"/>
        <v/>
      </c>
      <c r="BY822" s="3" t="str">
        <f t="shared" si="747"/>
        <v/>
      </c>
      <c r="BZ822" s="3" t="str">
        <f t="shared" si="748"/>
        <v/>
      </c>
      <c r="CA822" s="3" t="str">
        <f t="shared" si="749"/>
        <v/>
      </c>
      <c r="CB822" s="3" t="str">
        <f t="shared" si="750"/>
        <v/>
      </c>
      <c r="CC822" s="3" t="str">
        <f t="shared" si="751"/>
        <v/>
      </c>
      <c r="CD822" s="3" t="str">
        <f t="shared" si="752"/>
        <v/>
      </c>
      <c r="CE822" s="19" t="str">
        <f t="shared" si="708"/>
        <v/>
      </c>
      <c r="CF822" s="19" t="str">
        <f t="shared" si="709"/>
        <v/>
      </c>
      <c r="CG822" s="19" t="str">
        <f t="shared" si="710"/>
        <v/>
      </c>
      <c r="CH822" s="19" t="str">
        <f t="shared" si="711"/>
        <v/>
      </c>
      <c r="CI822" s="19" t="str">
        <f t="shared" si="712"/>
        <v/>
      </c>
      <c r="CJ822" s="19" t="str">
        <f t="shared" si="713"/>
        <v/>
      </c>
      <c r="CK822" s="19" t="str">
        <f t="shared" si="714"/>
        <v/>
      </c>
      <c r="CL822" s="19" t="str">
        <f t="shared" si="715"/>
        <v/>
      </c>
      <c r="CM822" s="19" t="str">
        <f t="shared" si="716"/>
        <v/>
      </c>
      <c r="CN822" s="19" t="str">
        <f t="shared" si="717"/>
        <v/>
      </c>
      <c r="CO822" s="19" t="str">
        <f t="shared" si="718"/>
        <v/>
      </c>
      <c r="CP822" s="19" t="str">
        <f t="shared" si="719"/>
        <v/>
      </c>
      <c r="CQ822" s="19" t="str">
        <f t="shared" si="720"/>
        <v/>
      </c>
      <c r="CR822" s="19" t="str">
        <f t="shared" si="721"/>
        <v/>
      </c>
      <c r="CS822" s="19" t="str">
        <f t="shared" si="722"/>
        <v/>
      </c>
      <c r="CT822" s="19" t="str">
        <f t="shared" si="723"/>
        <v/>
      </c>
      <c r="CU822" s="19" t="str">
        <f t="shared" si="724"/>
        <v/>
      </c>
      <c r="CV822" s="19" t="str">
        <f t="shared" si="725"/>
        <v/>
      </c>
      <c r="CW822" s="19" t="str">
        <f t="shared" si="726"/>
        <v/>
      </c>
      <c r="CX822" s="19" t="str">
        <f t="shared" si="727"/>
        <v/>
      </c>
      <c r="CY822" s="3">
        <f t="shared" si="728"/>
        <v>0</v>
      </c>
      <c r="CZ822" s="3">
        <f t="shared" si="729"/>
        <v>0</v>
      </c>
      <c r="DA822" s="3">
        <f t="shared" si="730"/>
        <v>0</v>
      </c>
      <c r="DB822" s="3">
        <f t="shared" si="731"/>
        <v>0</v>
      </c>
      <c r="DC822" s="3">
        <f t="shared" si="732"/>
        <v>0</v>
      </c>
    </row>
    <row r="823" spans="63:107">
      <c r="BK823" s="3" t="str">
        <f t="shared" si="733"/>
        <v/>
      </c>
      <c r="BL823" s="3" t="str">
        <f t="shared" si="734"/>
        <v/>
      </c>
      <c r="BM823" s="3" t="str">
        <f t="shared" si="735"/>
        <v/>
      </c>
      <c r="BN823" s="3" t="str">
        <f t="shared" si="736"/>
        <v/>
      </c>
      <c r="BO823" s="3" t="str">
        <f t="shared" si="737"/>
        <v/>
      </c>
      <c r="BP823" s="3" t="str">
        <f t="shared" si="738"/>
        <v/>
      </c>
      <c r="BQ823" s="3" t="str">
        <f t="shared" si="739"/>
        <v/>
      </c>
      <c r="BR823" s="3" t="str">
        <f t="shared" si="740"/>
        <v/>
      </c>
      <c r="BS823" s="3" t="str">
        <f t="shared" si="741"/>
        <v/>
      </c>
      <c r="BT823" s="3" t="str">
        <f t="shared" si="742"/>
        <v/>
      </c>
      <c r="BU823" s="3" t="str">
        <f t="shared" si="743"/>
        <v/>
      </c>
      <c r="BV823" s="3" t="str">
        <f t="shared" si="744"/>
        <v/>
      </c>
      <c r="BW823" s="3" t="str">
        <f t="shared" si="745"/>
        <v/>
      </c>
      <c r="BX823" s="3" t="str">
        <f t="shared" si="746"/>
        <v/>
      </c>
      <c r="BY823" s="3" t="str">
        <f t="shared" si="747"/>
        <v/>
      </c>
      <c r="BZ823" s="3" t="str">
        <f t="shared" si="748"/>
        <v/>
      </c>
      <c r="CA823" s="3" t="str">
        <f t="shared" si="749"/>
        <v/>
      </c>
      <c r="CB823" s="3" t="str">
        <f t="shared" si="750"/>
        <v/>
      </c>
      <c r="CC823" s="3" t="str">
        <f t="shared" si="751"/>
        <v/>
      </c>
      <c r="CD823" s="3" t="str">
        <f t="shared" si="752"/>
        <v/>
      </c>
      <c r="CE823" s="19" t="str">
        <f t="shared" si="708"/>
        <v/>
      </c>
      <c r="CF823" s="19" t="str">
        <f t="shared" si="709"/>
        <v/>
      </c>
      <c r="CG823" s="19" t="str">
        <f t="shared" si="710"/>
        <v/>
      </c>
      <c r="CH823" s="19" t="str">
        <f t="shared" si="711"/>
        <v/>
      </c>
      <c r="CI823" s="19" t="str">
        <f t="shared" si="712"/>
        <v/>
      </c>
      <c r="CJ823" s="19" t="str">
        <f t="shared" si="713"/>
        <v/>
      </c>
      <c r="CK823" s="19" t="str">
        <f t="shared" si="714"/>
        <v/>
      </c>
      <c r="CL823" s="19" t="str">
        <f t="shared" si="715"/>
        <v/>
      </c>
      <c r="CM823" s="19" t="str">
        <f t="shared" si="716"/>
        <v/>
      </c>
      <c r="CN823" s="19" t="str">
        <f t="shared" si="717"/>
        <v/>
      </c>
      <c r="CO823" s="19" t="str">
        <f t="shared" si="718"/>
        <v/>
      </c>
      <c r="CP823" s="19" t="str">
        <f t="shared" si="719"/>
        <v/>
      </c>
      <c r="CQ823" s="19" t="str">
        <f t="shared" si="720"/>
        <v/>
      </c>
      <c r="CR823" s="19" t="str">
        <f t="shared" si="721"/>
        <v/>
      </c>
      <c r="CS823" s="19" t="str">
        <f t="shared" si="722"/>
        <v/>
      </c>
      <c r="CT823" s="19" t="str">
        <f t="shared" si="723"/>
        <v/>
      </c>
      <c r="CU823" s="19" t="str">
        <f t="shared" si="724"/>
        <v/>
      </c>
      <c r="CV823" s="19" t="str">
        <f t="shared" si="725"/>
        <v/>
      </c>
      <c r="CW823" s="19" t="str">
        <f t="shared" si="726"/>
        <v/>
      </c>
      <c r="CX823" s="19" t="str">
        <f t="shared" si="727"/>
        <v/>
      </c>
      <c r="CY823" s="3">
        <f t="shared" si="728"/>
        <v>0</v>
      </c>
      <c r="CZ823" s="3">
        <f t="shared" si="729"/>
        <v>0</v>
      </c>
      <c r="DA823" s="3">
        <f t="shared" si="730"/>
        <v>0</v>
      </c>
      <c r="DB823" s="3">
        <f t="shared" si="731"/>
        <v>0</v>
      </c>
      <c r="DC823" s="3">
        <f t="shared" si="732"/>
        <v>0</v>
      </c>
    </row>
    <row r="824" spans="63:107">
      <c r="BK824" s="3" t="str">
        <f t="shared" si="733"/>
        <v/>
      </c>
      <c r="BL824" s="3" t="str">
        <f t="shared" si="734"/>
        <v/>
      </c>
      <c r="BM824" s="3" t="str">
        <f t="shared" si="735"/>
        <v/>
      </c>
      <c r="BN824" s="3" t="str">
        <f t="shared" si="736"/>
        <v/>
      </c>
      <c r="BO824" s="3" t="str">
        <f t="shared" si="737"/>
        <v/>
      </c>
      <c r="BP824" s="3" t="str">
        <f t="shared" si="738"/>
        <v/>
      </c>
      <c r="BQ824" s="3" t="str">
        <f t="shared" si="739"/>
        <v/>
      </c>
      <c r="BR824" s="3" t="str">
        <f t="shared" si="740"/>
        <v/>
      </c>
      <c r="BS824" s="3" t="str">
        <f t="shared" si="741"/>
        <v/>
      </c>
      <c r="BT824" s="3" t="str">
        <f t="shared" si="742"/>
        <v/>
      </c>
      <c r="BU824" s="3" t="str">
        <f t="shared" si="743"/>
        <v/>
      </c>
      <c r="BV824" s="3" t="str">
        <f t="shared" si="744"/>
        <v/>
      </c>
      <c r="BW824" s="3" t="str">
        <f t="shared" si="745"/>
        <v/>
      </c>
      <c r="BX824" s="3" t="str">
        <f t="shared" si="746"/>
        <v/>
      </c>
      <c r="BY824" s="3" t="str">
        <f t="shared" si="747"/>
        <v/>
      </c>
      <c r="BZ824" s="3" t="str">
        <f t="shared" si="748"/>
        <v/>
      </c>
      <c r="CA824" s="3" t="str">
        <f t="shared" si="749"/>
        <v/>
      </c>
      <c r="CB824" s="3" t="str">
        <f t="shared" si="750"/>
        <v/>
      </c>
      <c r="CC824" s="3" t="str">
        <f t="shared" si="751"/>
        <v/>
      </c>
      <c r="CD824" s="3" t="str">
        <f t="shared" si="752"/>
        <v/>
      </c>
      <c r="CE824" s="19" t="str">
        <f t="shared" si="708"/>
        <v/>
      </c>
      <c r="CF824" s="19" t="str">
        <f t="shared" si="709"/>
        <v/>
      </c>
      <c r="CG824" s="19" t="str">
        <f t="shared" si="710"/>
        <v/>
      </c>
      <c r="CH824" s="19" t="str">
        <f t="shared" si="711"/>
        <v/>
      </c>
      <c r="CI824" s="19" t="str">
        <f t="shared" si="712"/>
        <v/>
      </c>
      <c r="CJ824" s="19" t="str">
        <f t="shared" si="713"/>
        <v/>
      </c>
      <c r="CK824" s="19" t="str">
        <f t="shared" si="714"/>
        <v/>
      </c>
      <c r="CL824" s="19" t="str">
        <f t="shared" si="715"/>
        <v/>
      </c>
      <c r="CM824" s="19" t="str">
        <f t="shared" si="716"/>
        <v/>
      </c>
      <c r="CN824" s="19" t="str">
        <f t="shared" si="717"/>
        <v/>
      </c>
      <c r="CO824" s="19" t="str">
        <f t="shared" si="718"/>
        <v/>
      </c>
      <c r="CP824" s="19" t="str">
        <f t="shared" si="719"/>
        <v/>
      </c>
      <c r="CQ824" s="19" t="str">
        <f t="shared" si="720"/>
        <v/>
      </c>
      <c r="CR824" s="19" t="str">
        <f t="shared" si="721"/>
        <v/>
      </c>
      <c r="CS824" s="19" t="str">
        <f t="shared" si="722"/>
        <v/>
      </c>
      <c r="CT824" s="19" t="str">
        <f t="shared" si="723"/>
        <v/>
      </c>
      <c r="CU824" s="19" t="str">
        <f t="shared" si="724"/>
        <v/>
      </c>
      <c r="CV824" s="19" t="str">
        <f t="shared" si="725"/>
        <v/>
      </c>
      <c r="CW824" s="19" t="str">
        <f t="shared" si="726"/>
        <v/>
      </c>
      <c r="CX824" s="19" t="str">
        <f t="shared" si="727"/>
        <v/>
      </c>
      <c r="CY824" s="3">
        <f t="shared" si="728"/>
        <v>0</v>
      </c>
      <c r="CZ824" s="3">
        <f t="shared" si="729"/>
        <v>0</v>
      </c>
      <c r="DA824" s="3">
        <f t="shared" si="730"/>
        <v>0</v>
      </c>
      <c r="DB824" s="3">
        <f t="shared" si="731"/>
        <v>0</v>
      </c>
      <c r="DC824" s="3">
        <f t="shared" si="732"/>
        <v>0</v>
      </c>
    </row>
    <row r="825" spans="63:107">
      <c r="BK825" s="3" t="str">
        <f t="shared" si="733"/>
        <v/>
      </c>
      <c r="BL825" s="3" t="str">
        <f t="shared" si="734"/>
        <v/>
      </c>
      <c r="BM825" s="3" t="str">
        <f t="shared" si="735"/>
        <v/>
      </c>
      <c r="BN825" s="3" t="str">
        <f t="shared" si="736"/>
        <v/>
      </c>
      <c r="BO825" s="3" t="str">
        <f t="shared" si="737"/>
        <v/>
      </c>
      <c r="BP825" s="3" t="str">
        <f t="shared" si="738"/>
        <v/>
      </c>
      <c r="BQ825" s="3" t="str">
        <f t="shared" si="739"/>
        <v/>
      </c>
      <c r="BR825" s="3" t="str">
        <f t="shared" si="740"/>
        <v/>
      </c>
      <c r="BS825" s="3" t="str">
        <f t="shared" si="741"/>
        <v/>
      </c>
      <c r="BT825" s="3" t="str">
        <f t="shared" si="742"/>
        <v/>
      </c>
      <c r="BU825" s="3" t="str">
        <f t="shared" si="743"/>
        <v/>
      </c>
      <c r="BV825" s="3" t="str">
        <f t="shared" si="744"/>
        <v/>
      </c>
      <c r="BW825" s="3" t="str">
        <f t="shared" si="745"/>
        <v/>
      </c>
      <c r="BX825" s="3" t="str">
        <f t="shared" si="746"/>
        <v/>
      </c>
      <c r="BY825" s="3" t="str">
        <f t="shared" si="747"/>
        <v/>
      </c>
      <c r="BZ825" s="3" t="str">
        <f t="shared" si="748"/>
        <v/>
      </c>
      <c r="CA825" s="3" t="str">
        <f t="shared" si="749"/>
        <v/>
      </c>
      <c r="CB825" s="3" t="str">
        <f t="shared" si="750"/>
        <v/>
      </c>
      <c r="CC825" s="3" t="str">
        <f t="shared" si="751"/>
        <v/>
      </c>
      <c r="CD825" s="3" t="str">
        <f t="shared" si="752"/>
        <v/>
      </c>
      <c r="CE825" s="19" t="str">
        <f t="shared" si="708"/>
        <v/>
      </c>
      <c r="CF825" s="19" t="str">
        <f t="shared" si="709"/>
        <v/>
      </c>
      <c r="CG825" s="19" t="str">
        <f t="shared" si="710"/>
        <v/>
      </c>
      <c r="CH825" s="19" t="str">
        <f t="shared" si="711"/>
        <v/>
      </c>
      <c r="CI825" s="19" t="str">
        <f t="shared" si="712"/>
        <v/>
      </c>
      <c r="CJ825" s="19" t="str">
        <f t="shared" si="713"/>
        <v/>
      </c>
      <c r="CK825" s="19" t="str">
        <f t="shared" si="714"/>
        <v/>
      </c>
      <c r="CL825" s="19" t="str">
        <f t="shared" si="715"/>
        <v/>
      </c>
      <c r="CM825" s="19" t="str">
        <f t="shared" si="716"/>
        <v/>
      </c>
      <c r="CN825" s="19" t="str">
        <f t="shared" si="717"/>
        <v/>
      </c>
      <c r="CO825" s="19" t="str">
        <f t="shared" si="718"/>
        <v/>
      </c>
      <c r="CP825" s="19" t="str">
        <f t="shared" si="719"/>
        <v/>
      </c>
      <c r="CQ825" s="19" t="str">
        <f t="shared" si="720"/>
        <v/>
      </c>
      <c r="CR825" s="19" t="str">
        <f t="shared" si="721"/>
        <v/>
      </c>
      <c r="CS825" s="19" t="str">
        <f t="shared" si="722"/>
        <v/>
      </c>
      <c r="CT825" s="19" t="str">
        <f t="shared" si="723"/>
        <v/>
      </c>
      <c r="CU825" s="19" t="str">
        <f t="shared" si="724"/>
        <v/>
      </c>
      <c r="CV825" s="19" t="str">
        <f t="shared" si="725"/>
        <v/>
      </c>
      <c r="CW825" s="19" t="str">
        <f t="shared" si="726"/>
        <v/>
      </c>
      <c r="CX825" s="19" t="str">
        <f t="shared" si="727"/>
        <v/>
      </c>
      <c r="CY825" s="3">
        <f t="shared" si="728"/>
        <v>0</v>
      </c>
      <c r="CZ825" s="3">
        <f t="shared" si="729"/>
        <v>0</v>
      </c>
      <c r="DA825" s="3">
        <f t="shared" si="730"/>
        <v>0</v>
      </c>
      <c r="DB825" s="3">
        <f t="shared" si="731"/>
        <v>0</v>
      </c>
      <c r="DC825" s="3">
        <f t="shared" si="732"/>
        <v>0</v>
      </c>
    </row>
    <row r="826" spans="63:107">
      <c r="BK826" s="3" t="str">
        <f t="shared" si="733"/>
        <v/>
      </c>
      <c r="BL826" s="3" t="str">
        <f t="shared" si="734"/>
        <v/>
      </c>
      <c r="BM826" s="3" t="str">
        <f t="shared" si="735"/>
        <v/>
      </c>
      <c r="BN826" s="3" t="str">
        <f t="shared" si="736"/>
        <v/>
      </c>
      <c r="BO826" s="3" t="str">
        <f t="shared" si="737"/>
        <v/>
      </c>
      <c r="BP826" s="3" t="str">
        <f t="shared" si="738"/>
        <v/>
      </c>
      <c r="BQ826" s="3" t="str">
        <f t="shared" si="739"/>
        <v/>
      </c>
      <c r="BR826" s="3" t="str">
        <f t="shared" si="740"/>
        <v/>
      </c>
      <c r="BS826" s="3" t="str">
        <f t="shared" si="741"/>
        <v/>
      </c>
      <c r="BT826" s="3" t="str">
        <f t="shared" si="742"/>
        <v/>
      </c>
      <c r="BU826" s="3" t="str">
        <f t="shared" si="743"/>
        <v/>
      </c>
      <c r="BV826" s="3" t="str">
        <f t="shared" si="744"/>
        <v/>
      </c>
      <c r="BW826" s="3" t="str">
        <f t="shared" si="745"/>
        <v/>
      </c>
      <c r="BX826" s="3" t="str">
        <f t="shared" si="746"/>
        <v/>
      </c>
      <c r="BY826" s="3" t="str">
        <f t="shared" si="747"/>
        <v/>
      </c>
      <c r="BZ826" s="3" t="str">
        <f t="shared" si="748"/>
        <v/>
      </c>
      <c r="CA826" s="3" t="str">
        <f t="shared" si="749"/>
        <v/>
      </c>
      <c r="CB826" s="3" t="str">
        <f t="shared" si="750"/>
        <v/>
      </c>
      <c r="CC826" s="3" t="str">
        <f t="shared" si="751"/>
        <v/>
      </c>
      <c r="CD826" s="3" t="str">
        <f t="shared" si="752"/>
        <v/>
      </c>
      <c r="CE826" s="19" t="str">
        <f t="shared" si="708"/>
        <v/>
      </c>
      <c r="CF826" s="19" t="str">
        <f t="shared" si="709"/>
        <v/>
      </c>
      <c r="CG826" s="19" t="str">
        <f t="shared" si="710"/>
        <v/>
      </c>
      <c r="CH826" s="19" t="str">
        <f t="shared" si="711"/>
        <v/>
      </c>
      <c r="CI826" s="19" t="str">
        <f t="shared" si="712"/>
        <v/>
      </c>
      <c r="CJ826" s="19" t="str">
        <f t="shared" si="713"/>
        <v/>
      </c>
      <c r="CK826" s="19" t="str">
        <f t="shared" si="714"/>
        <v/>
      </c>
      <c r="CL826" s="19" t="str">
        <f t="shared" si="715"/>
        <v/>
      </c>
      <c r="CM826" s="19" t="str">
        <f t="shared" si="716"/>
        <v/>
      </c>
      <c r="CN826" s="19" t="str">
        <f t="shared" si="717"/>
        <v/>
      </c>
      <c r="CO826" s="19" t="str">
        <f t="shared" si="718"/>
        <v/>
      </c>
      <c r="CP826" s="19" t="str">
        <f t="shared" si="719"/>
        <v/>
      </c>
      <c r="CQ826" s="19" t="str">
        <f t="shared" si="720"/>
        <v/>
      </c>
      <c r="CR826" s="19" t="str">
        <f t="shared" si="721"/>
        <v/>
      </c>
      <c r="CS826" s="19" t="str">
        <f t="shared" si="722"/>
        <v/>
      </c>
      <c r="CT826" s="19" t="str">
        <f t="shared" si="723"/>
        <v/>
      </c>
      <c r="CU826" s="19" t="str">
        <f t="shared" si="724"/>
        <v/>
      </c>
      <c r="CV826" s="19" t="str">
        <f t="shared" si="725"/>
        <v/>
      </c>
      <c r="CW826" s="19" t="str">
        <f t="shared" si="726"/>
        <v/>
      </c>
      <c r="CX826" s="19" t="str">
        <f t="shared" si="727"/>
        <v/>
      </c>
      <c r="CY826" s="3">
        <f t="shared" si="728"/>
        <v>0</v>
      </c>
      <c r="CZ826" s="3">
        <f t="shared" si="729"/>
        <v>0</v>
      </c>
      <c r="DA826" s="3">
        <f t="shared" si="730"/>
        <v>0</v>
      </c>
      <c r="DB826" s="3">
        <f t="shared" si="731"/>
        <v>0</v>
      </c>
      <c r="DC826" s="3">
        <f t="shared" si="732"/>
        <v>0</v>
      </c>
    </row>
    <row r="827" spans="63:107">
      <c r="BK827" s="3" t="str">
        <f t="shared" si="733"/>
        <v/>
      </c>
      <c r="BL827" s="3" t="str">
        <f t="shared" si="734"/>
        <v/>
      </c>
      <c r="BM827" s="3" t="str">
        <f t="shared" si="735"/>
        <v/>
      </c>
      <c r="BN827" s="3" t="str">
        <f t="shared" si="736"/>
        <v/>
      </c>
      <c r="BO827" s="3" t="str">
        <f t="shared" si="737"/>
        <v/>
      </c>
      <c r="BP827" s="3" t="str">
        <f t="shared" si="738"/>
        <v/>
      </c>
      <c r="BQ827" s="3" t="str">
        <f t="shared" si="739"/>
        <v/>
      </c>
      <c r="BR827" s="3" t="str">
        <f t="shared" si="740"/>
        <v/>
      </c>
      <c r="BS827" s="3" t="str">
        <f t="shared" si="741"/>
        <v/>
      </c>
      <c r="BT827" s="3" t="str">
        <f t="shared" si="742"/>
        <v/>
      </c>
      <c r="BU827" s="3" t="str">
        <f t="shared" si="743"/>
        <v/>
      </c>
      <c r="BV827" s="3" t="str">
        <f t="shared" si="744"/>
        <v/>
      </c>
      <c r="BW827" s="3" t="str">
        <f t="shared" si="745"/>
        <v/>
      </c>
      <c r="BX827" s="3" t="str">
        <f t="shared" si="746"/>
        <v/>
      </c>
      <c r="BY827" s="3" t="str">
        <f t="shared" si="747"/>
        <v/>
      </c>
      <c r="BZ827" s="3" t="str">
        <f t="shared" si="748"/>
        <v/>
      </c>
      <c r="CA827" s="3" t="str">
        <f t="shared" si="749"/>
        <v/>
      </c>
      <c r="CB827" s="3" t="str">
        <f t="shared" si="750"/>
        <v/>
      </c>
      <c r="CC827" s="3" t="str">
        <f t="shared" si="751"/>
        <v/>
      </c>
      <c r="CD827" s="3" t="str">
        <f t="shared" si="752"/>
        <v/>
      </c>
      <c r="CE827" s="19" t="str">
        <f t="shared" si="708"/>
        <v/>
      </c>
      <c r="CF827" s="19" t="str">
        <f t="shared" si="709"/>
        <v/>
      </c>
      <c r="CG827" s="19" t="str">
        <f t="shared" si="710"/>
        <v/>
      </c>
      <c r="CH827" s="19" t="str">
        <f t="shared" si="711"/>
        <v/>
      </c>
      <c r="CI827" s="19" t="str">
        <f t="shared" si="712"/>
        <v/>
      </c>
      <c r="CJ827" s="19" t="str">
        <f t="shared" si="713"/>
        <v/>
      </c>
      <c r="CK827" s="19" t="str">
        <f t="shared" si="714"/>
        <v/>
      </c>
      <c r="CL827" s="19" t="str">
        <f t="shared" si="715"/>
        <v/>
      </c>
      <c r="CM827" s="19" t="str">
        <f t="shared" si="716"/>
        <v/>
      </c>
      <c r="CN827" s="19" t="str">
        <f t="shared" si="717"/>
        <v/>
      </c>
      <c r="CO827" s="19" t="str">
        <f t="shared" si="718"/>
        <v/>
      </c>
      <c r="CP827" s="19" t="str">
        <f t="shared" si="719"/>
        <v/>
      </c>
      <c r="CQ827" s="19" t="str">
        <f t="shared" si="720"/>
        <v/>
      </c>
      <c r="CR827" s="19" t="str">
        <f t="shared" si="721"/>
        <v/>
      </c>
      <c r="CS827" s="19" t="str">
        <f t="shared" si="722"/>
        <v/>
      </c>
      <c r="CT827" s="19" t="str">
        <f t="shared" si="723"/>
        <v/>
      </c>
      <c r="CU827" s="19" t="str">
        <f t="shared" si="724"/>
        <v/>
      </c>
      <c r="CV827" s="19" t="str">
        <f t="shared" si="725"/>
        <v/>
      </c>
      <c r="CW827" s="19" t="str">
        <f t="shared" si="726"/>
        <v/>
      </c>
      <c r="CX827" s="19" t="str">
        <f t="shared" si="727"/>
        <v/>
      </c>
      <c r="CY827" s="3">
        <f t="shared" si="728"/>
        <v>0</v>
      </c>
      <c r="CZ827" s="3">
        <f t="shared" si="729"/>
        <v>0</v>
      </c>
      <c r="DA827" s="3">
        <f t="shared" si="730"/>
        <v>0</v>
      </c>
      <c r="DB827" s="3">
        <f t="shared" si="731"/>
        <v>0</v>
      </c>
      <c r="DC827" s="3">
        <f t="shared" si="732"/>
        <v>0</v>
      </c>
    </row>
    <row r="828" spans="63:107">
      <c r="BK828" s="3" t="str">
        <f t="shared" si="733"/>
        <v/>
      </c>
      <c r="BL828" s="3" t="str">
        <f t="shared" si="734"/>
        <v/>
      </c>
      <c r="BM828" s="3" t="str">
        <f t="shared" si="735"/>
        <v/>
      </c>
      <c r="BN828" s="3" t="str">
        <f t="shared" si="736"/>
        <v/>
      </c>
      <c r="BO828" s="3" t="str">
        <f t="shared" si="737"/>
        <v/>
      </c>
      <c r="BP828" s="3" t="str">
        <f t="shared" si="738"/>
        <v/>
      </c>
      <c r="BQ828" s="3" t="str">
        <f t="shared" si="739"/>
        <v/>
      </c>
      <c r="BR828" s="3" t="str">
        <f t="shared" si="740"/>
        <v/>
      </c>
      <c r="BS828" s="3" t="str">
        <f t="shared" si="741"/>
        <v/>
      </c>
      <c r="BT828" s="3" t="str">
        <f t="shared" si="742"/>
        <v/>
      </c>
      <c r="BU828" s="3" t="str">
        <f t="shared" si="743"/>
        <v/>
      </c>
      <c r="BV828" s="3" t="str">
        <f t="shared" si="744"/>
        <v/>
      </c>
      <c r="BW828" s="3" t="str">
        <f t="shared" si="745"/>
        <v/>
      </c>
      <c r="BX828" s="3" t="str">
        <f t="shared" si="746"/>
        <v/>
      </c>
      <c r="BY828" s="3" t="str">
        <f t="shared" si="747"/>
        <v/>
      </c>
      <c r="BZ828" s="3" t="str">
        <f t="shared" si="748"/>
        <v/>
      </c>
      <c r="CA828" s="3" t="str">
        <f t="shared" si="749"/>
        <v/>
      </c>
      <c r="CB828" s="3" t="str">
        <f t="shared" si="750"/>
        <v/>
      </c>
      <c r="CC828" s="3" t="str">
        <f t="shared" si="751"/>
        <v/>
      </c>
      <c r="CD828" s="3" t="str">
        <f t="shared" si="752"/>
        <v/>
      </c>
      <c r="CE828" s="19" t="str">
        <f t="shared" si="708"/>
        <v/>
      </c>
      <c r="CF828" s="19" t="str">
        <f t="shared" si="709"/>
        <v/>
      </c>
      <c r="CG828" s="19" t="str">
        <f t="shared" si="710"/>
        <v/>
      </c>
      <c r="CH828" s="19" t="str">
        <f t="shared" si="711"/>
        <v/>
      </c>
      <c r="CI828" s="19" t="str">
        <f t="shared" si="712"/>
        <v/>
      </c>
      <c r="CJ828" s="19" t="str">
        <f t="shared" si="713"/>
        <v/>
      </c>
      <c r="CK828" s="19" t="str">
        <f t="shared" si="714"/>
        <v/>
      </c>
      <c r="CL828" s="19" t="str">
        <f t="shared" si="715"/>
        <v/>
      </c>
      <c r="CM828" s="19" t="str">
        <f t="shared" si="716"/>
        <v/>
      </c>
      <c r="CN828" s="19" t="str">
        <f t="shared" si="717"/>
        <v/>
      </c>
      <c r="CO828" s="19" t="str">
        <f t="shared" si="718"/>
        <v/>
      </c>
      <c r="CP828" s="19" t="str">
        <f t="shared" si="719"/>
        <v/>
      </c>
      <c r="CQ828" s="19" t="str">
        <f t="shared" si="720"/>
        <v/>
      </c>
      <c r="CR828" s="19" t="str">
        <f t="shared" si="721"/>
        <v/>
      </c>
      <c r="CS828" s="19" t="str">
        <f t="shared" si="722"/>
        <v/>
      </c>
      <c r="CT828" s="19" t="str">
        <f t="shared" si="723"/>
        <v/>
      </c>
      <c r="CU828" s="19" t="str">
        <f t="shared" si="724"/>
        <v/>
      </c>
      <c r="CV828" s="19" t="str">
        <f t="shared" si="725"/>
        <v/>
      </c>
      <c r="CW828" s="19" t="str">
        <f t="shared" si="726"/>
        <v/>
      </c>
      <c r="CX828" s="19" t="str">
        <f t="shared" si="727"/>
        <v/>
      </c>
      <c r="CY828" s="3">
        <f t="shared" si="728"/>
        <v>0</v>
      </c>
      <c r="CZ828" s="3">
        <f t="shared" si="729"/>
        <v>0</v>
      </c>
      <c r="DA828" s="3">
        <f t="shared" si="730"/>
        <v>0</v>
      </c>
      <c r="DB828" s="3">
        <f t="shared" si="731"/>
        <v>0</v>
      </c>
      <c r="DC828" s="3">
        <f t="shared" si="732"/>
        <v>0</v>
      </c>
    </row>
    <row r="829" spans="63:107">
      <c r="BK829" s="3" t="str">
        <f t="shared" si="733"/>
        <v/>
      </c>
      <c r="BL829" s="3" t="str">
        <f t="shared" si="734"/>
        <v/>
      </c>
      <c r="BM829" s="3" t="str">
        <f t="shared" si="735"/>
        <v/>
      </c>
      <c r="BN829" s="3" t="str">
        <f t="shared" si="736"/>
        <v/>
      </c>
      <c r="BO829" s="3" t="str">
        <f t="shared" si="737"/>
        <v/>
      </c>
      <c r="BP829" s="3" t="str">
        <f t="shared" si="738"/>
        <v/>
      </c>
      <c r="BQ829" s="3" t="str">
        <f t="shared" si="739"/>
        <v/>
      </c>
      <c r="BR829" s="3" t="str">
        <f t="shared" si="740"/>
        <v/>
      </c>
      <c r="BS829" s="3" t="str">
        <f t="shared" si="741"/>
        <v/>
      </c>
      <c r="BT829" s="3" t="str">
        <f t="shared" si="742"/>
        <v/>
      </c>
      <c r="BU829" s="3" t="str">
        <f t="shared" si="743"/>
        <v/>
      </c>
      <c r="BV829" s="3" t="str">
        <f t="shared" si="744"/>
        <v/>
      </c>
      <c r="BW829" s="3" t="str">
        <f t="shared" si="745"/>
        <v/>
      </c>
      <c r="BX829" s="3" t="str">
        <f t="shared" si="746"/>
        <v/>
      </c>
      <c r="BY829" s="3" t="str">
        <f t="shared" si="747"/>
        <v/>
      </c>
      <c r="BZ829" s="3" t="str">
        <f t="shared" si="748"/>
        <v/>
      </c>
      <c r="CA829" s="3" t="str">
        <f t="shared" si="749"/>
        <v/>
      </c>
      <c r="CB829" s="3" t="str">
        <f t="shared" si="750"/>
        <v/>
      </c>
      <c r="CC829" s="3" t="str">
        <f t="shared" si="751"/>
        <v/>
      </c>
      <c r="CD829" s="3" t="str">
        <f t="shared" si="752"/>
        <v/>
      </c>
      <c r="CE829" s="19" t="str">
        <f t="shared" si="708"/>
        <v/>
      </c>
      <c r="CF829" s="19" t="str">
        <f t="shared" si="709"/>
        <v/>
      </c>
      <c r="CG829" s="19" t="str">
        <f t="shared" si="710"/>
        <v/>
      </c>
      <c r="CH829" s="19" t="str">
        <f t="shared" si="711"/>
        <v/>
      </c>
      <c r="CI829" s="19" t="str">
        <f t="shared" si="712"/>
        <v/>
      </c>
      <c r="CJ829" s="19" t="str">
        <f t="shared" si="713"/>
        <v/>
      </c>
      <c r="CK829" s="19" t="str">
        <f t="shared" si="714"/>
        <v/>
      </c>
      <c r="CL829" s="19" t="str">
        <f t="shared" si="715"/>
        <v/>
      </c>
      <c r="CM829" s="19" t="str">
        <f t="shared" si="716"/>
        <v/>
      </c>
      <c r="CN829" s="19" t="str">
        <f t="shared" si="717"/>
        <v/>
      </c>
      <c r="CO829" s="19" t="str">
        <f t="shared" si="718"/>
        <v/>
      </c>
      <c r="CP829" s="19" t="str">
        <f t="shared" si="719"/>
        <v/>
      </c>
      <c r="CQ829" s="19" t="str">
        <f t="shared" si="720"/>
        <v/>
      </c>
      <c r="CR829" s="19" t="str">
        <f t="shared" si="721"/>
        <v/>
      </c>
      <c r="CS829" s="19" t="str">
        <f t="shared" si="722"/>
        <v/>
      </c>
      <c r="CT829" s="19" t="str">
        <f t="shared" si="723"/>
        <v/>
      </c>
      <c r="CU829" s="19" t="str">
        <f t="shared" si="724"/>
        <v/>
      </c>
      <c r="CV829" s="19" t="str">
        <f t="shared" si="725"/>
        <v/>
      </c>
      <c r="CW829" s="19" t="str">
        <f t="shared" si="726"/>
        <v/>
      </c>
      <c r="CX829" s="19" t="str">
        <f t="shared" si="727"/>
        <v/>
      </c>
      <c r="CY829" s="3">
        <f t="shared" si="728"/>
        <v>0</v>
      </c>
      <c r="CZ829" s="3">
        <f t="shared" si="729"/>
        <v>0</v>
      </c>
      <c r="DA829" s="3">
        <f t="shared" si="730"/>
        <v>0</v>
      </c>
      <c r="DB829" s="3">
        <f t="shared" si="731"/>
        <v>0</v>
      </c>
      <c r="DC829" s="3">
        <f t="shared" si="732"/>
        <v>0</v>
      </c>
    </row>
    <row r="830" spans="63:107">
      <c r="BK830" s="3" t="str">
        <f t="shared" si="733"/>
        <v/>
      </c>
      <c r="BL830" s="3" t="str">
        <f t="shared" si="734"/>
        <v/>
      </c>
      <c r="BM830" s="3" t="str">
        <f t="shared" si="735"/>
        <v/>
      </c>
      <c r="BN830" s="3" t="str">
        <f t="shared" si="736"/>
        <v/>
      </c>
      <c r="BO830" s="3" t="str">
        <f t="shared" si="737"/>
        <v/>
      </c>
      <c r="BP830" s="3" t="str">
        <f t="shared" si="738"/>
        <v/>
      </c>
      <c r="BQ830" s="3" t="str">
        <f t="shared" si="739"/>
        <v/>
      </c>
      <c r="BR830" s="3" t="str">
        <f t="shared" si="740"/>
        <v/>
      </c>
      <c r="BS830" s="3" t="str">
        <f t="shared" si="741"/>
        <v/>
      </c>
      <c r="BT830" s="3" t="str">
        <f t="shared" si="742"/>
        <v/>
      </c>
      <c r="BU830" s="3" t="str">
        <f t="shared" si="743"/>
        <v/>
      </c>
      <c r="BV830" s="3" t="str">
        <f t="shared" si="744"/>
        <v/>
      </c>
      <c r="BW830" s="3" t="str">
        <f t="shared" si="745"/>
        <v/>
      </c>
      <c r="BX830" s="3" t="str">
        <f t="shared" si="746"/>
        <v/>
      </c>
      <c r="BY830" s="3" t="str">
        <f t="shared" si="747"/>
        <v/>
      </c>
      <c r="BZ830" s="3" t="str">
        <f t="shared" si="748"/>
        <v/>
      </c>
      <c r="CA830" s="3" t="str">
        <f t="shared" si="749"/>
        <v/>
      </c>
      <c r="CB830" s="3" t="str">
        <f t="shared" si="750"/>
        <v/>
      </c>
      <c r="CC830" s="3" t="str">
        <f t="shared" si="751"/>
        <v/>
      </c>
      <c r="CD830" s="3" t="str">
        <f t="shared" si="752"/>
        <v/>
      </c>
      <c r="CE830" s="19" t="str">
        <f t="shared" si="708"/>
        <v/>
      </c>
      <c r="CF830" s="19" t="str">
        <f t="shared" si="709"/>
        <v/>
      </c>
      <c r="CG830" s="19" t="str">
        <f t="shared" si="710"/>
        <v/>
      </c>
      <c r="CH830" s="19" t="str">
        <f t="shared" si="711"/>
        <v/>
      </c>
      <c r="CI830" s="19" t="str">
        <f t="shared" si="712"/>
        <v/>
      </c>
      <c r="CJ830" s="19" t="str">
        <f t="shared" si="713"/>
        <v/>
      </c>
      <c r="CK830" s="19" t="str">
        <f t="shared" si="714"/>
        <v/>
      </c>
      <c r="CL830" s="19" t="str">
        <f t="shared" si="715"/>
        <v/>
      </c>
      <c r="CM830" s="19" t="str">
        <f t="shared" si="716"/>
        <v/>
      </c>
      <c r="CN830" s="19" t="str">
        <f t="shared" si="717"/>
        <v/>
      </c>
      <c r="CO830" s="19" t="str">
        <f t="shared" si="718"/>
        <v/>
      </c>
      <c r="CP830" s="19" t="str">
        <f t="shared" si="719"/>
        <v/>
      </c>
      <c r="CQ830" s="19" t="str">
        <f t="shared" si="720"/>
        <v/>
      </c>
      <c r="CR830" s="19" t="str">
        <f t="shared" si="721"/>
        <v/>
      </c>
      <c r="CS830" s="19" t="str">
        <f t="shared" si="722"/>
        <v/>
      </c>
      <c r="CT830" s="19" t="str">
        <f t="shared" si="723"/>
        <v/>
      </c>
      <c r="CU830" s="19" t="str">
        <f t="shared" si="724"/>
        <v/>
      </c>
      <c r="CV830" s="19" t="str">
        <f t="shared" si="725"/>
        <v/>
      </c>
      <c r="CW830" s="19" t="str">
        <f t="shared" si="726"/>
        <v/>
      </c>
      <c r="CX830" s="19" t="str">
        <f t="shared" si="727"/>
        <v/>
      </c>
      <c r="CY830" s="3">
        <f t="shared" si="728"/>
        <v>0</v>
      </c>
      <c r="CZ830" s="3">
        <f t="shared" si="729"/>
        <v>0</v>
      </c>
      <c r="DA830" s="3">
        <f t="shared" si="730"/>
        <v>0</v>
      </c>
      <c r="DB830" s="3">
        <f t="shared" si="731"/>
        <v>0</v>
      </c>
      <c r="DC830" s="3">
        <f t="shared" si="732"/>
        <v>0</v>
      </c>
    </row>
    <row r="831" spans="63:107">
      <c r="BK831" s="3" t="str">
        <f t="shared" si="733"/>
        <v/>
      </c>
      <c r="BL831" s="3" t="str">
        <f t="shared" si="734"/>
        <v/>
      </c>
      <c r="BM831" s="3" t="str">
        <f t="shared" si="735"/>
        <v/>
      </c>
      <c r="BN831" s="3" t="str">
        <f t="shared" si="736"/>
        <v/>
      </c>
      <c r="BO831" s="3" t="str">
        <f t="shared" si="737"/>
        <v/>
      </c>
      <c r="BP831" s="3" t="str">
        <f t="shared" si="738"/>
        <v/>
      </c>
      <c r="BQ831" s="3" t="str">
        <f t="shared" si="739"/>
        <v/>
      </c>
      <c r="BR831" s="3" t="str">
        <f t="shared" si="740"/>
        <v/>
      </c>
      <c r="BS831" s="3" t="str">
        <f t="shared" si="741"/>
        <v/>
      </c>
      <c r="BT831" s="3" t="str">
        <f t="shared" si="742"/>
        <v/>
      </c>
      <c r="BU831" s="3" t="str">
        <f t="shared" si="743"/>
        <v/>
      </c>
      <c r="BV831" s="3" t="str">
        <f t="shared" si="744"/>
        <v/>
      </c>
      <c r="BW831" s="3" t="str">
        <f t="shared" si="745"/>
        <v/>
      </c>
      <c r="BX831" s="3" t="str">
        <f t="shared" si="746"/>
        <v/>
      </c>
      <c r="BY831" s="3" t="str">
        <f t="shared" si="747"/>
        <v/>
      </c>
      <c r="BZ831" s="3" t="str">
        <f t="shared" si="748"/>
        <v/>
      </c>
      <c r="CA831" s="3" t="str">
        <f t="shared" si="749"/>
        <v/>
      </c>
      <c r="CB831" s="3" t="str">
        <f t="shared" si="750"/>
        <v/>
      </c>
      <c r="CC831" s="3" t="str">
        <f t="shared" si="751"/>
        <v/>
      </c>
      <c r="CD831" s="3" t="str">
        <f t="shared" si="752"/>
        <v/>
      </c>
      <c r="CE831" s="19" t="str">
        <f t="shared" si="708"/>
        <v/>
      </c>
      <c r="CF831" s="19" t="str">
        <f t="shared" si="709"/>
        <v/>
      </c>
      <c r="CG831" s="19" t="str">
        <f t="shared" si="710"/>
        <v/>
      </c>
      <c r="CH831" s="19" t="str">
        <f t="shared" si="711"/>
        <v/>
      </c>
      <c r="CI831" s="19" t="str">
        <f t="shared" si="712"/>
        <v/>
      </c>
      <c r="CJ831" s="19" t="str">
        <f t="shared" si="713"/>
        <v/>
      </c>
      <c r="CK831" s="19" t="str">
        <f t="shared" si="714"/>
        <v/>
      </c>
      <c r="CL831" s="19" t="str">
        <f t="shared" si="715"/>
        <v/>
      </c>
      <c r="CM831" s="19" t="str">
        <f t="shared" si="716"/>
        <v/>
      </c>
      <c r="CN831" s="19" t="str">
        <f t="shared" si="717"/>
        <v/>
      </c>
      <c r="CO831" s="19" t="str">
        <f t="shared" si="718"/>
        <v/>
      </c>
      <c r="CP831" s="19" t="str">
        <f t="shared" si="719"/>
        <v/>
      </c>
      <c r="CQ831" s="19" t="str">
        <f t="shared" si="720"/>
        <v/>
      </c>
      <c r="CR831" s="19" t="str">
        <f t="shared" si="721"/>
        <v/>
      </c>
      <c r="CS831" s="19" t="str">
        <f t="shared" si="722"/>
        <v/>
      </c>
      <c r="CT831" s="19" t="str">
        <f t="shared" si="723"/>
        <v/>
      </c>
      <c r="CU831" s="19" t="str">
        <f t="shared" si="724"/>
        <v/>
      </c>
      <c r="CV831" s="19" t="str">
        <f t="shared" si="725"/>
        <v/>
      </c>
      <c r="CW831" s="19" t="str">
        <f t="shared" si="726"/>
        <v/>
      </c>
      <c r="CX831" s="19" t="str">
        <f t="shared" si="727"/>
        <v/>
      </c>
      <c r="CY831" s="3">
        <f t="shared" si="728"/>
        <v>0</v>
      </c>
      <c r="CZ831" s="3">
        <f t="shared" si="729"/>
        <v>0</v>
      </c>
      <c r="DA831" s="3">
        <f t="shared" si="730"/>
        <v>0</v>
      </c>
      <c r="DB831" s="3">
        <f t="shared" si="731"/>
        <v>0</v>
      </c>
      <c r="DC831" s="3">
        <f t="shared" si="732"/>
        <v>0</v>
      </c>
    </row>
    <row r="832" spans="63:107">
      <c r="BK832" s="3" t="str">
        <f t="shared" si="733"/>
        <v/>
      </c>
      <c r="BL832" s="3" t="str">
        <f t="shared" si="734"/>
        <v/>
      </c>
      <c r="BM832" s="3" t="str">
        <f t="shared" si="735"/>
        <v/>
      </c>
      <c r="BN832" s="3" t="str">
        <f t="shared" si="736"/>
        <v/>
      </c>
      <c r="BO832" s="3" t="str">
        <f t="shared" si="737"/>
        <v/>
      </c>
      <c r="BP832" s="3" t="str">
        <f t="shared" si="738"/>
        <v/>
      </c>
      <c r="BQ832" s="3" t="str">
        <f t="shared" si="739"/>
        <v/>
      </c>
      <c r="BR832" s="3" t="str">
        <f t="shared" si="740"/>
        <v/>
      </c>
      <c r="BS832" s="3" t="str">
        <f t="shared" si="741"/>
        <v/>
      </c>
      <c r="BT832" s="3" t="str">
        <f t="shared" si="742"/>
        <v/>
      </c>
      <c r="BU832" s="3" t="str">
        <f t="shared" si="743"/>
        <v/>
      </c>
      <c r="BV832" s="3" t="str">
        <f t="shared" si="744"/>
        <v/>
      </c>
      <c r="BW832" s="3" t="str">
        <f t="shared" si="745"/>
        <v/>
      </c>
      <c r="BX832" s="3" t="str">
        <f t="shared" si="746"/>
        <v/>
      </c>
      <c r="BY832" s="3" t="str">
        <f t="shared" si="747"/>
        <v/>
      </c>
      <c r="BZ832" s="3" t="str">
        <f t="shared" si="748"/>
        <v/>
      </c>
      <c r="CA832" s="3" t="str">
        <f t="shared" si="749"/>
        <v/>
      </c>
      <c r="CB832" s="3" t="str">
        <f t="shared" si="750"/>
        <v/>
      </c>
      <c r="CC832" s="3" t="str">
        <f t="shared" si="751"/>
        <v/>
      </c>
      <c r="CD832" s="3" t="str">
        <f t="shared" si="752"/>
        <v/>
      </c>
      <c r="CE832" s="19" t="str">
        <f t="shared" si="708"/>
        <v/>
      </c>
      <c r="CF832" s="19" t="str">
        <f t="shared" si="709"/>
        <v/>
      </c>
      <c r="CG832" s="19" t="str">
        <f t="shared" si="710"/>
        <v/>
      </c>
      <c r="CH832" s="19" t="str">
        <f t="shared" si="711"/>
        <v/>
      </c>
      <c r="CI832" s="19" t="str">
        <f t="shared" si="712"/>
        <v/>
      </c>
      <c r="CJ832" s="19" t="str">
        <f t="shared" si="713"/>
        <v/>
      </c>
      <c r="CK832" s="19" t="str">
        <f t="shared" si="714"/>
        <v/>
      </c>
      <c r="CL832" s="19" t="str">
        <f t="shared" si="715"/>
        <v/>
      </c>
      <c r="CM832" s="19" t="str">
        <f t="shared" si="716"/>
        <v/>
      </c>
      <c r="CN832" s="19" t="str">
        <f t="shared" si="717"/>
        <v/>
      </c>
      <c r="CO832" s="19" t="str">
        <f t="shared" si="718"/>
        <v/>
      </c>
      <c r="CP832" s="19" t="str">
        <f t="shared" si="719"/>
        <v/>
      </c>
      <c r="CQ832" s="19" t="str">
        <f t="shared" si="720"/>
        <v/>
      </c>
      <c r="CR832" s="19" t="str">
        <f t="shared" si="721"/>
        <v/>
      </c>
      <c r="CS832" s="19" t="str">
        <f t="shared" si="722"/>
        <v/>
      </c>
      <c r="CT832" s="19" t="str">
        <f t="shared" si="723"/>
        <v/>
      </c>
      <c r="CU832" s="19" t="str">
        <f t="shared" si="724"/>
        <v/>
      </c>
      <c r="CV832" s="19" t="str">
        <f t="shared" si="725"/>
        <v/>
      </c>
      <c r="CW832" s="19" t="str">
        <f t="shared" si="726"/>
        <v/>
      </c>
      <c r="CX832" s="19" t="str">
        <f t="shared" si="727"/>
        <v/>
      </c>
      <c r="CY832" s="3">
        <f t="shared" si="728"/>
        <v>0</v>
      </c>
      <c r="CZ832" s="3">
        <f t="shared" si="729"/>
        <v>0</v>
      </c>
      <c r="DA832" s="3">
        <f t="shared" si="730"/>
        <v>0</v>
      </c>
      <c r="DB832" s="3">
        <f t="shared" si="731"/>
        <v>0</v>
      </c>
      <c r="DC832" s="3">
        <f t="shared" si="732"/>
        <v>0</v>
      </c>
    </row>
    <row r="833" spans="63:107">
      <c r="BK833" s="3" t="str">
        <f t="shared" si="733"/>
        <v/>
      </c>
      <c r="BL833" s="3" t="str">
        <f t="shared" si="734"/>
        <v/>
      </c>
      <c r="BM833" s="3" t="str">
        <f t="shared" si="735"/>
        <v/>
      </c>
      <c r="BN833" s="3" t="str">
        <f t="shared" si="736"/>
        <v/>
      </c>
      <c r="BO833" s="3" t="str">
        <f t="shared" si="737"/>
        <v/>
      </c>
      <c r="BP833" s="3" t="str">
        <f t="shared" si="738"/>
        <v/>
      </c>
      <c r="BQ833" s="3" t="str">
        <f t="shared" si="739"/>
        <v/>
      </c>
      <c r="BR833" s="3" t="str">
        <f t="shared" si="740"/>
        <v/>
      </c>
      <c r="BS833" s="3" t="str">
        <f t="shared" si="741"/>
        <v/>
      </c>
      <c r="BT833" s="3" t="str">
        <f t="shared" si="742"/>
        <v/>
      </c>
      <c r="BU833" s="3" t="str">
        <f t="shared" si="743"/>
        <v/>
      </c>
      <c r="BV833" s="3" t="str">
        <f t="shared" si="744"/>
        <v/>
      </c>
      <c r="BW833" s="3" t="str">
        <f t="shared" si="745"/>
        <v/>
      </c>
      <c r="BX833" s="3" t="str">
        <f t="shared" si="746"/>
        <v/>
      </c>
      <c r="BY833" s="3" t="str">
        <f t="shared" si="747"/>
        <v/>
      </c>
      <c r="BZ833" s="3" t="str">
        <f t="shared" si="748"/>
        <v/>
      </c>
      <c r="CA833" s="3" t="str">
        <f t="shared" si="749"/>
        <v/>
      </c>
      <c r="CB833" s="3" t="str">
        <f t="shared" si="750"/>
        <v/>
      </c>
      <c r="CC833" s="3" t="str">
        <f t="shared" si="751"/>
        <v/>
      </c>
      <c r="CD833" s="3" t="str">
        <f t="shared" si="752"/>
        <v/>
      </c>
      <c r="CE833" s="19" t="str">
        <f t="shared" si="708"/>
        <v/>
      </c>
      <c r="CF833" s="19" t="str">
        <f t="shared" si="709"/>
        <v/>
      </c>
      <c r="CG833" s="19" t="str">
        <f t="shared" si="710"/>
        <v/>
      </c>
      <c r="CH833" s="19" t="str">
        <f t="shared" si="711"/>
        <v/>
      </c>
      <c r="CI833" s="19" t="str">
        <f t="shared" si="712"/>
        <v/>
      </c>
      <c r="CJ833" s="19" t="str">
        <f t="shared" si="713"/>
        <v/>
      </c>
      <c r="CK833" s="19" t="str">
        <f t="shared" si="714"/>
        <v/>
      </c>
      <c r="CL833" s="19" t="str">
        <f t="shared" si="715"/>
        <v/>
      </c>
      <c r="CM833" s="19" t="str">
        <f t="shared" si="716"/>
        <v/>
      </c>
      <c r="CN833" s="19" t="str">
        <f t="shared" si="717"/>
        <v/>
      </c>
      <c r="CO833" s="19" t="str">
        <f t="shared" si="718"/>
        <v/>
      </c>
      <c r="CP833" s="19" t="str">
        <f t="shared" si="719"/>
        <v/>
      </c>
      <c r="CQ833" s="19" t="str">
        <f t="shared" si="720"/>
        <v/>
      </c>
      <c r="CR833" s="19" t="str">
        <f t="shared" si="721"/>
        <v/>
      </c>
      <c r="CS833" s="19" t="str">
        <f t="shared" si="722"/>
        <v/>
      </c>
      <c r="CT833" s="19" t="str">
        <f t="shared" si="723"/>
        <v/>
      </c>
      <c r="CU833" s="19" t="str">
        <f t="shared" si="724"/>
        <v/>
      </c>
      <c r="CV833" s="19" t="str">
        <f t="shared" si="725"/>
        <v/>
      </c>
      <c r="CW833" s="19" t="str">
        <f t="shared" si="726"/>
        <v/>
      </c>
      <c r="CX833" s="19" t="str">
        <f t="shared" si="727"/>
        <v/>
      </c>
      <c r="CY833" s="3">
        <f t="shared" si="728"/>
        <v>0</v>
      </c>
      <c r="CZ833" s="3">
        <f t="shared" si="729"/>
        <v>0</v>
      </c>
      <c r="DA833" s="3">
        <f t="shared" si="730"/>
        <v>0</v>
      </c>
      <c r="DB833" s="3">
        <f t="shared" si="731"/>
        <v>0</v>
      </c>
      <c r="DC833" s="3">
        <f t="shared" si="732"/>
        <v>0</v>
      </c>
    </row>
    <row r="834" spans="63:107">
      <c r="BK834" s="3" t="str">
        <f t="shared" si="733"/>
        <v/>
      </c>
      <c r="BL834" s="3" t="str">
        <f t="shared" si="734"/>
        <v/>
      </c>
      <c r="BM834" s="3" t="str">
        <f t="shared" si="735"/>
        <v/>
      </c>
      <c r="BN834" s="3" t="str">
        <f t="shared" si="736"/>
        <v/>
      </c>
      <c r="BO834" s="3" t="str">
        <f t="shared" si="737"/>
        <v/>
      </c>
      <c r="BP834" s="3" t="str">
        <f t="shared" si="738"/>
        <v/>
      </c>
      <c r="BQ834" s="3" t="str">
        <f t="shared" si="739"/>
        <v/>
      </c>
      <c r="BR834" s="3" t="str">
        <f t="shared" si="740"/>
        <v/>
      </c>
      <c r="BS834" s="3" t="str">
        <f t="shared" si="741"/>
        <v/>
      </c>
      <c r="BT834" s="3" t="str">
        <f t="shared" si="742"/>
        <v/>
      </c>
      <c r="BU834" s="3" t="str">
        <f t="shared" si="743"/>
        <v/>
      </c>
      <c r="BV834" s="3" t="str">
        <f t="shared" si="744"/>
        <v/>
      </c>
      <c r="BW834" s="3" t="str">
        <f t="shared" si="745"/>
        <v/>
      </c>
      <c r="BX834" s="3" t="str">
        <f t="shared" si="746"/>
        <v/>
      </c>
      <c r="BY834" s="3" t="str">
        <f t="shared" si="747"/>
        <v/>
      </c>
      <c r="BZ834" s="3" t="str">
        <f t="shared" si="748"/>
        <v/>
      </c>
      <c r="CA834" s="3" t="str">
        <f t="shared" si="749"/>
        <v/>
      </c>
      <c r="CB834" s="3" t="str">
        <f t="shared" si="750"/>
        <v/>
      </c>
      <c r="CC834" s="3" t="str">
        <f t="shared" si="751"/>
        <v/>
      </c>
      <c r="CD834" s="3" t="str">
        <f t="shared" si="752"/>
        <v/>
      </c>
      <c r="CE834" s="19" t="str">
        <f t="shared" ref="CE834:CE897" si="753">IF(BK834=1,AU834,"")</f>
        <v/>
      </c>
      <c r="CF834" s="19" t="str">
        <f t="shared" ref="CF834:CF897" si="754">IF(BL834=1,AU834,"")</f>
        <v/>
      </c>
      <c r="CG834" s="19" t="str">
        <f t="shared" ref="CG834:CG897" si="755">IF(BM834=1,AU834,"")</f>
        <v/>
      </c>
      <c r="CH834" s="19" t="str">
        <f t="shared" ref="CH834:CH897" si="756">IF(BN834=1,AU834,"")</f>
        <v/>
      </c>
      <c r="CI834" s="19" t="str">
        <f t="shared" ref="CI834:CI897" si="757">IF(BO834=1,AU834,"")</f>
        <v/>
      </c>
      <c r="CJ834" s="19" t="str">
        <f t="shared" ref="CJ834:CJ897" si="758">IF(BP834=1,AU834,"")</f>
        <v/>
      </c>
      <c r="CK834" s="19" t="str">
        <f t="shared" ref="CK834:CK897" si="759">IF(BQ834=1,AU834,"")</f>
        <v/>
      </c>
      <c r="CL834" s="19" t="str">
        <f t="shared" ref="CL834:CL897" si="760">IF(BR834=1,AU834,"")</f>
        <v/>
      </c>
      <c r="CM834" s="19" t="str">
        <f t="shared" ref="CM834:CM897" si="761">IF(BS834=1,AU834,"")</f>
        <v/>
      </c>
      <c r="CN834" s="19" t="str">
        <f t="shared" ref="CN834:CN897" si="762">IF(BT834=1,AU834,"")</f>
        <v/>
      </c>
      <c r="CO834" s="19" t="str">
        <f t="shared" ref="CO834:CO897" si="763">IF(BU834=1,AU834,"")</f>
        <v/>
      </c>
      <c r="CP834" s="19" t="str">
        <f t="shared" ref="CP834:CP897" si="764">IF(BV834=1,AU834,"")</f>
        <v/>
      </c>
      <c r="CQ834" s="19" t="str">
        <f t="shared" ref="CQ834:CQ897" si="765">IF(BW834=1,AU834,"")</f>
        <v/>
      </c>
      <c r="CR834" s="19" t="str">
        <f t="shared" ref="CR834:CR897" si="766">IF(BX834=1,AU834,"")</f>
        <v/>
      </c>
      <c r="CS834" s="19" t="str">
        <f t="shared" ref="CS834:CS897" si="767">IF(BY834=1,AU834,"")</f>
        <v/>
      </c>
      <c r="CT834" s="19" t="str">
        <f t="shared" ref="CT834:CT897" si="768">IF(BZ834=1,AU834,"")</f>
        <v/>
      </c>
      <c r="CU834" s="19" t="str">
        <f t="shared" ref="CU834:CU897" si="769">IF(CA834=1,AU834,"")</f>
        <v/>
      </c>
      <c r="CV834" s="19" t="str">
        <f t="shared" ref="CV834:CV897" si="770">IF(CB834=1,AU834,"")</f>
        <v/>
      </c>
      <c r="CW834" s="19" t="str">
        <f t="shared" ref="CW834:CW897" si="771">IF(CC834=1,AU834,"")</f>
        <v/>
      </c>
      <c r="CX834" s="19" t="str">
        <f t="shared" ref="CX834:CX897" si="772">IF(CD834=1,AU834,"")</f>
        <v/>
      </c>
      <c r="CY834" s="3">
        <f t="shared" ref="CY834:CY897" si="773">IF(AG834=U834,X834,"")</f>
        <v>0</v>
      </c>
      <c r="CZ834" s="3">
        <f t="shared" ref="CZ834:CZ897" si="774">IF(AH834=U834,X834,"")</f>
        <v>0</v>
      </c>
      <c r="DA834" s="3">
        <f t="shared" ref="DA834:DA897" si="775">IF(AI834=U834,X834,"")</f>
        <v>0</v>
      </c>
      <c r="DB834" s="3">
        <f t="shared" ref="DB834:DB897" si="776">IF(AJ834=U834,X834,"")</f>
        <v>0</v>
      </c>
      <c r="DC834" s="3">
        <f t="shared" ref="DC834:DC897" si="777">IF(AK834=U834,X834,"")</f>
        <v>0</v>
      </c>
    </row>
    <row r="835" spans="63:107">
      <c r="BK835" s="3" t="str">
        <f t="shared" si="733"/>
        <v/>
      </c>
      <c r="BL835" s="3" t="str">
        <f t="shared" si="734"/>
        <v/>
      </c>
      <c r="BM835" s="3" t="str">
        <f t="shared" si="735"/>
        <v/>
      </c>
      <c r="BN835" s="3" t="str">
        <f t="shared" si="736"/>
        <v/>
      </c>
      <c r="BO835" s="3" t="str">
        <f t="shared" si="737"/>
        <v/>
      </c>
      <c r="BP835" s="3" t="str">
        <f t="shared" si="738"/>
        <v/>
      </c>
      <c r="BQ835" s="3" t="str">
        <f t="shared" si="739"/>
        <v/>
      </c>
      <c r="BR835" s="3" t="str">
        <f t="shared" si="740"/>
        <v/>
      </c>
      <c r="BS835" s="3" t="str">
        <f t="shared" si="741"/>
        <v/>
      </c>
      <c r="BT835" s="3" t="str">
        <f t="shared" si="742"/>
        <v/>
      </c>
      <c r="BU835" s="3" t="str">
        <f t="shared" si="743"/>
        <v/>
      </c>
      <c r="BV835" s="3" t="str">
        <f t="shared" si="744"/>
        <v/>
      </c>
      <c r="BW835" s="3" t="str">
        <f t="shared" si="745"/>
        <v/>
      </c>
      <c r="BX835" s="3" t="str">
        <f t="shared" si="746"/>
        <v/>
      </c>
      <c r="BY835" s="3" t="str">
        <f t="shared" si="747"/>
        <v/>
      </c>
      <c r="BZ835" s="3" t="str">
        <f t="shared" si="748"/>
        <v/>
      </c>
      <c r="CA835" s="3" t="str">
        <f t="shared" si="749"/>
        <v/>
      </c>
      <c r="CB835" s="3" t="str">
        <f t="shared" si="750"/>
        <v/>
      </c>
      <c r="CC835" s="3" t="str">
        <f t="shared" si="751"/>
        <v/>
      </c>
      <c r="CD835" s="3" t="str">
        <f t="shared" si="752"/>
        <v/>
      </c>
      <c r="CE835" s="19" t="str">
        <f t="shared" si="753"/>
        <v/>
      </c>
      <c r="CF835" s="19" t="str">
        <f t="shared" si="754"/>
        <v/>
      </c>
      <c r="CG835" s="19" t="str">
        <f t="shared" si="755"/>
        <v/>
      </c>
      <c r="CH835" s="19" t="str">
        <f t="shared" si="756"/>
        <v/>
      </c>
      <c r="CI835" s="19" t="str">
        <f t="shared" si="757"/>
        <v/>
      </c>
      <c r="CJ835" s="19" t="str">
        <f t="shared" si="758"/>
        <v/>
      </c>
      <c r="CK835" s="19" t="str">
        <f t="shared" si="759"/>
        <v/>
      </c>
      <c r="CL835" s="19" t="str">
        <f t="shared" si="760"/>
        <v/>
      </c>
      <c r="CM835" s="19" t="str">
        <f t="shared" si="761"/>
        <v/>
      </c>
      <c r="CN835" s="19" t="str">
        <f t="shared" si="762"/>
        <v/>
      </c>
      <c r="CO835" s="19" t="str">
        <f t="shared" si="763"/>
        <v/>
      </c>
      <c r="CP835" s="19" t="str">
        <f t="shared" si="764"/>
        <v/>
      </c>
      <c r="CQ835" s="19" t="str">
        <f t="shared" si="765"/>
        <v/>
      </c>
      <c r="CR835" s="19" t="str">
        <f t="shared" si="766"/>
        <v/>
      </c>
      <c r="CS835" s="19" t="str">
        <f t="shared" si="767"/>
        <v/>
      </c>
      <c r="CT835" s="19" t="str">
        <f t="shared" si="768"/>
        <v/>
      </c>
      <c r="CU835" s="19" t="str">
        <f t="shared" si="769"/>
        <v/>
      </c>
      <c r="CV835" s="19" t="str">
        <f t="shared" si="770"/>
        <v/>
      </c>
      <c r="CW835" s="19" t="str">
        <f t="shared" si="771"/>
        <v/>
      </c>
      <c r="CX835" s="19" t="str">
        <f t="shared" si="772"/>
        <v/>
      </c>
      <c r="CY835" s="3">
        <f t="shared" si="773"/>
        <v>0</v>
      </c>
      <c r="CZ835" s="3">
        <f t="shared" si="774"/>
        <v>0</v>
      </c>
      <c r="DA835" s="3">
        <f t="shared" si="775"/>
        <v>0</v>
      </c>
      <c r="DB835" s="3">
        <f t="shared" si="776"/>
        <v>0</v>
      </c>
      <c r="DC835" s="3">
        <f t="shared" si="777"/>
        <v>0</v>
      </c>
    </row>
    <row r="836" spans="63:107">
      <c r="BK836" s="3" t="str">
        <f t="shared" si="733"/>
        <v/>
      </c>
      <c r="BL836" s="3" t="str">
        <f t="shared" si="734"/>
        <v/>
      </c>
      <c r="BM836" s="3" t="str">
        <f t="shared" si="735"/>
        <v/>
      </c>
      <c r="BN836" s="3" t="str">
        <f t="shared" si="736"/>
        <v/>
      </c>
      <c r="BO836" s="3" t="str">
        <f t="shared" si="737"/>
        <v/>
      </c>
      <c r="BP836" s="3" t="str">
        <f t="shared" si="738"/>
        <v/>
      </c>
      <c r="BQ836" s="3" t="str">
        <f t="shared" si="739"/>
        <v/>
      </c>
      <c r="BR836" s="3" t="str">
        <f t="shared" si="740"/>
        <v/>
      </c>
      <c r="BS836" s="3" t="str">
        <f t="shared" si="741"/>
        <v/>
      </c>
      <c r="BT836" s="3" t="str">
        <f t="shared" si="742"/>
        <v/>
      </c>
      <c r="BU836" s="3" t="str">
        <f t="shared" si="743"/>
        <v/>
      </c>
      <c r="BV836" s="3" t="str">
        <f t="shared" si="744"/>
        <v/>
      </c>
      <c r="BW836" s="3" t="str">
        <f t="shared" si="745"/>
        <v/>
      </c>
      <c r="BX836" s="3" t="str">
        <f t="shared" si="746"/>
        <v/>
      </c>
      <c r="BY836" s="3" t="str">
        <f t="shared" si="747"/>
        <v/>
      </c>
      <c r="BZ836" s="3" t="str">
        <f t="shared" si="748"/>
        <v/>
      </c>
      <c r="CA836" s="3" t="str">
        <f t="shared" si="749"/>
        <v/>
      </c>
      <c r="CB836" s="3" t="str">
        <f t="shared" si="750"/>
        <v/>
      </c>
      <c r="CC836" s="3" t="str">
        <f t="shared" si="751"/>
        <v/>
      </c>
      <c r="CD836" s="3" t="str">
        <f t="shared" si="752"/>
        <v/>
      </c>
      <c r="CE836" s="19" t="str">
        <f t="shared" si="753"/>
        <v/>
      </c>
      <c r="CF836" s="19" t="str">
        <f t="shared" si="754"/>
        <v/>
      </c>
      <c r="CG836" s="19" t="str">
        <f t="shared" si="755"/>
        <v/>
      </c>
      <c r="CH836" s="19" t="str">
        <f t="shared" si="756"/>
        <v/>
      </c>
      <c r="CI836" s="19" t="str">
        <f t="shared" si="757"/>
        <v/>
      </c>
      <c r="CJ836" s="19" t="str">
        <f t="shared" si="758"/>
        <v/>
      </c>
      <c r="CK836" s="19" t="str">
        <f t="shared" si="759"/>
        <v/>
      </c>
      <c r="CL836" s="19" t="str">
        <f t="shared" si="760"/>
        <v/>
      </c>
      <c r="CM836" s="19" t="str">
        <f t="shared" si="761"/>
        <v/>
      </c>
      <c r="CN836" s="19" t="str">
        <f t="shared" si="762"/>
        <v/>
      </c>
      <c r="CO836" s="19" t="str">
        <f t="shared" si="763"/>
        <v/>
      </c>
      <c r="CP836" s="19" t="str">
        <f t="shared" si="764"/>
        <v/>
      </c>
      <c r="CQ836" s="19" t="str">
        <f t="shared" si="765"/>
        <v/>
      </c>
      <c r="CR836" s="19" t="str">
        <f t="shared" si="766"/>
        <v/>
      </c>
      <c r="CS836" s="19" t="str">
        <f t="shared" si="767"/>
        <v/>
      </c>
      <c r="CT836" s="19" t="str">
        <f t="shared" si="768"/>
        <v/>
      </c>
      <c r="CU836" s="19" t="str">
        <f t="shared" si="769"/>
        <v/>
      </c>
      <c r="CV836" s="19" t="str">
        <f t="shared" si="770"/>
        <v/>
      </c>
      <c r="CW836" s="19" t="str">
        <f t="shared" si="771"/>
        <v/>
      </c>
      <c r="CX836" s="19" t="str">
        <f t="shared" si="772"/>
        <v/>
      </c>
      <c r="CY836" s="3">
        <f t="shared" si="773"/>
        <v>0</v>
      </c>
      <c r="CZ836" s="3">
        <f t="shared" si="774"/>
        <v>0</v>
      </c>
      <c r="DA836" s="3">
        <f t="shared" si="775"/>
        <v>0</v>
      </c>
      <c r="DB836" s="3">
        <f t="shared" si="776"/>
        <v>0</v>
      </c>
      <c r="DC836" s="3">
        <f t="shared" si="777"/>
        <v>0</v>
      </c>
    </row>
    <row r="837" spans="63:107">
      <c r="BK837" s="3" t="str">
        <f t="shared" si="733"/>
        <v/>
      </c>
      <c r="BL837" s="3" t="str">
        <f t="shared" si="734"/>
        <v/>
      </c>
      <c r="BM837" s="3" t="str">
        <f t="shared" si="735"/>
        <v/>
      </c>
      <c r="BN837" s="3" t="str">
        <f t="shared" si="736"/>
        <v/>
      </c>
      <c r="BO837" s="3" t="str">
        <f t="shared" si="737"/>
        <v/>
      </c>
      <c r="BP837" s="3" t="str">
        <f t="shared" si="738"/>
        <v/>
      </c>
      <c r="BQ837" s="3" t="str">
        <f t="shared" si="739"/>
        <v/>
      </c>
      <c r="BR837" s="3" t="str">
        <f t="shared" si="740"/>
        <v/>
      </c>
      <c r="BS837" s="3" t="str">
        <f t="shared" si="741"/>
        <v/>
      </c>
      <c r="BT837" s="3" t="str">
        <f t="shared" si="742"/>
        <v/>
      </c>
      <c r="BU837" s="3" t="str">
        <f t="shared" si="743"/>
        <v/>
      </c>
      <c r="BV837" s="3" t="str">
        <f t="shared" si="744"/>
        <v/>
      </c>
      <c r="BW837" s="3" t="str">
        <f t="shared" si="745"/>
        <v/>
      </c>
      <c r="BX837" s="3" t="str">
        <f t="shared" si="746"/>
        <v/>
      </c>
      <c r="BY837" s="3" t="str">
        <f t="shared" si="747"/>
        <v/>
      </c>
      <c r="BZ837" s="3" t="str">
        <f t="shared" si="748"/>
        <v/>
      </c>
      <c r="CA837" s="3" t="str">
        <f t="shared" si="749"/>
        <v/>
      </c>
      <c r="CB837" s="3" t="str">
        <f t="shared" si="750"/>
        <v/>
      </c>
      <c r="CC837" s="3" t="str">
        <f t="shared" si="751"/>
        <v/>
      </c>
      <c r="CD837" s="3" t="str">
        <f t="shared" si="752"/>
        <v/>
      </c>
      <c r="CE837" s="19" t="str">
        <f t="shared" si="753"/>
        <v/>
      </c>
      <c r="CF837" s="19" t="str">
        <f t="shared" si="754"/>
        <v/>
      </c>
      <c r="CG837" s="19" t="str">
        <f t="shared" si="755"/>
        <v/>
      </c>
      <c r="CH837" s="19" t="str">
        <f t="shared" si="756"/>
        <v/>
      </c>
      <c r="CI837" s="19" t="str">
        <f t="shared" si="757"/>
        <v/>
      </c>
      <c r="CJ837" s="19" t="str">
        <f t="shared" si="758"/>
        <v/>
      </c>
      <c r="CK837" s="19" t="str">
        <f t="shared" si="759"/>
        <v/>
      </c>
      <c r="CL837" s="19" t="str">
        <f t="shared" si="760"/>
        <v/>
      </c>
      <c r="CM837" s="19" t="str">
        <f t="shared" si="761"/>
        <v/>
      </c>
      <c r="CN837" s="19" t="str">
        <f t="shared" si="762"/>
        <v/>
      </c>
      <c r="CO837" s="19" t="str">
        <f t="shared" si="763"/>
        <v/>
      </c>
      <c r="CP837" s="19" t="str">
        <f t="shared" si="764"/>
        <v/>
      </c>
      <c r="CQ837" s="19" t="str">
        <f t="shared" si="765"/>
        <v/>
      </c>
      <c r="CR837" s="19" t="str">
        <f t="shared" si="766"/>
        <v/>
      </c>
      <c r="CS837" s="19" t="str">
        <f t="shared" si="767"/>
        <v/>
      </c>
      <c r="CT837" s="19" t="str">
        <f t="shared" si="768"/>
        <v/>
      </c>
      <c r="CU837" s="19" t="str">
        <f t="shared" si="769"/>
        <v/>
      </c>
      <c r="CV837" s="19" t="str">
        <f t="shared" si="770"/>
        <v/>
      </c>
      <c r="CW837" s="19" t="str">
        <f t="shared" si="771"/>
        <v/>
      </c>
      <c r="CX837" s="19" t="str">
        <f t="shared" si="772"/>
        <v/>
      </c>
      <c r="CY837" s="3">
        <f t="shared" si="773"/>
        <v>0</v>
      </c>
      <c r="CZ837" s="3">
        <f t="shared" si="774"/>
        <v>0</v>
      </c>
      <c r="DA837" s="3">
        <f t="shared" si="775"/>
        <v>0</v>
      </c>
      <c r="DB837" s="3">
        <f t="shared" si="776"/>
        <v>0</v>
      </c>
      <c r="DC837" s="3">
        <f t="shared" si="777"/>
        <v>0</v>
      </c>
    </row>
    <row r="838" spans="63:107">
      <c r="BK838" s="3" t="str">
        <f t="shared" si="733"/>
        <v/>
      </c>
      <c r="BL838" s="3" t="str">
        <f t="shared" si="734"/>
        <v/>
      </c>
      <c r="BM838" s="3" t="str">
        <f t="shared" si="735"/>
        <v/>
      </c>
      <c r="BN838" s="3" t="str">
        <f t="shared" si="736"/>
        <v/>
      </c>
      <c r="BO838" s="3" t="str">
        <f t="shared" si="737"/>
        <v/>
      </c>
      <c r="BP838" s="3" t="str">
        <f t="shared" si="738"/>
        <v/>
      </c>
      <c r="BQ838" s="3" t="str">
        <f t="shared" si="739"/>
        <v/>
      </c>
      <c r="BR838" s="3" t="str">
        <f t="shared" si="740"/>
        <v/>
      </c>
      <c r="BS838" s="3" t="str">
        <f t="shared" si="741"/>
        <v/>
      </c>
      <c r="BT838" s="3" t="str">
        <f t="shared" si="742"/>
        <v/>
      </c>
      <c r="BU838" s="3" t="str">
        <f t="shared" si="743"/>
        <v/>
      </c>
      <c r="BV838" s="3" t="str">
        <f t="shared" si="744"/>
        <v/>
      </c>
      <c r="BW838" s="3" t="str">
        <f t="shared" si="745"/>
        <v/>
      </c>
      <c r="BX838" s="3" t="str">
        <f t="shared" si="746"/>
        <v/>
      </c>
      <c r="BY838" s="3" t="str">
        <f t="shared" si="747"/>
        <v/>
      </c>
      <c r="BZ838" s="3" t="str">
        <f t="shared" si="748"/>
        <v/>
      </c>
      <c r="CA838" s="3" t="str">
        <f t="shared" si="749"/>
        <v/>
      </c>
      <c r="CB838" s="3" t="str">
        <f t="shared" si="750"/>
        <v/>
      </c>
      <c r="CC838" s="3" t="str">
        <f t="shared" si="751"/>
        <v/>
      </c>
      <c r="CD838" s="3" t="str">
        <f t="shared" si="752"/>
        <v/>
      </c>
      <c r="CE838" s="19" t="str">
        <f t="shared" si="753"/>
        <v/>
      </c>
      <c r="CF838" s="19" t="str">
        <f t="shared" si="754"/>
        <v/>
      </c>
      <c r="CG838" s="19" t="str">
        <f t="shared" si="755"/>
        <v/>
      </c>
      <c r="CH838" s="19" t="str">
        <f t="shared" si="756"/>
        <v/>
      </c>
      <c r="CI838" s="19" t="str">
        <f t="shared" si="757"/>
        <v/>
      </c>
      <c r="CJ838" s="19" t="str">
        <f t="shared" si="758"/>
        <v/>
      </c>
      <c r="CK838" s="19" t="str">
        <f t="shared" si="759"/>
        <v/>
      </c>
      <c r="CL838" s="19" t="str">
        <f t="shared" si="760"/>
        <v/>
      </c>
      <c r="CM838" s="19" t="str">
        <f t="shared" si="761"/>
        <v/>
      </c>
      <c r="CN838" s="19" t="str">
        <f t="shared" si="762"/>
        <v/>
      </c>
      <c r="CO838" s="19" t="str">
        <f t="shared" si="763"/>
        <v/>
      </c>
      <c r="CP838" s="19" t="str">
        <f t="shared" si="764"/>
        <v/>
      </c>
      <c r="CQ838" s="19" t="str">
        <f t="shared" si="765"/>
        <v/>
      </c>
      <c r="CR838" s="19" t="str">
        <f t="shared" si="766"/>
        <v/>
      </c>
      <c r="CS838" s="19" t="str">
        <f t="shared" si="767"/>
        <v/>
      </c>
      <c r="CT838" s="19" t="str">
        <f t="shared" si="768"/>
        <v/>
      </c>
      <c r="CU838" s="19" t="str">
        <f t="shared" si="769"/>
        <v/>
      </c>
      <c r="CV838" s="19" t="str">
        <f t="shared" si="770"/>
        <v/>
      </c>
      <c r="CW838" s="19" t="str">
        <f t="shared" si="771"/>
        <v/>
      </c>
      <c r="CX838" s="19" t="str">
        <f t="shared" si="772"/>
        <v/>
      </c>
      <c r="CY838" s="3">
        <f t="shared" si="773"/>
        <v>0</v>
      </c>
      <c r="CZ838" s="3">
        <f t="shared" si="774"/>
        <v>0</v>
      </c>
      <c r="DA838" s="3">
        <f t="shared" si="775"/>
        <v>0</v>
      </c>
      <c r="DB838" s="3">
        <f t="shared" si="776"/>
        <v>0</v>
      </c>
      <c r="DC838" s="3">
        <f t="shared" si="777"/>
        <v>0</v>
      </c>
    </row>
    <row r="839" spans="63:107">
      <c r="BK839" s="3" t="str">
        <f t="shared" si="733"/>
        <v/>
      </c>
      <c r="BL839" s="3" t="str">
        <f t="shared" si="734"/>
        <v/>
      </c>
      <c r="BM839" s="3" t="str">
        <f t="shared" si="735"/>
        <v/>
      </c>
      <c r="BN839" s="3" t="str">
        <f t="shared" si="736"/>
        <v/>
      </c>
      <c r="BO839" s="3" t="str">
        <f t="shared" si="737"/>
        <v/>
      </c>
      <c r="BP839" s="3" t="str">
        <f t="shared" si="738"/>
        <v/>
      </c>
      <c r="BQ839" s="3" t="str">
        <f t="shared" si="739"/>
        <v/>
      </c>
      <c r="BR839" s="3" t="str">
        <f t="shared" si="740"/>
        <v/>
      </c>
      <c r="BS839" s="3" t="str">
        <f t="shared" si="741"/>
        <v/>
      </c>
      <c r="BT839" s="3" t="str">
        <f t="shared" si="742"/>
        <v/>
      </c>
      <c r="BU839" s="3" t="str">
        <f t="shared" si="743"/>
        <v/>
      </c>
      <c r="BV839" s="3" t="str">
        <f t="shared" si="744"/>
        <v/>
      </c>
      <c r="BW839" s="3" t="str">
        <f t="shared" si="745"/>
        <v/>
      </c>
      <c r="BX839" s="3" t="str">
        <f t="shared" si="746"/>
        <v/>
      </c>
      <c r="BY839" s="3" t="str">
        <f t="shared" si="747"/>
        <v/>
      </c>
      <c r="BZ839" s="3" t="str">
        <f t="shared" si="748"/>
        <v/>
      </c>
      <c r="CA839" s="3" t="str">
        <f t="shared" si="749"/>
        <v/>
      </c>
      <c r="CB839" s="3" t="str">
        <f t="shared" si="750"/>
        <v/>
      </c>
      <c r="CC839" s="3" t="str">
        <f t="shared" si="751"/>
        <v/>
      </c>
      <c r="CD839" s="3" t="str">
        <f t="shared" si="752"/>
        <v/>
      </c>
      <c r="CE839" s="19" t="str">
        <f t="shared" si="753"/>
        <v/>
      </c>
      <c r="CF839" s="19" t="str">
        <f t="shared" si="754"/>
        <v/>
      </c>
      <c r="CG839" s="19" t="str">
        <f t="shared" si="755"/>
        <v/>
      </c>
      <c r="CH839" s="19" t="str">
        <f t="shared" si="756"/>
        <v/>
      </c>
      <c r="CI839" s="19" t="str">
        <f t="shared" si="757"/>
        <v/>
      </c>
      <c r="CJ839" s="19" t="str">
        <f t="shared" si="758"/>
        <v/>
      </c>
      <c r="CK839" s="19" t="str">
        <f t="shared" si="759"/>
        <v/>
      </c>
      <c r="CL839" s="19" t="str">
        <f t="shared" si="760"/>
        <v/>
      </c>
      <c r="CM839" s="19" t="str">
        <f t="shared" si="761"/>
        <v/>
      </c>
      <c r="CN839" s="19" t="str">
        <f t="shared" si="762"/>
        <v/>
      </c>
      <c r="CO839" s="19" t="str">
        <f t="shared" si="763"/>
        <v/>
      </c>
      <c r="CP839" s="19" t="str">
        <f t="shared" si="764"/>
        <v/>
      </c>
      <c r="CQ839" s="19" t="str">
        <f t="shared" si="765"/>
        <v/>
      </c>
      <c r="CR839" s="19" t="str">
        <f t="shared" si="766"/>
        <v/>
      </c>
      <c r="CS839" s="19" t="str">
        <f t="shared" si="767"/>
        <v/>
      </c>
      <c r="CT839" s="19" t="str">
        <f t="shared" si="768"/>
        <v/>
      </c>
      <c r="CU839" s="19" t="str">
        <f t="shared" si="769"/>
        <v/>
      </c>
      <c r="CV839" s="19" t="str">
        <f t="shared" si="770"/>
        <v/>
      </c>
      <c r="CW839" s="19" t="str">
        <f t="shared" si="771"/>
        <v/>
      </c>
      <c r="CX839" s="19" t="str">
        <f t="shared" si="772"/>
        <v/>
      </c>
      <c r="CY839" s="3">
        <f t="shared" si="773"/>
        <v>0</v>
      </c>
      <c r="CZ839" s="3">
        <f t="shared" si="774"/>
        <v>0</v>
      </c>
      <c r="DA839" s="3">
        <f t="shared" si="775"/>
        <v>0</v>
      </c>
      <c r="DB839" s="3">
        <f t="shared" si="776"/>
        <v>0</v>
      </c>
      <c r="DC839" s="3">
        <f t="shared" si="777"/>
        <v>0</v>
      </c>
    </row>
    <row r="840" spans="63:107">
      <c r="BK840" s="3" t="str">
        <f t="shared" si="733"/>
        <v/>
      </c>
      <c r="BL840" s="3" t="str">
        <f t="shared" si="734"/>
        <v/>
      </c>
      <c r="BM840" s="3" t="str">
        <f t="shared" si="735"/>
        <v/>
      </c>
      <c r="BN840" s="3" t="str">
        <f t="shared" si="736"/>
        <v/>
      </c>
      <c r="BO840" s="3" t="str">
        <f t="shared" si="737"/>
        <v/>
      </c>
      <c r="BP840" s="3" t="str">
        <f t="shared" si="738"/>
        <v/>
      </c>
      <c r="BQ840" s="3" t="str">
        <f t="shared" si="739"/>
        <v/>
      </c>
      <c r="BR840" s="3" t="str">
        <f t="shared" si="740"/>
        <v/>
      </c>
      <c r="BS840" s="3" t="str">
        <f t="shared" si="741"/>
        <v/>
      </c>
      <c r="BT840" s="3" t="str">
        <f t="shared" si="742"/>
        <v/>
      </c>
      <c r="BU840" s="3" t="str">
        <f t="shared" si="743"/>
        <v/>
      </c>
      <c r="BV840" s="3" t="str">
        <f t="shared" si="744"/>
        <v/>
      </c>
      <c r="BW840" s="3" t="str">
        <f t="shared" si="745"/>
        <v/>
      </c>
      <c r="BX840" s="3" t="str">
        <f t="shared" si="746"/>
        <v/>
      </c>
      <c r="BY840" s="3" t="str">
        <f t="shared" si="747"/>
        <v/>
      </c>
      <c r="BZ840" s="3" t="str">
        <f t="shared" si="748"/>
        <v/>
      </c>
      <c r="CA840" s="3" t="str">
        <f t="shared" si="749"/>
        <v/>
      </c>
      <c r="CB840" s="3" t="str">
        <f t="shared" si="750"/>
        <v/>
      </c>
      <c r="CC840" s="3" t="str">
        <f t="shared" si="751"/>
        <v/>
      </c>
      <c r="CD840" s="3" t="str">
        <f t="shared" si="752"/>
        <v/>
      </c>
      <c r="CE840" s="19" t="str">
        <f t="shared" si="753"/>
        <v/>
      </c>
      <c r="CF840" s="19" t="str">
        <f t="shared" si="754"/>
        <v/>
      </c>
      <c r="CG840" s="19" t="str">
        <f t="shared" si="755"/>
        <v/>
      </c>
      <c r="CH840" s="19" t="str">
        <f t="shared" si="756"/>
        <v/>
      </c>
      <c r="CI840" s="19" t="str">
        <f t="shared" si="757"/>
        <v/>
      </c>
      <c r="CJ840" s="19" t="str">
        <f t="shared" si="758"/>
        <v/>
      </c>
      <c r="CK840" s="19" t="str">
        <f t="shared" si="759"/>
        <v/>
      </c>
      <c r="CL840" s="19" t="str">
        <f t="shared" si="760"/>
        <v/>
      </c>
      <c r="CM840" s="19" t="str">
        <f t="shared" si="761"/>
        <v/>
      </c>
      <c r="CN840" s="19" t="str">
        <f t="shared" si="762"/>
        <v/>
      </c>
      <c r="CO840" s="19" t="str">
        <f t="shared" si="763"/>
        <v/>
      </c>
      <c r="CP840" s="19" t="str">
        <f t="shared" si="764"/>
        <v/>
      </c>
      <c r="CQ840" s="19" t="str">
        <f t="shared" si="765"/>
        <v/>
      </c>
      <c r="CR840" s="19" t="str">
        <f t="shared" si="766"/>
        <v/>
      </c>
      <c r="CS840" s="19" t="str">
        <f t="shared" si="767"/>
        <v/>
      </c>
      <c r="CT840" s="19" t="str">
        <f t="shared" si="768"/>
        <v/>
      </c>
      <c r="CU840" s="19" t="str">
        <f t="shared" si="769"/>
        <v/>
      </c>
      <c r="CV840" s="19" t="str">
        <f t="shared" si="770"/>
        <v/>
      </c>
      <c r="CW840" s="19" t="str">
        <f t="shared" si="771"/>
        <v/>
      </c>
      <c r="CX840" s="19" t="str">
        <f t="shared" si="772"/>
        <v/>
      </c>
      <c r="CY840" s="3">
        <f t="shared" si="773"/>
        <v>0</v>
      </c>
      <c r="CZ840" s="3">
        <f t="shared" si="774"/>
        <v>0</v>
      </c>
      <c r="DA840" s="3">
        <f t="shared" si="775"/>
        <v>0</v>
      </c>
      <c r="DB840" s="3">
        <f t="shared" si="776"/>
        <v>0</v>
      </c>
      <c r="DC840" s="3">
        <f t="shared" si="777"/>
        <v>0</v>
      </c>
    </row>
    <row r="841" spans="63:107">
      <c r="BK841" s="3" t="str">
        <f t="shared" si="733"/>
        <v/>
      </c>
      <c r="BL841" s="3" t="str">
        <f t="shared" si="734"/>
        <v/>
      </c>
      <c r="BM841" s="3" t="str">
        <f t="shared" si="735"/>
        <v/>
      </c>
      <c r="BN841" s="3" t="str">
        <f t="shared" si="736"/>
        <v/>
      </c>
      <c r="BO841" s="3" t="str">
        <f t="shared" si="737"/>
        <v/>
      </c>
      <c r="BP841" s="3" t="str">
        <f t="shared" si="738"/>
        <v/>
      </c>
      <c r="BQ841" s="3" t="str">
        <f t="shared" si="739"/>
        <v/>
      </c>
      <c r="BR841" s="3" t="str">
        <f t="shared" si="740"/>
        <v/>
      </c>
      <c r="BS841" s="3" t="str">
        <f t="shared" si="741"/>
        <v/>
      </c>
      <c r="BT841" s="3" t="str">
        <f t="shared" si="742"/>
        <v/>
      </c>
      <c r="BU841" s="3" t="str">
        <f t="shared" si="743"/>
        <v/>
      </c>
      <c r="BV841" s="3" t="str">
        <f t="shared" si="744"/>
        <v/>
      </c>
      <c r="BW841" s="3" t="str">
        <f t="shared" si="745"/>
        <v/>
      </c>
      <c r="BX841" s="3" t="str">
        <f t="shared" si="746"/>
        <v/>
      </c>
      <c r="BY841" s="3" t="str">
        <f t="shared" si="747"/>
        <v/>
      </c>
      <c r="BZ841" s="3" t="str">
        <f t="shared" si="748"/>
        <v/>
      </c>
      <c r="CA841" s="3" t="str">
        <f t="shared" si="749"/>
        <v/>
      </c>
      <c r="CB841" s="3" t="str">
        <f t="shared" si="750"/>
        <v/>
      </c>
      <c r="CC841" s="3" t="str">
        <f t="shared" si="751"/>
        <v/>
      </c>
      <c r="CD841" s="3" t="str">
        <f t="shared" si="752"/>
        <v/>
      </c>
      <c r="CE841" s="19" t="str">
        <f t="shared" si="753"/>
        <v/>
      </c>
      <c r="CF841" s="19" t="str">
        <f t="shared" si="754"/>
        <v/>
      </c>
      <c r="CG841" s="19" t="str">
        <f t="shared" si="755"/>
        <v/>
      </c>
      <c r="CH841" s="19" t="str">
        <f t="shared" si="756"/>
        <v/>
      </c>
      <c r="CI841" s="19" t="str">
        <f t="shared" si="757"/>
        <v/>
      </c>
      <c r="CJ841" s="19" t="str">
        <f t="shared" si="758"/>
        <v/>
      </c>
      <c r="CK841" s="19" t="str">
        <f t="shared" si="759"/>
        <v/>
      </c>
      <c r="CL841" s="19" t="str">
        <f t="shared" si="760"/>
        <v/>
      </c>
      <c r="CM841" s="19" t="str">
        <f t="shared" si="761"/>
        <v/>
      </c>
      <c r="CN841" s="19" t="str">
        <f t="shared" si="762"/>
        <v/>
      </c>
      <c r="CO841" s="19" t="str">
        <f t="shared" si="763"/>
        <v/>
      </c>
      <c r="CP841" s="19" t="str">
        <f t="shared" si="764"/>
        <v/>
      </c>
      <c r="CQ841" s="19" t="str">
        <f t="shared" si="765"/>
        <v/>
      </c>
      <c r="CR841" s="19" t="str">
        <f t="shared" si="766"/>
        <v/>
      </c>
      <c r="CS841" s="19" t="str">
        <f t="shared" si="767"/>
        <v/>
      </c>
      <c r="CT841" s="19" t="str">
        <f t="shared" si="768"/>
        <v/>
      </c>
      <c r="CU841" s="19" t="str">
        <f t="shared" si="769"/>
        <v/>
      </c>
      <c r="CV841" s="19" t="str">
        <f t="shared" si="770"/>
        <v/>
      </c>
      <c r="CW841" s="19" t="str">
        <f t="shared" si="771"/>
        <v/>
      </c>
      <c r="CX841" s="19" t="str">
        <f t="shared" si="772"/>
        <v/>
      </c>
      <c r="CY841" s="3">
        <f t="shared" si="773"/>
        <v>0</v>
      </c>
      <c r="CZ841" s="3">
        <f t="shared" si="774"/>
        <v>0</v>
      </c>
      <c r="DA841" s="3">
        <f t="shared" si="775"/>
        <v>0</v>
      </c>
      <c r="DB841" s="3">
        <f t="shared" si="776"/>
        <v>0</v>
      </c>
      <c r="DC841" s="3">
        <f t="shared" si="777"/>
        <v>0</v>
      </c>
    </row>
    <row r="842" spans="63:107">
      <c r="BK842" s="3" t="str">
        <f t="shared" si="733"/>
        <v/>
      </c>
      <c r="BL842" s="3" t="str">
        <f t="shared" si="734"/>
        <v/>
      </c>
      <c r="BM842" s="3" t="str">
        <f t="shared" si="735"/>
        <v/>
      </c>
      <c r="BN842" s="3" t="str">
        <f t="shared" si="736"/>
        <v/>
      </c>
      <c r="BO842" s="3" t="str">
        <f t="shared" si="737"/>
        <v/>
      </c>
      <c r="BP842" s="3" t="str">
        <f t="shared" si="738"/>
        <v/>
      </c>
      <c r="BQ842" s="3" t="str">
        <f t="shared" si="739"/>
        <v/>
      </c>
      <c r="BR842" s="3" t="str">
        <f t="shared" si="740"/>
        <v/>
      </c>
      <c r="BS842" s="3" t="str">
        <f t="shared" si="741"/>
        <v/>
      </c>
      <c r="BT842" s="3" t="str">
        <f t="shared" si="742"/>
        <v/>
      </c>
      <c r="BU842" s="3" t="str">
        <f t="shared" si="743"/>
        <v/>
      </c>
      <c r="BV842" s="3" t="str">
        <f t="shared" si="744"/>
        <v/>
      </c>
      <c r="BW842" s="3" t="str">
        <f t="shared" si="745"/>
        <v/>
      </c>
      <c r="BX842" s="3" t="str">
        <f t="shared" si="746"/>
        <v/>
      </c>
      <c r="BY842" s="3" t="str">
        <f t="shared" si="747"/>
        <v/>
      </c>
      <c r="BZ842" s="3" t="str">
        <f t="shared" si="748"/>
        <v/>
      </c>
      <c r="CA842" s="3" t="str">
        <f t="shared" si="749"/>
        <v/>
      </c>
      <c r="CB842" s="3" t="str">
        <f t="shared" si="750"/>
        <v/>
      </c>
      <c r="CC842" s="3" t="str">
        <f t="shared" si="751"/>
        <v/>
      </c>
      <c r="CD842" s="3" t="str">
        <f t="shared" si="752"/>
        <v/>
      </c>
      <c r="CE842" s="19" t="str">
        <f t="shared" si="753"/>
        <v/>
      </c>
      <c r="CF842" s="19" t="str">
        <f t="shared" si="754"/>
        <v/>
      </c>
      <c r="CG842" s="19" t="str">
        <f t="shared" si="755"/>
        <v/>
      </c>
      <c r="CH842" s="19" t="str">
        <f t="shared" si="756"/>
        <v/>
      </c>
      <c r="CI842" s="19" t="str">
        <f t="shared" si="757"/>
        <v/>
      </c>
      <c r="CJ842" s="19" t="str">
        <f t="shared" si="758"/>
        <v/>
      </c>
      <c r="CK842" s="19" t="str">
        <f t="shared" si="759"/>
        <v/>
      </c>
      <c r="CL842" s="19" t="str">
        <f t="shared" si="760"/>
        <v/>
      </c>
      <c r="CM842" s="19" t="str">
        <f t="shared" si="761"/>
        <v/>
      </c>
      <c r="CN842" s="19" t="str">
        <f t="shared" si="762"/>
        <v/>
      </c>
      <c r="CO842" s="19" t="str">
        <f t="shared" si="763"/>
        <v/>
      </c>
      <c r="CP842" s="19" t="str">
        <f t="shared" si="764"/>
        <v/>
      </c>
      <c r="CQ842" s="19" t="str">
        <f t="shared" si="765"/>
        <v/>
      </c>
      <c r="CR842" s="19" t="str">
        <f t="shared" si="766"/>
        <v/>
      </c>
      <c r="CS842" s="19" t="str">
        <f t="shared" si="767"/>
        <v/>
      </c>
      <c r="CT842" s="19" t="str">
        <f t="shared" si="768"/>
        <v/>
      </c>
      <c r="CU842" s="19" t="str">
        <f t="shared" si="769"/>
        <v/>
      </c>
      <c r="CV842" s="19" t="str">
        <f t="shared" si="770"/>
        <v/>
      </c>
      <c r="CW842" s="19" t="str">
        <f t="shared" si="771"/>
        <v/>
      </c>
      <c r="CX842" s="19" t="str">
        <f t="shared" si="772"/>
        <v/>
      </c>
      <c r="CY842" s="3">
        <f t="shared" si="773"/>
        <v>0</v>
      </c>
      <c r="CZ842" s="3">
        <f t="shared" si="774"/>
        <v>0</v>
      </c>
      <c r="DA842" s="3">
        <f t="shared" si="775"/>
        <v>0</v>
      </c>
      <c r="DB842" s="3">
        <f t="shared" si="776"/>
        <v>0</v>
      </c>
      <c r="DC842" s="3">
        <f t="shared" si="777"/>
        <v>0</v>
      </c>
    </row>
    <row r="843" spans="63:107">
      <c r="BK843" s="3" t="str">
        <f t="shared" si="733"/>
        <v/>
      </c>
      <c r="BL843" s="3" t="str">
        <f t="shared" si="734"/>
        <v/>
      </c>
      <c r="BM843" s="3" t="str">
        <f t="shared" si="735"/>
        <v/>
      </c>
      <c r="BN843" s="3" t="str">
        <f t="shared" si="736"/>
        <v/>
      </c>
      <c r="BO843" s="3" t="str">
        <f t="shared" si="737"/>
        <v/>
      </c>
      <c r="BP843" s="3" t="str">
        <f t="shared" si="738"/>
        <v/>
      </c>
      <c r="BQ843" s="3" t="str">
        <f t="shared" si="739"/>
        <v/>
      </c>
      <c r="BR843" s="3" t="str">
        <f t="shared" si="740"/>
        <v/>
      </c>
      <c r="BS843" s="3" t="str">
        <f t="shared" si="741"/>
        <v/>
      </c>
      <c r="BT843" s="3" t="str">
        <f t="shared" si="742"/>
        <v/>
      </c>
      <c r="BU843" s="3" t="str">
        <f t="shared" si="743"/>
        <v/>
      </c>
      <c r="BV843" s="3" t="str">
        <f t="shared" si="744"/>
        <v/>
      </c>
      <c r="BW843" s="3" t="str">
        <f t="shared" si="745"/>
        <v/>
      </c>
      <c r="BX843" s="3" t="str">
        <f t="shared" si="746"/>
        <v/>
      </c>
      <c r="BY843" s="3" t="str">
        <f t="shared" si="747"/>
        <v/>
      </c>
      <c r="BZ843" s="3" t="str">
        <f t="shared" si="748"/>
        <v/>
      </c>
      <c r="CA843" s="3" t="str">
        <f t="shared" si="749"/>
        <v/>
      </c>
      <c r="CB843" s="3" t="str">
        <f t="shared" si="750"/>
        <v/>
      </c>
      <c r="CC843" s="3" t="str">
        <f t="shared" si="751"/>
        <v/>
      </c>
      <c r="CD843" s="3" t="str">
        <f t="shared" si="752"/>
        <v/>
      </c>
      <c r="CE843" s="19" t="str">
        <f t="shared" si="753"/>
        <v/>
      </c>
      <c r="CF843" s="19" t="str">
        <f t="shared" si="754"/>
        <v/>
      </c>
      <c r="CG843" s="19" t="str">
        <f t="shared" si="755"/>
        <v/>
      </c>
      <c r="CH843" s="19" t="str">
        <f t="shared" si="756"/>
        <v/>
      </c>
      <c r="CI843" s="19" t="str">
        <f t="shared" si="757"/>
        <v/>
      </c>
      <c r="CJ843" s="19" t="str">
        <f t="shared" si="758"/>
        <v/>
      </c>
      <c r="CK843" s="19" t="str">
        <f t="shared" si="759"/>
        <v/>
      </c>
      <c r="CL843" s="19" t="str">
        <f t="shared" si="760"/>
        <v/>
      </c>
      <c r="CM843" s="19" t="str">
        <f t="shared" si="761"/>
        <v/>
      </c>
      <c r="CN843" s="19" t="str">
        <f t="shared" si="762"/>
        <v/>
      </c>
      <c r="CO843" s="19" t="str">
        <f t="shared" si="763"/>
        <v/>
      </c>
      <c r="CP843" s="19" t="str">
        <f t="shared" si="764"/>
        <v/>
      </c>
      <c r="CQ843" s="19" t="str">
        <f t="shared" si="765"/>
        <v/>
      </c>
      <c r="CR843" s="19" t="str">
        <f t="shared" si="766"/>
        <v/>
      </c>
      <c r="CS843" s="19" t="str">
        <f t="shared" si="767"/>
        <v/>
      </c>
      <c r="CT843" s="19" t="str">
        <f t="shared" si="768"/>
        <v/>
      </c>
      <c r="CU843" s="19" t="str">
        <f t="shared" si="769"/>
        <v/>
      </c>
      <c r="CV843" s="19" t="str">
        <f t="shared" si="770"/>
        <v/>
      </c>
      <c r="CW843" s="19" t="str">
        <f t="shared" si="771"/>
        <v/>
      </c>
      <c r="CX843" s="19" t="str">
        <f t="shared" si="772"/>
        <v/>
      </c>
      <c r="CY843" s="3">
        <f t="shared" si="773"/>
        <v>0</v>
      </c>
      <c r="CZ843" s="3">
        <f t="shared" si="774"/>
        <v>0</v>
      </c>
      <c r="DA843" s="3">
        <f t="shared" si="775"/>
        <v>0</v>
      </c>
      <c r="DB843" s="3">
        <f t="shared" si="776"/>
        <v>0</v>
      </c>
      <c r="DC843" s="3">
        <f t="shared" si="777"/>
        <v>0</v>
      </c>
    </row>
    <row r="844" spans="63:107">
      <c r="BK844" s="3" t="str">
        <f t="shared" si="733"/>
        <v/>
      </c>
      <c r="BL844" s="3" t="str">
        <f t="shared" si="734"/>
        <v/>
      </c>
      <c r="BM844" s="3" t="str">
        <f t="shared" si="735"/>
        <v/>
      </c>
      <c r="BN844" s="3" t="str">
        <f t="shared" si="736"/>
        <v/>
      </c>
      <c r="BO844" s="3" t="str">
        <f t="shared" si="737"/>
        <v/>
      </c>
      <c r="BP844" s="3" t="str">
        <f t="shared" si="738"/>
        <v/>
      </c>
      <c r="BQ844" s="3" t="str">
        <f t="shared" si="739"/>
        <v/>
      </c>
      <c r="BR844" s="3" t="str">
        <f t="shared" si="740"/>
        <v/>
      </c>
      <c r="BS844" s="3" t="str">
        <f t="shared" si="741"/>
        <v/>
      </c>
      <c r="BT844" s="3" t="str">
        <f t="shared" si="742"/>
        <v/>
      </c>
      <c r="BU844" s="3" t="str">
        <f t="shared" si="743"/>
        <v/>
      </c>
      <c r="BV844" s="3" t="str">
        <f t="shared" si="744"/>
        <v/>
      </c>
      <c r="BW844" s="3" t="str">
        <f t="shared" si="745"/>
        <v/>
      </c>
      <c r="BX844" s="3" t="str">
        <f t="shared" si="746"/>
        <v/>
      </c>
      <c r="BY844" s="3" t="str">
        <f t="shared" si="747"/>
        <v/>
      </c>
      <c r="BZ844" s="3" t="str">
        <f t="shared" si="748"/>
        <v/>
      </c>
      <c r="CA844" s="3" t="str">
        <f t="shared" si="749"/>
        <v/>
      </c>
      <c r="CB844" s="3" t="str">
        <f t="shared" si="750"/>
        <v/>
      </c>
      <c r="CC844" s="3" t="str">
        <f t="shared" si="751"/>
        <v/>
      </c>
      <c r="CD844" s="3" t="str">
        <f t="shared" si="752"/>
        <v/>
      </c>
      <c r="CE844" s="19" t="str">
        <f t="shared" si="753"/>
        <v/>
      </c>
      <c r="CF844" s="19" t="str">
        <f t="shared" si="754"/>
        <v/>
      </c>
      <c r="CG844" s="19" t="str">
        <f t="shared" si="755"/>
        <v/>
      </c>
      <c r="CH844" s="19" t="str">
        <f t="shared" si="756"/>
        <v/>
      </c>
      <c r="CI844" s="19" t="str">
        <f t="shared" si="757"/>
        <v/>
      </c>
      <c r="CJ844" s="19" t="str">
        <f t="shared" si="758"/>
        <v/>
      </c>
      <c r="CK844" s="19" t="str">
        <f t="shared" si="759"/>
        <v/>
      </c>
      <c r="CL844" s="19" t="str">
        <f t="shared" si="760"/>
        <v/>
      </c>
      <c r="CM844" s="19" t="str">
        <f t="shared" si="761"/>
        <v/>
      </c>
      <c r="CN844" s="19" t="str">
        <f t="shared" si="762"/>
        <v/>
      </c>
      <c r="CO844" s="19" t="str">
        <f t="shared" si="763"/>
        <v/>
      </c>
      <c r="CP844" s="19" t="str">
        <f t="shared" si="764"/>
        <v/>
      </c>
      <c r="CQ844" s="19" t="str">
        <f t="shared" si="765"/>
        <v/>
      </c>
      <c r="CR844" s="19" t="str">
        <f t="shared" si="766"/>
        <v/>
      </c>
      <c r="CS844" s="19" t="str">
        <f t="shared" si="767"/>
        <v/>
      </c>
      <c r="CT844" s="19" t="str">
        <f t="shared" si="768"/>
        <v/>
      </c>
      <c r="CU844" s="19" t="str">
        <f t="shared" si="769"/>
        <v/>
      </c>
      <c r="CV844" s="19" t="str">
        <f t="shared" si="770"/>
        <v/>
      </c>
      <c r="CW844" s="19" t="str">
        <f t="shared" si="771"/>
        <v/>
      </c>
      <c r="CX844" s="19" t="str">
        <f t="shared" si="772"/>
        <v/>
      </c>
      <c r="CY844" s="3">
        <f t="shared" si="773"/>
        <v>0</v>
      </c>
      <c r="CZ844" s="3">
        <f t="shared" si="774"/>
        <v>0</v>
      </c>
      <c r="DA844" s="3">
        <f t="shared" si="775"/>
        <v>0</v>
      </c>
      <c r="DB844" s="3">
        <f t="shared" si="776"/>
        <v>0</v>
      </c>
      <c r="DC844" s="3">
        <f t="shared" si="777"/>
        <v>0</v>
      </c>
    </row>
    <row r="845" spans="63:107">
      <c r="BK845" s="3" t="str">
        <f t="shared" si="733"/>
        <v/>
      </c>
      <c r="BL845" s="3" t="str">
        <f t="shared" si="734"/>
        <v/>
      </c>
      <c r="BM845" s="3" t="str">
        <f t="shared" si="735"/>
        <v/>
      </c>
      <c r="BN845" s="3" t="str">
        <f t="shared" si="736"/>
        <v/>
      </c>
      <c r="BO845" s="3" t="str">
        <f t="shared" si="737"/>
        <v/>
      </c>
      <c r="BP845" s="3" t="str">
        <f t="shared" si="738"/>
        <v/>
      </c>
      <c r="BQ845" s="3" t="str">
        <f t="shared" si="739"/>
        <v/>
      </c>
      <c r="BR845" s="3" t="str">
        <f t="shared" si="740"/>
        <v/>
      </c>
      <c r="BS845" s="3" t="str">
        <f t="shared" si="741"/>
        <v/>
      </c>
      <c r="BT845" s="3" t="str">
        <f t="shared" si="742"/>
        <v/>
      </c>
      <c r="BU845" s="3" t="str">
        <f t="shared" si="743"/>
        <v/>
      </c>
      <c r="BV845" s="3" t="str">
        <f t="shared" si="744"/>
        <v/>
      </c>
      <c r="BW845" s="3" t="str">
        <f t="shared" si="745"/>
        <v/>
      </c>
      <c r="BX845" s="3" t="str">
        <f t="shared" si="746"/>
        <v/>
      </c>
      <c r="BY845" s="3" t="str">
        <f t="shared" si="747"/>
        <v/>
      </c>
      <c r="BZ845" s="3" t="str">
        <f t="shared" si="748"/>
        <v/>
      </c>
      <c r="CA845" s="3" t="str">
        <f t="shared" si="749"/>
        <v/>
      </c>
      <c r="CB845" s="3" t="str">
        <f t="shared" si="750"/>
        <v/>
      </c>
      <c r="CC845" s="3" t="str">
        <f t="shared" si="751"/>
        <v/>
      </c>
      <c r="CD845" s="3" t="str">
        <f t="shared" si="752"/>
        <v/>
      </c>
      <c r="CE845" s="19" t="str">
        <f t="shared" si="753"/>
        <v/>
      </c>
      <c r="CF845" s="19" t="str">
        <f t="shared" si="754"/>
        <v/>
      </c>
      <c r="CG845" s="19" t="str">
        <f t="shared" si="755"/>
        <v/>
      </c>
      <c r="CH845" s="19" t="str">
        <f t="shared" si="756"/>
        <v/>
      </c>
      <c r="CI845" s="19" t="str">
        <f t="shared" si="757"/>
        <v/>
      </c>
      <c r="CJ845" s="19" t="str">
        <f t="shared" si="758"/>
        <v/>
      </c>
      <c r="CK845" s="19" t="str">
        <f t="shared" si="759"/>
        <v/>
      </c>
      <c r="CL845" s="19" t="str">
        <f t="shared" si="760"/>
        <v/>
      </c>
      <c r="CM845" s="19" t="str">
        <f t="shared" si="761"/>
        <v/>
      </c>
      <c r="CN845" s="19" t="str">
        <f t="shared" si="762"/>
        <v/>
      </c>
      <c r="CO845" s="19" t="str">
        <f t="shared" si="763"/>
        <v/>
      </c>
      <c r="CP845" s="19" t="str">
        <f t="shared" si="764"/>
        <v/>
      </c>
      <c r="CQ845" s="19" t="str">
        <f t="shared" si="765"/>
        <v/>
      </c>
      <c r="CR845" s="19" t="str">
        <f t="shared" si="766"/>
        <v/>
      </c>
      <c r="CS845" s="19" t="str">
        <f t="shared" si="767"/>
        <v/>
      </c>
      <c r="CT845" s="19" t="str">
        <f t="shared" si="768"/>
        <v/>
      </c>
      <c r="CU845" s="19" t="str">
        <f t="shared" si="769"/>
        <v/>
      </c>
      <c r="CV845" s="19" t="str">
        <f t="shared" si="770"/>
        <v/>
      </c>
      <c r="CW845" s="19" t="str">
        <f t="shared" si="771"/>
        <v/>
      </c>
      <c r="CX845" s="19" t="str">
        <f t="shared" si="772"/>
        <v/>
      </c>
      <c r="CY845" s="3">
        <f t="shared" si="773"/>
        <v>0</v>
      </c>
      <c r="CZ845" s="3">
        <f t="shared" si="774"/>
        <v>0</v>
      </c>
      <c r="DA845" s="3">
        <f t="shared" si="775"/>
        <v>0</v>
      </c>
      <c r="DB845" s="3">
        <f t="shared" si="776"/>
        <v>0</v>
      </c>
      <c r="DC845" s="3">
        <f t="shared" si="777"/>
        <v>0</v>
      </c>
    </row>
    <row r="846" spans="63:107">
      <c r="BK846" s="3" t="str">
        <f t="shared" ref="BK846:BK909" si="778">IF(AND(AR846="1",AS846="2"),1,"")</f>
        <v/>
      </c>
      <c r="BL846" s="3" t="str">
        <f t="shared" ref="BL846:BL909" si="779">IF(AND(AR846="1",AS846="3"),1,"")</f>
        <v/>
      </c>
      <c r="BM846" s="3" t="str">
        <f t="shared" ref="BM846:BM909" si="780">IF(AND(AR846="1",AS846="4"),1,"")</f>
        <v/>
      </c>
      <c r="BN846" s="3" t="str">
        <f t="shared" ref="BN846:BN909" si="781">IF(AND(AR846="1",AS846="5"),1,"")</f>
        <v/>
      </c>
      <c r="BO846" s="3" t="str">
        <f t="shared" ref="BO846:BO909" si="782">IF(AND(AR846="2",AS846="1"),1,"")</f>
        <v/>
      </c>
      <c r="BP846" s="3" t="str">
        <f t="shared" ref="BP846:BP909" si="783">IF(AND(AR846="2",AS846="3"),1,"")</f>
        <v/>
      </c>
      <c r="BQ846" s="3" t="str">
        <f t="shared" ref="BQ846:BQ909" si="784">IF(AND(AR846="2",AS846="4"),1,"")</f>
        <v/>
      </c>
      <c r="BR846" s="3" t="str">
        <f t="shared" ref="BR846:BR909" si="785">IF(AND(AR846="2",AS846="5"),1,"")</f>
        <v/>
      </c>
      <c r="BS846" s="3" t="str">
        <f t="shared" ref="BS846:BS909" si="786">IF(AND(AR846="3",AS846="1"),1,"")</f>
        <v/>
      </c>
      <c r="BT846" s="3" t="str">
        <f t="shared" ref="BT846:BT909" si="787">IF(AND(AR846="3",AS846="2"),1,"")</f>
        <v/>
      </c>
      <c r="BU846" s="3" t="str">
        <f t="shared" ref="BU846:BU909" si="788">IF(AND(AR846="3",AS846="4"),1,"")</f>
        <v/>
      </c>
      <c r="BV846" s="3" t="str">
        <f t="shared" ref="BV846:BV909" si="789">IF(AND(AR846="3",AS846="5"),1,"")</f>
        <v/>
      </c>
      <c r="BW846" s="3" t="str">
        <f t="shared" ref="BW846:BW909" si="790">IF(AND(AR846="4",AS846="1"),1,"")</f>
        <v/>
      </c>
      <c r="BX846" s="3" t="str">
        <f t="shared" ref="BX846:BX909" si="791">IF(AND(AR846="4",AS846="2"),1,"")</f>
        <v/>
      </c>
      <c r="BY846" s="3" t="str">
        <f t="shared" ref="BY846:BY909" si="792">IF(AND(AR846="4",AS846="3"),1,"")</f>
        <v/>
      </c>
      <c r="BZ846" s="3" t="str">
        <f t="shared" ref="BZ846:BZ909" si="793">IF(AND(AR846="4",AS846="5"),1,"")</f>
        <v/>
      </c>
      <c r="CA846" s="3" t="str">
        <f t="shared" ref="CA846:CA909" si="794">IF(AND(AR846="5",AS846="1"),1,"")</f>
        <v/>
      </c>
      <c r="CB846" s="3" t="str">
        <f t="shared" ref="CB846:CB909" si="795">IF(AND(AR846="5",AS846="2"),1,"")</f>
        <v/>
      </c>
      <c r="CC846" s="3" t="str">
        <f t="shared" ref="CC846:CC909" si="796">IF(AND(AR846="5",AS846="3"),1,"")</f>
        <v/>
      </c>
      <c r="CD846" s="3" t="str">
        <f t="shared" ref="CD846:CD909" si="797">IF(AND(AR846="5",AS846="4"),1,"")</f>
        <v/>
      </c>
      <c r="CE846" s="19" t="str">
        <f t="shared" si="753"/>
        <v/>
      </c>
      <c r="CF846" s="19" t="str">
        <f t="shared" si="754"/>
        <v/>
      </c>
      <c r="CG846" s="19" t="str">
        <f t="shared" si="755"/>
        <v/>
      </c>
      <c r="CH846" s="19" t="str">
        <f t="shared" si="756"/>
        <v/>
      </c>
      <c r="CI846" s="19" t="str">
        <f t="shared" si="757"/>
        <v/>
      </c>
      <c r="CJ846" s="19" t="str">
        <f t="shared" si="758"/>
        <v/>
      </c>
      <c r="CK846" s="19" t="str">
        <f t="shared" si="759"/>
        <v/>
      </c>
      <c r="CL846" s="19" t="str">
        <f t="shared" si="760"/>
        <v/>
      </c>
      <c r="CM846" s="19" t="str">
        <f t="shared" si="761"/>
        <v/>
      </c>
      <c r="CN846" s="19" t="str">
        <f t="shared" si="762"/>
        <v/>
      </c>
      <c r="CO846" s="19" t="str">
        <f t="shared" si="763"/>
        <v/>
      </c>
      <c r="CP846" s="19" t="str">
        <f t="shared" si="764"/>
        <v/>
      </c>
      <c r="CQ846" s="19" t="str">
        <f t="shared" si="765"/>
        <v/>
      </c>
      <c r="CR846" s="19" t="str">
        <f t="shared" si="766"/>
        <v/>
      </c>
      <c r="CS846" s="19" t="str">
        <f t="shared" si="767"/>
        <v/>
      </c>
      <c r="CT846" s="19" t="str">
        <f t="shared" si="768"/>
        <v/>
      </c>
      <c r="CU846" s="19" t="str">
        <f t="shared" si="769"/>
        <v/>
      </c>
      <c r="CV846" s="19" t="str">
        <f t="shared" si="770"/>
        <v/>
      </c>
      <c r="CW846" s="19" t="str">
        <f t="shared" si="771"/>
        <v/>
      </c>
      <c r="CX846" s="19" t="str">
        <f t="shared" si="772"/>
        <v/>
      </c>
      <c r="CY846" s="3">
        <f t="shared" si="773"/>
        <v>0</v>
      </c>
      <c r="CZ846" s="3">
        <f t="shared" si="774"/>
        <v>0</v>
      </c>
      <c r="DA846" s="3">
        <f t="shared" si="775"/>
        <v>0</v>
      </c>
      <c r="DB846" s="3">
        <f t="shared" si="776"/>
        <v>0</v>
      </c>
      <c r="DC846" s="3">
        <f t="shared" si="777"/>
        <v>0</v>
      </c>
    </row>
    <row r="847" spans="63:107">
      <c r="BK847" s="3" t="str">
        <f t="shared" si="778"/>
        <v/>
      </c>
      <c r="BL847" s="3" t="str">
        <f t="shared" si="779"/>
        <v/>
      </c>
      <c r="BM847" s="3" t="str">
        <f t="shared" si="780"/>
        <v/>
      </c>
      <c r="BN847" s="3" t="str">
        <f t="shared" si="781"/>
        <v/>
      </c>
      <c r="BO847" s="3" t="str">
        <f t="shared" si="782"/>
        <v/>
      </c>
      <c r="BP847" s="3" t="str">
        <f t="shared" si="783"/>
        <v/>
      </c>
      <c r="BQ847" s="3" t="str">
        <f t="shared" si="784"/>
        <v/>
      </c>
      <c r="BR847" s="3" t="str">
        <f t="shared" si="785"/>
        <v/>
      </c>
      <c r="BS847" s="3" t="str">
        <f t="shared" si="786"/>
        <v/>
      </c>
      <c r="BT847" s="3" t="str">
        <f t="shared" si="787"/>
        <v/>
      </c>
      <c r="BU847" s="3" t="str">
        <f t="shared" si="788"/>
        <v/>
      </c>
      <c r="BV847" s="3" t="str">
        <f t="shared" si="789"/>
        <v/>
      </c>
      <c r="BW847" s="3" t="str">
        <f t="shared" si="790"/>
        <v/>
      </c>
      <c r="BX847" s="3" t="str">
        <f t="shared" si="791"/>
        <v/>
      </c>
      <c r="BY847" s="3" t="str">
        <f t="shared" si="792"/>
        <v/>
      </c>
      <c r="BZ847" s="3" t="str">
        <f t="shared" si="793"/>
        <v/>
      </c>
      <c r="CA847" s="3" t="str">
        <f t="shared" si="794"/>
        <v/>
      </c>
      <c r="CB847" s="3" t="str">
        <f t="shared" si="795"/>
        <v/>
      </c>
      <c r="CC847" s="3" t="str">
        <f t="shared" si="796"/>
        <v/>
      </c>
      <c r="CD847" s="3" t="str">
        <f t="shared" si="797"/>
        <v/>
      </c>
      <c r="CE847" s="19" t="str">
        <f t="shared" si="753"/>
        <v/>
      </c>
      <c r="CF847" s="19" t="str">
        <f t="shared" si="754"/>
        <v/>
      </c>
      <c r="CG847" s="19" t="str">
        <f t="shared" si="755"/>
        <v/>
      </c>
      <c r="CH847" s="19" t="str">
        <f t="shared" si="756"/>
        <v/>
      </c>
      <c r="CI847" s="19" t="str">
        <f t="shared" si="757"/>
        <v/>
      </c>
      <c r="CJ847" s="19" t="str">
        <f t="shared" si="758"/>
        <v/>
      </c>
      <c r="CK847" s="19" t="str">
        <f t="shared" si="759"/>
        <v/>
      </c>
      <c r="CL847" s="19" t="str">
        <f t="shared" si="760"/>
        <v/>
      </c>
      <c r="CM847" s="19" t="str">
        <f t="shared" si="761"/>
        <v/>
      </c>
      <c r="CN847" s="19" t="str">
        <f t="shared" si="762"/>
        <v/>
      </c>
      <c r="CO847" s="19" t="str">
        <f t="shared" si="763"/>
        <v/>
      </c>
      <c r="CP847" s="19" t="str">
        <f t="shared" si="764"/>
        <v/>
      </c>
      <c r="CQ847" s="19" t="str">
        <f t="shared" si="765"/>
        <v/>
      </c>
      <c r="CR847" s="19" t="str">
        <f t="shared" si="766"/>
        <v/>
      </c>
      <c r="CS847" s="19" t="str">
        <f t="shared" si="767"/>
        <v/>
      </c>
      <c r="CT847" s="19" t="str">
        <f t="shared" si="768"/>
        <v/>
      </c>
      <c r="CU847" s="19" t="str">
        <f t="shared" si="769"/>
        <v/>
      </c>
      <c r="CV847" s="19" t="str">
        <f t="shared" si="770"/>
        <v/>
      </c>
      <c r="CW847" s="19" t="str">
        <f t="shared" si="771"/>
        <v/>
      </c>
      <c r="CX847" s="19" t="str">
        <f t="shared" si="772"/>
        <v/>
      </c>
      <c r="CY847" s="3">
        <f t="shared" si="773"/>
        <v>0</v>
      </c>
      <c r="CZ847" s="3">
        <f t="shared" si="774"/>
        <v>0</v>
      </c>
      <c r="DA847" s="3">
        <f t="shared" si="775"/>
        <v>0</v>
      </c>
      <c r="DB847" s="3">
        <f t="shared" si="776"/>
        <v>0</v>
      </c>
      <c r="DC847" s="3">
        <f t="shared" si="777"/>
        <v>0</v>
      </c>
    </row>
    <row r="848" spans="63:107">
      <c r="BK848" s="3" t="str">
        <f t="shared" si="778"/>
        <v/>
      </c>
      <c r="BL848" s="3" t="str">
        <f t="shared" si="779"/>
        <v/>
      </c>
      <c r="BM848" s="3" t="str">
        <f t="shared" si="780"/>
        <v/>
      </c>
      <c r="BN848" s="3" t="str">
        <f t="shared" si="781"/>
        <v/>
      </c>
      <c r="BO848" s="3" t="str">
        <f t="shared" si="782"/>
        <v/>
      </c>
      <c r="BP848" s="3" t="str">
        <f t="shared" si="783"/>
        <v/>
      </c>
      <c r="BQ848" s="3" t="str">
        <f t="shared" si="784"/>
        <v/>
      </c>
      <c r="BR848" s="3" t="str">
        <f t="shared" si="785"/>
        <v/>
      </c>
      <c r="BS848" s="3" t="str">
        <f t="shared" si="786"/>
        <v/>
      </c>
      <c r="BT848" s="3" t="str">
        <f t="shared" si="787"/>
        <v/>
      </c>
      <c r="BU848" s="3" t="str">
        <f t="shared" si="788"/>
        <v/>
      </c>
      <c r="BV848" s="3" t="str">
        <f t="shared" si="789"/>
        <v/>
      </c>
      <c r="BW848" s="3" t="str">
        <f t="shared" si="790"/>
        <v/>
      </c>
      <c r="BX848" s="3" t="str">
        <f t="shared" si="791"/>
        <v/>
      </c>
      <c r="BY848" s="3" t="str">
        <f t="shared" si="792"/>
        <v/>
      </c>
      <c r="BZ848" s="3" t="str">
        <f t="shared" si="793"/>
        <v/>
      </c>
      <c r="CA848" s="3" t="str">
        <f t="shared" si="794"/>
        <v/>
      </c>
      <c r="CB848" s="3" t="str">
        <f t="shared" si="795"/>
        <v/>
      </c>
      <c r="CC848" s="3" t="str">
        <f t="shared" si="796"/>
        <v/>
      </c>
      <c r="CD848" s="3" t="str">
        <f t="shared" si="797"/>
        <v/>
      </c>
      <c r="CE848" s="19" t="str">
        <f t="shared" si="753"/>
        <v/>
      </c>
      <c r="CF848" s="19" t="str">
        <f t="shared" si="754"/>
        <v/>
      </c>
      <c r="CG848" s="19" t="str">
        <f t="shared" si="755"/>
        <v/>
      </c>
      <c r="CH848" s="19" t="str">
        <f t="shared" si="756"/>
        <v/>
      </c>
      <c r="CI848" s="19" t="str">
        <f t="shared" si="757"/>
        <v/>
      </c>
      <c r="CJ848" s="19" t="str">
        <f t="shared" si="758"/>
        <v/>
      </c>
      <c r="CK848" s="19" t="str">
        <f t="shared" si="759"/>
        <v/>
      </c>
      <c r="CL848" s="19" t="str">
        <f t="shared" si="760"/>
        <v/>
      </c>
      <c r="CM848" s="19" t="str">
        <f t="shared" si="761"/>
        <v/>
      </c>
      <c r="CN848" s="19" t="str">
        <f t="shared" si="762"/>
        <v/>
      </c>
      <c r="CO848" s="19" t="str">
        <f t="shared" si="763"/>
        <v/>
      </c>
      <c r="CP848" s="19" t="str">
        <f t="shared" si="764"/>
        <v/>
      </c>
      <c r="CQ848" s="19" t="str">
        <f t="shared" si="765"/>
        <v/>
      </c>
      <c r="CR848" s="19" t="str">
        <f t="shared" si="766"/>
        <v/>
      </c>
      <c r="CS848" s="19" t="str">
        <f t="shared" si="767"/>
        <v/>
      </c>
      <c r="CT848" s="19" t="str">
        <f t="shared" si="768"/>
        <v/>
      </c>
      <c r="CU848" s="19" t="str">
        <f t="shared" si="769"/>
        <v/>
      </c>
      <c r="CV848" s="19" t="str">
        <f t="shared" si="770"/>
        <v/>
      </c>
      <c r="CW848" s="19" t="str">
        <f t="shared" si="771"/>
        <v/>
      </c>
      <c r="CX848" s="19" t="str">
        <f t="shared" si="772"/>
        <v/>
      </c>
      <c r="CY848" s="3">
        <f t="shared" si="773"/>
        <v>0</v>
      </c>
      <c r="CZ848" s="3">
        <f t="shared" si="774"/>
        <v>0</v>
      </c>
      <c r="DA848" s="3">
        <f t="shared" si="775"/>
        <v>0</v>
      </c>
      <c r="DB848" s="3">
        <f t="shared" si="776"/>
        <v>0</v>
      </c>
      <c r="DC848" s="3">
        <f t="shared" si="777"/>
        <v>0</v>
      </c>
    </row>
    <row r="849" spans="63:107">
      <c r="BK849" s="3" t="str">
        <f t="shared" si="778"/>
        <v/>
      </c>
      <c r="BL849" s="3" t="str">
        <f t="shared" si="779"/>
        <v/>
      </c>
      <c r="BM849" s="3" t="str">
        <f t="shared" si="780"/>
        <v/>
      </c>
      <c r="BN849" s="3" t="str">
        <f t="shared" si="781"/>
        <v/>
      </c>
      <c r="BO849" s="3" t="str">
        <f t="shared" si="782"/>
        <v/>
      </c>
      <c r="BP849" s="3" t="str">
        <f t="shared" si="783"/>
        <v/>
      </c>
      <c r="BQ849" s="3" t="str">
        <f t="shared" si="784"/>
        <v/>
      </c>
      <c r="BR849" s="3" t="str">
        <f t="shared" si="785"/>
        <v/>
      </c>
      <c r="BS849" s="3" t="str">
        <f t="shared" si="786"/>
        <v/>
      </c>
      <c r="BT849" s="3" t="str">
        <f t="shared" si="787"/>
        <v/>
      </c>
      <c r="BU849" s="3" t="str">
        <f t="shared" si="788"/>
        <v/>
      </c>
      <c r="BV849" s="3" t="str">
        <f t="shared" si="789"/>
        <v/>
      </c>
      <c r="BW849" s="3" t="str">
        <f t="shared" si="790"/>
        <v/>
      </c>
      <c r="BX849" s="3" t="str">
        <f t="shared" si="791"/>
        <v/>
      </c>
      <c r="BY849" s="3" t="str">
        <f t="shared" si="792"/>
        <v/>
      </c>
      <c r="BZ849" s="3" t="str">
        <f t="shared" si="793"/>
        <v/>
      </c>
      <c r="CA849" s="3" t="str">
        <f t="shared" si="794"/>
        <v/>
      </c>
      <c r="CB849" s="3" t="str">
        <f t="shared" si="795"/>
        <v/>
      </c>
      <c r="CC849" s="3" t="str">
        <f t="shared" si="796"/>
        <v/>
      </c>
      <c r="CD849" s="3" t="str">
        <f t="shared" si="797"/>
        <v/>
      </c>
      <c r="CE849" s="19" t="str">
        <f t="shared" si="753"/>
        <v/>
      </c>
      <c r="CF849" s="19" t="str">
        <f t="shared" si="754"/>
        <v/>
      </c>
      <c r="CG849" s="19" t="str">
        <f t="shared" si="755"/>
        <v/>
      </c>
      <c r="CH849" s="19" t="str">
        <f t="shared" si="756"/>
        <v/>
      </c>
      <c r="CI849" s="19" t="str">
        <f t="shared" si="757"/>
        <v/>
      </c>
      <c r="CJ849" s="19" t="str">
        <f t="shared" si="758"/>
        <v/>
      </c>
      <c r="CK849" s="19" t="str">
        <f t="shared" si="759"/>
        <v/>
      </c>
      <c r="CL849" s="19" t="str">
        <f t="shared" si="760"/>
        <v/>
      </c>
      <c r="CM849" s="19" t="str">
        <f t="shared" si="761"/>
        <v/>
      </c>
      <c r="CN849" s="19" t="str">
        <f t="shared" si="762"/>
        <v/>
      </c>
      <c r="CO849" s="19" t="str">
        <f t="shared" si="763"/>
        <v/>
      </c>
      <c r="CP849" s="19" t="str">
        <f t="shared" si="764"/>
        <v/>
      </c>
      <c r="CQ849" s="19" t="str">
        <f t="shared" si="765"/>
        <v/>
      </c>
      <c r="CR849" s="19" t="str">
        <f t="shared" si="766"/>
        <v/>
      </c>
      <c r="CS849" s="19" t="str">
        <f t="shared" si="767"/>
        <v/>
      </c>
      <c r="CT849" s="19" t="str">
        <f t="shared" si="768"/>
        <v/>
      </c>
      <c r="CU849" s="19" t="str">
        <f t="shared" si="769"/>
        <v/>
      </c>
      <c r="CV849" s="19" t="str">
        <f t="shared" si="770"/>
        <v/>
      </c>
      <c r="CW849" s="19" t="str">
        <f t="shared" si="771"/>
        <v/>
      </c>
      <c r="CX849" s="19" t="str">
        <f t="shared" si="772"/>
        <v/>
      </c>
      <c r="CY849" s="3">
        <f t="shared" si="773"/>
        <v>0</v>
      </c>
      <c r="CZ849" s="3">
        <f t="shared" si="774"/>
        <v>0</v>
      </c>
      <c r="DA849" s="3">
        <f t="shared" si="775"/>
        <v>0</v>
      </c>
      <c r="DB849" s="3">
        <f t="shared" si="776"/>
        <v>0</v>
      </c>
      <c r="DC849" s="3">
        <f t="shared" si="777"/>
        <v>0</v>
      </c>
    </row>
    <row r="850" spans="63:107">
      <c r="BK850" s="3" t="str">
        <f t="shared" si="778"/>
        <v/>
      </c>
      <c r="BL850" s="3" t="str">
        <f t="shared" si="779"/>
        <v/>
      </c>
      <c r="BM850" s="3" t="str">
        <f t="shared" si="780"/>
        <v/>
      </c>
      <c r="BN850" s="3" t="str">
        <f t="shared" si="781"/>
        <v/>
      </c>
      <c r="BO850" s="3" t="str">
        <f t="shared" si="782"/>
        <v/>
      </c>
      <c r="BP850" s="3" t="str">
        <f t="shared" si="783"/>
        <v/>
      </c>
      <c r="BQ850" s="3" t="str">
        <f t="shared" si="784"/>
        <v/>
      </c>
      <c r="BR850" s="3" t="str">
        <f t="shared" si="785"/>
        <v/>
      </c>
      <c r="BS850" s="3" t="str">
        <f t="shared" si="786"/>
        <v/>
      </c>
      <c r="BT850" s="3" t="str">
        <f t="shared" si="787"/>
        <v/>
      </c>
      <c r="BU850" s="3" t="str">
        <f t="shared" si="788"/>
        <v/>
      </c>
      <c r="BV850" s="3" t="str">
        <f t="shared" si="789"/>
        <v/>
      </c>
      <c r="BW850" s="3" t="str">
        <f t="shared" si="790"/>
        <v/>
      </c>
      <c r="BX850" s="3" t="str">
        <f t="shared" si="791"/>
        <v/>
      </c>
      <c r="BY850" s="3" t="str">
        <f t="shared" si="792"/>
        <v/>
      </c>
      <c r="BZ850" s="3" t="str">
        <f t="shared" si="793"/>
        <v/>
      </c>
      <c r="CA850" s="3" t="str">
        <f t="shared" si="794"/>
        <v/>
      </c>
      <c r="CB850" s="3" t="str">
        <f t="shared" si="795"/>
        <v/>
      </c>
      <c r="CC850" s="3" t="str">
        <f t="shared" si="796"/>
        <v/>
      </c>
      <c r="CD850" s="3" t="str">
        <f t="shared" si="797"/>
        <v/>
      </c>
      <c r="CE850" s="19" t="str">
        <f t="shared" si="753"/>
        <v/>
      </c>
      <c r="CF850" s="19" t="str">
        <f t="shared" si="754"/>
        <v/>
      </c>
      <c r="CG850" s="19" t="str">
        <f t="shared" si="755"/>
        <v/>
      </c>
      <c r="CH850" s="19" t="str">
        <f t="shared" si="756"/>
        <v/>
      </c>
      <c r="CI850" s="19" t="str">
        <f t="shared" si="757"/>
        <v/>
      </c>
      <c r="CJ850" s="19" t="str">
        <f t="shared" si="758"/>
        <v/>
      </c>
      <c r="CK850" s="19" t="str">
        <f t="shared" si="759"/>
        <v/>
      </c>
      <c r="CL850" s="19" t="str">
        <f t="shared" si="760"/>
        <v/>
      </c>
      <c r="CM850" s="19" t="str">
        <f t="shared" si="761"/>
        <v/>
      </c>
      <c r="CN850" s="19" t="str">
        <f t="shared" si="762"/>
        <v/>
      </c>
      <c r="CO850" s="19" t="str">
        <f t="shared" si="763"/>
        <v/>
      </c>
      <c r="CP850" s="19" t="str">
        <f t="shared" si="764"/>
        <v/>
      </c>
      <c r="CQ850" s="19" t="str">
        <f t="shared" si="765"/>
        <v/>
      </c>
      <c r="CR850" s="19" t="str">
        <f t="shared" si="766"/>
        <v/>
      </c>
      <c r="CS850" s="19" t="str">
        <f t="shared" si="767"/>
        <v/>
      </c>
      <c r="CT850" s="19" t="str">
        <f t="shared" si="768"/>
        <v/>
      </c>
      <c r="CU850" s="19" t="str">
        <f t="shared" si="769"/>
        <v/>
      </c>
      <c r="CV850" s="19" t="str">
        <f t="shared" si="770"/>
        <v/>
      </c>
      <c r="CW850" s="19" t="str">
        <f t="shared" si="771"/>
        <v/>
      </c>
      <c r="CX850" s="19" t="str">
        <f t="shared" si="772"/>
        <v/>
      </c>
      <c r="CY850" s="3">
        <f t="shared" si="773"/>
        <v>0</v>
      </c>
      <c r="CZ850" s="3">
        <f t="shared" si="774"/>
        <v>0</v>
      </c>
      <c r="DA850" s="3">
        <f t="shared" si="775"/>
        <v>0</v>
      </c>
      <c r="DB850" s="3">
        <f t="shared" si="776"/>
        <v>0</v>
      </c>
      <c r="DC850" s="3">
        <f t="shared" si="777"/>
        <v>0</v>
      </c>
    </row>
    <row r="851" spans="63:107">
      <c r="BK851" s="3" t="str">
        <f t="shared" si="778"/>
        <v/>
      </c>
      <c r="BL851" s="3" t="str">
        <f t="shared" si="779"/>
        <v/>
      </c>
      <c r="BM851" s="3" t="str">
        <f t="shared" si="780"/>
        <v/>
      </c>
      <c r="BN851" s="3" t="str">
        <f t="shared" si="781"/>
        <v/>
      </c>
      <c r="BO851" s="3" t="str">
        <f t="shared" si="782"/>
        <v/>
      </c>
      <c r="BP851" s="3" t="str">
        <f t="shared" si="783"/>
        <v/>
      </c>
      <c r="BQ851" s="3" t="str">
        <f t="shared" si="784"/>
        <v/>
      </c>
      <c r="BR851" s="3" t="str">
        <f t="shared" si="785"/>
        <v/>
      </c>
      <c r="BS851" s="3" t="str">
        <f t="shared" si="786"/>
        <v/>
      </c>
      <c r="BT851" s="3" t="str">
        <f t="shared" si="787"/>
        <v/>
      </c>
      <c r="BU851" s="3" t="str">
        <f t="shared" si="788"/>
        <v/>
      </c>
      <c r="BV851" s="3" t="str">
        <f t="shared" si="789"/>
        <v/>
      </c>
      <c r="BW851" s="3" t="str">
        <f t="shared" si="790"/>
        <v/>
      </c>
      <c r="BX851" s="3" t="str">
        <f t="shared" si="791"/>
        <v/>
      </c>
      <c r="BY851" s="3" t="str">
        <f t="shared" si="792"/>
        <v/>
      </c>
      <c r="BZ851" s="3" t="str">
        <f t="shared" si="793"/>
        <v/>
      </c>
      <c r="CA851" s="3" t="str">
        <f t="shared" si="794"/>
        <v/>
      </c>
      <c r="CB851" s="3" t="str">
        <f t="shared" si="795"/>
        <v/>
      </c>
      <c r="CC851" s="3" t="str">
        <f t="shared" si="796"/>
        <v/>
      </c>
      <c r="CD851" s="3" t="str">
        <f t="shared" si="797"/>
        <v/>
      </c>
      <c r="CE851" s="19" t="str">
        <f t="shared" si="753"/>
        <v/>
      </c>
      <c r="CF851" s="19" t="str">
        <f t="shared" si="754"/>
        <v/>
      </c>
      <c r="CG851" s="19" t="str">
        <f t="shared" si="755"/>
        <v/>
      </c>
      <c r="CH851" s="19" t="str">
        <f t="shared" si="756"/>
        <v/>
      </c>
      <c r="CI851" s="19" t="str">
        <f t="shared" si="757"/>
        <v/>
      </c>
      <c r="CJ851" s="19" t="str">
        <f t="shared" si="758"/>
        <v/>
      </c>
      <c r="CK851" s="19" t="str">
        <f t="shared" si="759"/>
        <v/>
      </c>
      <c r="CL851" s="19" t="str">
        <f t="shared" si="760"/>
        <v/>
      </c>
      <c r="CM851" s="19" t="str">
        <f t="shared" si="761"/>
        <v/>
      </c>
      <c r="CN851" s="19" t="str">
        <f t="shared" si="762"/>
        <v/>
      </c>
      <c r="CO851" s="19" t="str">
        <f t="shared" si="763"/>
        <v/>
      </c>
      <c r="CP851" s="19" t="str">
        <f t="shared" si="764"/>
        <v/>
      </c>
      <c r="CQ851" s="19" t="str">
        <f t="shared" si="765"/>
        <v/>
      </c>
      <c r="CR851" s="19" t="str">
        <f t="shared" si="766"/>
        <v/>
      </c>
      <c r="CS851" s="19" t="str">
        <f t="shared" si="767"/>
        <v/>
      </c>
      <c r="CT851" s="19" t="str">
        <f t="shared" si="768"/>
        <v/>
      </c>
      <c r="CU851" s="19" t="str">
        <f t="shared" si="769"/>
        <v/>
      </c>
      <c r="CV851" s="19" t="str">
        <f t="shared" si="770"/>
        <v/>
      </c>
      <c r="CW851" s="19" t="str">
        <f t="shared" si="771"/>
        <v/>
      </c>
      <c r="CX851" s="19" t="str">
        <f t="shared" si="772"/>
        <v/>
      </c>
      <c r="CY851" s="3">
        <f t="shared" si="773"/>
        <v>0</v>
      </c>
      <c r="CZ851" s="3">
        <f t="shared" si="774"/>
        <v>0</v>
      </c>
      <c r="DA851" s="3">
        <f t="shared" si="775"/>
        <v>0</v>
      </c>
      <c r="DB851" s="3">
        <f t="shared" si="776"/>
        <v>0</v>
      </c>
      <c r="DC851" s="3">
        <f t="shared" si="777"/>
        <v>0</v>
      </c>
    </row>
    <row r="852" spans="63:107">
      <c r="BK852" s="3" t="str">
        <f t="shared" si="778"/>
        <v/>
      </c>
      <c r="BL852" s="3" t="str">
        <f t="shared" si="779"/>
        <v/>
      </c>
      <c r="BM852" s="3" t="str">
        <f t="shared" si="780"/>
        <v/>
      </c>
      <c r="BN852" s="3" t="str">
        <f t="shared" si="781"/>
        <v/>
      </c>
      <c r="BO852" s="3" t="str">
        <f t="shared" si="782"/>
        <v/>
      </c>
      <c r="BP852" s="3" t="str">
        <f t="shared" si="783"/>
        <v/>
      </c>
      <c r="BQ852" s="3" t="str">
        <f t="shared" si="784"/>
        <v/>
      </c>
      <c r="BR852" s="3" t="str">
        <f t="shared" si="785"/>
        <v/>
      </c>
      <c r="BS852" s="3" t="str">
        <f t="shared" si="786"/>
        <v/>
      </c>
      <c r="BT852" s="3" t="str">
        <f t="shared" si="787"/>
        <v/>
      </c>
      <c r="BU852" s="3" t="str">
        <f t="shared" si="788"/>
        <v/>
      </c>
      <c r="BV852" s="3" t="str">
        <f t="shared" si="789"/>
        <v/>
      </c>
      <c r="BW852" s="3" t="str">
        <f t="shared" si="790"/>
        <v/>
      </c>
      <c r="BX852" s="3" t="str">
        <f t="shared" si="791"/>
        <v/>
      </c>
      <c r="BY852" s="3" t="str">
        <f t="shared" si="792"/>
        <v/>
      </c>
      <c r="BZ852" s="3" t="str">
        <f t="shared" si="793"/>
        <v/>
      </c>
      <c r="CA852" s="3" t="str">
        <f t="shared" si="794"/>
        <v/>
      </c>
      <c r="CB852" s="3" t="str">
        <f t="shared" si="795"/>
        <v/>
      </c>
      <c r="CC852" s="3" t="str">
        <f t="shared" si="796"/>
        <v/>
      </c>
      <c r="CD852" s="3" t="str">
        <f t="shared" si="797"/>
        <v/>
      </c>
      <c r="CE852" s="19" t="str">
        <f t="shared" si="753"/>
        <v/>
      </c>
      <c r="CF852" s="19" t="str">
        <f t="shared" si="754"/>
        <v/>
      </c>
      <c r="CG852" s="19" t="str">
        <f t="shared" si="755"/>
        <v/>
      </c>
      <c r="CH852" s="19" t="str">
        <f t="shared" si="756"/>
        <v/>
      </c>
      <c r="CI852" s="19" t="str">
        <f t="shared" si="757"/>
        <v/>
      </c>
      <c r="CJ852" s="19" t="str">
        <f t="shared" si="758"/>
        <v/>
      </c>
      <c r="CK852" s="19" t="str">
        <f t="shared" si="759"/>
        <v/>
      </c>
      <c r="CL852" s="19" t="str">
        <f t="shared" si="760"/>
        <v/>
      </c>
      <c r="CM852" s="19" t="str">
        <f t="shared" si="761"/>
        <v/>
      </c>
      <c r="CN852" s="19" t="str">
        <f t="shared" si="762"/>
        <v/>
      </c>
      <c r="CO852" s="19" t="str">
        <f t="shared" si="763"/>
        <v/>
      </c>
      <c r="CP852" s="19" t="str">
        <f t="shared" si="764"/>
        <v/>
      </c>
      <c r="CQ852" s="19" t="str">
        <f t="shared" si="765"/>
        <v/>
      </c>
      <c r="CR852" s="19" t="str">
        <f t="shared" si="766"/>
        <v/>
      </c>
      <c r="CS852" s="19" t="str">
        <f t="shared" si="767"/>
        <v/>
      </c>
      <c r="CT852" s="19" t="str">
        <f t="shared" si="768"/>
        <v/>
      </c>
      <c r="CU852" s="19" t="str">
        <f t="shared" si="769"/>
        <v/>
      </c>
      <c r="CV852" s="19" t="str">
        <f t="shared" si="770"/>
        <v/>
      </c>
      <c r="CW852" s="19" t="str">
        <f t="shared" si="771"/>
        <v/>
      </c>
      <c r="CX852" s="19" t="str">
        <f t="shared" si="772"/>
        <v/>
      </c>
      <c r="CY852" s="3">
        <f t="shared" si="773"/>
        <v>0</v>
      </c>
      <c r="CZ852" s="3">
        <f t="shared" si="774"/>
        <v>0</v>
      </c>
      <c r="DA852" s="3">
        <f t="shared" si="775"/>
        <v>0</v>
      </c>
      <c r="DB852" s="3">
        <f t="shared" si="776"/>
        <v>0</v>
      </c>
      <c r="DC852" s="3">
        <f t="shared" si="777"/>
        <v>0</v>
      </c>
    </row>
    <row r="853" spans="63:107">
      <c r="BK853" s="3" t="str">
        <f t="shared" si="778"/>
        <v/>
      </c>
      <c r="BL853" s="3" t="str">
        <f t="shared" si="779"/>
        <v/>
      </c>
      <c r="BM853" s="3" t="str">
        <f t="shared" si="780"/>
        <v/>
      </c>
      <c r="BN853" s="3" t="str">
        <f t="shared" si="781"/>
        <v/>
      </c>
      <c r="BO853" s="3" t="str">
        <f t="shared" si="782"/>
        <v/>
      </c>
      <c r="BP853" s="3" t="str">
        <f t="shared" si="783"/>
        <v/>
      </c>
      <c r="BQ853" s="3" t="str">
        <f t="shared" si="784"/>
        <v/>
      </c>
      <c r="BR853" s="3" t="str">
        <f t="shared" si="785"/>
        <v/>
      </c>
      <c r="BS853" s="3" t="str">
        <f t="shared" si="786"/>
        <v/>
      </c>
      <c r="BT853" s="3" t="str">
        <f t="shared" si="787"/>
        <v/>
      </c>
      <c r="BU853" s="3" t="str">
        <f t="shared" si="788"/>
        <v/>
      </c>
      <c r="BV853" s="3" t="str">
        <f t="shared" si="789"/>
        <v/>
      </c>
      <c r="BW853" s="3" t="str">
        <f t="shared" si="790"/>
        <v/>
      </c>
      <c r="BX853" s="3" t="str">
        <f t="shared" si="791"/>
        <v/>
      </c>
      <c r="BY853" s="3" t="str">
        <f t="shared" si="792"/>
        <v/>
      </c>
      <c r="BZ853" s="3" t="str">
        <f t="shared" si="793"/>
        <v/>
      </c>
      <c r="CA853" s="3" t="str">
        <f t="shared" si="794"/>
        <v/>
      </c>
      <c r="CB853" s="3" t="str">
        <f t="shared" si="795"/>
        <v/>
      </c>
      <c r="CC853" s="3" t="str">
        <f t="shared" si="796"/>
        <v/>
      </c>
      <c r="CD853" s="3" t="str">
        <f t="shared" si="797"/>
        <v/>
      </c>
      <c r="CE853" s="19" t="str">
        <f t="shared" si="753"/>
        <v/>
      </c>
      <c r="CF853" s="19" t="str">
        <f t="shared" si="754"/>
        <v/>
      </c>
      <c r="CG853" s="19" t="str">
        <f t="shared" si="755"/>
        <v/>
      </c>
      <c r="CH853" s="19" t="str">
        <f t="shared" si="756"/>
        <v/>
      </c>
      <c r="CI853" s="19" t="str">
        <f t="shared" si="757"/>
        <v/>
      </c>
      <c r="CJ853" s="19" t="str">
        <f t="shared" si="758"/>
        <v/>
      </c>
      <c r="CK853" s="19" t="str">
        <f t="shared" si="759"/>
        <v/>
      </c>
      <c r="CL853" s="19" t="str">
        <f t="shared" si="760"/>
        <v/>
      </c>
      <c r="CM853" s="19" t="str">
        <f t="shared" si="761"/>
        <v/>
      </c>
      <c r="CN853" s="19" t="str">
        <f t="shared" si="762"/>
        <v/>
      </c>
      <c r="CO853" s="19" t="str">
        <f t="shared" si="763"/>
        <v/>
      </c>
      <c r="CP853" s="19" t="str">
        <f t="shared" si="764"/>
        <v/>
      </c>
      <c r="CQ853" s="19" t="str">
        <f t="shared" si="765"/>
        <v/>
      </c>
      <c r="CR853" s="19" t="str">
        <f t="shared" si="766"/>
        <v/>
      </c>
      <c r="CS853" s="19" t="str">
        <f t="shared" si="767"/>
        <v/>
      </c>
      <c r="CT853" s="19" t="str">
        <f t="shared" si="768"/>
        <v/>
      </c>
      <c r="CU853" s="19" t="str">
        <f t="shared" si="769"/>
        <v/>
      </c>
      <c r="CV853" s="19" t="str">
        <f t="shared" si="770"/>
        <v/>
      </c>
      <c r="CW853" s="19" t="str">
        <f t="shared" si="771"/>
        <v/>
      </c>
      <c r="CX853" s="19" t="str">
        <f t="shared" si="772"/>
        <v/>
      </c>
      <c r="CY853" s="3">
        <f t="shared" si="773"/>
        <v>0</v>
      </c>
      <c r="CZ853" s="3">
        <f t="shared" si="774"/>
        <v>0</v>
      </c>
      <c r="DA853" s="3">
        <f t="shared" si="775"/>
        <v>0</v>
      </c>
      <c r="DB853" s="3">
        <f t="shared" si="776"/>
        <v>0</v>
      </c>
      <c r="DC853" s="3">
        <f t="shared" si="777"/>
        <v>0</v>
      </c>
    </row>
    <row r="854" spans="63:107">
      <c r="BK854" s="3" t="str">
        <f t="shared" si="778"/>
        <v/>
      </c>
      <c r="BL854" s="3" t="str">
        <f t="shared" si="779"/>
        <v/>
      </c>
      <c r="BM854" s="3" t="str">
        <f t="shared" si="780"/>
        <v/>
      </c>
      <c r="BN854" s="3" t="str">
        <f t="shared" si="781"/>
        <v/>
      </c>
      <c r="BO854" s="3" t="str">
        <f t="shared" si="782"/>
        <v/>
      </c>
      <c r="BP854" s="3" t="str">
        <f t="shared" si="783"/>
        <v/>
      </c>
      <c r="BQ854" s="3" t="str">
        <f t="shared" si="784"/>
        <v/>
      </c>
      <c r="BR854" s="3" t="str">
        <f t="shared" si="785"/>
        <v/>
      </c>
      <c r="BS854" s="3" t="str">
        <f t="shared" si="786"/>
        <v/>
      </c>
      <c r="BT854" s="3" t="str">
        <f t="shared" si="787"/>
        <v/>
      </c>
      <c r="BU854" s="3" t="str">
        <f t="shared" si="788"/>
        <v/>
      </c>
      <c r="BV854" s="3" t="str">
        <f t="shared" si="789"/>
        <v/>
      </c>
      <c r="BW854" s="3" t="str">
        <f t="shared" si="790"/>
        <v/>
      </c>
      <c r="BX854" s="3" t="str">
        <f t="shared" si="791"/>
        <v/>
      </c>
      <c r="BY854" s="3" t="str">
        <f t="shared" si="792"/>
        <v/>
      </c>
      <c r="BZ854" s="3" t="str">
        <f t="shared" si="793"/>
        <v/>
      </c>
      <c r="CA854" s="3" t="str">
        <f t="shared" si="794"/>
        <v/>
      </c>
      <c r="CB854" s="3" t="str">
        <f t="shared" si="795"/>
        <v/>
      </c>
      <c r="CC854" s="3" t="str">
        <f t="shared" si="796"/>
        <v/>
      </c>
      <c r="CD854" s="3" t="str">
        <f t="shared" si="797"/>
        <v/>
      </c>
      <c r="CE854" s="19" t="str">
        <f t="shared" si="753"/>
        <v/>
      </c>
      <c r="CF854" s="19" t="str">
        <f t="shared" si="754"/>
        <v/>
      </c>
      <c r="CG854" s="19" t="str">
        <f t="shared" si="755"/>
        <v/>
      </c>
      <c r="CH854" s="19" t="str">
        <f t="shared" si="756"/>
        <v/>
      </c>
      <c r="CI854" s="19" t="str">
        <f t="shared" si="757"/>
        <v/>
      </c>
      <c r="CJ854" s="19" t="str">
        <f t="shared" si="758"/>
        <v/>
      </c>
      <c r="CK854" s="19" t="str">
        <f t="shared" si="759"/>
        <v/>
      </c>
      <c r="CL854" s="19" t="str">
        <f t="shared" si="760"/>
        <v/>
      </c>
      <c r="CM854" s="19" t="str">
        <f t="shared" si="761"/>
        <v/>
      </c>
      <c r="CN854" s="19" t="str">
        <f t="shared" si="762"/>
        <v/>
      </c>
      <c r="CO854" s="19" t="str">
        <f t="shared" si="763"/>
        <v/>
      </c>
      <c r="CP854" s="19" t="str">
        <f t="shared" si="764"/>
        <v/>
      </c>
      <c r="CQ854" s="19" t="str">
        <f t="shared" si="765"/>
        <v/>
      </c>
      <c r="CR854" s="19" t="str">
        <f t="shared" si="766"/>
        <v/>
      </c>
      <c r="CS854" s="19" t="str">
        <f t="shared" si="767"/>
        <v/>
      </c>
      <c r="CT854" s="19" t="str">
        <f t="shared" si="768"/>
        <v/>
      </c>
      <c r="CU854" s="19" t="str">
        <f t="shared" si="769"/>
        <v/>
      </c>
      <c r="CV854" s="19" t="str">
        <f t="shared" si="770"/>
        <v/>
      </c>
      <c r="CW854" s="19" t="str">
        <f t="shared" si="771"/>
        <v/>
      </c>
      <c r="CX854" s="19" t="str">
        <f t="shared" si="772"/>
        <v/>
      </c>
      <c r="CY854" s="3">
        <f t="shared" si="773"/>
        <v>0</v>
      </c>
      <c r="CZ854" s="3">
        <f t="shared" si="774"/>
        <v>0</v>
      </c>
      <c r="DA854" s="3">
        <f t="shared" si="775"/>
        <v>0</v>
      </c>
      <c r="DB854" s="3">
        <f t="shared" si="776"/>
        <v>0</v>
      </c>
      <c r="DC854" s="3">
        <f t="shared" si="777"/>
        <v>0</v>
      </c>
    </row>
    <row r="855" spans="63:107">
      <c r="BK855" s="3" t="str">
        <f t="shared" si="778"/>
        <v/>
      </c>
      <c r="BL855" s="3" t="str">
        <f t="shared" si="779"/>
        <v/>
      </c>
      <c r="BM855" s="3" t="str">
        <f t="shared" si="780"/>
        <v/>
      </c>
      <c r="BN855" s="3" t="str">
        <f t="shared" si="781"/>
        <v/>
      </c>
      <c r="BO855" s="3" t="str">
        <f t="shared" si="782"/>
        <v/>
      </c>
      <c r="BP855" s="3" t="str">
        <f t="shared" si="783"/>
        <v/>
      </c>
      <c r="BQ855" s="3" t="str">
        <f t="shared" si="784"/>
        <v/>
      </c>
      <c r="BR855" s="3" t="str">
        <f t="shared" si="785"/>
        <v/>
      </c>
      <c r="BS855" s="3" t="str">
        <f t="shared" si="786"/>
        <v/>
      </c>
      <c r="BT855" s="3" t="str">
        <f t="shared" si="787"/>
        <v/>
      </c>
      <c r="BU855" s="3" t="str">
        <f t="shared" si="788"/>
        <v/>
      </c>
      <c r="BV855" s="3" t="str">
        <f t="shared" si="789"/>
        <v/>
      </c>
      <c r="BW855" s="3" t="str">
        <f t="shared" si="790"/>
        <v/>
      </c>
      <c r="BX855" s="3" t="str">
        <f t="shared" si="791"/>
        <v/>
      </c>
      <c r="BY855" s="3" t="str">
        <f t="shared" si="792"/>
        <v/>
      </c>
      <c r="BZ855" s="3" t="str">
        <f t="shared" si="793"/>
        <v/>
      </c>
      <c r="CA855" s="3" t="str">
        <f t="shared" si="794"/>
        <v/>
      </c>
      <c r="CB855" s="3" t="str">
        <f t="shared" si="795"/>
        <v/>
      </c>
      <c r="CC855" s="3" t="str">
        <f t="shared" si="796"/>
        <v/>
      </c>
      <c r="CD855" s="3" t="str">
        <f t="shared" si="797"/>
        <v/>
      </c>
      <c r="CE855" s="19" t="str">
        <f t="shared" si="753"/>
        <v/>
      </c>
      <c r="CF855" s="19" t="str">
        <f t="shared" si="754"/>
        <v/>
      </c>
      <c r="CG855" s="19" t="str">
        <f t="shared" si="755"/>
        <v/>
      </c>
      <c r="CH855" s="19" t="str">
        <f t="shared" si="756"/>
        <v/>
      </c>
      <c r="CI855" s="19" t="str">
        <f t="shared" si="757"/>
        <v/>
      </c>
      <c r="CJ855" s="19" t="str">
        <f t="shared" si="758"/>
        <v/>
      </c>
      <c r="CK855" s="19" t="str">
        <f t="shared" si="759"/>
        <v/>
      </c>
      <c r="CL855" s="19" t="str">
        <f t="shared" si="760"/>
        <v/>
      </c>
      <c r="CM855" s="19" t="str">
        <f t="shared" si="761"/>
        <v/>
      </c>
      <c r="CN855" s="19" t="str">
        <f t="shared" si="762"/>
        <v/>
      </c>
      <c r="CO855" s="19" t="str">
        <f t="shared" si="763"/>
        <v/>
      </c>
      <c r="CP855" s="19" t="str">
        <f t="shared" si="764"/>
        <v/>
      </c>
      <c r="CQ855" s="19" t="str">
        <f t="shared" si="765"/>
        <v/>
      </c>
      <c r="CR855" s="19" t="str">
        <f t="shared" si="766"/>
        <v/>
      </c>
      <c r="CS855" s="19" t="str">
        <f t="shared" si="767"/>
        <v/>
      </c>
      <c r="CT855" s="19" t="str">
        <f t="shared" si="768"/>
        <v/>
      </c>
      <c r="CU855" s="19" t="str">
        <f t="shared" si="769"/>
        <v/>
      </c>
      <c r="CV855" s="19" t="str">
        <f t="shared" si="770"/>
        <v/>
      </c>
      <c r="CW855" s="19" t="str">
        <f t="shared" si="771"/>
        <v/>
      </c>
      <c r="CX855" s="19" t="str">
        <f t="shared" si="772"/>
        <v/>
      </c>
      <c r="CY855" s="3">
        <f t="shared" si="773"/>
        <v>0</v>
      </c>
      <c r="CZ855" s="3">
        <f t="shared" si="774"/>
        <v>0</v>
      </c>
      <c r="DA855" s="3">
        <f t="shared" si="775"/>
        <v>0</v>
      </c>
      <c r="DB855" s="3">
        <f t="shared" si="776"/>
        <v>0</v>
      </c>
      <c r="DC855" s="3">
        <f t="shared" si="777"/>
        <v>0</v>
      </c>
    </row>
    <row r="856" spans="63:107">
      <c r="BK856" s="3" t="str">
        <f t="shared" si="778"/>
        <v/>
      </c>
      <c r="BL856" s="3" t="str">
        <f t="shared" si="779"/>
        <v/>
      </c>
      <c r="BM856" s="3" t="str">
        <f t="shared" si="780"/>
        <v/>
      </c>
      <c r="BN856" s="3" t="str">
        <f t="shared" si="781"/>
        <v/>
      </c>
      <c r="BO856" s="3" t="str">
        <f t="shared" si="782"/>
        <v/>
      </c>
      <c r="BP856" s="3" t="str">
        <f t="shared" si="783"/>
        <v/>
      </c>
      <c r="BQ856" s="3" t="str">
        <f t="shared" si="784"/>
        <v/>
      </c>
      <c r="BR856" s="3" t="str">
        <f t="shared" si="785"/>
        <v/>
      </c>
      <c r="BS856" s="3" t="str">
        <f t="shared" si="786"/>
        <v/>
      </c>
      <c r="BT856" s="3" t="str">
        <f t="shared" si="787"/>
        <v/>
      </c>
      <c r="BU856" s="3" t="str">
        <f t="shared" si="788"/>
        <v/>
      </c>
      <c r="BV856" s="3" t="str">
        <f t="shared" si="789"/>
        <v/>
      </c>
      <c r="BW856" s="3" t="str">
        <f t="shared" si="790"/>
        <v/>
      </c>
      <c r="BX856" s="3" t="str">
        <f t="shared" si="791"/>
        <v/>
      </c>
      <c r="BY856" s="3" t="str">
        <f t="shared" si="792"/>
        <v/>
      </c>
      <c r="BZ856" s="3" t="str">
        <f t="shared" si="793"/>
        <v/>
      </c>
      <c r="CA856" s="3" t="str">
        <f t="shared" si="794"/>
        <v/>
      </c>
      <c r="CB856" s="3" t="str">
        <f t="shared" si="795"/>
        <v/>
      </c>
      <c r="CC856" s="3" t="str">
        <f t="shared" si="796"/>
        <v/>
      </c>
      <c r="CD856" s="3" t="str">
        <f t="shared" si="797"/>
        <v/>
      </c>
      <c r="CE856" s="19" t="str">
        <f t="shared" si="753"/>
        <v/>
      </c>
      <c r="CF856" s="19" t="str">
        <f t="shared" si="754"/>
        <v/>
      </c>
      <c r="CG856" s="19" t="str">
        <f t="shared" si="755"/>
        <v/>
      </c>
      <c r="CH856" s="19" t="str">
        <f t="shared" si="756"/>
        <v/>
      </c>
      <c r="CI856" s="19" t="str">
        <f t="shared" si="757"/>
        <v/>
      </c>
      <c r="CJ856" s="19" t="str">
        <f t="shared" si="758"/>
        <v/>
      </c>
      <c r="CK856" s="19" t="str">
        <f t="shared" si="759"/>
        <v/>
      </c>
      <c r="CL856" s="19" t="str">
        <f t="shared" si="760"/>
        <v/>
      </c>
      <c r="CM856" s="19" t="str">
        <f t="shared" si="761"/>
        <v/>
      </c>
      <c r="CN856" s="19" t="str">
        <f t="shared" si="762"/>
        <v/>
      </c>
      <c r="CO856" s="19" t="str">
        <f t="shared" si="763"/>
        <v/>
      </c>
      <c r="CP856" s="19" t="str">
        <f t="shared" si="764"/>
        <v/>
      </c>
      <c r="CQ856" s="19" t="str">
        <f t="shared" si="765"/>
        <v/>
      </c>
      <c r="CR856" s="19" t="str">
        <f t="shared" si="766"/>
        <v/>
      </c>
      <c r="CS856" s="19" t="str">
        <f t="shared" si="767"/>
        <v/>
      </c>
      <c r="CT856" s="19" t="str">
        <f t="shared" si="768"/>
        <v/>
      </c>
      <c r="CU856" s="19" t="str">
        <f t="shared" si="769"/>
        <v/>
      </c>
      <c r="CV856" s="19" t="str">
        <f t="shared" si="770"/>
        <v/>
      </c>
      <c r="CW856" s="19" t="str">
        <f t="shared" si="771"/>
        <v/>
      </c>
      <c r="CX856" s="19" t="str">
        <f t="shared" si="772"/>
        <v/>
      </c>
      <c r="CY856" s="3">
        <f t="shared" si="773"/>
        <v>0</v>
      </c>
      <c r="CZ856" s="3">
        <f t="shared" si="774"/>
        <v>0</v>
      </c>
      <c r="DA856" s="3">
        <f t="shared" si="775"/>
        <v>0</v>
      </c>
      <c r="DB856" s="3">
        <f t="shared" si="776"/>
        <v>0</v>
      </c>
      <c r="DC856" s="3">
        <f t="shared" si="777"/>
        <v>0</v>
      </c>
    </row>
    <row r="857" spans="63:107">
      <c r="BK857" s="3" t="str">
        <f t="shared" si="778"/>
        <v/>
      </c>
      <c r="BL857" s="3" t="str">
        <f t="shared" si="779"/>
        <v/>
      </c>
      <c r="BM857" s="3" t="str">
        <f t="shared" si="780"/>
        <v/>
      </c>
      <c r="BN857" s="3" t="str">
        <f t="shared" si="781"/>
        <v/>
      </c>
      <c r="BO857" s="3" t="str">
        <f t="shared" si="782"/>
        <v/>
      </c>
      <c r="BP857" s="3" t="str">
        <f t="shared" si="783"/>
        <v/>
      </c>
      <c r="BQ857" s="3" t="str">
        <f t="shared" si="784"/>
        <v/>
      </c>
      <c r="BR857" s="3" t="str">
        <f t="shared" si="785"/>
        <v/>
      </c>
      <c r="BS857" s="3" t="str">
        <f t="shared" si="786"/>
        <v/>
      </c>
      <c r="BT857" s="3" t="str">
        <f t="shared" si="787"/>
        <v/>
      </c>
      <c r="BU857" s="3" t="str">
        <f t="shared" si="788"/>
        <v/>
      </c>
      <c r="BV857" s="3" t="str">
        <f t="shared" si="789"/>
        <v/>
      </c>
      <c r="BW857" s="3" t="str">
        <f t="shared" si="790"/>
        <v/>
      </c>
      <c r="BX857" s="3" t="str">
        <f t="shared" si="791"/>
        <v/>
      </c>
      <c r="BY857" s="3" t="str">
        <f t="shared" si="792"/>
        <v/>
      </c>
      <c r="BZ857" s="3" t="str">
        <f t="shared" si="793"/>
        <v/>
      </c>
      <c r="CA857" s="3" t="str">
        <f t="shared" si="794"/>
        <v/>
      </c>
      <c r="CB857" s="3" t="str">
        <f t="shared" si="795"/>
        <v/>
      </c>
      <c r="CC857" s="3" t="str">
        <f t="shared" si="796"/>
        <v/>
      </c>
      <c r="CD857" s="3" t="str">
        <f t="shared" si="797"/>
        <v/>
      </c>
      <c r="CE857" s="19" t="str">
        <f t="shared" si="753"/>
        <v/>
      </c>
      <c r="CF857" s="19" t="str">
        <f t="shared" si="754"/>
        <v/>
      </c>
      <c r="CG857" s="19" t="str">
        <f t="shared" si="755"/>
        <v/>
      </c>
      <c r="CH857" s="19" t="str">
        <f t="shared" si="756"/>
        <v/>
      </c>
      <c r="CI857" s="19" t="str">
        <f t="shared" si="757"/>
        <v/>
      </c>
      <c r="CJ857" s="19" t="str">
        <f t="shared" si="758"/>
        <v/>
      </c>
      <c r="CK857" s="19" t="str">
        <f t="shared" si="759"/>
        <v/>
      </c>
      <c r="CL857" s="19" t="str">
        <f t="shared" si="760"/>
        <v/>
      </c>
      <c r="CM857" s="19" t="str">
        <f t="shared" si="761"/>
        <v/>
      </c>
      <c r="CN857" s="19" t="str">
        <f t="shared" si="762"/>
        <v/>
      </c>
      <c r="CO857" s="19" t="str">
        <f t="shared" si="763"/>
        <v/>
      </c>
      <c r="CP857" s="19" t="str">
        <f t="shared" si="764"/>
        <v/>
      </c>
      <c r="CQ857" s="19" t="str">
        <f t="shared" si="765"/>
        <v/>
      </c>
      <c r="CR857" s="19" t="str">
        <f t="shared" si="766"/>
        <v/>
      </c>
      <c r="CS857" s="19" t="str">
        <f t="shared" si="767"/>
        <v/>
      </c>
      <c r="CT857" s="19" t="str">
        <f t="shared" si="768"/>
        <v/>
      </c>
      <c r="CU857" s="19" t="str">
        <f t="shared" si="769"/>
        <v/>
      </c>
      <c r="CV857" s="19" t="str">
        <f t="shared" si="770"/>
        <v/>
      </c>
      <c r="CW857" s="19" t="str">
        <f t="shared" si="771"/>
        <v/>
      </c>
      <c r="CX857" s="19" t="str">
        <f t="shared" si="772"/>
        <v/>
      </c>
      <c r="CY857" s="3">
        <f t="shared" si="773"/>
        <v>0</v>
      </c>
      <c r="CZ857" s="3">
        <f t="shared" si="774"/>
        <v>0</v>
      </c>
      <c r="DA857" s="3">
        <f t="shared" si="775"/>
        <v>0</v>
      </c>
      <c r="DB857" s="3">
        <f t="shared" si="776"/>
        <v>0</v>
      </c>
      <c r="DC857" s="3">
        <f t="shared" si="777"/>
        <v>0</v>
      </c>
    </row>
    <row r="858" spans="63:107">
      <c r="BK858" s="3" t="str">
        <f t="shared" si="778"/>
        <v/>
      </c>
      <c r="BL858" s="3" t="str">
        <f t="shared" si="779"/>
        <v/>
      </c>
      <c r="BM858" s="3" t="str">
        <f t="shared" si="780"/>
        <v/>
      </c>
      <c r="BN858" s="3" t="str">
        <f t="shared" si="781"/>
        <v/>
      </c>
      <c r="BO858" s="3" t="str">
        <f t="shared" si="782"/>
        <v/>
      </c>
      <c r="BP858" s="3" t="str">
        <f t="shared" si="783"/>
        <v/>
      </c>
      <c r="BQ858" s="3" t="str">
        <f t="shared" si="784"/>
        <v/>
      </c>
      <c r="BR858" s="3" t="str">
        <f t="shared" si="785"/>
        <v/>
      </c>
      <c r="BS858" s="3" t="str">
        <f t="shared" si="786"/>
        <v/>
      </c>
      <c r="BT858" s="3" t="str">
        <f t="shared" si="787"/>
        <v/>
      </c>
      <c r="BU858" s="3" t="str">
        <f t="shared" si="788"/>
        <v/>
      </c>
      <c r="BV858" s="3" t="str">
        <f t="shared" si="789"/>
        <v/>
      </c>
      <c r="BW858" s="3" t="str">
        <f t="shared" si="790"/>
        <v/>
      </c>
      <c r="BX858" s="3" t="str">
        <f t="shared" si="791"/>
        <v/>
      </c>
      <c r="BY858" s="3" t="str">
        <f t="shared" si="792"/>
        <v/>
      </c>
      <c r="BZ858" s="3" t="str">
        <f t="shared" si="793"/>
        <v/>
      </c>
      <c r="CA858" s="3" t="str">
        <f t="shared" si="794"/>
        <v/>
      </c>
      <c r="CB858" s="3" t="str">
        <f t="shared" si="795"/>
        <v/>
      </c>
      <c r="CC858" s="3" t="str">
        <f t="shared" si="796"/>
        <v/>
      </c>
      <c r="CD858" s="3" t="str">
        <f t="shared" si="797"/>
        <v/>
      </c>
      <c r="CE858" s="19" t="str">
        <f t="shared" si="753"/>
        <v/>
      </c>
      <c r="CF858" s="19" t="str">
        <f t="shared" si="754"/>
        <v/>
      </c>
      <c r="CG858" s="19" t="str">
        <f t="shared" si="755"/>
        <v/>
      </c>
      <c r="CH858" s="19" t="str">
        <f t="shared" si="756"/>
        <v/>
      </c>
      <c r="CI858" s="19" t="str">
        <f t="shared" si="757"/>
        <v/>
      </c>
      <c r="CJ858" s="19" t="str">
        <f t="shared" si="758"/>
        <v/>
      </c>
      <c r="CK858" s="19" t="str">
        <f t="shared" si="759"/>
        <v/>
      </c>
      <c r="CL858" s="19" t="str">
        <f t="shared" si="760"/>
        <v/>
      </c>
      <c r="CM858" s="19" t="str">
        <f t="shared" si="761"/>
        <v/>
      </c>
      <c r="CN858" s="19" t="str">
        <f t="shared" si="762"/>
        <v/>
      </c>
      <c r="CO858" s="19" t="str">
        <f t="shared" si="763"/>
        <v/>
      </c>
      <c r="CP858" s="19" t="str">
        <f t="shared" si="764"/>
        <v/>
      </c>
      <c r="CQ858" s="19" t="str">
        <f t="shared" si="765"/>
        <v/>
      </c>
      <c r="CR858" s="19" t="str">
        <f t="shared" si="766"/>
        <v/>
      </c>
      <c r="CS858" s="19" t="str">
        <f t="shared" si="767"/>
        <v/>
      </c>
      <c r="CT858" s="19" t="str">
        <f t="shared" si="768"/>
        <v/>
      </c>
      <c r="CU858" s="19" t="str">
        <f t="shared" si="769"/>
        <v/>
      </c>
      <c r="CV858" s="19" t="str">
        <f t="shared" si="770"/>
        <v/>
      </c>
      <c r="CW858" s="19" t="str">
        <f t="shared" si="771"/>
        <v/>
      </c>
      <c r="CX858" s="19" t="str">
        <f t="shared" si="772"/>
        <v/>
      </c>
      <c r="CY858" s="3">
        <f t="shared" si="773"/>
        <v>0</v>
      </c>
      <c r="CZ858" s="3">
        <f t="shared" si="774"/>
        <v>0</v>
      </c>
      <c r="DA858" s="3">
        <f t="shared" si="775"/>
        <v>0</v>
      </c>
      <c r="DB858" s="3">
        <f t="shared" si="776"/>
        <v>0</v>
      </c>
      <c r="DC858" s="3">
        <f t="shared" si="777"/>
        <v>0</v>
      </c>
    </row>
    <row r="859" spans="63:107">
      <c r="BK859" s="3" t="str">
        <f t="shared" si="778"/>
        <v/>
      </c>
      <c r="BL859" s="3" t="str">
        <f t="shared" si="779"/>
        <v/>
      </c>
      <c r="BM859" s="3" t="str">
        <f t="shared" si="780"/>
        <v/>
      </c>
      <c r="BN859" s="3" t="str">
        <f t="shared" si="781"/>
        <v/>
      </c>
      <c r="BO859" s="3" t="str">
        <f t="shared" si="782"/>
        <v/>
      </c>
      <c r="BP859" s="3" t="str">
        <f t="shared" si="783"/>
        <v/>
      </c>
      <c r="BQ859" s="3" t="str">
        <f t="shared" si="784"/>
        <v/>
      </c>
      <c r="BR859" s="3" t="str">
        <f t="shared" si="785"/>
        <v/>
      </c>
      <c r="BS859" s="3" t="str">
        <f t="shared" si="786"/>
        <v/>
      </c>
      <c r="BT859" s="3" t="str">
        <f t="shared" si="787"/>
        <v/>
      </c>
      <c r="BU859" s="3" t="str">
        <f t="shared" si="788"/>
        <v/>
      </c>
      <c r="BV859" s="3" t="str">
        <f t="shared" si="789"/>
        <v/>
      </c>
      <c r="BW859" s="3" t="str">
        <f t="shared" si="790"/>
        <v/>
      </c>
      <c r="BX859" s="3" t="str">
        <f t="shared" si="791"/>
        <v/>
      </c>
      <c r="BY859" s="3" t="str">
        <f t="shared" si="792"/>
        <v/>
      </c>
      <c r="BZ859" s="3" t="str">
        <f t="shared" si="793"/>
        <v/>
      </c>
      <c r="CA859" s="3" t="str">
        <f t="shared" si="794"/>
        <v/>
      </c>
      <c r="CB859" s="3" t="str">
        <f t="shared" si="795"/>
        <v/>
      </c>
      <c r="CC859" s="3" t="str">
        <f t="shared" si="796"/>
        <v/>
      </c>
      <c r="CD859" s="3" t="str">
        <f t="shared" si="797"/>
        <v/>
      </c>
      <c r="CE859" s="19" t="str">
        <f t="shared" si="753"/>
        <v/>
      </c>
      <c r="CF859" s="19" t="str">
        <f t="shared" si="754"/>
        <v/>
      </c>
      <c r="CG859" s="19" t="str">
        <f t="shared" si="755"/>
        <v/>
      </c>
      <c r="CH859" s="19" t="str">
        <f t="shared" si="756"/>
        <v/>
      </c>
      <c r="CI859" s="19" t="str">
        <f t="shared" si="757"/>
        <v/>
      </c>
      <c r="CJ859" s="19" t="str">
        <f t="shared" si="758"/>
        <v/>
      </c>
      <c r="CK859" s="19" t="str">
        <f t="shared" si="759"/>
        <v/>
      </c>
      <c r="CL859" s="19" t="str">
        <f t="shared" si="760"/>
        <v/>
      </c>
      <c r="CM859" s="19" t="str">
        <f t="shared" si="761"/>
        <v/>
      </c>
      <c r="CN859" s="19" t="str">
        <f t="shared" si="762"/>
        <v/>
      </c>
      <c r="CO859" s="19" t="str">
        <f t="shared" si="763"/>
        <v/>
      </c>
      <c r="CP859" s="19" t="str">
        <f t="shared" si="764"/>
        <v/>
      </c>
      <c r="CQ859" s="19" t="str">
        <f t="shared" si="765"/>
        <v/>
      </c>
      <c r="CR859" s="19" t="str">
        <f t="shared" si="766"/>
        <v/>
      </c>
      <c r="CS859" s="19" t="str">
        <f t="shared" si="767"/>
        <v/>
      </c>
      <c r="CT859" s="19" t="str">
        <f t="shared" si="768"/>
        <v/>
      </c>
      <c r="CU859" s="19" t="str">
        <f t="shared" si="769"/>
        <v/>
      </c>
      <c r="CV859" s="19" t="str">
        <f t="shared" si="770"/>
        <v/>
      </c>
      <c r="CW859" s="19" t="str">
        <f t="shared" si="771"/>
        <v/>
      </c>
      <c r="CX859" s="19" t="str">
        <f t="shared" si="772"/>
        <v/>
      </c>
      <c r="CY859" s="3">
        <f t="shared" si="773"/>
        <v>0</v>
      </c>
      <c r="CZ859" s="3">
        <f t="shared" si="774"/>
        <v>0</v>
      </c>
      <c r="DA859" s="3">
        <f t="shared" si="775"/>
        <v>0</v>
      </c>
      <c r="DB859" s="3">
        <f t="shared" si="776"/>
        <v>0</v>
      </c>
      <c r="DC859" s="3">
        <f t="shared" si="777"/>
        <v>0</v>
      </c>
    </row>
    <row r="860" spans="63:107">
      <c r="BK860" s="3" t="str">
        <f t="shared" si="778"/>
        <v/>
      </c>
      <c r="BL860" s="3" t="str">
        <f t="shared" si="779"/>
        <v/>
      </c>
      <c r="BM860" s="3" t="str">
        <f t="shared" si="780"/>
        <v/>
      </c>
      <c r="BN860" s="3" t="str">
        <f t="shared" si="781"/>
        <v/>
      </c>
      <c r="BO860" s="3" t="str">
        <f t="shared" si="782"/>
        <v/>
      </c>
      <c r="BP860" s="3" t="str">
        <f t="shared" si="783"/>
        <v/>
      </c>
      <c r="BQ860" s="3" t="str">
        <f t="shared" si="784"/>
        <v/>
      </c>
      <c r="BR860" s="3" t="str">
        <f t="shared" si="785"/>
        <v/>
      </c>
      <c r="BS860" s="3" t="str">
        <f t="shared" si="786"/>
        <v/>
      </c>
      <c r="BT860" s="3" t="str">
        <f t="shared" si="787"/>
        <v/>
      </c>
      <c r="BU860" s="3" t="str">
        <f t="shared" si="788"/>
        <v/>
      </c>
      <c r="BV860" s="3" t="str">
        <f t="shared" si="789"/>
        <v/>
      </c>
      <c r="BW860" s="3" t="str">
        <f t="shared" si="790"/>
        <v/>
      </c>
      <c r="BX860" s="3" t="str">
        <f t="shared" si="791"/>
        <v/>
      </c>
      <c r="BY860" s="3" t="str">
        <f t="shared" si="792"/>
        <v/>
      </c>
      <c r="BZ860" s="3" t="str">
        <f t="shared" si="793"/>
        <v/>
      </c>
      <c r="CA860" s="3" t="str">
        <f t="shared" si="794"/>
        <v/>
      </c>
      <c r="CB860" s="3" t="str">
        <f t="shared" si="795"/>
        <v/>
      </c>
      <c r="CC860" s="3" t="str">
        <f t="shared" si="796"/>
        <v/>
      </c>
      <c r="CD860" s="3" t="str">
        <f t="shared" si="797"/>
        <v/>
      </c>
      <c r="CE860" s="19" t="str">
        <f t="shared" si="753"/>
        <v/>
      </c>
      <c r="CF860" s="19" t="str">
        <f t="shared" si="754"/>
        <v/>
      </c>
      <c r="CG860" s="19" t="str">
        <f t="shared" si="755"/>
        <v/>
      </c>
      <c r="CH860" s="19" t="str">
        <f t="shared" si="756"/>
        <v/>
      </c>
      <c r="CI860" s="19" t="str">
        <f t="shared" si="757"/>
        <v/>
      </c>
      <c r="CJ860" s="19" t="str">
        <f t="shared" si="758"/>
        <v/>
      </c>
      <c r="CK860" s="19" t="str">
        <f t="shared" si="759"/>
        <v/>
      </c>
      <c r="CL860" s="19" t="str">
        <f t="shared" si="760"/>
        <v/>
      </c>
      <c r="CM860" s="19" t="str">
        <f t="shared" si="761"/>
        <v/>
      </c>
      <c r="CN860" s="19" t="str">
        <f t="shared" si="762"/>
        <v/>
      </c>
      <c r="CO860" s="19" t="str">
        <f t="shared" si="763"/>
        <v/>
      </c>
      <c r="CP860" s="19" t="str">
        <f t="shared" si="764"/>
        <v/>
      </c>
      <c r="CQ860" s="19" t="str">
        <f t="shared" si="765"/>
        <v/>
      </c>
      <c r="CR860" s="19" t="str">
        <f t="shared" si="766"/>
        <v/>
      </c>
      <c r="CS860" s="19" t="str">
        <f t="shared" si="767"/>
        <v/>
      </c>
      <c r="CT860" s="19" t="str">
        <f t="shared" si="768"/>
        <v/>
      </c>
      <c r="CU860" s="19" t="str">
        <f t="shared" si="769"/>
        <v/>
      </c>
      <c r="CV860" s="19" t="str">
        <f t="shared" si="770"/>
        <v/>
      </c>
      <c r="CW860" s="19" t="str">
        <f t="shared" si="771"/>
        <v/>
      </c>
      <c r="CX860" s="19" t="str">
        <f t="shared" si="772"/>
        <v/>
      </c>
      <c r="CY860" s="3">
        <f t="shared" si="773"/>
        <v>0</v>
      </c>
      <c r="CZ860" s="3">
        <f t="shared" si="774"/>
        <v>0</v>
      </c>
      <c r="DA860" s="3">
        <f t="shared" si="775"/>
        <v>0</v>
      </c>
      <c r="DB860" s="3">
        <f t="shared" si="776"/>
        <v>0</v>
      </c>
      <c r="DC860" s="3">
        <f t="shared" si="777"/>
        <v>0</v>
      </c>
    </row>
    <row r="861" spans="63:107">
      <c r="BK861" s="3" t="str">
        <f t="shared" si="778"/>
        <v/>
      </c>
      <c r="BL861" s="3" t="str">
        <f t="shared" si="779"/>
        <v/>
      </c>
      <c r="BM861" s="3" t="str">
        <f t="shared" si="780"/>
        <v/>
      </c>
      <c r="BN861" s="3" t="str">
        <f t="shared" si="781"/>
        <v/>
      </c>
      <c r="BO861" s="3" t="str">
        <f t="shared" si="782"/>
        <v/>
      </c>
      <c r="BP861" s="3" t="str">
        <f t="shared" si="783"/>
        <v/>
      </c>
      <c r="BQ861" s="3" t="str">
        <f t="shared" si="784"/>
        <v/>
      </c>
      <c r="BR861" s="3" t="str">
        <f t="shared" si="785"/>
        <v/>
      </c>
      <c r="BS861" s="3" t="str">
        <f t="shared" si="786"/>
        <v/>
      </c>
      <c r="BT861" s="3" t="str">
        <f t="shared" si="787"/>
        <v/>
      </c>
      <c r="BU861" s="3" t="str">
        <f t="shared" si="788"/>
        <v/>
      </c>
      <c r="BV861" s="3" t="str">
        <f t="shared" si="789"/>
        <v/>
      </c>
      <c r="BW861" s="3" t="str">
        <f t="shared" si="790"/>
        <v/>
      </c>
      <c r="BX861" s="3" t="str">
        <f t="shared" si="791"/>
        <v/>
      </c>
      <c r="BY861" s="3" t="str">
        <f t="shared" si="792"/>
        <v/>
      </c>
      <c r="BZ861" s="3" t="str">
        <f t="shared" si="793"/>
        <v/>
      </c>
      <c r="CA861" s="3" t="str">
        <f t="shared" si="794"/>
        <v/>
      </c>
      <c r="CB861" s="3" t="str">
        <f t="shared" si="795"/>
        <v/>
      </c>
      <c r="CC861" s="3" t="str">
        <f t="shared" si="796"/>
        <v/>
      </c>
      <c r="CD861" s="3" t="str">
        <f t="shared" si="797"/>
        <v/>
      </c>
      <c r="CE861" s="19" t="str">
        <f t="shared" si="753"/>
        <v/>
      </c>
      <c r="CF861" s="19" t="str">
        <f t="shared" si="754"/>
        <v/>
      </c>
      <c r="CG861" s="19" t="str">
        <f t="shared" si="755"/>
        <v/>
      </c>
      <c r="CH861" s="19" t="str">
        <f t="shared" si="756"/>
        <v/>
      </c>
      <c r="CI861" s="19" t="str">
        <f t="shared" si="757"/>
        <v/>
      </c>
      <c r="CJ861" s="19" t="str">
        <f t="shared" si="758"/>
        <v/>
      </c>
      <c r="CK861" s="19" t="str">
        <f t="shared" si="759"/>
        <v/>
      </c>
      <c r="CL861" s="19" t="str">
        <f t="shared" si="760"/>
        <v/>
      </c>
      <c r="CM861" s="19" t="str">
        <f t="shared" si="761"/>
        <v/>
      </c>
      <c r="CN861" s="19" t="str">
        <f t="shared" si="762"/>
        <v/>
      </c>
      <c r="CO861" s="19" t="str">
        <f t="shared" si="763"/>
        <v/>
      </c>
      <c r="CP861" s="19" t="str">
        <f t="shared" si="764"/>
        <v/>
      </c>
      <c r="CQ861" s="19" t="str">
        <f t="shared" si="765"/>
        <v/>
      </c>
      <c r="CR861" s="19" t="str">
        <f t="shared" si="766"/>
        <v/>
      </c>
      <c r="CS861" s="19" t="str">
        <f t="shared" si="767"/>
        <v/>
      </c>
      <c r="CT861" s="19" t="str">
        <f t="shared" si="768"/>
        <v/>
      </c>
      <c r="CU861" s="19" t="str">
        <f t="shared" si="769"/>
        <v/>
      </c>
      <c r="CV861" s="19" t="str">
        <f t="shared" si="770"/>
        <v/>
      </c>
      <c r="CW861" s="19" t="str">
        <f t="shared" si="771"/>
        <v/>
      </c>
      <c r="CX861" s="19" t="str">
        <f t="shared" si="772"/>
        <v/>
      </c>
      <c r="CY861" s="3">
        <f t="shared" si="773"/>
        <v>0</v>
      </c>
      <c r="CZ861" s="3">
        <f t="shared" si="774"/>
        <v>0</v>
      </c>
      <c r="DA861" s="3">
        <f t="shared" si="775"/>
        <v>0</v>
      </c>
      <c r="DB861" s="3">
        <f t="shared" si="776"/>
        <v>0</v>
      </c>
      <c r="DC861" s="3">
        <f t="shared" si="777"/>
        <v>0</v>
      </c>
    </row>
    <row r="862" spans="63:107">
      <c r="BK862" s="3" t="str">
        <f t="shared" si="778"/>
        <v/>
      </c>
      <c r="BL862" s="3" t="str">
        <f t="shared" si="779"/>
        <v/>
      </c>
      <c r="BM862" s="3" t="str">
        <f t="shared" si="780"/>
        <v/>
      </c>
      <c r="BN862" s="3" t="str">
        <f t="shared" si="781"/>
        <v/>
      </c>
      <c r="BO862" s="3" t="str">
        <f t="shared" si="782"/>
        <v/>
      </c>
      <c r="BP862" s="3" t="str">
        <f t="shared" si="783"/>
        <v/>
      </c>
      <c r="BQ862" s="3" t="str">
        <f t="shared" si="784"/>
        <v/>
      </c>
      <c r="BR862" s="3" t="str">
        <f t="shared" si="785"/>
        <v/>
      </c>
      <c r="BS862" s="3" t="str">
        <f t="shared" si="786"/>
        <v/>
      </c>
      <c r="BT862" s="3" t="str">
        <f t="shared" si="787"/>
        <v/>
      </c>
      <c r="BU862" s="3" t="str">
        <f t="shared" si="788"/>
        <v/>
      </c>
      <c r="BV862" s="3" t="str">
        <f t="shared" si="789"/>
        <v/>
      </c>
      <c r="BW862" s="3" t="str">
        <f t="shared" si="790"/>
        <v/>
      </c>
      <c r="BX862" s="3" t="str">
        <f t="shared" si="791"/>
        <v/>
      </c>
      <c r="BY862" s="3" t="str">
        <f t="shared" si="792"/>
        <v/>
      </c>
      <c r="BZ862" s="3" t="str">
        <f t="shared" si="793"/>
        <v/>
      </c>
      <c r="CA862" s="3" t="str">
        <f t="shared" si="794"/>
        <v/>
      </c>
      <c r="CB862" s="3" t="str">
        <f t="shared" si="795"/>
        <v/>
      </c>
      <c r="CC862" s="3" t="str">
        <f t="shared" si="796"/>
        <v/>
      </c>
      <c r="CD862" s="3" t="str">
        <f t="shared" si="797"/>
        <v/>
      </c>
      <c r="CE862" s="19" t="str">
        <f t="shared" si="753"/>
        <v/>
      </c>
      <c r="CF862" s="19" t="str">
        <f t="shared" si="754"/>
        <v/>
      </c>
      <c r="CG862" s="19" t="str">
        <f t="shared" si="755"/>
        <v/>
      </c>
      <c r="CH862" s="19" t="str">
        <f t="shared" si="756"/>
        <v/>
      </c>
      <c r="CI862" s="19" t="str">
        <f t="shared" si="757"/>
        <v/>
      </c>
      <c r="CJ862" s="19" t="str">
        <f t="shared" si="758"/>
        <v/>
      </c>
      <c r="CK862" s="19" t="str">
        <f t="shared" si="759"/>
        <v/>
      </c>
      <c r="CL862" s="19" t="str">
        <f t="shared" si="760"/>
        <v/>
      </c>
      <c r="CM862" s="19" t="str">
        <f t="shared" si="761"/>
        <v/>
      </c>
      <c r="CN862" s="19" t="str">
        <f t="shared" si="762"/>
        <v/>
      </c>
      <c r="CO862" s="19" t="str">
        <f t="shared" si="763"/>
        <v/>
      </c>
      <c r="CP862" s="19" t="str">
        <f t="shared" si="764"/>
        <v/>
      </c>
      <c r="CQ862" s="19" t="str">
        <f t="shared" si="765"/>
        <v/>
      </c>
      <c r="CR862" s="19" t="str">
        <f t="shared" si="766"/>
        <v/>
      </c>
      <c r="CS862" s="19" t="str">
        <f t="shared" si="767"/>
        <v/>
      </c>
      <c r="CT862" s="19" t="str">
        <f t="shared" si="768"/>
        <v/>
      </c>
      <c r="CU862" s="19" t="str">
        <f t="shared" si="769"/>
        <v/>
      </c>
      <c r="CV862" s="19" t="str">
        <f t="shared" si="770"/>
        <v/>
      </c>
      <c r="CW862" s="19" t="str">
        <f t="shared" si="771"/>
        <v/>
      </c>
      <c r="CX862" s="19" t="str">
        <f t="shared" si="772"/>
        <v/>
      </c>
      <c r="CY862" s="3">
        <f t="shared" si="773"/>
        <v>0</v>
      </c>
      <c r="CZ862" s="3">
        <f t="shared" si="774"/>
        <v>0</v>
      </c>
      <c r="DA862" s="3">
        <f t="shared" si="775"/>
        <v>0</v>
      </c>
      <c r="DB862" s="3">
        <f t="shared" si="776"/>
        <v>0</v>
      </c>
      <c r="DC862" s="3">
        <f t="shared" si="777"/>
        <v>0</v>
      </c>
    </row>
    <row r="863" spans="63:107">
      <c r="BK863" s="3" t="str">
        <f t="shared" si="778"/>
        <v/>
      </c>
      <c r="BL863" s="3" t="str">
        <f t="shared" si="779"/>
        <v/>
      </c>
      <c r="BM863" s="3" t="str">
        <f t="shared" si="780"/>
        <v/>
      </c>
      <c r="BN863" s="3" t="str">
        <f t="shared" si="781"/>
        <v/>
      </c>
      <c r="BO863" s="3" t="str">
        <f t="shared" si="782"/>
        <v/>
      </c>
      <c r="BP863" s="3" t="str">
        <f t="shared" si="783"/>
        <v/>
      </c>
      <c r="BQ863" s="3" t="str">
        <f t="shared" si="784"/>
        <v/>
      </c>
      <c r="BR863" s="3" t="str">
        <f t="shared" si="785"/>
        <v/>
      </c>
      <c r="BS863" s="3" t="str">
        <f t="shared" si="786"/>
        <v/>
      </c>
      <c r="BT863" s="3" t="str">
        <f t="shared" si="787"/>
        <v/>
      </c>
      <c r="BU863" s="3" t="str">
        <f t="shared" si="788"/>
        <v/>
      </c>
      <c r="BV863" s="3" t="str">
        <f t="shared" si="789"/>
        <v/>
      </c>
      <c r="BW863" s="3" t="str">
        <f t="shared" si="790"/>
        <v/>
      </c>
      <c r="BX863" s="3" t="str">
        <f t="shared" si="791"/>
        <v/>
      </c>
      <c r="BY863" s="3" t="str">
        <f t="shared" si="792"/>
        <v/>
      </c>
      <c r="BZ863" s="3" t="str">
        <f t="shared" si="793"/>
        <v/>
      </c>
      <c r="CA863" s="3" t="str">
        <f t="shared" si="794"/>
        <v/>
      </c>
      <c r="CB863" s="3" t="str">
        <f t="shared" si="795"/>
        <v/>
      </c>
      <c r="CC863" s="3" t="str">
        <f t="shared" si="796"/>
        <v/>
      </c>
      <c r="CD863" s="3" t="str">
        <f t="shared" si="797"/>
        <v/>
      </c>
      <c r="CE863" s="19" t="str">
        <f t="shared" si="753"/>
        <v/>
      </c>
      <c r="CF863" s="19" t="str">
        <f t="shared" si="754"/>
        <v/>
      </c>
      <c r="CG863" s="19" t="str">
        <f t="shared" si="755"/>
        <v/>
      </c>
      <c r="CH863" s="19" t="str">
        <f t="shared" si="756"/>
        <v/>
      </c>
      <c r="CI863" s="19" t="str">
        <f t="shared" si="757"/>
        <v/>
      </c>
      <c r="CJ863" s="19" t="str">
        <f t="shared" si="758"/>
        <v/>
      </c>
      <c r="CK863" s="19" t="str">
        <f t="shared" si="759"/>
        <v/>
      </c>
      <c r="CL863" s="19" t="str">
        <f t="shared" si="760"/>
        <v/>
      </c>
      <c r="CM863" s="19" t="str">
        <f t="shared" si="761"/>
        <v/>
      </c>
      <c r="CN863" s="19" t="str">
        <f t="shared" si="762"/>
        <v/>
      </c>
      <c r="CO863" s="19" t="str">
        <f t="shared" si="763"/>
        <v/>
      </c>
      <c r="CP863" s="19" t="str">
        <f t="shared" si="764"/>
        <v/>
      </c>
      <c r="CQ863" s="19" t="str">
        <f t="shared" si="765"/>
        <v/>
      </c>
      <c r="CR863" s="19" t="str">
        <f t="shared" si="766"/>
        <v/>
      </c>
      <c r="CS863" s="19" t="str">
        <f t="shared" si="767"/>
        <v/>
      </c>
      <c r="CT863" s="19" t="str">
        <f t="shared" si="768"/>
        <v/>
      </c>
      <c r="CU863" s="19" t="str">
        <f t="shared" si="769"/>
        <v/>
      </c>
      <c r="CV863" s="19" t="str">
        <f t="shared" si="770"/>
        <v/>
      </c>
      <c r="CW863" s="19" t="str">
        <f t="shared" si="771"/>
        <v/>
      </c>
      <c r="CX863" s="19" t="str">
        <f t="shared" si="772"/>
        <v/>
      </c>
      <c r="CY863" s="3">
        <f t="shared" si="773"/>
        <v>0</v>
      </c>
      <c r="CZ863" s="3">
        <f t="shared" si="774"/>
        <v>0</v>
      </c>
      <c r="DA863" s="3">
        <f t="shared" si="775"/>
        <v>0</v>
      </c>
      <c r="DB863" s="3">
        <f t="shared" si="776"/>
        <v>0</v>
      </c>
      <c r="DC863" s="3">
        <f t="shared" si="777"/>
        <v>0</v>
      </c>
    </row>
    <row r="864" spans="63:107">
      <c r="BK864" s="3" t="str">
        <f t="shared" si="778"/>
        <v/>
      </c>
      <c r="BL864" s="3" t="str">
        <f t="shared" si="779"/>
        <v/>
      </c>
      <c r="BM864" s="3" t="str">
        <f t="shared" si="780"/>
        <v/>
      </c>
      <c r="BN864" s="3" t="str">
        <f t="shared" si="781"/>
        <v/>
      </c>
      <c r="BO864" s="3" t="str">
        <f t="shared" si="782"/>
        <v/>
      </c>
      <c r="BP864" s="3" t="str">
        <f t="shared" si="783"/>
        <v/>
      </c>
      <c r="BQ864" s="3" t="str">
        <f t="shared" si="784"/>
        <v/>
      </c>
      <c r="BR864" s="3" t="str">
        <f t="shared" si="785"/>
        <v/>
      </c>
      <c r="BS864" s="3" t="str">
        <f t="shared" si="786"/>
        <v/>
      </c>
      <c r="BT864" s="3" t="str">
        <f t="shared" si="787"/>
        <v/>
      </c>
      <c r="BU864" s="3" t="str">
        <f t="shared" si="788"/>
        <v/>
      </c>
      <c r="BV864" s="3" t="str">
        <f t="shared" si="789"/>
        <v/>
      </c>
      <c r="BW864" s="3" t="str">
        <f t="shared" si="790"/>
        <v/>
      </c>
      <c r="BX864" s="3" t="str">
        <f t="shared" si="791"/>
        <v/>
      </c>
      <c r="BY864" s="3" t="str">
        <f t="shared" si="792"/>
        <v/>
      </c>
      <c r="BZ864" s="3" t="str">
        <f t="shared" si="793"/>
        <v/>
      </c>
      <c r="CA864" s="3" t="str">
        <f t="shared" si="794"/>
        <v/>
      </c>
      <c r="CB864" s="3" t="str">
        <f t="shared" si="795"/>
        <v/>
      </c>
      <c r="CC864" s="3" t="str">
        <f t="shared" si="796"/>
        <v/>
      </c>
      <c r="CD864" s="3" t="str">
        <f t="shared" si="797"/>
        <v/>
      </c>
      <c r="CE864" s="19" t="str">
        <f t="shared" si="753"/>
        <v/>
      </c>
      <c r="CF864" s="19" t="str">
        <f t="shared" si="754"/>
        <v/>
      </c>
      <c r="CG864" s="19" t="str">
        <f t="shared" si="755"/>
        <v/>
      </c>
      <c r="CH864" s="19" t="str">
        <f t="shared" si="756"/>
        <v/>
      </c>
      <c r="CI864" s="19" t="str">
        <f t="shared" si="757"/>
        <v/>
      </c>
      <c r="CJ864" s="19" t="str">
        <f t="shared" si="758"/>
        <v/>
      </c>
      <c r="CK864" s="19" t="str">
        <f t="shared" si="759"/>
        <v/>
      </c>
      <c r="CL864" s="19" t="str">
        <f t="shared" si="760"/>
        <v/>
      </c>
      <c r="CM864" s="19" t="str">
        <f t="shared" si="761"/>
        <v/>
      </c>
      <c r="CN864" s="19" t="str">
        <f t="shared" si="762"/>
        <v/>
      </c>
      <c r="CO864" s="19" t="str">
        <f t="shared" si="763"/>
        <v/>
      </c>
      <c r="CP864" s="19" t="str">
        <f t="shared" si="764"/>
        <v/>
      </c>
      <c r="CQ864" s="19" t="str">
        <f t="shared" si="765"/>
        <v/>
      </c>
      <c r="CR864" s="19" t="str">
        <f t="shared" si="766"/>
        <v/>
      </c>
      <c r="CS864" s="19" t="str">
        <f t="shared" si="767"/>
        <v/>
      </c>
      <c r="CT864" s="19" t="str">
        <f t="shared" si="768"/>
        <v/>
      </c>
      <c r="CU864" s="19" t="str">
        <f t="shared" si="769"/>
        <v/>
      </c>
      <c r="CV864" s="19" t="str">
        <f t="shared" si="770"/>
        <v/>
      </c>
      <c r="CW864" s="19" t="str">
        <f t="shared" si="771"/>
        <v/>
      </c>
      <c r="CX864" s="19" t="str">
        <f t="shared" si="772"/>
        <v/>
      </c>
      <c r="CY864" s="3">
        <f t="shared" si="773"/>
        <v>0</v>
      </c>
      <c r="CZ864" s="3">
        <f t="shared" si="774"/>
        <v>0</v>
      </c>
      <c r="DA864" s="3">
        <f t="shared" si="775"/>
        <v>0</v>
      </c>
      <c r="DB864" s="3">
        <f t="shared" si="776"/>
        <v>0</v>
      </c>
      <c r="DC864" s="3">
        <f t="shared" si="777"/>
        <v>0</v>
      </c>
    </row>
    <row r="865" spans="63:107">
      <c r="BK865" s="3" t="str">
        <f t="shared" si="778"/>
        <v/>
      </c>
      <c r="BL865" s="3" t="str">
        <f t="shared" si="779"/>
        <v/>
      </c>
      <c r="BM865" s="3" t="str">
        <f t="shared" si="780"/>
        <v/>
      </c>
      <c r="BN865" s="3" t="str">
        <f t="shared" si="781"/>
        <v/>
      </c>
      <c r="BO865" s="3" t="str">
        <f t="shared" si="782"/>
        <v/>
      </c>
      <c r="BP865" s="3" t="str">
        <f t="shared" si="783"/>
        <v/>
      </c>
      <c r="BQ865" s="3" t="str">
        <f t="shared" si="784"/>
        <v/>
      </c>
      <c r="BR865" s="3" t="str">
        <f t="shared" si="785"/>
        <v/>
      </c>
      <c r="BS865" s="3" t="str">
        <f t="shared" si="786"/>
        <v/>
      </c>
      <c r="BT865" s="3" t="str">
        <f t="shared" si="787"/>
        <v/>
      </c>
      <c r="BU865" s="3" t="str">
        <f t="shared" si="788"/>
        <v/>
      </c>
      <c r="BV865" s="3" t="str">
        <f t="shared" si="789"/>
        <v/>
      </c>
      <c r="BW865" s="3" t="str">
        <f t="shared" si="790"/>
        <v/>
      </c>
      <c r="BX865" s="3" t="str">
        <f t="shared" si="791"/>
        <v/>
      </c>
      <c r="BY865" s="3" t="str">
        <f t="shared" si="792"/>
        <v/>
      </c>
      <c r="BZ865" s="3" t="str">
        <f t="shared" si="793"/>
        <v/>
      </c>
      <c r="CA865" s="3" t="str">
        <f t="shared" si="794"/>
        <v/>
      </c>
      <c r="CB865" s="3" t="str">
        <f t="shared" si="795"/>
        <v/>
      </c>
      <c r="CC865" s="3" t="str">
        <f t="shared" si="796"/>
        <v/>
      </c>
      <c r="CD865" s="3" t="str">
        <f t="shared" si="797"/>
        <v/>
      </c>
      <c r="CE865" s="19" t="str">
        <f t="shared" si="753"/>
        <v/>
      </c>
      <c r="CF865" s="19" t="str">
        <f t="shared" si="754"/>
        <v/>
      </c>
      <c r="CG865" s="19" t="str">
        <f t="shared" si="755"/>
        <v/>
      </c>
      <c r="CH865" s="19" t="str">
        <f t="shared" si="756"/>
        <v/>
      </c>
      <c r="CI865" s="19" t="str">
        <f t="shared" si="757"/>
        <v/>
      </c>
      <c r="CJ865" s="19" t="str">
        <f t="shared" si="758"/>
        <v/>
      </c>
      <c r="CK865" s="19" t="str">
        <f t="shared" si="759"/>
        <v/>
      </c>
      <c r="CL865" s="19" t="str">
        <f t="shared" si="760"/>
        <v/>
      </c>
      <c r="CM865" s="19" t="str">
        <f t="shared" si="761"/>
        <v/>
      </c>
      <c r="CN865" s="19" t="str">
        <f t="shared" si="762"/>
        <v/>
      </c>
      <c r="CO865" s="19" t="str">
        <f t="shared" si="763"/>
        <v/>
      </c>
      <c r="CP865" s="19" t="str">
        <f t="shared" si="764"/>
        <v/>
      </c>
      <c r="CQ865" s="19" t="str">
        <f t="shared" si="765"/>
        <v/>
      </c>
      <c r="CR865" s="19" t="str">
        <f t="shared" si="766"/>
        <v/>
      </c>
      <c r="CS865" s="19" t="str">
        <f t="shared" si="767"/>
        <v/>
      </c>
      <c r="CT865" s="19" t="str">
        <f t="shared" si="768"/>
        <v/>
      </c>
      <c r="CU865" s="19" t="str">
        <f t="shared" si="769"/>
        <v/>
      </c>
      <c r="CV865" s="19" t="str">
        <f t="shared" si="770"/>
        <v/>
      </c>
      <c r="CW865" s="19" t="str">
        <f t="shared" si="771"/>
        <v/>
      </c>
      <c r="CX865" s="19" t="str">
        <f t="shared" si="772"/>
        <v/>
      </c>
      <c r="CY865" s="3">
        <f t="shared" si="773"/>
        <v>0</v>
      </c>
      <c r="CZ865" s="3">
        <f t="shared" si="774"/>
        <v>0</v>
      </c>
      <c r="DA865" s="3">
        <f t="shared" si="775"/>
        <v>0</v>
      </c>
      <c r="DB865" s="3">
        <f t="shared" si="776"/>
        <v>0</v>
      </c>
      <c r="DC865" s="3">
        <f t="shared" si="777"/>
        <v>0</v>
      </c>
    </row>
    <row r="866" spans="63:107">
      <c r="BK866" s="3" t="str">
        <f t="shared" si="778"/>
        <v/>
      </c>
      <c r="BL866" s="3" t="str">
        <f t="shared" si="779"/>
        <v/>
      </c>
      <c r="BM866" s="3" t="str">
        <f t="shared" si="780"/>
        <v/>
      </c>
      <c r="BN866" s="3" t="str">
        <f t="shared" si="781"/>
        <v/>
      </c>
      <c r="BO866" s="3" t="str">
        <f t="shared" si="782"/>
        <v/>
      </c>
      <c r="BP866" s="3" t="str">
        <f t="shared" si="783"/>
        <v/>
      </c>
      <c r="BQ866" s="3" t="str">
        <f t="shared" si="784"/>
        <v/>
      </c>
      <c r="BR866" s="3" t="str">
        <f t="shared" si="785"/>
        <v/>
      </c>
      <c r="BS866" s="3" t="str">
        <f t="shared" si="786"/>
        <v/>
      </c>
      <c r="BT866" s="3" t="str">
        <f t="shared" si="787"/>
        <v/>
      </c>
      <c r="BU866" s="3" t="str">
        <f t="shared" si="788"/>
        <v/>
      </c>
      <c r="BV866" s="3" t="str">
        <f t="shared" si="789"/>
        <v/>
      </c>
      <c r="BW866" s="3" t="str">
        <f t="shared" si="790"/>
        <v/>
      </c>
      <c r="BX866" s="3" t="str">
        <f t="shared" si="791"/>
        <v/>
      </c>
      <c r="BY866" s="3" t="str">
        <f t="shared" si="792"/>
        <v/>
      </c>
      <c r="BZ866" s="3" t="str">
        <f t="shared" si="793"/>
        <v/>
      </c>
      <c r="CA866" s="3" t="str">
        <f t="shared" si="794"/>
        <v/>
      </c>
      <c r="CB866" s="3" t="str">
        <f t="shared" si="795"/>
        <v/>
      </c>
      <c r="CC866" s="3" t="str">
        <f t="shared" si="796"/>
        <v/>
      </c>
      <c r="CD866" s="3" t="str">
        <f t="shared" si="797"/>
        <v/>
      </c>
      <c r="CE866" s="19" t="str">
        <f t="shared" si="753"/>
        <v/>
      </c>
      <c r="CF866" s="19" t="str">
        <f t="shared" si="754"/>
        <v/>
      </c>
      <c r="CG866" s="19" t="str">
        <f t="shared" si="755"/>
        <v/>
      </c>
      <c r="CH866" s="19" t="str">
        <f t="shared" si="756"/>
        <v/>
      </c>
      <c r="CI866" s="19" t="str">
        <f t="shared" si="757"/>
        <v/>
      </c>
      <c r="CJ866" s="19" t="str">
        <f t="shared" si="758"/>
        <v/>
      </c>
      <c r="CK866" s="19" t="str">
        <f t="shared" si="759"/>
        <v/>
      </c>
      <c r="CL866" s="19" t="str">
        <f t="shared" si="760"/>
        <v/>
      </c>
      <c r="CM866" s="19" t="str">
        <f t="shared" si="761"/>
        <v/>
      </c>
      <c r="CN866" s="19" t="str">
        <f t="shared" si="762"/>
        <v/>
      </c>
      <c r="CO866" s="19" t="str">
        <f t="shared" si="763"/>
        <v/>
      </c>
      <c r="CP866" s="19" t="str">
        <f t="shared" si="764"/>
        <v/>
      </c>
      <c r="CQ866" s="19" t="str">
        <f t="shared" si="765"/>
        <v/>
      </c>
      <c r="CR866" s="19" t="str">
        <f t="shared" si="766"/>
        <v/>
      </c>
      <c r="CS866" s="19" t="str">
        <f t="shared" si="767"/>
        <v/>
      </c>
      <c r="CT866" s="19" t="str">
        <f t="shared" si="768"/>
        <v/>
      </c>
      <c r="CU866" s="19" t="str">
        <f t="shared" si="769"/>
        <v/>
      </c>
      <c r="CV866" s="19" t="str">
        <f t="shared" si="770"/>
        <v/>
      </c>
      <c r="CW866" s="19" t="str">
        <f t="shared" si="771"/>
        <v/>
      </c>
      <c r="CX866" s="19" t="str">
        <f t="shared" si="772"/>
        <v/>
      </c>
      <c r="CY866" s="3">
        <f t="shared" si="773"/>
        <v>0</v>
      </c>
      <c r="CZ866" s="3">
        <f t="shared" si="774"/>
        <v>0</v>
      </c>
      <c r="DA866" s="3">
        <f t="shared" si="775"/>
        <v>0</v>
      </c>
      <c r="DB866" s="3">
        <f t="shared" si="776"/>
        <v>0</v>
      </c>
      <c r="DC866" s="3">
        <f t="shared" si="777"/>
        <v>0</v>
      </c>
    </row>
    <row r="867" spans="63:107">
      <c r="BK867" s="3" t="str">
        <f t="shared" si="778"/>
        <v/>
      </c>
      <c r="BL867" s="3" t="str">
        <f t="shared" si="779"/>
        <v/>
      </c>
      <c r="BM867" s="3" t="str">
        <f t="shared" si="780"/>
        <v/>
      </c>
      <c r="BN867" s="3" t="str">
        <f t="shared" si="781"/>
        <v/>
      </c>
      <c r="BO867" s="3" t="str">
        <f t="shared" si="782"/>
        <v/>
      </c>
      <c r="BP867" s="3" t="str">
        <f t="shared" si="783"/>
        <v/>
      </c>
      <c r="BQ867" s="3" t="str">
        <f t="shared" si="784"/>
        <v/>
      </c>
      <c r="BR867" s="3" t="str">
        <f t="shared" si="785"/>
        <v/>
      </c>
      <c r="BS867" s="3" t="str">
        <f t="shared" si="786"/>
        <v/>
      </c>
      <c r="BT867" s="3" t="str">
        <f t="shared" si="787"/>
        <v/>
      </c>
      <c r="BU867" s="3" t="str">
        <f t="shared" si="788"/>
        <v/>
      </c>
      <c r="BV867" s="3" t="str">
        <f t="shared" si="789"/>
        <v/>
      </c>
      <c r="BW867" s="3" t="str">
        <f t="shared" si="790"/>
        <v/>
      </c>
      <c r="BX867" s="3" t="str">
        <f t="shared" si="791"/>
        <v/>
      </c>
      <c r="BY867" s="3" t="str">
        <f t="shared" si="792"/>
        <v/>
      </c>
      <c r="BZ867" s="3" t="str">
        <f t="shared" si="793"/>
        <v/>
      </c>
      <c r="CA867" s="3" t="str">
        <f t="shared" si="794"/>
        <v/>
      </c>
      <c r="CB867" s="3" t="str">
        <f t="shared" si="795"/>
        <v/>
      </c>
      <c r="CC867" s="3" t="str">
        <f t="shared" si="796"/>
        <v/>
      </c>
      <c r="CD867" s="3" t="str">
        <f t="shared" si="797"/>
        <v/>
      </c>
      <c r="CE867" s="19" t="str">
        <f t="shared" si="753"/>
        <v/>
      </c>
      <c r="CF867" s="19" t="str">
        <f t="shared" si="754"/>
        <v/>
      </c>
      <c r="CG867" s="19" t="str">
        <f t="shared" si="755"/>
        <v/>
      </c>
      <c r="CH867" s="19" t="str">
        <f t="shared" si="756"/>
        <v/>
      </c>
      <c r="CI867" s="19" t="str">
        <f t="shared" si="757"/>
        <v/>
      </c>
      <c r="CJ867" s="19" t="str">
        <f t="shared" si="758"/>
        <v/>
      </c>
      <c r="CK867" s="19" t="str">
        <f t="shared" si="759"/>
        <v/>
      </c>
      <c r="CL867" s="19" t="str">
        <f t="shared" si="760"/>
        <v/>
      </c>
      <c r="CM867" s="19" t="str">
        <f t="shared" si="761"/>
        <v/>
      </c>
      <c r="CN867" s="19" t="str">
        <f t="shared" si="762"/>
        <v/>
      </c>
      <c r="CO867" s="19" t="str">
        <f t="shared" si="763"/>
        <v/>
      </c>
      <c r="CP867" s="19" t="str">
        <f t="shared" si="764"/>
        <v/>
      </c>
      <c r="CQ867" s="19" t="str">
        <f t="shared" si="765"/>
        <v/>
      </c>
      <c r="CR867" s="19" t="str">
        <f t="shared" si="766"/>
        <v/>
      </c>
      <c r="CS867" s="19" t="str">
        <f t="shared" si="767"/>
        <v/>
      </c>
      <c r="CT867" s="19" t="str">
        <f t="shared" si="768"/>
        <v/>
      </c>
      <c r="CU867" s="19" t="str">
        <f t="shared" si="769"/>
        <v/>
      </c>
      <c r="CV867" s="19" t="str">
        <f t="shared" si="770"/>
        <v/>
      </c>
      <c r="CW867" s="19" t="str">
        <f t="shared" si="771"/>
        <v/>
      </c>
      <c r="CX867" s="19" t="str">
        <f t="shared" si="772"/>
        <v/>
      </c>
      <c r="CY867" s="3">
        <f t="shared" si="773"/>
        <v>0</v>
      </c>
      <c r="CZ867" s="3">
        <f t="shared" si="774"/>
        <v>0</v>
      </c>
      <c r="DA867" s="3">
        <f t="shared" si="775"/>
        <v>0</v>
      </c>
      <c r="DB867" s="3">
        <f t="shared" si="776"/>
        <v>0</v>
      </c>
      <c r="DC867" s="3">
        <f t="shared" si="777"/>
        <v>0</v>
      </c>
    </row>
    <row r="868" spans="63:107">
      <c r="BK868" s="3" t="str">
        <f t="shared" si="778"/>
        <v/>
      </c>
      <c r="BL868" s="3" t="str">
        <f t="shared" si="779"/>
        <v/>
      </c>
      <c r="BM868" s="3" t="str">
        <f t="shared" si="780"/>
        <v/>
      </c>
      <c r="BN868" s="3" t="str">
        <f t="shared" si="781"/>
        <v/>
      </c>
      <c r="BO868" s="3" t="str">
        <f t="shared" si="782"/>
        <v/>
      </c>
      <c r="BP868" s="3" t="str">
        <f t="shared" si="783"/>
        <v/>
      </c>
      <c r="BQ868" s="3" t="str">
        <f t="shared" si="784"/>
        <v/>
      </c>
      <c r="BR868" s="3" t="str">
        <f t="shared" si="785"/>
        <v/>
      </c>
      <c r="BS868" s="3" t="str">
        <f t="shared" si="786"/>
        <v/>
      </c>
      <c r="BT868" s="3" t="str">
        <f t="shared" si="787"/>
        <v/>
      </c>
      <c r="BU868" s="3" t="str">
        <f t="shared" si="788"/>
        <v/>
      </c>
      <c r="BV868" s="3" t="str">
        <f t="shared" si="789"/>
        <v/>
      </c>
      <c r="BW868" s="3" t="str">
        <f t="shared" si="790"/>
        <v/>
      </c>
      <c r="BX868" s="3" t="str">
        <f t="shared" si="791"/>
        <v/>
      </c>
      <c r="BY868" s="3" t="str">
        <f t="shared" si="792"/>
        <v/>
      </c>
      <c r="BZ868" s="3" t="str">
        <f t="shared" si="793"/>
        <v/>
      </c>
      <c r="CA868" s="3" t="str">
        <f t="shared" si="794"/>
        <v/>
      </c>
      <c r="CB868" s="3" t="str">
        <f t="shared" si="795"/>
        <v/>
      </c>
      <c r="CC868" s="3" t="str">
        <f t="shared" si="796"/>
        <v/>
      </c>
      <c r="CD868" s="3" t="str">
        <f t="shared" si="797"/>
        <v/>
      </c>
      <c r="CE868" s="19" t="str">
        <f t="shared" si="753"/>
        <v/>
      </c>
      <c r="CF868" s="19" t="str">
        <f t="shared" si="754"/>
        <v/>
      </c>
      <c r="CG868" s="19" t="str">
        <f t="shared" si="755"/>
        <v/>
      </c>
      <c r="CH868" s="19" t="str">
        <f t="shared" si="756"/>
        <v/>
      </c>
      <c r="CI868" s="19" t="str">
        <f t="shared" si="757"/>
        <v/>
      </c>
      <c r="CJ868" s="19" t="str">
        <f t="shared" si="758"/>
        <v/>
      </c>
      <c r="CK868" s="19" t="str">
        <f t="shared" si="759"/>
        <v/>
      </c>
      <c r="CL868" s="19" t="str">
        <f t="shared" si="760"/>
        <v/>
      </c>
      <c r="CM868" s="19" t="str">
        <f t="shared" si="761"/>
        <v/>
      </c>
      <c r="CN868" s="19" t="str">
        <f t="shared" si="762"/>
        <v/>
      </c>
      <c r="CO868" s="19" t="str">
        <f t="shared" si="763"/>
        <v/>
      </c>
      <c r="CP868" s="19" t="str">
        <f t="shared" si="764"/>
        <v/>
      </c>
      <c r="CQ868" s="19" t="str">
        <f t="shared" si="765"/>
        <v/>
      </c>
      <c r="CR868" s="19" t="str">
        <f t="shared" si="766"/>
        <v/>
      </c>
      <c r="CS868" s="19" t="str">
        <f t="shared" si="767"/>
        <v/>
      </c>
      <c r="CT868" s="19" t="str">
        <f t="shared" si="768"/>
        <v/>
      </c>
      <c r="CU868" s="19" t="str">
        <f t="shared" si="769"/>
        <v/>
      </c>
      <c r="CV868" s="19" t="str">
        <f t="shared" si="770"/>
        <v/>
      </c>
      <c r="CW868" s="19" t="str">
        <f t="shared" si="771"/>
        <v/>
      </c>
      <c r="CX868" s="19" t="str">
        <f t="shared" si="772"/>
        <v/>
      </c>
      <c r="CY868" s="3">
        <f t="shared" si="773"/>
        <v>0</v>
      </c>
      <c r="CZ868" s="3">
        <f t="shared" si="774"/>
        <v>0</v>
      </c>
      <c r="DA868" s="3">
        <f t="shared" si="775"/>
        <v>0</v>
      </c>
      <c r="DB868" s="3">
        <f t="shared" si="776"/>
        <v>0</v>
      </c>
      <c r="DC868" s="3">
        <f t="shared" si="777"/>
        <v>0</v>
      </c>
    </row>
    <row r="869" spans="63:107">
      <c r="BK869" s="3" t="str">
        <f t="shared" si="778"/>
        <v/>
      </c>
      <c r="BL869" s="3" t="str">
        <f t="shared" si="779"/>
        <v/>
      </c>
      <c r="BM869" s="3" t="str">
        <f t="shared" si="780"/>
        <v/>
      </c>
      <c r="BN869" s="3" t="str">
        <f t="shared" si="781"/>
        <v/>
      </c>
      <c r="BO869" s="3" t="str">
        <f t="shared" si="782"/>
        <v/>
      </c>
      <c r="BP869" s="3" t="str">
        <f t="shared" si="783"/>
        <v/>
      </c>
      <c r="BQ869" s="3" t="str">
        <f t="shared" si="784"/>
        <v/>
      </c>
      <c r="BR869" s="3" t="str">
        <f t="shared" si="785"/>
        <v/>
      </c>
      <c r="BS869" s="3" t="str">
        <f t="shared" si="786"/>
        <v/>
      </c>
      <c r="BT869" s="3" t="str">
        <f t="shared" si="787"/>
        <v/>
      </c>
      <c r="BU869" s="3" t="str">
        <f t="shared" si="788"/>
        <v/>
      </c>
      <c r="BV869" s="3" t="str">
        <f t="shared" si="789"/>
        <v/>
      </c>
      <c r="BW869" s="3" t="str">
        <f t="shared" si="790"/>
        <v/>
      </c>
      <c r="BX869" s="3" t="str">
        <f t="shared" si="791"/>
        <v/>
      </c>
      <c r="BY869" s="3" t="str">
        <f t="shared" si="792"/>
        <v/>
      </c>
      <c r="BZ869" s="3" t="str">
        <f t="shared" si="793"/>
        <v/>
      </c>
      <c r="CA869" s="3" t="str">
        <f t="shared" si="794"/>
        <v/>
      </c>
      <c r="CB869" s="3" t="str">
        <f t="shared" si="795"/>
        <v/>
      </c>
      <c r="CC869" s="3" t="str">
        <f t="shared" si="796"/>
        <v/>
      </c>
      <c r="CD869" s="3" t="str">
        <f t="shared" si="797"/>
        <v/>
      </c>
      <c r="CE869" s="19" t="str">
        <f t="shared" si="753"/>
        <v/>
      </c>
      <c r="CF869" s="19" t="str">
        <f t="shared" si="754"/>
        <v/>
      </c>
      <c r="CG869" s="19" t="str">
        <f t="shared" si="755"/>
        <v/>
      </c>
      <c r="CH869" s="19" t="str">
        <f t="shared" si="756"/>
        <v/>
      </c>
      <c r="CI869" s="19" t="str">
        <f t="shared" si="757"/>
        <v/>
      </c>
      <c r="CJ869" s="19" t="str">
        <f t="shared" si="758"/>
        <v/>
      </c>
      <c r="CK869" s="19" t="str">
        <f t="shared" si="759"/>
        <v/>
      </c>
      <c r="CL869" s="19" t="str">
        <f t="shared" si="760"/>
        <v/>
      </c>
      <c r="CM869" s="19" t="str">
        <f t="shared" si="761"/>
        <v/>
      </c>
      <c r="CN869" s="19" t="str">
        <f t="shared" si="762"/>
        <v/>
      </c>
      <c r="CO869" s="19" t="str">
        <f t="shared" si="763"/>
        <v/>
      </c>
      <c r="CP869" s="19" t="str">
        <f t="shared" si="764"/>
        <v/>
      </c>
      <c r="CQ869" s="19" t="str">
        <f t="shared" si="765"/>
        <v/>
      </c>
      <c r="CR869" s="19" t="str">
        <f t="shared" si="766"/>
        <v/>
      </c>
      <c r="CS869" s="19" t="str">
        <f t="shared" si="767"/>
        <v/>
      </c>
      <c r="CT869" s="19" t="str">
        <f t="shared" si="768"/>
        <v/>
      </c>
      <c r="CU869" s="19" t="str">
        <f t="shared" si="769"/>
        <v/>
      </c>
      <c r="CV869" s="19" t="str">
        <f t="shared" si="770"/>
        <v/>
      </c>
      <c r="CW869" s="19" t="str">
        <f t="shared" si="771"/>
        <v/>
      </c>
      <c r="CX869" s="19" t="str">
        <f t="shared" si="772"/>
        <v/>
      </c>
      <c r="CY869" s="3">
        <f t="shared" si="773"/>
        <v>0</v>
      </c>
      <c r="CZ869" s="3">
        <f t="shared" si="774"/>
        <v>0</v>
      </c>
      <c r="DA869" s="3">
        <f t="shared" si="775"/>
        <v>0</v>
      </c>
      <c r="DB869" s="3">
        <f t="shared" si="776"/>
        <v>0</v>
      </c>
      <c r="DC869" s="3">
        <f t="shared" si="777"/>
        <v>0</v>
      </c>
    </row>
    <row r="870" spans="63:107">
      <c r="BK870" s="3" t="str">
        <f t="shared" si="778"/>
        <v/>
      </c>
      <c r="BL870" s="3" t="str">
        <f t="shared" si="779"/>
        <v/>
      </c>
      <c r="BM870" s="3" t="str">
        <f t="shared" si="780"/>
        <v/>
      </c>
      <c r="BN870" s="3" t="str">
        <f t="shared" si="781"/>
        <v/>
      </c>
      <c r="BO870" s="3" t="str">
        <f t="shared" si="782"/>
        <v/>
      </c>
      <c r="BP870" s="3" t="str">
        <f t="shared" si="783"/>
        <v/>
      </c>
      <c r="BQ870" s="3" t="str">
        <f t="shared" si="784"/>
        <v/>
      </c>
      <c r="BR870" s="3" t="str">
        <f t="shared" si="785"/>
        <v/>
      </c>
      <c r="BS870" s="3" t="str">
        <f t="shared" si="786"/>
        <v/>
      </c>
      <c r="BT870" s="3" t="str">
        <f t="shared" si="787"/>
        <v/>
      </c>
      <c r="BU870" s="3" t="str">
        <f t="shared" si="788"/>
        <v/>
      </c>
      <c r="BV870" s="3" t="str">
        <f t="shared" si="789"/>
        <v/>
      </c>
      <c r="BW870" s="3" t="str">
        <f t="shared" si="790"/>
        <v/>
      </c>
      <c r="BX870" s="3" t="str">
        <f t="shared" si="791"/>
        <v/>
      </c>
      <c r="BY870" s="3" t="str">
        <f t="shared" si="792"/>
        <v/>
      </c>
      <c r="BZ870" s="3" t="str">
        <f t="shared" si="793"/>
        <v/>
      </c>
      <c r="CA870" s="3" t="str">
        <f t="shared" si="794"/>
        <v/>
      </c>
      <c r="CB870" s="3" t="str">
        <f t="shared" si="795"/>
        <v/>
      </c>
      <c r="CC870" s="3" t="str">
        <f t="shared" si="796"/>
        <v/>
      </c>
      <c r="CD870" s="3" t="str">
        <f t="shared" si="797"/>
        <v/>
      </c>
      <c r="CE870" s="19" t="str">
        <f t="shared" si="753"/>
        <v/>
      </c>
      <c r="CF870" s="19" t="str">
        <f t="shared" si="754"/>
        <v/>
      </c>
      <c r="CG870" s="19" t="str">
        <f t="shared" si="755"/>
        <v/>
      </c>
      <c r="CH870" s="19" t="str">
        <f t="shared" si="756"/>
        <v/>
      </c>
      <c r="CI870" s="19" t="str">
        <f t="shared" si="757"/>
        <v/>
      </c>
      <c r="CJ870" s="19" t="str">
        <f t="shared" si="758"/>
        <v/>
      </c>
      <c r="CK870" s="19" t="str">
        <f t="shared" si="759"/>
        <v/>
      </c>
      <c r="CL870" s="19" t="str">
        <f t="shared" si="760"/>
        <v/>
      </c>
      <c r="CM870" s="19" t="str">
        <f t="shared" si="761"/>
        <v/>
      </c>
      <c r="CN870" s="19" t="str">
        <f t="shared" si="762"/>
        <v/>
      </c>
      <c r="CO870" s="19" t="str">
        <f t="shared" si="763"/>
        <v/>
      </c>
      <c r="CP870" s="19" t="str">
        <f t="shared" si="764"/>
        <v/>
      </c>
      <c r="CQ870" s="19" t="str">
        <f t="shared" si="765"/>
        <v/>
      </c>
      <c r="CR870" s="19" t="str">
        <f t="shared" si="766"/>
        <v/>
      </c>
      <c r="CS870" s="19" t="str">
        <f t="shared" si="767"/>
        <v/>
      </c>
      <c r="CT870" s="19" t="str">
        <f t="shared" si="768"/>
        <v/>
      </c>
      <c r="CU870" s="19" t="str">
        <f t="shared" si="769"/>
        <v/>
      </c>
      <c r="CV870" s="19" t="str">
        <f t="shared" si="770"/>
        <v/>
      </c>
      <c r="CW870" s="19" t="str">
        <f t="shared" si="771"/>
        <v/>
      </c>
      <c r="CX870" s="19" t="str">
        <f t="shared" si="772"/>
        <v/>
      </c>
      <c r="CY870" s="3">
        <f t="shared" si="773"/>
        <v>0</v>
      </c>
      <c r="CZ870" s="3">
        <f t="shared" si="774"/>
        <v>0</v>
      </c>
      <c r="DA870" s="3">
        <f t="shared" si="775"/>
        <v>0</v>
      </c>
      <c r="DB870" s="3">
        <f t="shared" si="776"/>
        <v>0</v>
      </c>
      <c r="DC870" s="3">
        <f t="shared" si="777"/>
        <v>0</v>
      </c>
    </row>
    <row r="871" spans="63:107">
      <c r="BK871" s="3" t="str">
        <f t="shared" si="778"/>
        <v/>
      </c>
      <c r="BL871" s="3" t="str">
        <f t="shared" si="779"/>
        <v/>
      </c>
      <c r="BM871" s="3" t="str">
        <f t="shared" si="780"/>
        <v/>
      </c>
      <c r="BN871" s="3" t="str">
        <f t="shared" si="781"/>
        <v/>
      </c>
      <c r="BO871" s="3" t="str">
        <f t="shared" si="782"/>
        <v/>
      </c>
      <c r="BP871" s="3" t="str">
        <f t="shared" si="783"/>
        <v/>
      </c>
      <c r="BQ871" s="3" t="str">
        <f t="shared" si="784"/>
        <v/>
      </c>
      <c r="BR871" s="3" t="str">
        <f t="shared" si="785"/>
        <v/>
      </c>
      <c r="BS871" s="3" t="str">
        <f t="shared" si="786"/>
        <v/>
      </c>
      <c r="BT871" s="3" t="str">
        <f t="shared" si="787"/>
        <v/>
      </c>
      <c r="BU871" s="3" t="str">
        <f t="shared" si="788"/>
        <v/>
      </c>
      <c r="BV871" s="3" t="str">
        <f t="shared" si="789"/>
        <v/>
      </c>
      <c r="BW871" s="3" t="str">
        <f t="shared" si="790"/>
        <v/>
      </c>
      <c r="BX871" s="3" t="str">
        <f t="shared" si="791"/>
        <v/>
      </c>
      <c r="BY871" s="3" t="str">
        <f t="shared" si="792"/>
        <v/>
      </c>
      <c r="BZ871" s="3" t="str">
        <f t="shared" si="793"/>
        <v/>
      </c>
      <c r="CA871" s="3" t="str">
        <f t="shared" si="794"/>
        <v/>
      </c>
      <c r="CB871" s="3" t="str">
        <f t="shared" si="795"/>
        <v/>
      </c>
      <c r="CC871" s="3" t="str">
        <f t="shared" si="796"/>
        <v/>
      </c>
      <c r="CD871" s="3" t="str">
        <f t="shared" si="797"/>
        <v/>
      </c>
      <c r="CE871" s="19" t="str">
        <f t="shared" si="753"/>
        <v/>
      </c>
      <c r="CF871" s="19" t="str">
        <f t="shared" si="754"/>
        <v/>
      </c>
      <c r="CG871" s="19" t="str">
        <f t="shared" si="755"/>
        <v/>
      </c>
      <c r="CH871" s="19" t="str">
        <f t="shared" si="756"/>
        <v/>
      </c>
      <c r="CI871" s="19" t="str">
        <f t="shared" si="757"/>
        <v/>
      </c>
      <c r="CJ871" s="19" t="str">
        <f t="shared" si="758"/>
        <v/>
      </c>
      <c r="CK871" s="19" t="str">
        <f t="shared" si="759"/>
        <v/>
      </c>
      <c r="CL871" s="19" t="str">
        <f t="shared" si="760"/>
        <v/>
      </c>
      <c r="CM871" s="19" t="str">
        <f t="shared" si="761"/>
        <v/>
      </c>
      <c r="CN871" s="19" t="str">
        <f t="shared" si="762"/>
        <v/>
      </c>
      <c r="CO871" s="19" t="str">
        <f t="shared" si="763"/>
        <v/>
      </c>
      <c r="CP871" s="19" t="str">
        <f t="shared" si="764"/>
        <v/>
      </c>
      <c r="CQ871" s="19" t="str">
        <f t="shared" si="765"/>
        <v/>
      </c>
      <c r="CR871" s="19" t="str">
        <f t="shared" si="766"/>
        <v/>
      </c>
      <c r="CS871" s="19" t="str">
        <f t="shared" si="767"/>
        <v/>
      </c>
      <c r="CT871" s="19" t="str">
        <f t="shared" si="768"/>
        <v/>
      </c>
      <c r="CU871" s="19" t="str">
        <f t="shared" si="769"/>
        <v/>
      </c>
      <c r="CV871" s="19" t="str">
        <f t="shared" si="770"/>
        <v/>
      </c>
      <c r="CW871" s="19" t="str">
        <f t="shared" si="771"/>
        <v/>
      </c>
      <c r="CX871" s="19" t="str">
        <f t="shared" si="772"/>
        <v/>
      </c>
      <c r="CY871" s="3">
        <f t="shared" si="773"/>
        <v>0</v>
      </c>
      <c r="CZ871" s="3">
        <f t="shared" si="774"/>
        <v>0</v>
      </c>
      <c r="DA871" s="3">
        <f t="shared" si="775"/>
        <v>0</v>
      </c>
      <c r="DB871" s="3">
        <f t="shared" si="776"/>
        <v>0</v>
      </c>
      <c r="DC871" s="3">
        <f t="shared" si="777"/>
        <v>0</v>
      </c>
    </row>
    <row r="872" spans="63:107">
      <c r="BK872" s="3" t="str">
        <f t="shared" si="778"/>
        <v/>
      </c>
      <c r="BL872" s="3" t="str">
        <f t="shared" si="779"/>
        <v/>
      </c>
      <c r="BM872" s="3" t="str">
        <f t="shared" si="780"/>
        <v/>
      </c>
      <c r="BN872" s="3" t="str">
        <f t="shared" si="781"/>
        <v/>
      </c>
      <c r="BO872" s="3" t="str">
        <f t="shared" si="782"/>
        <v/>
      </c>
      <c r="BP872" s="3" t="str">
        <f t="shared" si="783"/>
        <v/>
      </c>
      <c r="BQ872" s="3" t="str">
        <f t="shared" si="784"/>
        <v/>
      </c>
      <c r="BR872" s="3" t="str">
        <f t="shared" si="785"/>
        <v/>
      </c>
      <c r="BS872" s="3" t="str">
        <f t="shared" si="786"/>
        <v/>
      </c>
      <c r="BT872" s="3" t="str">
        <f t="shared" si="787"/>
        <v/>
      </c>
      <c r="BU872" s="3" t="str">
        <f t="shared" si="788"/>
        <v/>
      </c>
      <c r="BV872" s="3" t="str">
        <f t="shared" si="789"/>
        <v/>
      </c>
      <c r="BW872" s="3" t="str">
        <f t="shared" si="790"/>
        <v/>
      </c>
      <c r="BX872" s="3" t="str">
        <f t="shared" si="791"/>
        <v/>
      </c>
      <c r="BY872" s="3" t="str">
        <f t="shared" si="792"/>
        <v/>
      </c>
      <c r="BZ872" s="3" t="str">
        <f t="shared" si="793"/>
        <v/>
      </c>
      <c r="CA872" s="3" t="str">
        <f t="shared" si="794"/>
        <v/>
      </c>
      <c r="CB872" s="3" t="str">
        <f t="shared" si="795"/>
        <v/>
      </c>
      <c r="CC872" s="3" t="str">
        <f t="shared" si="796"/>
        <v/>
      </c>
      <c r="CD872" s="3" t="str">
        <f t="shared" si="797"/>
        <v/>
      </c>
      <c r="CE872" s="19" t="str">
        <f t="shared" si="753"/>
        <v/>
      </c>
      <c r="CF872" s="19" t="str">
        <f t="shared" si="754"/>
        <v/>
      </c>
      <c r="CG872" s="19" t="str">
        <f t="shared" si="755"/>
        <v/>
      </c>
      <c r="CH872" s="19" t="str">
        <f t="shared" si="756"/>
        <v/>
      </c>
      <c r="CI872" s="19" t="str">
        <f t="shared" si="757"/>
        <v/>
      </c>
      <c r="CJ872" s="19" t="str">
        <f t="shared" si="758"/>
        <v/>
      </c>
      <c r="CK872" s="19" t="str">
        <f t="shared" si="759"/>
        <v/>
      </c>
      <c r="CL872" s="19" t="str">
        <f t="shared" si="760"/>
        <v/>
      </c>
      <c r="CM872" s="19" t="str">
        <f t="shared" si="761"/>
        <v/>
      </c>
      <c r="CN872" s="19" t="str">
        <f t="shared" si="762"/>
        <v/>
      </c>
      <c r="CO872" s="19" t="str">
        <f t="shared" si="763"/>
        <v/>
      </c>
      <c r="CP872" s="19" t="str">
        <f t="shared" si="764"/>
        <v/>
      </c>
      <c r="CQ872" s="19" t="str">
        <f t="shared" si="765"/>
        <v/>
      </c>
      <c r="CR872" s="19" t="str">
        <f t="shared" si="766"/>
        <v/>
      </c>
      <c r="CS872" s="19" t="str">
        <f t="shared" si="767"/>
        <v/>
      </c>
      <c r="CT872" s="19" t="str">
        <f t="shared" si="768"/>
        <v/>
      </c>
      <c r="CU872" s="19" t="str">
        <f t="shared" si="769"/>
        <v/>
      </c>
      <c r="CV872" s="19" t="str">
        <f t="shared" si="770"/>
        <v/>
      </c>
      <c r="CW872" s="19" t="str">
        <f t="shared" si="771"/>
        <v/>
      </c>
      <c r="CX872" s="19" t="str">
        <f t="shared" si="772"/>
        <v/>
      </c>
      <c r="CY872" s="3">
        <f t="shared" si="773"/>
        <v>0</v>
      </c>
      <c r="CZ872" s="3">
        <f t="shared" si="774"/>
        <v>0</v>
      </c>
      <c r="DA872" s="3">
        <f t="shared" si="775"/>
        <v>0</v>
      </c>
      <c r="DB872" s="3">
        <f t="shared" si="776"/>
        <v>0</v>
      </c>
      <c r="DC872" s="3">
        <f t="shared" si="777"/>
        <v>0</v>
      </c>
    </row>
    <row r="873" spans="63:107">
      <c r="BK873" s="3" t="str">
        <f t="shared" si="778"/>
        <v/>
      </c>
      <c r="BL873" s="3" t="str">
        <f t="shared" si="779"/>
        <v/>
      </c>
      <c r="BM873" s="3" t="str">
        <f t="shared" si="780"/>
        <v/>
      </c>
      <c r="BN873" s="3" t="str">
        <f t="shared" si="781"/>
        <v/>
      </c>
      <c r="BO873" s="3" t="str">
        <f t="shared" si="782"/>
        <v/>
      </c>
      <c r="BP873" s="3" t="str">
        <f t="shared" si="783"/>
        <v/>
      </c>
      <c r="BQ873" s="3" t="str">
        <f t="shared" si="784"/>
        <v/>
      </c>
      <c r="BR873" s="3" t="str">
        <f t="shared" si="785"/>
        <v/>
      </c>
      <c r="BS873" s="3" t="str">
        <f t="shared" si="786"/>
        <v/>
      </c>
      <c r="BT873" s="3" t="str">
        <f t="shared" si="787"/>
        <v/>
      </c>
      <c r="BU873" s="3" t="str">
        <f t="shared" si="788"/>
        <v/>
      </c>
      <c r="BV873" s="3" t="str">
        <f t="shared" si="789"/>
        <v/>
      </c>
      <c r="BW873" s="3" t="str">
        <f t="shared" si="790"/>
        <v/>
      </c>
      <c r="BX873" s="3" t="str">
        <f t="shared" si="791"/>
        <v/>
      </c>
      <c r="BY873" s="3" t="str">
        <f t="shared" si="792"/>
        <v/>
      </c>
      <c r="BZ873" s="3" t="str">
        <f t="shared" si="793"/>
        <v/>
      </c>
      <c r="CA873" s="3" t="str">
        <f t="shared" si="794"/>
        <v/>
      </c>
      <c r="CB873" s="3" t="str">
        <f t="shared" si="795"/>
        <v/>
      </c>
      <c r="CC873" s="3" t="str">
        <f t="shared" si="796"/>
        <v/>
      </c>
      <c r="CD873" s="3" t="str">
        <f t="shared" si="797"/>
        <v/>
      </c>
      <c r="CE873" s="19" t="str">
        <f t="shared" si="753"/>
        <v/>
      </c>
      <c r="CF873" s="19" t="str">
        <f t="shared" si="754"/>
        <v/>
      </c>
      <c r="CG873" s="19" t="str">
        <f t="shared" si="755"/>
        <v/>
      </c>
      <c r="CH873" s="19" t="str">
        <f t="shared" si="756"/>
        <v/>
      </c>
      <c r="CI873" s="19" t="str">
        <f t="shared" si="757"/>
        <v/>
      </c>
      <c r="CJ873" s="19" t="str">
        <f t="shared" si="758"/>
        <v/>
      </c>
      <c r="CK873" s="19" t="str">
        <f t="shared" si="759"/>
        <v/>
      </c>
      <c r="CL873" s="19" t="str">
        <f t="shared" si="760"/>
        <v/>
      </c>
      <c r="CM873" s="19" t="str">
        <f t="shared" si="761"/>
        <v/>
      </c>
      <c r="CN873" s="19" t="str">
        <f t="shared" si="762"/>
        <v/>
      </c>
      <c r="CO873" s="19" t="str">
        <f t="shared" si="763"/>
        <v/>
      </c>
      <c r="CP873" s="19" t="str">
        <f t="shared" si="764"/>
        <v/>
      </c>
      <c r="CQ873" s="19" t="str">
        <f t="shared" si="765"/>
        <v/>
      </c>
      <c r="CR873" s="19" t="str">
        <f t="shared" si="766"/>
        <v/>
      </c>
      <c r="CS873" s="19" t="str">
        <f t="shared" si="767"/>
        <v/>
      </c>
      <c r="CT873" s="19" t="str">
        <f t="shared" si="768"/>
        <v/>
      </c>
      <c r="CU873" s="19" t="str">
        <f t="shared" si="769"/>
        <v/>
      </c>
      <c r="CV873" s="19" t="str">
        <f t="shared" si="770"/>
        <v/>
      </c>
      <c r="CW873" s="19" t="str">
        <f t="shared" si="771"/>
        <v/>
      </c>
      <c r="CX873" s="19" t="str">
        <f t="shared" si="772"/>
        <v/>
      </c>
      <c r="CY873" s="3">
        <f t="shared" si="773"/>
        <v>0</v>
      </c>
      <c r="CZ873" s="3">
        <f t="shared" si="774"/>
        <v>0</v>
      </c>
      <c r="DA873" s="3">
        <f t="shared" si="775"/>
        <v>0</v>
      </c>
      <c r="DB873" s="3">
        <f t="shared" si="776"/>
        <v>0</v>
      </c>
      <c r="DC873" s="3">
        <f t="shared" si="777"/>
        <v>0</v>
      </c>
    </row>
    <row r="874" spans="63:107">
      <c r="BK874" s="3" t="str">
        <f t="shared" si="778"/>
        <v/>
      </c>
      <c r="BL874" s="3" t="str">
        <f t="shared" si="779"/>
        <v/>
      </c>
      <c r="BM874" s="3" t="str">
        <f t="shared" si="780"/>
        <v/>
      </c>
      <c r="BN874" s="3" t="str">
        <f t="shared" si="781"/>
        <v/>
      </c>
      <c r="BO874" s="3" t="str">
        <f t="shared" si="782"/>
        <v/>
      </c>
      <c r="BP874" s="3" t="str">
        <f t="shared" si="783"/>
        <v/>
      </c>
      <c r="BQ874" s="3" t="str">
        <f t="shared" si="784"/>
        <v/>
      </c>
      <c r="BR874" s="3" t="str">
        <f t="shared" si="785"/>
        <v/>
      </c>
      <c r="BS874" s="3" t="str">
        <f t="shared" si="786"/>
        <v/>
      </c>
      <c r="BT874" s="3" t="str">
        <f t="shared" si="787"/>
        <v/>
      </c>
      <c r="BU874" s="3" t="str">
        <f t="shared" si="788"/>
        <v/>
      </c>
      <c r="BV874" s="3" t="str">
        <f t="shared" si="789"/>
        <v/>
      </c>
      <c r="BW874" s="3" t="str">
        <f t="shared" si="790"/>
        <v/>
      </c>
      <c r="BX874" s="3" t="str">
        <f t="shared" si="791"/>
        <v/>
      </c>
      <c r="BY874" s="3" t="str">
        <f t="shared" si="792"/>
        <v/>
      </c>
      <c r="BZ874" s="3" t="str">
        <f t="shared" si="793"/>
        <v/>
      </c>
      <c r="CA874" s="3" t="str">
        <f t="shared" si="794"/>
        <v/>
      </c>
      <c r="CB874" s="3" t="str">
        <f t="shared" si="795"/>
        <v/>
      </c>
      <c r="CC874" s="3" t="str">
        <f t="shared" si="796"/>
        <v/>
      </c>
      <c r="CD874" s="3" t="str">
        <f t="shared" si="797"/>
        <v/>
      </c>
      <c r="CE874" s="19" t="str">
        <f t="shared" si="753"/>
        <v/>
      </c>
      <c r="CF874" s="19" t="str">
        <f t="shared" si="754"/>
        <v/>
      </c>
      <c r="CG874" s="19" t="str">
        <f t="shared" si="755"/>
        <v/>
      </c>
      <c r="CH874" s="19" t="str">
        <f t="shared" si="756"/>
        <v/>
      </c>
      <c r="CI874" s="19" t="str">
        <f t="shared" si="757"/>
        <v/>
      </c>
      <c r="CJ874" s="19" t="str">
        <f t="shared" si="758"/>
        <v/>
      </c>
      <c r="CK874" s="19" t="str">
        <f t="shared" si="759"/>
        <v/>
      </c>
      <c r="CL874" s="19" t="str">
        <f t="shared" si="760"/>
        <v/>
      </c>
      <c r="CM874" s="19" t="str">
        <f t="shared" si="761"/>
        <v/>
      </c>
      <c r="CN874" s="19" t="str">
        <f t="shared" si="762"/>
        <v/>
      </c>
      <c r="CO874" s="19" t="str">
        <f t="shared" si="763"/>
        <v/>
      </c>
      <c r="CP874" s="19" t="str">
        <f t="shared" si="764"/>
        <v/>
      </c>
      <c r="CQ874" s="19" t="str">
        <f t="shared" si="765"/>
        <v/>
      </c>
      <c r="CR874" s="19" t="str">
        <f t="shared" si="766"/>
        <v/>
      </c>
      <c r="CS874" s="19" t="str">
        <f t="shared" si="767"/>
        <v/>
      </c>
      <c r="CT874" s="19" t="str">
        <f t="shared" si="768"/>
        <v/>
      </c>
      <c r="CU874" s="19" t="str">
        <f t="shared" si="769"/>
        <v/>
      </c>
      <c r="CV874" s="19" t="str">
        <f t="shared" si="770"/>
        <v/>
      </c>
      <c r="CW874" s="19" t="str">
        <f t="shared" si="771"/>
        <v/>
      </c>
      <c r="CX874" s="19" t="str">
        <f t="shared" si="772"/>
        <v/>
      </c>
      <c r="CY874" s="3">
        <f t="shared" si="773"/>
        <v>0</v>
      </c>
      <c r="CZ874" s="3">
        <f t="shared" si="774"/>
        <v>0</v>
      </c>
      <c r="DA874" s="3">
        <f t="shared" si="775"/>
        <v>0</v>
      </c>
      <c r="DB874" s="3">
        <f t="shared" si="776"/>
        <v>0</v>
      </c>
      <c r="DC874" s="3">
        <f t="shared" si="777"/>
        <v>0</v>
      </c>
    </row>
    <row r="875" spans="63:107">
      <c r="BK875" s="3" t="str">
        <f t="shared" si="778"/>
        <v/>
      </c>
      <c r="BL875" s="3" t="str">
        <f t="shared" si="779"/>
        <v/>
      </c>
      <c r="BM875" s="3" t="str">
        <f t="shared" si="780"/>
        <v/>
      </c>
      <c r="BN875" s="3" t="str">
        <f t="shared" si="781"/>
        <v/>
      </c>
      <c r="BO875" s="3" t="str">
        <f t="shared" si="782"/>
        <v/>
      </c>
      <c r="BP875" s="3" t="str">
        <f t="shared" si="783"/>
        <v/>
      </c>
      <c r="BQ875" s="3" t="str">
        <f t="shared" si="784"/>
        <v/>
      </c>
      <c r="BR875" s="3" t="str">
        <f t="shared" si="785"/>
        <v/>
      </c>
      <c r="BS875" s="3" t="str">
        <f t="shared" si="786"/>
        <v/>
      </c>
      <c r="BT875" s="3" t="str">
        <f t="shared" si="787"/>
        <v/>
      </c>
      <c r="BU875" s="3" t="str">
        <f t="shared" si="788"/>
        <v/>
      </c>
      <c r="BV875" s="3" t="str">
        <f t="shared" si="789"/>
        <v/>
      </c>
      <c r="BW875" s="3" t="str">
        <f t="shared" si="790"/>
        <v/>
      </c>
      <c r="BX875" s="3" t="str">
        <f t="shared" si="791"/>
        <v/>
      </c>
      <c r="BY875" s="3" t="str">
        <f t="shared" si="792"/>
        <v/>
      </c>
      <c r="BZ875" s="3" t="str">
        <f t="shared" si="793"/>
        <v/>
      </c>
      <c r="CA875" s="3" t="str">
        <f t="shared" si="794"/>
        <v/>
      </c>
      <c r="CB875" s="3" t="str">
        <f t="shared" si="795"/>
        <v/>
      </c>
      <c r="CC875" s="3" t="str">
        <f t="shared" si="796"/>
        <v/>
      </c>
      <c r="CD875" s="3" t="str">
        <f t="shared" si="797"/>
        <v/>
      </c>
      <c r="CE875" s="19" t="str">
        <f t="shared" si="753"/>
        <v/>
      </c>
      <c r="CF875" s="19" t="str">
        <f t="shared" si="754"/>
        <v/>
      </c>
      <c r="CG875" s="19" t="str">
        <f t="shared" si="755"/>
        <v/>
      </c>
      <c r="CH875" s="19" t="str">
        <f t="shared" si="756"/>
        <v/>
      </c>
      <c r="CI875" s="19" t="str">
        <f t="shared" si="757"/>
        <v/>
      </c>
      <c r="CJ875" s="19" t="str">
        <f t="shared" si="758"/>
        <v/>
      </c>
      <c r="CK875" s="19" t="str">
        <f t="shared" si="759"/>
        <v/>
      </c>
      <c r="CL875" s="19" t="str">
        <f t="shared" si="760"/>
        <v/>
      </c>
      <c r="CM875" s="19" t="str">
        <f t="shared" si="761"/>
        <v/>
      </c>
      <c r="CN875" s="19" t="str">
        <f t="shared" si="762"/>
        <v/>
      </c>
      <c r="CO875" s="19" t="str">
        <f t="shared" si="763"/>
        <v/>
      </c>
      <c r="CP875" s="19" t="str">
        <f t="shared" si="764"/>
        <v/>
      </c>
      <c r="CQ875" s="19" t="str">
        <f t="shared" si="765"/>
        <v/>
      </c>
      <c r="CR875" s="19" t="str">
        <f t="shared" si="766"/>
        <v/>
      </c>
      <c r="CS875" s="19" t="str">
        <f t="shared" si="767"/>
        <v/>
      </c>
      <c r="CT875" s="19" t="str">
        <f t="shared" si="768"/>
        <v/>
      </c>
      <c r="CU875" s="19" t="str">
        <f t="shared" si="769"/>
        <v/>
      </c>
      <c r="CV875" s="19" t="str">
        <f t="shared" si="770"/>
        <v/>
      </c>
      <c r="CW875" s="19" t="str">
        <f t="shared" si="771"/>
        <v/>
      </c>
      <c r="CX875" s="19" t="str">
        <f t="shared" si="772"/>
        <v/>
      </c>
      <c r="CY875" s="3">
        <f t="shared" si="773"/>
        <v>0</v>
      </c>
      <c r="CZ875" s="3">
        <f t="shared" si="774"/>
        <v>0</v>
      </c>
      <c r="DA875" s="3">
        <f t="shared" si="775"/>
        <v>0</v>
      </c>
      <c r="DB875" s="3">
        <f t="shared" si="776"/>
        <v>0</v>
      </c>
      <c r="DC875" s="3">
        <f t="shared" si="777"/>
        <v>0</v>
      </c>
    </row>
    <row r="876" spans="63:107">
      <c r="BK876" s="3" t="str">
        <f t="shared" si="778"/>
        <v/>
      </c>
      <c r="BL876" s="3" t="str">
        <f t="shared" si="779"/>
        <v/>
      </c>
      <c r="BM876" s="3" t="str">
        <f t="shared" si="780"/>
        <v/>
      </c>
      <c r="BN876" s="3" t="str">
        <f t="shared" si="781"/>
        <v/>
      </c>
      <c r="BO876" s="3" t="str">
        <f t="shared" si="782"/>
        <v/>
      </c>
      <c r="BP876" s="3" t="str">
        <f t="shared" si="783"/>
        <v/>
      </c>
      <c r="BQ876" s="3" t="str">
        <f t="shared" si="784"/>
        <v/>
      </c>
      <c r="BR876" s="3" t="str">
        <f t="shared" si="785"/>
        <v/>
      </c>
      <c r="BS876" s="3" t="str">
        <f t="shared" si="786"/>
        <v/>
      </c>
      <c r="BT876" s="3" t="str">
        <f t="shared" si="787"/>
        <v/>
      </c>
      <c r="BU876" s="3" t="str">
        <f t="shared" si="788"/>
        <v/>
      </c>
      <c r="BV876" s="3" t="str">
        <f t="shared" si="789"/>
        <v/>
      </c>
      <c r="BW876" s="3" t="str">
        <f t="shared" si="790"/>
        <v/>
      </c>
      <c r="BX876" s="3" t="str">
        <f t="shared" si="791"/>
        <v/>
      </c>
      <c r="BY876" s="3" t="str">
        <f t="shared" si="792"/>
        <v/>
      </c>
      <c r="BZ876" s="3" t="str">
        <f t="shared" si="793"/>
        <v/>
      </c>
      <c r="CA876" s="3" t="str">
        <f t="shared" si="794"/>
        <v/>
      </c>
      <c r="CB876" s="3" t="str">
        <f t="shared" si="795"/>
        <v/>
      </c>
      <c r="CC876" s="3" t="str">
        <f t="shared" si="796"/>
        <v/>
      </c>
      <c r="CD876" s="3" t="str">
        <f t="shared" si="797"/>
        <v/>
      </c>
      <c r="CE876" s="19" t="str">
        <f t="shared" si="753"/>
        <v/>
      </c>
      <c r="CF876" s="19" t="str">
        <f t="shared" si="754"/>
        <v/>
      </c>
      <c r="CG876" s="19" t="str">
        <f t="shared" si="755"/>
        <v/>
      </c>
      <c r="CH876" s="19" t="str">
        <f t="shared" si="756"/>
        <v/>
      </c>
      <c r="CI876" s="19" t="str">
        <f t="shared" si="757"/>
        <v/>
      </c>
      <c r="CJ876" s="19" t="str">
        <f t="shared" si="758"/>
        <v/>
      </c>
      <c r="CK876" s="19" t="str">
        <f t="shared" si="759"/>
        <v/>
      </c>
      <c r="CL876" s="19" t="str">
        <f t="shared" si="760"/>
        <v/>
      </c>
      <c r="CM876" s="19" t="str">
        <f t="shared" si="761"/>
        <v/>
      </c>
      <c r="CN876" s="19" t="str">
        <f t="shared" si="762"/>
        <v/>
      </c>
      <c r="CO876" s="19" t="str">
        <f t="shared" si="763"/>
        <v/>
      </c>
      <c r="CP876" s="19" t="str">
        <f t="shared" si="764"/>
        <v/>
      </c>
      <c r="CQ876" s="19" t="str">
        <f t="shared" si="765"/>
        <v/>
      </c>
      <c r="CR876" s="19" t="str">
        <f t="shared" si="766"/>
        <v/>
      </c>
      <c r="CS876" s="19" t="str">
        <f t="shared" si="767"/>
        <v/>
      </c>
      <c r="CT876" s="19" t="str">
        <f t="shared" si="768"/>
        <v/>
      </c>
      <c r="CU876" s="19" t="str">
        <f t="shared" si="769"/>
        <v/>
      </c>
      <c r="CV876" s="19" t="str">
        <f t="shared" si="770"/>
        <v/>
      </c>
      <c r="CW876" s="19" t="str">
        <f t="shared" si="771"/>
        <v/>
      </c>
      <c r="CX876" s="19" t="str">
        <f t="shared" si="772"/>
        <v/>
      </c>
      <c r="CY876" s="3">
        <f t="shared" si="773"/>
        <v>0</v>
      </c>
      <c r="CZ876" s="3">
        <f t="shared" si="774"/>
        <v>0</v>
      </c>
      <c r="DA876" s="3">
        <f t="shared" si="775"/>
        <v>0</v>
      </c>
      <c r="DB876" s="3">
        <f t="shared" si="776"/>
        <v>0</v>
      </c>
      <c r="DC876" s="3">
        <f t="shared" si="777"/>
        <v>0</v>
      </c>
    </row>
    <row r="877" spans="63:107">
      <c r="BK877" s="3" t="str">
        <f t="shared" si="778"/>
        <v/>
      </c>
      <c r="BL877" s="3" t="str">
        <f t="shared" si="779"/>
        <v/>
      </c>
      <c r="BM877" s="3" t="str">
        <f t="shared" si="780"/>
        <v/>
      </c>
      <c r="BN877" s="3" t="str">
        <f t="shared" si="781"/>
        <v/>
      </c>
      <c r="BO877" s="3" t="str">
        <f t="shared" si="782"/>
        <v/>
      </c>
      <c r="BP877" s="3" t="str">
        <f t="shared" si="783"/>
        <v/>
      </c>
      <c r="BQ877" s="3" t="str">
        <f t="shared" si="784"/>
        <v/>
      </c>
      <c r="BR877" s="3" t="str">
        <f t="shared" si="785"/>
        <v/>
      </c>
      <c r="BS877" s="3" t="str">
        <f t="shared" si="786"/>
        <v/>
      </c>
      <c r="BT877" s="3" t="str">
        <f t="shared" si="787"/>
        <v/>
      </c>
      <c r="BU877" s="3" t="str">
        <f t="shared" si="788"/>
        <v/>
      </c>
      <c r="BV877" s="3" t="str">
        <f t="shared" si="789"/>
        <v/>
      </c>
      <c r="BW877" s="3" t="str">
        <f t="shared" si="790"/>
        <v/>
      </c>
      <c r="BX877" s="3" t="str">
        <f t="shared" si="791"/>
        <v/>
      </c>
      <c r="BY877" s="3" t="str">
        <f t="shared" si="792"/>
        <v/>
      </c>
      <c r="BZ877" s="3" t="str">
        <f t="shared" si="793"/>
        <v/>
      </c>
      <c r="CA877" s="3" t="str">
        <f t="shared" si="794"/>
        <v/>
      </c>
      <c r="CB877" s="3" t="str">
        <f t="shared" si="795"/>
        <v/>
      </c>
      <c r="CC877" s="3" t="str">
        <f t="shared" si="796"/>
        <v/>
      </c>
      <c r="CD877" s="3" t="str">
        <f t="shared" si="797"/>
        <v/>
      </c>
      <c r="CE877" s="19" t="str">
        <f t="shared" si="753"/>
        <v/>
      </c>
      <c r="CF877" s="19" t="str">
        <f t="shared" si="754"/>
        <v/>
      </c>
      <c r="CG877" s="19" t="str">
        <f t="shared" si="755"/>
        <v/>
      </c>
      <c r="CH877" s="19" t="str">
        <f t="shared" si="756"/>
        <v/>
      </c>
      <c r="CI877" s="19" t="str">
        <f t="shared" si="757"/>
        <v/>
      </c>
      <c r="CJ877" s="19" t="str">
        <f t="shared" si="758"/>
        <v/>
      </c>
      <c r="CK877" s="19" t="str">
        <f t="shared" si="759"/>
        <v/>
      </c>
      <c r="CL877" s="19" t="str">
        <f t="shared" si="760"/>
        <v/>
      </c>
      <c r="CM877" s="19" t="str">
        <f t="shared" si="761"/>
        <v/>
      </c>
      <c r="CN877" s="19" t="str">
        <f t="shared" si="762"/>
        <v/>
      </c>
      <c r="CO877" s="19" t="str">
        <f t="shared" si="763"/>
        <v/>
      </c>
      <c r="CP877" s="19" t="str">
        <f t="shared" si="764"/>
        <v/>
      </c>
      <c r="CQ877" s="19" t="str">
        <f t="shared" si="765"/>
        <v/>
      </c>
      <c r="CR877" s="19" t="str">
        <f t="shared" si="766"/>
        <v/>
      </c>
      <c r="CS877" s="19" t="str">
        <f t="shared" si="767"/>
        <v/>
      </c>
      <c r="CT877" s="19" t="str">
        <f t="shared" si="768"/>
        <v/>
      </c>
      <c r="CU877" s="19" t="str">
        <f t="shared" si="769"/>
        <v/>
      </c>
      <c r="CV877" s="19" t="str">
        <f t="shared" si="770"/>
        <v/>
      </c>
      <c r="CW877" s="19" t="str">
        <f t="shared" si="771"/>
        <v/>
      </c>
      <c r="CX877" s="19" t="str">
        <f t="shared" si="772"/>
        <v/>
      </c>
      <c r="CY877" s="3">
        <f t="shared" si="773"/>
        <v>0</v>
      </c>
      <c r="CZ877" s="3">
        <f t="shared" si="774"/>
        <v>0</v>
      </c>
      <c r="DA877" s="3">
        <f t="shared" si="775"/>
        <v>0</v>
      </c>
      <c r="DB877" s="3">
        <f t="shared" si="776"/>
        <v>0</v>
      </c>
      <c r="DC877" s="3">
        <f t="shared" si="777"/>
        <v>0</v>
      </c>
    </row>
    <row r="878" spans="63:107">
      <c r="BK878" s="3" t="str">
        <f t="shared" si="778"/>
        <v/>
      </c>
      <c r="BL878" s="3" t="str">
        <f t="shared" si="779"/>
        <v/>
      </c>
      <c r="BM878" s="3" t="str">
        <f t="shared" si="780"/>
        <v/>
      </c>
      <c r="BN878" s="3" t="str">
        <f t="shared" si="781"/>
        <v/>
      </c>
      <c r="BO878" s="3" t="str">
        <f t="shared" si="782"/>
        <v/>
      </c>
      <c r="BP878" s="3" t="str">
        <f t="shared" si="783"/>
        <v/>
      </c>
      <c r="BQ878" s="3" t="str">
        <f t="shared" si="784"/>
        <v/>
      </c>
      <c r="BR878" s="3" t="str">
        <f t="shared" si="785"/>
        <v/>
      </c>
      <c r="BS878" s="3" t="str">
        <f t="shared" si="786"/>
        <v/>
      </c>
      <c r="BT878" s="3" t="str">
        <f t="shared" si="787"/>
        <v/>
      </c>
      <c r="BU878" s="3" t="str">
        <f t="shared" si="788"/>
        <v/>
      </c>
      <c r="BV878" s="3" t="str">
        <f t="shared" si="789"/>
        <v/>
      </c>
      <c r="BW878" s="3" t="str">
        <f t="shared" si="790"/>
        <v/>
      </c>
      <c r="BX878" s="3" t="str">
        <f t="shared" si="791"/>
        <v/>
      </c>
      <c r="BY878" s="3" t="str">
        <f t="shared" si="792"/>
        <v/>
      </c>
      <c r="BZ878" s="3" t="str">
        <f t="shared" si="793"/>
        <v/>
      </c>
      <c r="CA878" s="3" t="str">
        <f t="shared" si="794"/>
        <v/>
      </c>
      <c r="CB878" s="3" t="str">
        <f t="shared" si="795"/>
        <v/>
      </c>
      <c r="CC878" s="3" t="str">
        <f t="shared" si="796"/>
        <v/>
      </c>
      <c r="CD878" s="3" t="str">
        <f t="shared" si="797"/>
        <v/>
      </c>
      <c r="CE878" s="19" t="str">
        <f t="shared" si="753"/>
        <v/>
      </c>
      <c r="CF878" s="19" t="str">
        <f t="shared" si="754"/>
        <v/>
      </c>
      <c r="CG878" s="19" t="str">
        <f t="shared" si="755"/>
        <v/>
      </c>
      <c r="CH878" s="19" t="str">
        <f t="shared" si="756"/>
        <v/>
      </c>
      <c r="CI878" s="19" t="str">
        <f t="shared" si="757"/>
        <v/>
      </c>
      <c r="CJ878" s="19" t="str">
        <f t="shared" si="758"/>
        <v/>
      </c>
      <c r="CK878" s="19" t="str">
        <f t="shared" si="759"/>
        <v/>
      </c>
      <c r="CL878" s="19" t="str">
        <f t="shared" si="760"/>
        <v/>
      </c>
      <c r="CM878" s="19" t="str">
        <f t="shared" si="761"/>
        <v/>
      </c>
      <c r="CN878" s="19" t="str">
        <f t="shared" si="762"/>
        <v/>
      </c>
      <c r="CO878" s="19" t="str">
        <f t="shared" si="763"/>
        <v/>
      </c>
      <c r="CP878" s="19" t="str">
        <f t="shared" si="764"/>
        <v/>
      </c>
      <c r="CQ878" s="19" t="str">
        <f t="shared" si="765"/>
        <v/>
      </c>
      <c r="CR878" s="19" t="str">
        <f t="shared" si="766"/>
        <v/>
      </c>
      <c r="CS878" s="19" t="str">
        <f t="shared" si="767"/>
        <v/>
      </c>
      <c r="CT878" s="19" t="str">
        <f t="shared" si="768"/>
        <v/>
      </c>
      <c r="CU878" s="19" t="str">
        <f t="shared" si="769"/>
        <v/>
      </c>
      <c r="CV878" s="19" t="str">
        <f t="shared" si="770"/>
        <v/>
      </c>
      <c r="CW878" s="19" t="str">
        <f t="shared" si="771"/>
        <v/>
      </c>
      <c r="CX878" s="19" t="str">
        <f t="shared" si="772"/>
        <v/>
      </c>
      <c r="CY878" s="3">
        <f t="shared" si="773"/>
        <v>0</v>
      </c>
      <c r="CZ878" s="3">
        <f t="shared" si="774"/>
        <v>0</v>
      </c>
      <c r="DA878" s="3">
        <f t="shared" si="775"/>
        <v>0</v>
      </c>
      <c r="DB878" s="3">
        <f t="shared" si="776"/>
        <v>0</v>
      </c>
      <c r="DC878" s="3">
        <f t="shared" si="777"/>
        <v>0</v>
      </c>
    </row>
    <row r="879" spans="63:107">
      <c r="BK879" s="3" t="str">
        <f t="shared" si="778"/>
        <v/>
      </c>
      <c r="BL879" s="3" t="str">
        <f t="shared" si="779"/>
        <v/>
      </c>
      <c r="BM879" s="3" t="str">
        <f t="shared" si="780"/>
        <v/>
      </c>
      <c r="BN879" s="3" t="str">
        <f t="shared" si="781"/>
        <v/>
      </c>
      <c r="BO879" s="3" t="str">
        <f t="shared" si="782"/>
        <v/>
      </c>
      <c r="BP879" s="3" t="str">
        <f t="shared" si="783"/>
        <v/>
      </c>
      <c r="BQ879" s="3" t="str">
        <f t="shared" si="784"/>
        <v/>
      </c>
      <c r="BR879" s="3" t="str">
        <f t="shared" si="785"/>
        <v/>
      </c>
      <c r="BS879" s="3" t="str">
        <f t="shared" si="786"/>
        <v/>
      </c>
      <c r="BT879" s="3" t="str">
        <f t="shared" si="787"/>
        <v/>
      </c>
      <c r="BU879" s="3" t="str">
        <f t="shared" si="788"/>
        <v/>
      </c>
      <c r="BV879" s="3" t="str">
        <f t="shared" si="789"/>
        <v/>
      </c>
      <c r="BW879" s="3" t="str">
        <f t="shared" si="790"/>
        <v/>
      </c>
      <c r="BX879" s="3" t="str">
        <f t="shared" si="791"/>
        <v/>
      </c>
      <c r="BY879" s="3" t="str">
        <f t="shared" si="792"/>
        <v/>
      </c>
      <c r="BZ879" s="3" t="str">
        <f t="shared" si="793"/>
        <v/>
      </c>
      <c r="CA879" s="3" t="str">
        <f t="shared" si="794"/>
        <v/>
      </c>
      <c r="CB879" s="3" t="str">
        <f t="shared" si="795"/>
        <v/>
      </c>
      <c r="CC879" s="3" t="str">
        <f t="shared" si="796"/>
        <v/>
      </c>
      <c r="CD879" s="3" t="str">
        <f t="shared" si="797"/>
        <v/>
      </c>
      <c r="CE879" s="19" t="str">
        <f t="shared" si="753"/>
        <v/>
      </c>
      <c r="CF879" s="19" t="str">
        <f t="shared" si="754"/>
        <v/>
      </c>
      <c r="CG879" s="19" t="str">
        <f t="shared" si="755"/>
        <v/>
      </c>
      <c r="CH879" s="19" t="str">
        <f t="shared" si="756"/>
        <v/>
      </c>
      <c r="CI879" s="19" t="str">
        <f t="shared" si="757"/>
        <v/>
      </c>
      <c r="CJ879" s="19" t="str">
        <f t="shared" si="758"/>
        <v/>
      </c>
      <c r="CK879" s="19" t="str">
        <f t="shared" si="759"/>
        <v/>
      </c>
      <c r="CL879" s="19" t="str">
        <f t="shared" si="760"/>
        <v/>
      </c>
      <c r="CM879" s="19" t="str">
        <f t="shared" si="761"/>
        <v/>
      </c>
      <c r="CN879" s="19" t="str">
        <f t="shared" si="762"/>
        <v/>
      </c>
      <c r="CO879" s="19" t="str">
        <f t="shared" si="763"/>
        <v/>
      </c>
      <c r="CP879" s="19" t="str">
        <f t="shared" si="764"/>
        <v/>
      </c>
      <c r="CQ879" s="19" t="str">
        <f t="shared" si="765"/>
        <v/>
      </c>
      <c r="CR879" s="19" t="str">
        <f t="shared" si="766"/>
        <v/>
      </c>
      <c r="CS879" s="19" t="str">
        <f t="shared" si="767"/>
        <v/>
      </c>
      <c r="CT879" s="19" t="str">
        <f t="shared" si="768"/>
        <v/>
      </c>
      <c r="CU879" s="19" t="str">
        <f t="shared" si="769"/>
        <v/>
      </c>
      <c r="CV879" s="19" t="str">
        <f t="shared" si="770"/>
        <v/>
      </c>
      <c r="CW879" s="19" t="str">
        <f t="shared" si="771"/>
        <v/>
      </c>
      <c r="CX879" s="19" t="str">
        <f t="shared" si="772"/>
        <v/>
      </c>
      <c r="CY879" s="3">
        <f t="shared" si="773"/>
        <v>0</v>
      </c>
      <c r="CZ879" s="3">
        <f t="shared" si="774"/>
        <v>0</v>
      </c>
      <c r="DA879" s="3">
        <f t="shared" si="775"/>
        <v>0</v>
      </c>
      <c r="DB879" s="3">
        <f t="shared" si="776"/>
        <v>0</v>
      </c>
      <c r="DC879" s="3">
        <f t="shared" si="777"/>
        <v>0</v>
      </c>
    </row>
    <row r="880" spans="63:107">
      <c r="BK880" s="3" t="str">
        <f t="shared" si="778"/>
        <v/>
      </c>
      <c r="BL880" s="3" t="str">
        <f t="shared" si="779"/>
        <v/>
      </c>
      <c r="BM880" s="3" t="str">
        <f t="shared" si="780"/>
        <v/>
      </c>
      <c r="BN880" s="3" t="str">
        <f t="shared" si="781"/>
        <v/>
      </c>
      <c r="BO880" s="3" t="str">
        <f t="shared" si="782"/>
        <v/>
      </c>
      <c r="BP880" s="3" t="str">
        <f t="shared" si="783"/>
        <v/>
      </c>
      <c r="BQ880" s="3" t="str">
        <f t="shared" si="784"/>
        <v/>
      </c>
      <c r="BR880" s="3" t="str">
        <f t="shared" si="785"/>
        <v/>
      </c>
      <c r="BS880" s="3" t="str">
        <f t="shared" si="786"/>
        <v/>
      </c>
      <c r="BT880" s="3" t="str">
        <f t="shared" si="787"/>
        <v/>
      </c>
      <c r="BU880" s="3" t="str">
        <f t="shared" si="788"/>
        <v/>
      </c>
      <c r="BV880" s="3" t="str">
        <f t="shared" si="789"/>
        <v/>
      </c>
      <c r="BW880" s="3" t="str">
        <f t="shared" si="790"/>
        <v/>
      </c>
      <c r="BX880" s="3" t="str">
        <f t="shared" si="791"/>
        <v/>
      </c>
      <c r="BY880" s="3" t="str">
        <f t="shared" si="792"/>
        <v/>
      </c>
      <c r="BZ880" s="3" t="str">
        <f t="shared" si="793"/>
        <v/>
      </c>
      <c r="CA880" s="3" t="str">
        <f t="shared" si="794"/>
        <v/>
      </c>
      <c r="CB880" s="3" t="str">
        <f t="shared" si="795"/>
        <v/>
      </c>
      <c r="CC880" s="3" t="str">
        <f t="shared" si="796"/>
        <v/>
      </c>
      <c r="CD880" s="3" t="str">
        <f t="shared" si="797"/>
        <v/>
      </c>
      <c r="CE880" s="19" t="str">
        <f t="shared" si="753"/>
        <v/>
      </c>
      <c r="CF880" s="19" t="str">
        <f t="shared" si="754"/>
        <v/>
      </c>
      <c r="CG880" s="19" t="str">
        <f t="shared" si="755"/>
        <v/>
      </c>
      <c r="CH880" s="19" t="str">
        <f t="shared" si="756"/>
        <v/>
      </c>
      <c r="CI880" s="19" t="str">
        <f t="shared" si="757"/>
        <v/>
      </c>
      <c r="CJ880" s="19" t="str">
        <f t="shared" si="758"/>
        <v/>
      </c>
      <c r="CK880" s="19" t="str">
        <f t="shared" si="759"/>
        <v/>
      </c>
      <c r="CL880" s="19" t="str">
        <f t="shared" si="760"/>
        <v/>
      </c>
      <c r="CM880" s="19" t="str">
        <f t="shared" si="761"/>
        <v/>
      </c>
      <c r="CN880" s="19" t="str">
        <f t="shared" si="762"/>
        <v/>
      </c>
      <c r="CO880" s="19" t="str">
        <f t="shared" si="763"/>
        <v/>
      </c>
      <c r="CP880" s="19" t="str">
        <f t="shared" si="764"/>
        <v/>
      </c>
      <c r="CQ880" s="19" t="str">
        <f t="shared" si="765"/>
        <v/>
      </c>
      <c r="CR880" s="19" t="str">
        <f t="shared" si="766"/>
        <v/>
      </c>
      <c r="CS880" s="19" t="str">
        <f t="shared" si="767"/>
        <v/>
      </c>
      <c r="CT880" s="19" t="str">
        <f t="shared" si="768"/>
        <v/>
      </c>
      <c r="CU880" s="19" t="str">
        <f t="shared" si="769"/>
        <v/>
      </c>
      <c r="CV880" s="19" t="str">
        <f t="shared" si="770"/>
        <v/>
      </c>
      <c r="CW880" s="19" t="str">
        <f t="shared" si="771"/>
        <v/>
      </c>
      <c r="CX880" s="19" t="str">
        <f t="shared" si="772"/>
        <v/>
      </c>
      <c r="CY880" s="3">
        <f t="shared" si="773"/>
        <v>0</v>
      </c>
      <c r="CZ880" s="3">
        <f t="shared" si="774"/>
        <v>0</v>
      </c>
      <c r="DA880" s="3">
        <f t="shared" si="775"/>
        <v>0</v>
      </c>
      <c r="DB880" s="3">
        <f t="shared" si="776"/>
        <v>0</v>
      </c>
      <c r="DC880" s="3">
        <f t="shared" si="777"/>
        <v>0</v>
      </c>
    </row>
    <row r="881" spans="63:107">
      <c r="BK881" s="3" t="str">
        <f t="shared" si="778"/>
        <v/>
      </c>
      <c r="BL881" s="3" t="str">
        <f t="shared" si="779"/>
        <v/>
      </c>
      <c r="BM881" s="3" t="str">
        <f t="shared" si="780"/>
        <v/>
      </c>
      <c r="BN881" s="3" t="str">
        <f t="shared" si="781"/>
        <v/>
      </c>
      <c r="BO881" s="3" t="str">
        <f t="shared" si="782"/>
        <v/>
      </c>
      <c r="BP881" s="3" t="str">
        <f t="shared" si="783"/>
        <v/>
      </c>
      <c r="BQ881" s="3" t="str">
        <f t="shared" si="784"/>
        <v/>
      </c>
      <c r="BR881" s="3" t="str">
        <f t="shared" si="785"/>
        <v/>
      </c>
      <c r="BS881" s="3" t="str">
        <f t="shared" si="786"/>
        <v/>
      </c>
      <c r="BT881" s="3" t="str">
        <f t="shared" si="787"/>
        <v/>
      </c>
      <c r="BU881" s="3" t="str">
        <f t="shared" si="788"/>
        <v/>
      </c>
      <c r="BV881" s="3" t="str">
        <f t="shared" si="789"/>
        <v/>
      </c>
      <c r="BW881" s="3" t="str">
        <f t="shared" si="790"/>
        <v/>
      </c>
      <c r="BX881" s="3" t="str">
        <f t="shared" si="791"/>
        <v/>
      </c>
      <c r="BY881" s="3" t="str">
        <f t="shared" si="792"/>
        <v/>
      </c>
      <c r="BZ881" s="3" t="str">
        <f t="shared" si="793"/>
        <v/>
      </c>
      <c r="CA881" s="3" t="str">
        <f t="shared" si="794"/>
        <v/>
      </c>
      <c r="CB881" s="3" t="str">
        <f t="shared" si="795"/>
        <v/>
      </c>
      <c r="CC881" s="3" t="str">
        <f t="shared" si="796"/>
        <v/>
      </c>
      <c r="CD881" s="3" t="str">
        <f t="shared" si="797"/>
        <v/>
      </c>
      <c r="CE881" s="19" t="str">
        <f t="shared" si="753"/>
        <v/>
      </c>
      <c r="CF881" s="19" t="str">
        <f t="shared" si="754"/>
        <v/>
      </c>
      <c r="CG881" s="19" t="str">
        <f t="shared" si="755"/>
        <v/>
      </c>
      <c r="CH881" s="19" t="str">
        <f t="shared" si="756"/>
        <v/>
      </c>
      <c r="CI881" s="19" t="str">
        <f t="shared" si="757"/>
        <v/>
      </c>
      <c r="CJ881" s="19" t="str">
        <f t="shared" si="758"/>
        <v/>
      </c>
      <c r="CK881" s="19" t="str">
        <f t="shared" si="759"/>
        <v/>
      </c>
      <c r="CL881" s="19" t="str">
        <f t="shared" si="760"/>
        <v/>
      </c>
      <c r="CM881" s="19" t="str">
        <f t="shared" si="761"/>
        <v/>
      </c>
      <c r="CN881" s="19" t="str">
        <f t="shared" si="762"/>
        <v/>
      </c>
      <c r="CO881" s="19" t="str">
        <f t="shared" si="763"/>
        <v/>
      </c>
      <c r="CP881" s="19" t="str">
        <f t="shared" si="764"/>
        <v/>
      </c>
      <c r="CQ881" s="19" t="str">
        <f t="shared" si="765"/>
        <v/>
      </c>
      <c r="CR881" s="19" t="str">
        <f t="shared" si="766"/>
        <v/>
      </c>
      <c r="CS881" s="19" t="str">
        <f t="shared" si="767"/>
        <v/>
      </c>
      <c r="CT881" s="19" t="str">
        <f t="shared" si="768"/>
        <v/>
      </c>
      <c r="CU881" s="19" t="str">
        <f t="shared" si="769"/>
        <v/>
      </c>
      <c r="CV881" s="19" t="str">
        <f t="shared" si="770"/>
        <v/>
      </c>
      <c r="CW881" s="19" t="str">
        <f t="shared" si="771"/>
        <v/>
      </c>
      <c r="CX881" s="19" t="str">
        <f t="shared" si="772"/>
        <v/>
      </c>
      <c r="CY881" s="3">
        <f t="shared" si="773"/>
        <v>0</v>
      </c>
      <c r="CZ881" s="3">
        <f t="shared" si="774"/>
        <v>0</v>
      </c>
      <c r="DA881" s="3">
        <f t="shared" si="775"/>
        <v>0</v>
      </c>
      <c r="DB881" s="3">
        <f t="shared" si="776"/>
        <v>0</v>
      </c>
      <c r="DC881" s="3">
        <f t="shared" si="777"/>
        <v>0</v>
      </c>
    </row>
    <row r="882" spans="63:107">
      <c r="BK882" s="3" t="str">
        <f t="shared" si="778"/>
        <v/>
      </c>
      <c r="BL882" s="3" t="str">
        <f t="shared" si="779"/>
        <v/>
      </c>
      <c r="BM882" s="3" t="str">
        <f t="shared" si="780"/>
        <v/>
      </c>
      <c r="BN882" s="3" t="str">
        <f t="shared" si="781"/>
        <v/>
      </c>
      <c r="BO882" s="3" t="str">
        <f t="shared" si="782"/>
        <v/>
      </c>
      <c r="BP882" s="3" t="str">
        <f t="shared" si="783"/>
        <v/>
      </c>
      <c r="BQ882" s="3" t="str">
        <f t="shared" si="784"/>
        <v/>
      </c>
      <c r="BR882" s="3" t="str">
        <f t="shared" si="785"/>
        <v/>
      </c>
      <c r="BS882" s="3" t="str">
        <f t="shared" si="786"/>
        <v/>
      </c>
      <c r="BT882" s="3" t="str">
        <f t="shared" si="787"/>
        <v/>
      </c>
      <c r="BU882" s="3" t="str">
        <f t="shared" si="788"/>
        <v/>
      </c>
      <c r="BV882" s="3" t="str">
        <f t="shared" si="789"/>
        <v/>
      </c>
      <c r="BW882" s="3" t="str">
        <f t="shared" si="790"/>
        <v/>
      </c>
      <c r="BX882" s="3" t="str">
        <f t="shared" si="791"/>
        <v/>
      </c>
      <c r="BY882" s="3" t="str">
        <f t="shared" si="792"/>
        <v/>
      </c>
      <c r="BZ882" s="3" t="str">
        <f t="shared" si="793"/>
        <v/>
      </c>
      <c r="CA882" s="3" t="str">
        <f t="shared" si="794"/>
        <v/>
      </c>
      <c r="CB882" s="3" t="str">
        <f t="shared" si="795"/>
        <v/>
      </c>
      <c r="CC882" s="3" t="str">
        <f t="shared" si="796"/>
        <v/>
      </c>
      <c r="CD882" s="3" t="str">
        <f t="shared" si="797"/>
        <v/>
      </c>
      <c r="CE882" s="19" t="str">
        <f t="shared" si="753"/>
        <v/>
      </c>
      <c r="CF882" s="19" t="str">
        <f t="shared" si="754"/>
        <v/>
      </c>
      <c r="CG882" s="19" t="str">
        <f t="shared" si="755"/>
        <v/>
      </c>
      <c r="CH882" s="19" t="str">
        <f t="shared" si="756"/>
        <v/>
      </c>
      <c r="CI882" s="19" t="str">
        <f t="shared" si="757"/>
        <v/>
      </c>
      <c r="CJ882" s="19" t="str">
        <f t="shared" si="758"/>
        <v/>
      </c>
      <c r="CK882" s="19" t="str">
        <f t="shared" si="759"/>
        <v/>
      </c>
      <c r="CL882" s="19" t="str">
        <f t="shared" si="760"/>
        <v/>
      </c>
      <c r="CM882" s="19" t="str">
        <f t="shared" si="761"/>
        <v/>
      </c>
      <c r="CN882" s="19" t="str">
        <f t="shared" si="762"/>
        <v/>
      </c>
      <c r="CO882" s="19" t="str">
        <f t="shared" si="763"/>
        <v/>
      </c>
      <c r="CP882" s="19" t="str">
        <f t="shared" si="764"/>
        <v/>
      </c>
      <c r="CQ882" s="19" t="str">
        <f t="shared" si="765"/>
        <v/>
      </c>
      <c r="CR882" s="19" t="str">
        <f t="shared" si="766"/>
        <v/>
      </c>
      <c r="CS882" s="19" t="str">
        <f t="shared" si="767"/>
        <v/>
      </c>
      <c r="CT882" s="19" t="str">
        <f t="shared" si="768"/>
        <v/>
      </c>
      <c r="CU882" s="19" t="str">
        <f t="shared" si="769"/>
        <v/>
      </c>
      <c r="CV882" s="19" t="str">
        <f t="shared" si="770"/>
        <v/>
      </c>
      <c r="CW882" s="19" t="str">
        <f t="shared" si="771"/>
        <v/>
      </c>
      <c r="CX882" s="19" t="str">
        <f t="shared" si="772"/>
        <v/>
      </c>
      <c r="CY882" s="3">
        <f t="shared" si="773"/>
        <v>0</v>
      </c>
      <c r="CZ882" s="3">
        <f t="shared" si="774"/>
        <v>0</v>
      </c>
      <c r="DA882" s="3">
        <f t="shared" si="775"/>
        <v>0</v>
      </c>
      <c r="DB882" s="3">
        <f t="shared" si="776"/>
        <v>0</v>
      </c>
      <c r="DC882" s="3">
        <f t="shared" si="777"/>
        <v>0</v>
      </c>
    </row>
    <row r="883" spans="63:107">
      <c r="BK883" s="3" t="str">
        <f t="shared" si="778"/>
        <v/>
      </c>
      <c r="BL883" s="3" t="str">
        <f t="shared" si="779"/>
        <v/>
      </c>
      <c r="BM883" s="3" t="str">
        <f t="shared" si="780"/>
        <v/>
      </c>
      <c r="BN883" s="3" t="str">
        <f t="shared" si="781"/>
        <v/>
      </c>
      <c r="BO883" s="3" t="str">
        <f t="shared" si="782"/>
        <v/>
      </c>
      <c r="BP883" s="3" t="str">
        <f t="shared" si="783"/>
        <v/>
      </c>
      <c r="BQ883" s="3" t="str">
        <f t="shared" si="784"/>
        <v/>
      </c>
      <c r="BR883" s="3" t="str">
        <f t="shared" si="785"/>
        <v/>
      </c>
      <c r="BS883" s="3" t="str">
        <f t="shared" si="786"/>
        <v/>
      </c>
      <c r="BT883" s="3" t="str">
        <f t="shared" si="787"/>
        <v/>
      </c>
      <c r="BU883" s="3" t="str">
        <f t="shared" si="788"/>
        <v/>
      </c>
      <c r="BV883" s="3" t="str">
        <f t="shared" si="789"/>
        <v/>
      </c>
      <c r="BW883" s="3" t="str">
        <f t="shared" si="790"/>
        <v/>
      </c>
      <c r="BX883" s="3" t="str">
        <f t="shared" si="791"/>
        <v/>
      </c>
      <c r="BY883" s="3" t="str">
        <f t="shared" si="792"/>
        <v/>
      </c>
      <c r="BZ883" s="3" t="str">
        <f t="shared" si="793"/>
        <v/>
      </c>
      <c r="CA883" s="3" t="str">
        <f t="shared" si="794"/>
        <v/>
      </c>
      <c r="CB883" s="3" t="str">
        <f t="shared" si="795"/>
        <v/>
      </c>
      <c r="CC883" s="3" t="str">
        <f t="shared" si="796"/>
        <v/>
      </c>
      <c r="CD883" s="3" t="str">
        <f t="shared" si="797"/>
        <v/>
      </c>
      <c r="CE883" s="19" t="str">
        <f t="shared" si="753"/>
        <v/>
      </c>
      <c r="CF883" s="19" t="str">
        <f t="shared" si="754"/>
        <v/>
      </c>
      <c r="CG883" s="19" t="str">
        <f t="shared" si="755"/>
        <v/>
      </c>
      <c r="CH883" s="19" t="str">
        <f t="shared" si="756"/>
        <v/>
      </c>
      <c r="CI883" s="19" t="str">
        <f t="shared" si="757"/>
        <v/>
      </c>
      <c r="CJ883" s="19" t="str">
        <f t="shared" si="758"/>
        <v/>
      </c>
      <c r="CK883" s="19" t="str">
        <f t="shared" si="759"/>
        <v/>
      </c>
      <c r="CL883" s="19" t="str">
        <f t="shared" si="760"/>
        <v/>
      </c>
      <c r="CM883" s="19" t="str">
        <f t="shared" si="761"/>
        <v/>
      </c>
      <c r="CN883" s="19" t="str">
        <f t="shared" si="762"/>
        <v/>
      </c>
      <c r="CO883" s="19" t="str">
        <f t="shared" si="763"/>
        <v/>
      </c>
      <c r="CP883" s="19" t="str">
        <f t="shared" si="764"/>
        <v/>
      </c>
      <c r="CQ883" s="19" t="str">
        <f t="shared" si="765"/>
        <v/>
      </c>
      <c r="CR883" s="19" t="str">
        <f t="shared" si="766"/>
        <v/>
      </c>
      <c r="CS883" s="19" t="str">
        <f t="shared" si="767"/>
        <v/>
      </c>
      <c r="CT883" s="19" t="str">
        <f t="shared" si="768"/>
        <v/>
      </c>
      <c r="CU883" s="19" t="str">
        <f t="shared" si="769"/>
        <v/>
      </c>
      <c r="CV883" s="19" t="str">
        <f t="shared" si="770"/>
        <v/>
      </c>
      <c r="CW883" s="19" t="str">
        <f t="shared" si="771"/>
        <v/>
      </c>
      <c r="CX883" s="19" t="str">
        <f t="shared" si="772"/>
        <v/>
      </c>
      <c r="CY883" s="3">
        <f t="shared" si="773"/>
        <v>0</v>
      </c>
      <c r="CZ883" s="3">
        <f t="shared" si="774"/>
        <v>0</v>
      </c>
      <c r="DA883" s="3">
        <f t="shared" si="775"/>
        <v>0</v>
      </c>
      <c r="DB883" s="3">
        <f t="shared" si="776"/>
        <v>0</v>
      </c>
      <c r="DC883" s="3">
        <f t="shared" si="777"/>
        <v>0</v>
      </c>
    </row>
    <row r="884" spans="63:107">
      <c r="BK884" s="3" t="str">
        <f t="shared" si="778"/>
        <v/>
      </c>
      <c r="BL884" s="3" t="str">
        <f t="shared" si="779"/>
        <v/>
      </c>
      <c r="BM884" s="3" t="str">
        <f t="shared" si="780"/>
        <v/>
      </c>
      <c r="BN884" s="3" t="str">
        <f t="shared" si="781"/>
        <v/>
      </c>
      <c r="BO884" s="3" t="str">
        <f t="shared" si="782"/>
        <v/>
      </c>
      <c r="BP884" s="3" t="str">
        <f t="shared" si="783"/>
        <v/>
      </c>
      <c r="BQ884" s="3" t="str">
        <f t="shared" si="784"/>
        <v/>
      </c>
      <c r="BR884" s="3" t="str">
        <f t="shared" si="785"/>
        <v/>
      </c>
      <c r="BS884" s="3" t="str">
        <f t="shared" si="786"/>
        <v/>
      </c>
      <c r="BT884" s="3" t="str">
        <f t="shared" si="787"/>
        <v/>
      </c>
      <c r="BU884" s="3" t="str">
        <f t="shared" si="788"/>
        <v/>
      </c>
      <c r="BV884" s="3" t="str">
        <f t="shared" si="789"/>
        <v/>
      </c>
      <c r="BW884" s="3" t="str">
        <f t="shared" si="790"/>
        <v/>
      </c>
      <c r="BX884" s="3" t="str">
        <f t="shared" si="791"/>
        <v/>
      </c>
      <c r="BY884" s="3" t="str">
        <f t="shared" si="792"/>
        <v/>
      </c>
      <c r="BZ884" s="3" t="str">
        <f t="shared" si="793"/>
        <v/>
      </c>
      <c r="CA884" s="3" t="str">
        <f t="shared" si="794"/>
        <v/>
      </c>
      <c r="CB884" s="3" t="str">
        <f t="shared" si="795"/>
        <v/>
      </c>
      <c r="CC884" s="3" t="str">
        <f t="shared" si="796"/>
        <v/>
      </c>
      <c r="CD884" s="3" t="str">
        <f t="shared" si="797"/>
        <v/>
      </c>
      <c r="CE884" s="19" t="str">
        <f t="shared" si="753"/>
        <v/>
      </c>
      <c r="CF884" s="19" t="str">
        <f t="shared" si="754"/>
        <v/>
      </c>
      <c r="CG884" s="19" t="str">
        <f t="shared" si="755"/>
        <v/>
      </c>
      <c r="CH884" s="19" t="str">
        <f t="shared" si="756"/>
        <v/>
      </c>
      <c r="CI884" s="19" t="str">
        <f t="shared" si="757"/>
        <v/>
      </c>
      <c r="CJ884" s="19" t="str">
        <f t="shared" si="758"/>
        <v/>
      </c>
      <c r="CK884" s="19" t="str">
        <f t="shared" si="759"/>
        <v/>
      </c>
      <c r="CL884" s="19" t="str">
        <f t="shared" si="760"/>
        <v/>
      </c>
      <c r="CM884" s="19" t="str">
        <f t="shared" si="761"/>
        <v/>
      </c>
      <c r="CN884" s="19" t="str">
        <f t="shared" si="762"/>
        <v/>
      </c>
      <c r="CO884" s="19" t="str">
        <f t="shared" si="763"/>
        <v/>
      </c>
      <c r="CP884" s="19" t="str">
        <f t="shared" si="764"/>
        <v/>
      </c>
      <c r="CQ884" s="19" t="str">
        <f t="shared" si="765"/>
        <v/>
      </c>
      <c r="CR884" s="19" t="str">
        <f t="shared" si="766"/>
        <v/>
      </c>
      <c r="CS884" s="19" t="str">
        <f t="shared" si="767"/>
        <v/>
      </c>
      <c r="CT884" s="19" t="str">
        <f t="shared" si="768"/>
        <v/>
      </c>
      <c r="CU884" s="19" t="str">
        <f t="shared" si="769"/>
        <v/>
      </c>
      <c r="CV884" s="19" t="str">
        <f t="shared" si="770"/>
        <v/>
      </c>
      <c r="CW884" s="19" t="str">
        <f t="shared" si="771"/>
        <v/>
      </c>
      <c r="CX884" s="19" t="str">
        <f t="shared" si="772"/>
        <v/>
      </c>
      <c r="CY884" s="3">
        <f t="shared" si="773"/>
        <v>0</v>
      </c>
      <c r="CZ884" s="3">
        <f t="shared" si="774"/>
        <v>0</v>
      </c>
      <c r="DA884" s="3">
        <f t="shared" si="775"/>
        <v>0</v>
      </c>
      <c r="DB884" s="3">
        <f t="shared" si="776"/>
        <v>0</v>
      </c>
      <c r="DC884" s="3">
        <f t="shared" si="777"/>
        <v>0</v>
      </c>
    </row>
    <row r="885" spans="63:107">
      <c r="BK885" s="3" t="str">
        <f t="shared" si="778"/>
        <v/>
      </c>
      <c r="BL885" s="3" t="str">
        <f t="shared" si="779"/>
        <v/>
      </c>
      <c r="BM885" s="3" t="str">
        <f t="shared" si="780"/>
        <v/>
      </c>
      <c r="BN885" s="3" t="str">
        <f t="shared" si="781"/>
        <v/>
      </c>
      <c r="BO885" s="3" t="str">
        <f t="shared" si="782"/>
        <v/>
      </c>
      <c r="BP885" s="3" t="str">
        <f t="shared" si="783"/>
        <v/>
      </c>
      <c r="BQ885" s="3" t="str">
        <f t="shared" si="784"/>
        <v/>
      </c>
      <c r="BR885" s="3" t="str">
        <f t="shared" si="785"/>
        <v/>
      </c>
      <c r="BS885" s="3" t="str">
        <f t="shared" si="786"/>
        <v/>
      </c>
      <c r="BT885" s="3" t="str">
        <f t="shared" si="787"/>
        <v/>
      </c>
      <c r="BU885" s="3" t="str">
        <f t="shared" si="788"/>
        <v/>
      </c>
      <c r="BV885" s="3" t="str">
        <f t="shared" si="789"/>
        <v/>
      </c>
      <c r="BW885" s="3" t="str">
        <f t="shared" si="790"/>
        <v/>
      </c>
      <c r="BX885" s="3" t="str">
        <f t="shared" si="791"/>
        <v/>
      </c>
      <c r="BY885" s="3" t="str">
        <f t="shared" si="792"/>
        <v/>
      </c>
      <c r="BZ885" s="3" t="str">
        <f t="shared" si="793"/>
        <v/>
      </c>
      <c r="CA885" s="3" t="str">
        <f t="shared" si="794"/>
        <v/>
      </c>
      <c r="CB885" s="3" t="str">
        <f t="shared" si="795"/>
        <v/>
      </c>
      <c r="CC885" s="3" t="str">
        <f t="shared" si="796"/>
        <v/>
      </c>
      <c r="CD885" s="3" t="str">
        <f t="shared" si="797"/>
        <v/>
      </c>
      <c r="CE885" s="19" t="str">
        <f t="shared" si="753"/>
        <v/>
      </c>
      <c r="CF885" s="19" t="str">
        <f t="shared" si="754"/>
        <v/>
      </c>
      <c r="CG885" s="19" t="str">
        <f t="shared" si="755"/>
        <v/>
      </c>
      <c r="CH885" s="19" t="str">
        <f t="shared" si="756"/>
        <v/>
      </c>
      <c r="CI885" s="19" t="str">
        <f t="shared" si="757"/>
        <v/>
      </c>
      <c r="CJ885" s="19" t="str">
        <f t="shared" si="758"/>
        <v/>
      </c>
      <c r="CK885" s="19" t="str">
        <f t="shared" si="759"/>
        <v/>
      </c>
      <c r="CL885" s="19" t="str">
        <f t="shared" si="760"/>
        <v/>
      </c>
      <c r="CM885" s="19" t="str">
        <f t="shared" si="761"/>
        <v/>
      </c>
      <c r="CN885" s="19" t="str">
        <f t="shared" si="762"/>
        <v/>
      </c>
      <c r="CO885" s="19" t="str">
        <f t="shared" si="763"/>
        <v/>
      </c>
      <c r="CP885" s="19" t="str">
        <f t="shared" si="764"/>
        <v/>
      </c>
      <c r="CQ885" s="19" t="str">
        <f t="shared" si="765"/>
        <v/>
      </c>
      <c r="CR885" s="19" t="str">
        <f t="shared" si="766"/>
        <v/>
      </c>
      <c r="CS885" s="19" t="str">
        <f t="shared" si="767"/>
        <v/>
      </c>
      <c r="CT885" s="19" t="str">
        <f t="shared" si="768"/>
        <v/>
      </c>
      <c r="CU885" s="19" t="str">
        <f t="shared" si="769"/>
        <v/>
      </c>
      <c r="CV885" s="19" t="str">
        <f t="shared" si="770"/>
        <v/>
      </c>
      <c r="CW885" s="19" t="str">
        <f t="shared" si="771"/>
        <v/>
      </c>
      <c r="CX885" s="19" t="str">
        <f t="shared" si="772"/>
        <v/>
      </c>
      <c r="CY885" s="3">
        <f t="shared" si="773"/>
        <v>0</v>
      </c>
      <c r="CZ885" s="3">
        <f t="shared" si="774"/>
        <v>0</v>
      </c>
      <c r="DA885" s="3">
        <f t="shared" si="775"/>
        <v>0</v>
      </c>
      <c r="DB885" s="3">
        <f t="shared" si="776"/>
        <v>0</v>
      </c>
      <c r="DC885" s="3">
        <f t="shared" si="777"/>
        <v>0</v>
      </c>
    </row>
    <row r="886" spans="63:107">
      <c r="BK886" s="3" t="str">
        <f t="shared" si="778"/>
        <v/>
      </c>
      <c r="BL886" s="3" t="str">
        <f t="shared" si="779"/>
        <v/>
      </c>
      <c r="BM886" s="3" t="str">
        <f t="shared" si="780"/>
        <v/>
      </c>
      <c r="BN886" s="3" t="str">
        <f t="shared" si="781"/>
        <v/>
      </c>
      <c r="BO886" s="3" t="str">
        <f t="shared" si="782"/>
        <v/>
      </c>
      <c r="BP886" s="3" t="str">
        <f t="shared" si="783"/>
        <v/>
      </c>
      <c r="BQ886" s="3" t="str">
        <f t="shared" si="784"/>
        <v/>
      </c>
      <c r="BR886" s="3" t="str">
        <f t="shared" si="785"/>
        <v/>
      </c>
      <c r="BS886" s="3" t="str">
        <f t="shared" si="786"/>
        <v/>
      </c>
      <c r="BT886" s="3" t="str">
        <f t="shared" si="787"/>
        <v/>
      </c>
      <c r="BU886" s="3" t="str">
        <f t="shared" si="788"/>
        <v/>
      </c>
      <c r="BV886" s="3" t="str">
        <f t="shared" si="789"/>
        <v/>
      </c>
      <c r="BW886" s="3" t="str">
        <f t="shared" si="790"/>
        <v/>
      </c>
      <c r="BX886" s="3" t="str">
        <f t="shared" si="791"/>
        <v/>
      </c>
      <c r="BY886" s="3" t="str">
        <f t="shared" si="792"/>
        <v/>
      </c>
      <c r="BZ886" s="3" t="str">
        <f t="shared" si="793"/>
        <v/>
      </c>
      <c r="CA886" s="3" t="str">
        <f t="shared" si="794"/>
        <v/>
      </c>
      <c r="CB886" s="3" t="str">
        <f t="shared" si="795"/>
        <v/>
      </c>
      <c r="CC886" s="3" t="str">
        <f t="shared" si="796"/>
        <v/>
      </c>
      <c r="CD886" s="3" t="str">
        <f t="shared" si="797"/>
        <v/>
      </c>
      <c r="CE886" s="19" t="str">
        <f t="shared" si="753"/>
        <v/>
      </c>
      <c r="CF886" s="19" t="str">
        <f t="shared" si="754"/>
        <v/>
      </c>
      <c r="CG886" s="19" t="str">
        <f t="shared" si="755"/>
        <v/>
      </c>
      <c r="CH886" s="19" t="str">
        <f t="shared" si="756"/>
        <v/>
      </c>
      <c r="CI886" s="19" t="str">
        <f t="shared" si="757"/>
        <v/>
      </c>
      <c r="CJ886" s="19" t="str">
        <f t="shared" si="758"/>
        <v/>
      </c>
      <c r="CK886" s="19" t="str">
        <f t="shared" si="759"/>
        <v/>
      </c>
      <c r="CL886" s="19" t="str">
        <f t="shared" si="760"/>
        <v/>
      </c>
      <c r="CM886" s="19" t="str">
        <f t="shared" si="761"/>
        <v/>
      </c>
      <c r="CN886" s="19" t="str">
        <f t="shared" si="762"/>
        <v/>
      </c>
      <c r="CO886" s="19" t="str">
        <f t="shared" si="763"/>
        <v/>
      </c>
      <c r="CP886" s="19" t="str">
        <f t="shared" si="764"/>
        <v/>
      </c>
      <c r="CQ886" s="19" t="str">
        <f t="shared" si="765"/>
        <v/>
      </c>
      <c r="CR886" s="19" t="str">
        <f t="shared" si="766"/>
        <v/>
      </c>
      <c r="CS886" s="19" t="str">
        <f t="shared" si="767"/>
        <v/>
      </c>
      <c r="CT886" s="19" t="str">
        <f t="shared" si="768"/>
        <v/>
      </c>
      <c r="CU886" s="19" t="str">
        <f t="shared" si="769"/>
        <v/>
      </c>
      <c r="CV886" s="19" t="str">
        <f t="shared" si="770"/>
        <v/>
      </c>
      <c r="CW886" s="19" t="str">
        <f t="shared" si="771"/>
        <v/>
      </c>
      <c r="CX886" s="19" t="str">
        <f t="shared" si="772"/>
        <v/>
      </c>
      <c r="CY886" s="3">
        <f t="shared" si="773"/>
        <v>0</v>
      </c>
      <c r="CZ886" s="3">
        <f t="shared" si="774"/>
        <v>0</v>
      </c>
      <c r="DA886" s="3">
        <f t="shared" si="775"/>
        <v>0</v>
      </c>
      <c r="DB886" s="3">
        <f t="shared" si="776"/>
        <v>0</v>
      </c>
      <c r="DC886" s="3">
        <f t="shared" si="777"/>
        <v>0</v>
      </c>
    </row>
    <row r="887" spans="63:107">
      <c r="BK887" s="3" t="str">
        <f t="shared" si="778"/>
        <v/>
      </c>
      <c r="BL887" s="3" t="str">
        <f t="shared" si="779"/>
        <v/>
      </c>
      <c r="BM887" s="3" t="str">
        <f t="shared" si="780"/>
        <v/>
      </c>
      <c r="BN887" s="3" t="str">
        <f t="shared" si="781"/>
        <v/>
      </c>
      <c r="BO887" s="3" t="str">
        <f t="shared" si="782"/>
        <v/>
      </c>
      <c r="BP887" s="3" t="str">
        <f t="shared" si="783"/>
        <v/>
      </c>
      <c r="BQ887" s="3" t="str">
        <f t="shared" si="784"/>
        <v/>
      </c>
      <c r="BR887" s="3" t="str">
        <f t="shared" si="785"/>
        <v/>
      </c>
      <c r="BS887" s="3" t="str">
        <f t="shared" si="786"/>
        <v/>
      </c>
      <c r="BT887" s="3" t="str">
        <f t="shared" si="787"/>
        <v/>
      </c>
      <c r="BU887" s="3" t="str">
        <f t="shared" si="788"/>
        <v/>
      </c>
      <c r="BV887" s="3" t="str">
        <f t="shared" si="789"/>
        <v/>
      </c>
      <c r="BW887" s="3" t="str">
        <f t="shared" si="790"/>
        <v/>
      </c>
      <c r="BX887" s="3" t="str">
        <f t="shared" si="791"/>
        <v/>
      </c>
      <c r="BY887" s="3" t="str">
        <f t="shared" si="792"/>
        <v/>
      </c>
      <c r="BZ887" s="3" t="str">
        <f t="shared" si="793"/>
        <v/>
      </c>
      <c r="CA887" s="3" t="str">
        <f t="shared" si="794"/>
        <v/>
      </c>
      <c r="CB887" s="3" t="str">
        <f t="shared" si="795"/>
        <v/>
      </c>
      <c r="CC887" s="3" t="str">
        <f t="shared" si="796"/>
        <v/>
      </c>
      <c r="CD887" s="3" t="str">
        <f t="shared" si="797"/>
        <v/>
      </c>
      <c r="CE887" s="19" t="str">
        <f t="shared" si="753"/>
        <v/>
      </c>
      <c r="CF887" s="19" t="str">
        <f t="shared" si="754"/>
        <v/>
      </c>
      <c r="CG887" s="19" t="str">
        <f t="shared" si="755"/>
        <v/>
      </c>
      <c r="CH887" s="19" t="str">
        <f t="shared" si="756"/>
        <v/>
      </c>
      <c r="CI887" s="19" t="str">
        <f t="shared" si="757"/>
        <v/>
      </c>
      <c r="CJ887" s="19" t="str">
        <f t="shared" si="758"/>
        <v/>
      </c>
      <c r="CK887" s="19" t="str">
        <f t="shared" si="759"/>
        <v/>
      </c>
      <c r="CL887" s="19" t="str">
        <f t="shared" si="760"/>
        <v/>
      </c>
      <c r="CM887" s="19" t="str">
        <f t="shared" si="761"/>
        <v/>
      </c>
      <c r="CN887" s="19" t="str">
        <f t="shared" si="762"/>
        <v/>
      </c>
      <c r="CO887" s="19" t="str">
        <f t="shared" si="763"/>
        <v/>
      </c>
      <c r="CP887" s="19" t="str">
        <f t="shared" si="764"/>
        <v/>
      </c>
      <c r="CQ887" s="19" t="str">
        <f t="shared" si="765"/>
        <v/>
      </c>
      <c r="CR887" s="19" t="str">
        <f t="shared" si="766"/>
        <v/>
      </c>
      <c r="CS887" s="19" t="str">
        <f t="shared" si="767"/>
        <v/>
      </c>
      <c r="CT887" s="19" t="str">
        <f t="shared" si="768"/>
        <v/>
      </c>
      <c r="CU887" s="19" t="str">
        <f t="shared" si="769"/>
        <v/>
      </c>
      <c r="CV887" s="19" t="str">
        <f t="shared" si="770"/>
        <v/>
      </c>
      <c r="CW887" s="19" t="str">
        <f t="shared" si="771"/>
        <v/>
      </c>
      <c r="CX887" s="19" t="str">
        <f t="shared" si="772"/>
        <v/>
      </c>
      <c r="CY887" s="3">
        <f t="shared" si="773"/>
        <v>0</v>
      </c>
      <c r="CZ887" s="3">
        <f t="shared" si="774"/>
        <v>0</v>
      </c>
      <c r="DA887" s="3">
        <f t="shared" si="775"/>
        <v>0</v>
      </c>
      <c r="DB887" s="3">
        <f t="shared" si="776"/>
        <v>0</v>
      </c>
      <c r="DC887" s="3">
        <f t="shared" si="777"/>
        <v>0</v>
      </c>
    </row>
    <row r="888" spans="63:107">
      <c r="BK888" s="3" t="str">
        <f t="shared" si="778"/>
        <v/>
      </c>
      <c r="BL888" s="3" t="str">
        <f t="shared" si="779"/>
        <v/>
      </c>
      <c r="BM888" s="3" t="str">
        <f t="shared" si="780"/>
        <v/>
      </c>
      <c r="BN888" s="3" t="str">
        <f t="shared" si="781"/>
        <v/>
      </c>
      <c r="BO888" s="3" t="str">
        <f t="shared" si="782"/>
        <v/>
      </c>
      <c r="BP888" s="3" t="str">
        <f t="shared" si="783"/>
        <v/>
      </c>
      <c r="BQ888" s="3" t="str">
        <f t="shared" si="784"/>
        <v/>
      </c>
      <c r="BR888" s="3" t="str">
        <f t="shared" si="785"/>
        <v/>
      </c>
      <c r="BS888" s="3" t="str">
        <f t="shared" si="786"/>
        <v/>
      </c>
      <c r="BT888" s="3" t="str">
        <f t="shared" si="787"/>
        <v/>
      </c>
      <c r="BU888" s="3" t="str">
        <f t="shared" si="788"/>
        <v/>
      </c>
      <c r="BV888" s="3" t="str">
        <f t="shared" si="789"/>
        <v/>
      </c>
      <c r="BW888" s="3" t="str">
        <f t="shared" si="790"/>
        <v/>
      </c>
      <c r="BX888" s="3" t="str">
        <f t="shared" si="791"/>
        <v/>
      </c>
      <c r="BY888" s="3" t="str">
        <f t="shared" si="792"/>
        <v/>
      </c>
      <c r="BZ888" s="3" t="str">
        <f t="shared" si="793"/>
        <v/>
      </c>
      <c r="CA888" s="3" t="str">
        <f t="shared" si="794"/>
        <v/>
      </c>
      <c r="CB888" s="3" t="str">
        <f t="shared" si="795"/>
        <v/>
      </c>
      <c r="CC888" s="3" t="str">
        <f t="shared" si="796"/>
        <v/>
      </c>
      <c r="CD888" s="3" t="str">
        <f t="shared" si="797"/>
        <v/>
      </c>
      <c r="CE888" s="19" t="str">
        <f t="shared" si="753"/>
        <v/>
      </c>
      <c r="CF888" s="19" t="str">
        <f t="shared" si="754"/>
        <v/>
      </c>
      <c r="CG888" s="19" t="str">
        <f t="shared" si="755"/>
        <v/>
      </c>
      <c r="CH888" s="19" t="str">
        <f t="shared" si="756"/>
        <v/>
      </c>
      <c r="CI888" s="19" t="str">
        <f t="shared" si="757"/>
        <v/>
      </c>
      <c r="CJ888" s="19" t="str">
        <f t="shared" si="758"/>
        <v/>
      </c>
      <c r="CK888" s="19" t="str">
        <f t="shared" si="759"/>
        <v/>
      </c>
      <c r="CL888" s="19" t="str">
        <f t="shared" si="760"/>
        <v/>
      </c>
      <c r="CM888" s="19" t="str">
        <f t="shared" si="761"/>
        <v/>
      </c>
      <c r="CN888" s="19" t="str">
        <f t="shared" si="762"/>
        <v/>
      </c>
      <c r="CO888" s="19" t="str">
        <f t="shared" si="763"/>
        <v/>
      </c>
      <c r="CP888" s="19" t="str">
        <f t="shared" si="764"/>
        <v/>
      </c>
      <c r="CQ888" s="19" t="str">
        <f t="shared" si="765"/>
        <v/>
      </c>
      <c r="CR888" s="19" t="str">
        <f t="shared" si="766"/>
        <v/>
      </c>
      <c r="CS888" s="19" t="str">
        <f t="shared" si="767"/>
        <v/>
      </c>
      <c r="CT888" s="19" t="str">
        <f t="shared" si="768"/>
        <v/>
      </c>
      <c r="CU888" s="19" t="str">
        <f t="shared" si="769"/>
        <v/>
      </c>
      <c r="CV888" s="19" t="str">
        <f t="shared" si="770"/>
        <v/>
      </c>
      <c r="CW888" s="19" t="str">
        <f t="shared" si="771"/>
        <v/>
      </c>
      <c r="CX888" s="19" t="str">
        <f t="shared" si="772"/>
        <v/>
      </c>
      <c r="CY888" s="3">
        <f t="shared" si="773"/>
        <v>0</v>
      </c>
      <c r="CZ888" s="3">
        <f t="shared" si="774"/>
        <v>0</v>
      </c>
      <c r="DA888" s="3">
        <f t="shared" si="775"/>
        <v>0</v>
      </c>
      <c r="DB888" s="3">
        <f t="shared" si="776"/>
        <v>0</v>
      </c>
      <c r="DC888" s="3">
        <f t="shared" si="777"/>
        <v>0</v>
      </c>
    </row>
    <row r="889" spans="63:107">
      <c r="BK889" s="3" t="str">
        <f t="shared" si="778"/>
        <v/>
      </c>
      <c r="BL889" s="3" t="str">
        <f t="shared" si="779"/>
        <v/>
      </c>
      <c r="BM889" s="3" t="str">
        <f t="shared" si="780"/>
        <v/>
      </c>
      <c r="BN889" s="3" t="str">
        <f t="shared" si="781"/>
        <v/>
      </c>
      <c r="BO889" s="3" t="str">
        <f t="shared" si="782"/>
        <v/>
      </c>
      <c r="BP889" s="3" t="str">
        <f t="shared" si="783"/>
        <v/>
      </c>
      <c r="BQ889" s="3" t="str">
        <f t="shared" si="784"/>
        <v/>
      </c>
      <c r="BR889" s="3" t="str">
        <f t="shared" si="785"/>
        <v/>
      </c>
      <c r="BS889" s="3" t="str">
        <f t="shared" si="786"/>
        <v/>
      </c>
      <c r="BT889" s="3" t="str">
        <f t="shared" si="787"/>
        <v/>
      </c>
      <c r="BU889" s="3" t="str">
        <f t="shared" si="788"/>
        <v/>
      </c>
      <c r="BV889" s="3" t="str">
        <f t="shared" si="789"/>
        <v/>
      </c>
      <c r="BW889" s="3" t="str">
        <f t="shared" si="790"/>
        <v/>
      </c>
      <c r="BX889" s="3" t="str">
        <f t="shared" si="791"/>
        <v/>
      </c>
      <c r="BY889" s="3" t="str">
        <f t="shared" si="792"/>
        <v/>
      </c>
      <c r="BZ889" s="3" t="str">
        <f t="shared" si="793"/>
        <v/>
      </c>
      <c r="CA889" s="3" t="str">
        <f t="shared" si="794"/>
        <v/>
      </c>
      <c r="CB889" s="3" t="str">
        <f t="shared" si="795"/>
        <v/>
      </c>
      <c r="CC889" s="3" t="str">
        <f t="shared" si="796"/>
        <v/>
      </c>
      <c r="CD889" s="3" t="str">
        <f t="shared" si="797"/>
        <v/>
      </c>
      <c r="CE889" s="19" t="str">
        <f t="shared" si="753"/>
        <v/>
      </c>
      <c r="CF889" s="19" t="str">
        <f t="shared" si="754"/>
        <v/>
      </c>
      <c r="CG889" s="19" t="str">
        <f t="shared" si="755"/>
        <v/>
      </c>
      <c r="CH889" s="19" t="str">
        <f t="shared" si="756"/>
        <v/>
      </c>
      <c r="CI889" s="19" t="str">
        <f t="shared" si="757"/>
        <v/>
      </c>
      <c r="CJ889" s="19" t="str">
        <f t="shared" si="758"/>
        <v/>
      </c>
      <c r="CK889" s="19" t="str">
        <f t="shared" si="759"/>
        <v/>
      </c>
      <c r="CL889" s="19" t="str">
        <f t="shared" si="760"/>
        <v/>
      </c>
      <c r="CM889" s="19" t="str">
        <f t="shared" si="761"/>
        <v/>
      </c>
      <c r="CN889" s="19" t="str">
        <f t="shared" si="762"/>
        <v/>
      </c>
      <c r="CO889" s="19" t="str">
        <f t="shared" si="763"/>
        <v/>
      </c>
      <c r="CP889" s="19" t="str">
        <f t="shared" si="764"/>
        <v/>
      </c>
      <c r="CQ889" s="19" t="str">
        <f t="shared" si="765"/>
        <v/>
      </c>
      <c r="CR889" s="19" t="str">
        <f t="shared" si="766"/>
        <v/>
      </c>
      <c r="CS889" s="19" t="str">
        <f t="shared" si="767"/>
        <v/>
      </c>
      <c r="CT889" s="19" t="str">
        <f t="shared" si="768"/>
        <v/>
      </c>
      <c r="CU889" s="19" t="str">
        <f t="shared" si="769"/>
        <v/>
      </c>
      <c r="CV889" s="19" t="str">
        <f t="shared" si="770"/>
        <v/>
      </c>
      <c r="CW889" s="19" t="str">
        <f t="shared" si="771"/>
        <v/>
      </c>
      <c r="CX889" s="19" t="str">
        <f t="shared" si="772"/>
        <v/>
      </c>
      <c r="CY889" s="3">
        <f t="shared" si="773"/>
        <v>0</v>
      </c>
      <c r="CZ889" s="3">
        <f t="shared" si="774"/>
        <v>0</v>
      </c>
      <c r="DA889" s="3">
        <f t="shared" si="775"/>
        <v>0</v>
      </c>
      <c r="DB889" s="3">
        <f t="shared" si="776"/>
        <v>0</v>
      </c>
      <c r="DC889" s="3">
        <f t="shared" si="777"/>
        <v>0</v>
      </c>
    </row>
    <row r="890" spans="63:107">
      <c r="BK890" s="3" t="str">
        <f t="shared" si="778"/>
        <v/>
      </c>
      <c r="BL890" s="3" t="str">
        <f t="shared" si="779"/>
        <v/>
      </c>
      <c r="BM890" s="3" t="str">
        <f t="shared" si="780"/>
        <v/>
      </c>
      <c r="BN890" s="3" t="str">
        <f t="shared" si="781"/>
        <v/>
      </c>
      <c r="BO890" s="3" t="str">
        <f t="shared" si="782"/>
        <v/>
      </c>
      <c r="BP890" s="3" t="str">
        <f t="shared" si="783"/>
        <v/>
      </c>
      <c r="BQ890" s="3" t="str">
        <f t="shared" si="784"/>
        <v/>
      </c>
      <c r="BR890" s="3" t="str">
        <f t="shared" si="785"/>
        <v/>
      </c>
      <c r="BS890" s="3" t="str">
        <f t="shared" si="786"/>
        <v/>
      </c>
      <c r="BT890" s="3" t="str">
        <f t="shared" si="787"/>
        <v/>
      </c>
      <c r="BU890" s="3" t="str">
        <f t="shared" si="788"/>
        <v/>
      </c>
      <c r="BV890" s="3" t="str">
        <f t="shared" si="789"/>
        <v/>
      </c>
      <c r="BW890" s="3" t="str">
        <f t="shared" si="790"/>
        <v/>
      </c>
      <c r="BX890" s="3" t="str">
        <f t="shared" si="791"/>
        <v/>
      </c>
      <c r="BY890" s="3" t="str">
        <f t="shared" si="792"/>
        <v/>
      </c>
      <c r="BZ890" s="3" t="str">
        <f t="shared" si="793"/>
        <v/>
      </c>
      <c r="CA890" s="3" t="str">
        <f t="shared" si="794"/>
        <v/>
      </c>
      <c r="CB890" s="3" t="str">
        <f t="shared" si="795"/>
        <v/>
      </c>
      <c r="CC890" s="3" t="str">
        <f t="shared" si="796"/>
        <v/>
      </c>
      <c r="CD890" s="3" t="str">
        <f t="shared" si="797"/>
        <v/>
      </c>
      <c r="CE890" s="19" t="str">
        <f t="shared" si="753"/>
        <v/>
      </c>
      <c r="CF890" s="19" t="str">
        <f t="shared" si="754"/>
        <v/>
      </c>
      <c r="CG890" s="19" t="str">
        <f t="shared" si="755"/>
        <v/>
      </c>
      <c r="CH890" s="19" t="str">
        <f t="shared" si="756"/>
        <v/>
      </c>
      <c r="CI890" s="19" t="str">
        <f t="shared" si="757"/>
        <v/>
      </c>
      <c r="CJ890" s="19" t="str">
        <f t="shared" si="758"/>
        <v/>
      </c>
      <c r="CK890" s="19" t="str">
        <f t="shared" si="759"/>
        <v/>
      </c>
      <c r="CL890" s="19" t="str">
        <f t="shared" si="760"/>
        <v/>
      </c>
      <c r="CM890" s="19" t="str">
        <f t="shared" si="761"/>
        <v/>
      </c>
      <c r="CN890" s="19" t="str">
        <f t="shared" si="762"/>
        <v/>
      </c>
      <c r="CO890" s="19" t="str">
        <f t="shared" si="763"/>
        <v/>
      </c>
      <c r="CP890" s="19" t="str">
        <f t="shared" si="764"/>
        <v/>
      </c>
      <c r="CQ890" s="19" t="str">
        <f t="shared" si="765"/>
        <v/>
      </c>
      <c r="CR890" s="19" t="str">
        <f t="shared" si="766"/>
        <v/>
      </c>
      <c r="CS890" s="19" t="str">
        <f t="shared" si="767"/>
        <v/>
      </c>
      <c r="CT890" s="19" t="str">
        <f t="shared" si="768"/>
        <v/>
      </c>
      <c r="CU890" s="19" t="str">
        <f t="shared" si="769"/>
        <v/>
      </c>
      <c r="CV890" s="19" t="str">
        <f t="shared" si="770"/>
        <v/>
      </c>
      <c r="CW890" s="19" t="str">
        <f t="shared" si="771"/>
        <v/>
      </c>
      <c r="CX890" s="19" t="str">
        <f t="shared" si="772"/>
        <v/>
      </c>
      <c r="CY890" s="3">
        <f t="shared" si="773"/>
        <v>0</v>
      </c>
      <c r="CZ890" s="3">
        <f t="shared" si="774"/>
        <v>0</v>
      </c>
      <c r="DA890" s="3">
        <f t="shared" si="775"/>
        <v>0</v>
      </c>
      <c r="DB890" s="3">
        <f t="shared" si="776"/>
        <v>0</v>
      </c>
      <c r="DC890" s="3">
        <f t="shared" si="777"/>
        <v>0</v>
      </c>
    </row>
    <row r="891" spans="63:107">
      <c r="BK891" s="3" t="str">
        <f t="shared" si="778"/>
        <v/>
      </c>
      <c r="BL891" s="3" t="str">
        <f t="shared" si="779"/>
        <v/>
      </c>
      <c r="BM891" s="3" t="str">
        <f t="shared" si="780"/>
        <v/>
      </c>
      <c r="BN891" s="3" t="str">
        <f t="shared" si="781"/>
        <v/>
      </c>
      <c r="BO891" s="3" t="str">
        <f t="shared" si="782"/>
        <v/>
      </c>
      <c r="BP891" s="3" t="str">
        <f t="shared" si="783"/>
        <v/>
      </c>
      <c r="BQ891" s="3" t="str">
        <f t="shared" si="784"/>
        <v/>
      </c>
      <c r="BR891" s="3" t="str">
        <f t="shared" si="785"/>
        <v/>
      </c>
      <c r="BS891" s="3" t="str">
        <f t="shared" si="786"/>
        <v/>
      </c>
      <c r="BT891" s="3" t="str">
        <f t="shared" si="787"/>
        <v/>
      </c>
      <c r="BU891" s="3" t="str">
        <f t="shared" si="788"/>
        <v/>
      </c>
      <c r="BV891" s="3" t="str">
        <f t="shared" si="789"/>
        <v/>
      </c>
      <c r="BW891" s="3" t="str">
        <f t="shared" si="790"/>
        <v/>
      </c>
      <c r="BX891" s="3" t="str">
        <f t="shared" si="791"/>
        <v/>
      </c>
      <c r="BY891" s="3" t="str">
        <f t="shared" si="792"/>
        <v/>
      </c>
      <c r="BZ891" s="3" t="str">
        <f t="shared" si="793"/>
        <v/>
      </c>
      <c r="CA891" s="3" t="str">
        <f t="shared" si="794"/>
        <v/>
      </c>
      <c r="CB891" s="3" t="str">
        <f t="shared" si="795"/>
        <v/>
      </c>
      <c r="CC891" s="3" t="str">
        <f t="shared" si="796"/>
        <v/>
      </c>
      <c r="CD891" s="3" t="str">
        <f t="shared" si="797"/>
        <v/>
      </c>
      <c r="CE891" s="19" t="str">
        <f t="shared" si="753"/>
        <v/>
      </c>
      <c r="CF891" s="19" t="str">
        <f t="shared" si="754"/>
        <v/>
      </c>
      <c r="CG891" s="19" t="str">
        <f t="shared" si="755"/>
        <v/>
      </c>
      <c r="CH891" s="19" t="str">
        <f t="shared" si="756"/>
        <v/>
      </c>
      <c r="CI891" s="19" t="str">
        <f t="shared" si="757"/>
        <v/>
      </c>
      <c r="CJ891" s="19" t="str">
        <f t="shared" si="758"/>
        <v/>
      </c>
      <c r="CK891" s="19" t="str">
        <f t="shared" si="759"/>
        <v/>
      </c>
      <c r="CL891" s="19" t="str">
        <f t="shared" si="760"/>
        <v/>
      </c>
      <c r="CM891" s="19" t="str">
        <f t="shared" si="761"/>
        <v/>
      </c>
      <c r="CN891" s="19" t="str">
        <f t="shared" si="762"/>
        <v/>
      </c>
      <c r="CO891" s="19" t="str">
        <f t="shared" si="763"/>
        <v/>
      </c>
      <c r="CP891" s="19" t="str">
        <f t="shared" si="764"/>
        <v/>
      </c>
      <c r="CQ891" s="19" t="str">
        <f t="shared" si="765"/>
        <v/>
      </c>
      <c r="CR891" s="19" t="str">
        <f t="shared" si="766"/>
        <v/>
      </c>
      <c r="CS891" s="19" t="str">
        <f t="shared" si="767"/>
        <v/>
      </c>
      <c r="CT891" s="19" t="str">
        <f t="shared" si="768"/>
        <v/>
      </c>
      <c r="CU891" s="19" t="str">
        <f t="shared" si="769"/>
        <v/>
      </c>
      <c r="CV891" s="19" t="str">
        <f t="shared" si="770"/>
        <v/>
      </c>
      <c r="CW891" s="19" t="str">
        <f t="shared" si="771"/>
        <v/>
      </c>
      <c r="CX891" s="19" t="str">
        <f t="shared" si="772"/>
        <v/>
      </c>
      <c r="CY891" s="3">
        <f t="shared" si="773"/>
        <v>0</v>
      </c>
      <c r="CZ891" s="3">
        <f t="shared" si="774"/>
        <v>0</v>
      </c>
      <c r="DA891" s="3">
        <f t="shared" si="775"/>
        <v>0</v>
      </c>
      <c r="DB891" s="3">
        <f t="shared" si="776"/>
        <v>0</v>
      </c>
      <c r="DC891" s="3">
        <f t="shared" si="777"/>
        <v>0</v>
      </c>
    </row>
    <row r="892" spans="63:107">
      <c r="BK892" s="3" t="str">
        <f t="shared" si="778"/>
        <v/>
      </c>
      <c r="BL892" s="3" t="str">
        <f t="shared" si="779"/>
        <v/>
      </c>
      <c r="BM892" s="3" t="str">
        <f t="shared" si="780"/>
        <v/>
      </c>
      <c r="BN892" s="3" t="str">
        <f t="shared" si="781"/>
        <v/>
      </c>
      <c r="BO892" s="3" t="str">
        <f t="shared" si="782"/>
        <v/>
      </c>
      <c r="BP892" s="3" t="str">
        <f t="shared" si="783"/>
        <v/>
      </c>
      <c r="BQ892" s="3" t="str">
        <f t="shared" si="784"/>
        <v/>
      </c>
      <c r="BR892" s="3" t="str">
        <f t="shared" si="785"/>
        <v/>
      </c>
      <c r="BS892" s="3" t="str">
        <f t="shared" si="786"/>
        <v/>
      </c>
      <c r="BT892" s="3" t="str">
        <f t="shared" si="787"/>
        <v/>
      </c>
      <c r="BU892" s="3" t="str">
        <f t="shared" si="788"/>
        <v/>
      </c>
      <c r="BV892" s="3" t="str">
        <f t="shared" si="789"/>
        <v/>
      </c>
      <c r="BW892" s="3" t="str">
        <f t="shared" si="790"/>
        <v/>
      </c>
      <c r="BX892" s="3" t="str">
        <f t="shared" si="791"/>
        <v/>
      </c>
      <c r="BY892" s="3" t="str">
        <f t="shared" si="792"/>
        <v/>
      </c>
      <c r="BZ892" s="3" t="str">
        <f t="shared" si="793"/>
        <v/>
      </c>
      <c r="CA892" s="3" t="str">
        <f t="shared" si="794"/>
        <v/>
      </c>
      <c r="CB892" s="3" t="str">
        <f t="shared" si="795"/>
        <v/>
      </c>
      <c r="CC892" s="3" t="str">
        <f t="shared" si="796"/>
        <v/>
      </c>
      <c r="CD892" s="3" t="str">
        <f t="shared" si="797"/>
        <v/>
      </c>
      <c r="CE892" s="19" t="str">
        <f t="shared" si="753"/>
        <v/>
      </c>
      <c r="CF892" s="19" t="str">
        <f t="shared" si="754"/>
        <v/>
      </c>
      <c r="CG892" s="19" t="str">
        <f t="shared" si="755"/>
        <v/>
      </c>
      <c r="CH892" s="19" t="str">
        <f t="shared" si="756"/>
        <v/>
      </c>
      <c r="CI892" s="19" t="str">
        <f t="shared" si="757"/>
        <v/>
      </c>
      <c r="CJ892" s="19" t="str">
        <f t="shared" si="758"/>
        <v/>
      </c>
      <c r="CK892" s="19" t="str">
        <f t="shared" si="759"/>
        <v/>
      </c>
      <c r="CL892" s="19" t="str">
        <f t="shared" si="760"/>
        <v/>
      </c>
      <c r="CM892" s="19" t="str">
        <f t="shared" si="761"/>
        <v/>
      </c>
      <c r="CN892" s="19" t="str">
        <f t="shared" si="762"/>
        <v/>
      </c>
      <c r="CO892" s="19" t="str">
        <f t="shared" si="763"/>
        <v/>
      </c>
      <c r="CP892" s="19" t="str">
        <f t="shared" si="764"/>
        <v/>
      </c>
      <c r="CQ892" s="19" t="str">
        <f t="shared" si="765"/>
        <v/>
      </c>
      <c r="CR892" s="19" t="str">
        <f t="shared" si="766"/>
        <v/>
      </c>
      <c r="CS892" s="19" t="str">
        <f t="shared" si="767"/>
        <v/>
      </c>
      <c r="CT892" s="19" t="str">
        <f t="shared" si="768"/>
        <v/>
      </c>
      <c r="CU892" s="19" t="str">
        <f t="shared" si="769"/>
        <v/>
      </c>
      <c r="CV892" s="19" t="str">
        <f t="shared" si="770"/>
        <v/>
      </c>
      <c r="CW892" s="19" t="str">
        <f t="shared" si="771"/>
        <v/>
      </c>
      <c r="CX892" s="19" t="str">
        <f t="shared" si="772"/>
        <v/>
      </c>
      <c r="CY892" s="3">
        <f t="shared" si="773"/>
        <v>0</v>
      </c>
      <c r="CZ892" s="3">
        <f t="shared" si="774"/>
        <v>0</v>
      </c>
      <c r="DA892" s="3">
        <f t="shared" si="775"/>
        <v>0</v>
      </c>
      <c r="DB892" s="3">
        <f t="shared" si="776"/>
        <v>0</v>
      </c>
      <c r="DC892" s="3">
        <f t="shared" si="777"/>
        <v>0</v>
      </c>
    </row>
    <row r="893" spans="63:107">
      <c r="BK893" s="3" t="str">
        <f t="shared" si="778"/>
        <v/>
      </c>
      <c r="BL893" s="3" t="str">
        <f t="shared" si="779"/>
        <v/>
      </c>
      <c r="BM893" s="3" t="str">
        <f t="shared" si="780"/>
        <v/>
      </c>
      <c r="BN893" s="3" t="str">
        <f t="shared" si="781"/>
        <v/>
      </c>
      <c r="BO893" s="3" t="str">
        <f t="shared" si="782"/>
        <v/>
      </c>
      <c r="BP893" s="3" t="str">
        <f t="shared" si="783"/>
        <v/>
      </c>
      <c r="BQ893" s="3" t="str">
        <f t="shared" si="784"/>
        <v/>
      </c>
      <c r="BR893" s="3" t="str">
        <f t="shared" si="785"/>
        <v/>
      </c>
      <c r="BS893" s="3" t="str">
        <f t="shared" si="786"/>
        <v/>
      </c>
      <c r="BT893" s="3" t="str">
        <f t="shared" si="787"/>
        <v/>
      </c>
      <c r="BU893" s="3" t="str">
        <f t="shared" si="788"/>
        <v/>
      </c>
      <c r="BV893" s="3" t="str">
        <f t="shared" si="789"/>
        <v/>
      </c>
      <c r="BW893" s="3" t="str">
        <f t="shared" si="790"/>
        <v/>
      </c>
      <c r="BX893" s="3" t="str">
        <f t="shared" si="791"/>
        <v/>
      </c>
      <c r="BY893" s="3" t="str">
        <f t="shared" si="792"/>
        <v/>
      </c>
      <c r="BZ893" s="3" t="str">
        <f t="shared" si="793"/>
        <v/>
      </c>
      <c r="CA893" s="3" t="str">
        <f t="shared" si="794"/>
        <v/>
      </c>
      <c r="CB893" s="3" t="str">
        <f t="shared" si="795"/>
        <v/>
      </c>
      <c r="CC893" s="3" t="str">
        <f t="shared" si="796"/>
        <v/>
      </c>
      <c r="CD893" s="3" t="str">
        <f t="shared" si="797"/>
        <v/>
      </c>
      <c r="CE893" s="19" t="str">
        <f t="shared" si="753"/>
        <v/>
      </c>
      <c r="CF893" s="19" t="str">
        <f t="shared" si="754"/>
        <v/>
      </c>
      <c r="CG893" s="19" t="str">
        <f t="shared" si="755"/>
        <v/>
      </c>
      <c r="CH893" s="19" t="str">
        <f t="shared" si="756"/>
        <v/>
      </c>
      <c r="CI893" s="19" t="str">
        <f t="shared" si="757"/>
        <v/>
      </c>
      <c r="CJ893" s="19" t="str">
        <f t="shared" si="758"/>
        <v/>
      </c>
      <c r="CK893" s="19" t="str">
        <f t="shared" si="759"/>
        <v/>
      </c>
      <c r="CL893" s="19" t="str">
        <f t="shared" si="760"/>
        <v/>
      </c>
      <c r="CM893" s="19" t="str">
        <f t="shared" si="761"/>
        <v/>
      </c>
      <c r="CN893" s="19" t="str">
        <f t="shared" si="762"/>
        <v/>
      </c>
      <c r="CO893" s="19" t="str">
        <f t="shared" si="763"/>
        <v/>
      </c>
      <c r="CP893" s="19" t="str">
        <f t="shared" si="764"/>
        <v/>
      </c>
      <c r="CQ893" s="19" t="str">
        <f t="shared" si="765"/>
        <v/>
      </c>
      <c r="CR893" s="19" t="str">
        <f t="shared" si="766"/>
        <v/>
      </c>
      <c r="CS893" s="19" t="str">
        <f t="shared" si="767"/>
        <v/>
      </c>
      <c r="CT893" s="19" t="str">
        <f t="shared" si="768"/>
        <v/>
      </c>
      <c r="CU893" s="19" t="str">
        <f t="shared" si="769"/>
        <v/>
      </c>
      <c r="CV893" s="19" t="str">
        <f t="shared" si="770"/>
        <v/>
      </c>
      <c r="CW893" s="19" t="str">
        <f t="shared" si="771"/>
        <v/>
      </c>
      <c r="CX893" s="19" t="str">
        <f t="shared" si="772"/>
        <v/>
      </c>
      <c r="CY893" s="3">
        <f t="shared" si="773"/>
        <v>0</v>
      </c>
      <c r="CZ893" s="3">
        <f t="shared" si="774"/>
        <v>0</v>
      </c>
      <c r="DA893" s="3">
        <f t="shared" si="775"/>
        <v>0</v>
      </c>
      <c r="DB893" s="3">
        <f t="shared" si="776"/>
        <v>0</v>
      </c>
      <c r="DC893" s="3">
        <f t="shared" si="777"/>
        <v>0</v>
      </c>
    </row>
    <row r="894" spans="63:107">
      <c r="BK894" s="3" t="str">
        <f t="shared" si="778"/>
        <v/>
      </c>
      <c r="BL894" s="3" t="str">
        <f t="shared" si="779"/>
        <v/>
      </c>
      <c r="BM894" s="3" t="str">
        <f t="shared" si="780"/>
        <v/>
      </c>
      <c r="BN894" s="3" t="str">
        <f t="shared" si="781"/>
        <v/>
      </c>
      <c r="BO894" s="3" t="str">
        <f t="shared" si="782"/>
        <v/>
      </c>
      <c r="BP894" s="3" t="str">
        <f t="shared" si="783"/>
        <v/>
      </c>
      <c r="BQ894" s="3" t="str">
        <f t="shared" si="784"/>
        <v/>
      </c>
      <c r="BR894" s="3" t="str">
        <f t="shared" si="785"/>
        <v/>
      </c>
      <c r="BS894" s="3" t="str">
        <f t="shared" si="786"/>
        <v/>
      </c>
      <c r="BT894" s="3" t="str">
        <f t="shared" si="787"/>
        <v/>
      </c>
      <c r="BU894" s="3" t="str">
        <f t="shared" si="788"/>
        <v/>
      </c>
      <c r="BV894" s="3" t="str">
        <f t="shared" si="789"/>
        <v/>
      </c>
      <c r="BW894" s="3" t="str">
        <f t="shared" si="790"/>
        <v/>
      </c>
      <c r="BX894" s="3" t="str">
        <f t="shared" si="791"/>
        <v/>
      </c>
      <c r="BY894" s="3" t="str">
        <f t="shared" si="792"/>
        <v/>
      </c>
      <c r="BZ894" s="3" t="str">
        <f t="shared" si="793"/>
        <v/>
      </c>
      <c r="CA894" s="3" t="str">
        <f t="shared" si="794"/>
        <v/>
      </c>
      <c r="CB894" s="3" t="str">
        <f t="shared" si="795"/>
        <v/>
      </c>
      <c r="CC894" s="3" t="str">
        <f t="shared" si="796"/>
        <v/>
      </c>
      <c r="CD894" s="3" t="str">
        <f t="shared" si="797"/>
        <v/>
      </c>
      <c r="CE894" s="19" t="str">
        <f t="shared" si="753"/>
        <v/>
      </c>
      <c r="CF894" s="19" t="str">
        <f t="shared" si="754"/>
        <v/>
      </c>
      <c r="CG894" s="19" t="str">
        <f t="shared" si="755"/>
        <v/>
      </c>
      <c r="CH894" s="19" t="str">
        <f t="shared" si="756"/>
        <v/>
      </c>
      <c r="CI894" s="19" t="str">
        <f t="shared" si="757"/>
        <v/>
      </c>
      <c r="CJ894" s="19" t="str">
        <f t="shared" si="758"/>
        <v/>
      </c>
      <c r="CK894" s="19" t="str">
        <f t="shared" si="759"/>
        <v/>
      </c>
      <c r="CL894" s="19" t="str">
        <f t="shared" si="760"/>
        <v/>
      </c>
      <c r="CM894" s="19" t="str">
        <f t="shared" si="761"/>
        <v/>
      </c>
      <c r="CN894" s="19" t="str">
        <f t="shared" si="762"/>
        <v/>
      </c>
      <c r="CO894" s="19" t="str">
        <f t="shared" si="763"/>
        <v/>
      </c>
      <c r="CP894" s="19" t="str">
        <f t="shared" si="764"/>
        <v/>
      </c>
      <c r="CQ894" s="19" t="str">
        <f t="shared" si="765"/>
        <v/>
      </c>
      <c r="CR894" s="19" t="str">
        <f t="shared" si="766"/>
        <v/>
      </c>
      <c r="CS894" s="19" t="str">
        <f t="shared" si="767"/>
        <v/>
      </c>
      <c r="CT894" s="19" t="str">
        <f t="shared" si="768"/>
        <v/>
      </c>
      <c r="CU894" s="19" t="str">
        <f t="shared" si="769"/>
        <v/>
      </c>
      <c r="CV894" s="19" t="str">
        <f t="shared" si="770"/>
        <v/>
      </c>
      <c r="CW894" s="19" t="str">
        <f t="shared" si="771"/>
        <v/>
      </c>
      <c r="CX894" s="19" t="str">
        <f t="shared" si="772"/>
        <v/>
      </c>
      <c r="CY894" s="3">
        <f t="shared" si="773"/>
        <v>0</v>
      </c>
      <c r="CZ894" s="3">
        <f t="shared" si="774"/>
        <v>0</v>
      </c>
      <c r="DA894" s="3">
        <f t="shared" si="775"/>
        <v>0</v>
      </c>
      <c r="DB894" s="3">
        <f t="shared" si="776"/>
        <v>0</v>
      </c>
      <c r="DC894" s="3">
        <f t="shared" si="777"/>
        <v>0</v>
      </c>
    </row>
    <row r="895" spans="63:107">
      <c r="BK895" s="3" t="str">
        <f t="shared" si="778"/>
        <v/>
      </c>
      <c r="BL895" s="3" t="str">
        <f t="shared" si="779"/>
        <v/>
      </c>
      <c r="BM895" s="3" t="str">
        <f t="shared" si="780"/>
        <v/>
      </c>
      <c r="BN895" s="3" t="str">
        <f t="shared" si="781"/>
        <v/>
      </c>
      <c r="BO895" s="3" t="str">
        <f t="shared" si="782"/>
        <v/>
      </c>
      <c r="BP895" s="3" t="str">
        <f t="shared" si="783"/>
        <v/>
      </c>
      <c r="BQ895" s="3" t="str">
        <f t="shared" si="784"/>
        <v/>
      </c>
      <c r="BR895" s="3" t="str">
        <f t="shared" si="785"/>
        <v/>
      </c>
      <c r="BS895" s="3" t="str">
        <f t="shared" si="786"/>
        <v/>
      </c>
      <c r="BT895" s="3" t="str">
        <f t="shared" si="787"/>
        <v/>
      </c>
      <c r="BU895" s="3" t="str">
        <f t="shared" si="788"/>
        <v/>
      </c>
      <c r="BV895" s="3" t="str">
        <f t="shared" si="789"/>
        <v/>
      </c>
      <c r="BW895" s="3" t="str">
        <f t="shared" si="790"/>
        <v/>
      </c>
      <c r="BX895" s="3" t="str">
        <f t="shared" si="791"/>
        <v/>
      </c>
      <c r="BY895" s="3" t="str">
        <f t="shared" si="792"/>
        <v/>
      </c>
      <c r="BZ895" s="3" t="str">
        <f t="shared" si="793"/>
        <v/>
      </c>
      <c r="CA895" s="3" t="str">
        <f t="shared" si="794"/>
        <v/>
      </c>
      <c r="CB895" s="3" t="str">
        <f t="shared" si="795"/>
        <v/>
      </c>
      <c r="CC895" s="3" t="str">
        <f t="shared" si="796"/>
        <v/>
      </c>
      <c r="CD895" s="3" t="str">
        <f t="shared" si="797"/>
        <v/>
      </c>
      <c r="CE895" s="19" t="str">
        <f t="shared" si="753"/>
        <v/>
      </c>
      <c r="CF895" s="19" t="str">
        <f t="shared" si="754"/>
        <v/>
      </c>
      <c r="CG895" s="19" t="str">
        <f t="shared" si="755"/>
        <v/>
      </c>
      <c r="CH895" s="19" t="str">
        <f t="shared" si="756"/>
        <v/>
      </c>
      <c r="CI895" s="19" t="str">
        <f t="shared" si="757"/>
        <v/>
      </c>
      <c r="CJ895" s="19" t="str">
        <f t="shared" si="758"/>
        <v/>
      </c>
      <c r="CK895" s="19" t="str">
        <f t="shared" si="759"/>
        <v/>
      </c>
      <c r="CL895" s="19" t="str">
        <f t="shared" si="760"/>
        <v/>
      </c>
      <c r="CM895" s="19" t="str">
        <f t="shared" si="761"/>
        <v/>
      </c>
      <c r="CN895" s="19" t="str">
        <f t="shared" si="762"/>
        <v/>
      </c>
      <c r="CO895" s="19" t="str">
        <f t="shared" si="763"/>
        <v/>
      </c>
      <c r="CP895" s="19" t="str">
        <f t="shared" si="764"/>
        <v/>
      </c>
      <c r="CQ895" s="19" t="str">
        <f t="shared" si="765"/>
        <v/>
      </c>
      <c r="CR895" s="19" t="str">
        <f t="shared" si="766"/>
        <v/>
      </c>
      <c r="CS895" s="19" t="str">
        <f t="shared" si="767"/>
        <v/>
      </c>
      <c r="CT895" s="19" t="str">
        <f t="shared" si="768"/>
        <v/>
      </c>
      <c r="CU895" s="19" t="str">
        <f t="shared" si="769"/>
        <v/>
      </c>
      <c r="CV895" s="19" t="str">
        <f t="shared" si="770"/>
        <v/>
      </c>
      <c r="CW895" s="19" t="str">
        <f t="shared" si="771"/>
        <v/>
      </c>
      <c r="CX895" s="19" t="str">
        <f t="shared" si="772"/>
        <v/>
      </c>
      <c r="CY895" s="3">
        <f t="shared" si="773"/>
        <v>0</v>
      </c>
      <c r="CZ895" s="3">
        <f t="shared" si="774"/>
        <v>0</v>
      </c>
      <c r="DA895" s="3">
        <f t="shared" si="775"/>
        <v>0</v>
      </c>
      <c r="DB895" s="3">
        <f t="shared" si="776"/>
        <v>0</v>
      </c>
      <c r="DC895" s="3">
        <f t="shared" si="777"/>
        <v>0</v>
      </c>
    </row>
    <row r="896" spans="63:107">
      <c r="BK896" s="3" t="str">
        <f t="shared" si="778"/>
        <v/>
      </c>
      <c r="BL896" s="3" t="str">
        <f t="shared" si="779"/>
        <v/>
      </c>
      <c r="BM896" s="3" t="str">
        <f t="shared" si="780"/>
        <v/>
      </c>
      <c r="BN896" s="3" t="str">
        <f t="shared" si="781"/>
        <v/>
      </c>
      <c r="BO896" s="3" t="str">
        <f t="shared" si="782"/>
        <v/>
      </c>
      <c r="BP896" s="3" t="str">
        <f t="shared" si="783"/>
        <v/>
      </c>
      <c r="BQ896" s="3" t="str">
        <f t="shared" si="784"/>
        <v/>
      </c>
      <c r="BR896" s="3" t="str">
        <f t="shared" si="785"/>
        <v/>
      </c>
      <c r="BS896" s="3" t="str">
        <f t="shared" si="786"/>
        <v/>
      </c>
      <c r="BT896" s="3" t="str">
        <f t="shared" si="787"/>
        <v/>
      </c>
      <c r="BU896" s="3" t="str">
        <f t="shared" si="788"/>
        <v/>
      </c>
      <c r="BV896" s="3" t="str">
        <f t="shared" si="789"/>
        <v/>
      </c>
      <c r="BW896" s="3" t="str">
        <f t="shared" si="790"/>
        <v/>
      </c>
      <c r="BX896" s="3" t="str">
        <f t="shared" si="791"/>
        <v/>
      </c>
      <c r="BY896" s="3" t="str">
        <f t="shared" si="792"/>
        <v/>
      </c>
      <c r="BZ896" s="3" t="str">
        <f t="shared" si="793"/>
        <v/>
      </c>
      <c r="CA896" s="3" t="str">
        <f t="shared" si="794"/>
        <v/>
      </c>
      <c r="CB896" s="3" t="str">
        <f t="shared" si="795"/>
        <v/>
      </c>
      <c r="CC896" s="3" t="str">
        <f t="shared" si="796"/>
        <v/>
      </c>
      <c r="CD896" s="3" t="str">
        <f t="shared" si="797"/>
        <v/>
      </c>
      <c r="CE896" s="19" t="str">
        <f t="shared" si="753"/>
        <v/>
      </c>
      <c r="CF896" s="19" t="str">
        <f t="shared" si="754"/>
        <v/>
      </c>
      <c r="CG896" s="19" t="str">
        <f t="shared" si="755"/>
        <v/>
      </c>
      <c r="CH896" s="19" t="str">
        <f t="shared" si="756"/>
        <v/>
      </c>
      <c r="CI896" s="19" t="str">
        <f t="shared" si="757"/>
        <v/>
      </c>
      <c r="CJ896" s="19" t="str">
        <f t="shared" si="758"/>
        <v/>
      </c>
      <c r="CK896" s="19" t="str">
        <f t="shared" si="759"/>
        <v/>
      </c>
      <c r="CL896" s="19" t="str">
        <f t="shared" si="760"/>
        <v/>
      </c>
      <c r="CM896" s="19" t="str">
        <f t="shared" si="761"/>
        <v/>
      </c>
      <c r="CN896" s="19" t="str">
        <f t="shared" si="762"/>
        <v/>
      </c>
      <c r="CO896" s="19" t="str">
        <f t="shared" si="763"/>
        <v/>
      </c>
      <c r="CP896" s="19" t="str">
        <f t="shared" si="764"/>
        <v/>
      </c>
      <c r="CQ896" s="19" t="str">
        <f t="shared" si="765"/>
        <v/>
      </c>
      <c r="CR896" s="19" t="str">
        <f t="shared" si="766"/>
        <v/>
      </c>
      <c r="CS896" s="19" t="str">
        <f t="shared" si="767"/>
        <v/>
      </c>
      <c r="CT896" s="19" t="str">
        <f t="shared" si="768"/>
        <v/>
      </c>
      <c r="CU896" s="19" t="str">
        <f t="shared" si="769"/>
        <v/>
      </c>
      <c r="CV896" s="19" t="str">
        <f t="shared" si="770"/>
        <v/>
      </c>
      <c r="CW896" s="19" t="str">
        <f t="shared" si="771"/>
        <v/>
      </c>
      <c r="CX896" s="19" t="str">
        <f t="shared" si="772"/>
        <v/>
      </c>
      <c r="CY896" s="3">
        <f t="shared" si="773"/>
        <v>0</v>
      </c>
      <c r="CZ896" s="3">
        <f t="shared" si="774"/>
        <v>0</v>
      </c>
      <c r="DA896" s="3">
        <f t="shared" si="775"/>
        <v>0</v>
      </c>
      <c r="DB896" s="3">
        <f t="shared" si="776"/>
        <v>0</v>
      </c>
      <c r="DC896" s="3">
        <f t="shared" si="777"/>
        <v>0</v>
      </c>
    </row>
    <row r="897" spans="63:107">
      <c r="BK897" s="3" t="str">
        <f t="shared" si="778"/>
        <v/>
      </c>
      <c r="BL897" s="3" t="str">
        <f t="shared" si="779"/>
        <v/>
      </c>
      <c r="BM897" s="3" t="str">
        <f t="shared" si="780"/>
        <v/>
      </c>
      <c r="BN897" s="3" t="str">
        <f t="shared" si="781"/>
        <v/>
      </c>
      <c r="BO897" s="3" t="str">
        <f t="shared" si="782"/>
        <v/>
      </c>
      <c r="BP897" s="3" t="str">
        <f t="shared" si="783"/>
        <v/>
      </c>
      <c r="BQ897" s="3" t="str">
        <f t="shared" si="784"/>
        <v/>
      </c>
      <c r="BR897" s="3" t="str">
        <f t="shared" si="785"/>
        <v/>
      </c>
      <c r="BS897" s="3" t="str">
        <f t="shared" si="786"/>
        <v/>
      </c>
      <c r="BT897" s="3" t="str">
        <f t="shared" si="787"/>
        <v/>
      </c>
      <c r="BU897" s="3" t="str">
        <f t="shared" si="788"/>
        <v/>
      </c>
      <c r="BV897" s="3" t="str">
        <f t="shared" si="789"/>
        <v/>
      </c>
      <c r="BW897" s="3" t="str">
        <f t="shared" si="790"/>
        <v/>
      </c>
      <c r="BX897" s="3" t="str">
        <f t="shared" si="791"/>
        <v/>
      </c>
      <c r="BY897" s="3" t="str">
        <f t="shared" si="792"/>
        <v/>
      </c>
      <c r="BZ897" s="3" t="str">
        <f t="shared" si="793"/>
        <v/>
      </c>
      <c r="CA897" s="3" t="str">
        <f t="shared" si="794"/>
        <v/>
      </c>
      <c r="CB897" s="3" t="str">
        <f t="shared" si="795"/>
        <v/>
      </c>
      <c r="CC897" s="3" t="str">
        <f t="shared" si="796"/>
        <v/>
      </c>
      <c r="CD897" s="3" t="str">
        <f t="shared" si="797"/>
        <v/>
      </c>
      <c r="CE897" s="19" t="str">
        <f t="shared" si="753"/>
        <v/>
      </c>
      <c r="CF897" s="19" t="str">
        <f t="shared" si="754"/>
        <v/>
      </c>
      <c r="CG897" s="19" t="str">
        <f t="shared" si="755"/>
        <v/>
      </c>
      <c r="CH897" s="19" t="str">
        <f t="shared" si="756"/>
        <v/>
      </c>
      <c r="CI897" s="19" t="str">
        <f t="shared" si="757"/>
        <v/>
      </c>
      <c r="CJ897" s="19" t="str">
        <f t="shared" si="758"/>
        <v/>
      </c>
      <c r="CK897" s="19" t="str">
        <f t="shared" si="759"/>
        <v/>
      </c>
      <c r="CL897" s="19" t="str">
        <f t="shared" si="760"/>
        <v/>
      </c>
      <c r="CM897" s="19" t="str">
        <f t="shared" si="761"/>
        <v/>
      </c>
      <c r="CN897" s="19" t="str">
        <f t="shared" si="762"/>
        <v/>
      </c>
      <c r="CO897" s="19" t="str">
        <f t="shared" si="763"/>
        <v/>
      </c>
      <c r="CP897" s="19" t="str">
        <f t="shared" si="764"/>
        <v/>
      </c>
      <c r="CQ897" s="19" t="str">
        <f t="shared" si="765"/>
        <v/>
      </c>
      <c r="CR897" s="19" t="str">
        <f t="shared" si="766"/>
        <v/>
      </c>
      <c r="CS897" s="19" t="str">
        <f t="shared" si="767"/>
        <v/>
      </c>
      <c r="CT897" s="19" t="str">
        <f t="shared" si="768"/>
        <v/>
      </c>
      <c r="CU897" s="19" t="str">
        <f t="shared" si="769"/>
        <v/>
      </c>
      <c r="CV897" s="19" t="str">
        <f t="shared" si="770"/>
        <v/>
      </c>
      <c r="CW897" s="19" t="str">
        <f t="shared" si="771"/>
        <v/>
      </c>
      <c r="CX897" s="19" t="str">
        <f t="shared" si="772"/>
        <v/>
      </c>
      <c r="CY897" s="3">
        <f t="shared" si="773"/>
        <v>0</v>
      </c>
      <c r="CZ897" s="3">
        <f t="shared" si="774"/>
        <v>0</v>
      </c>
      <c r="DA897" s="3">
        <f t="shared" si="775"/>
        <v>0</v>
      </c>
      <c r="DB897" s="3">
        <f t="shared" si="776"/>
        <v>0</v>
      </c>
      <c r="DC897" s="3">
        <f t="shared" si="777"/>
        <v>0</v>
      </c>
    </row>
    <row r="898" spans="63:107">
      <c r="BK898" s="3" t="str">
        <f t="shared" si="778"/>
        <v/>
      </c>
      <c r="BL898" s="3" t="str">
        <f t="shared" si="779"/>
        <v/>
      </c>
      <c r="BM898" s="3" t="str">
        <f t="shared" si="780"/>
        <v/>
      </c>
      <c r="BN898" s="3" t="str">
        <f t="shared" si="781"/>
        <v/>
      </c>
      <c r="BO898" s="3" t="str">
        <f t="shared" si="782"/>
        <v/>
      </c>
      <c r="BP898" s="3" t="str">
        <f t="shared" si="783"/>
        <v/>
      </c>
      <c r="BQ898" s="3" t="str">
        <f t="shared" si="784"/>
        <v/>
      </c>
      <c r="BR898" s="3" t="str">
        <f t="shared" si="785"/>
        <v/>
      </c>
      <c r="BS898" s="3" t="str">
        <f t="shared" si="786"/>
        <v/>
      </c>
      <c r="BT898" s="3" t="str">
        <f t="shared" si="787"/>
        <v/>
      </c>
      <c r="BU898" s="3" t="str">
        <f t="shared" si="788"/>
        <v/>
      </c>
      <c r="BV898" s="3" t="str">
        <f t="shared" si="789"/>
        <v/>
      </c>
      <c r="BW898" s="3" t="str">
        <f t="shared" si="790"/>
        <v/>
      </c>
      <c r="BX898" s="3" t="str">
        <f t="shared" si="791"/>
        <v/>
      </c>
      <c r="BY898" s="3" t="str">
        <f t="shared" si="792"/>
        <v/>
      </c>
      <c r="BZ898" s="3" t="str">
        <f t="shared" si="793"/>
        <v/>
      </c>
      <c r="CA898" s="3" t="str">
        <f t="shared" si="794"/>
        <v/>
      </c>
      <c r="CB898" s="3" t="str">
        <f t="shared" si="795"/>
        <v/>
      </c>
      <c r="CC898" s="3" t="str">
        <f t="shared" si="796"/>
        <v/>
      </c>
      <c r="CD898" s="3" t="str">
        <f t="shared" si="797"/>
        <v/>
      </c>
      <c r="CE898" s="19" t="str">
        <f t="shared" ref="CE898:CE961" si="798">IF(BK898=1,AU898,"")</f>
        <v/>
      </c>
      <c r="CF898" s="19" t="str">
        <f t="shared" ref="CF898:CF961" si="799">IF(BL898=1,AU898,"")</f>
        <v/>
      </c>
      <c r="CG898" s="19" t="str">
        <f t="shared" ref="CG898:CG961" si="800">IF(BM898=1,AU898,"")</f>
        <v/>
      </c>
      <c r="CH898" s="19" t="str">
        <f t="shared" ref="CH898:CH961" si="801">IF(BN898=1,AU898,"")</f>
        <v/>
      </c>
      <c r="CI898" s="19" t="str">
        <f t="shared" ref="CI898:CI961" si="802">IF(BO898=1,AU898,"")</f>
        <v/>
      </c>
      <c r="CJ898" s="19" t="str">
        <f t="shared" ref="CJ898:CJ961" si="803">IF(BP898=1,AU898,"")</f>
        <v/>
      </c>
      <c r="CK898" s="19" t="str">
        <f t="shared" ref="CK898:CK961" si="804">IF(BQ898=1,AU898,"")</f>
        <v/>
      </c>
      <c r="CL898" s="19" t="str">
        <f t="shared" ref="CL898:CL961" si="805">IF(BR898=1,AU898,"")</f>
        <v/>
      </c>
      <c r="CM898" s="19" t="str">
        <f t="shared" ref="CM898:CM961" si="806">IF(BS898=1,AU898,"")</f>
        <v/>
      </c>
      <c r="CN898" s="19" t="str">
        <f t="shared" ref="CN898:CN961" si="807">IF(BT898=1,AU898,"")</f>
        <v/>
      </c>
      <c r="CO898" s="19" t="str">
        <f t="shared" ref="CO898:CO961" si="808">IF(BU898=1,AU898,"")</f>
        <v/>
      </c>
      <c r="CP898" s="19" t="str">
        <f t="shared" ref="CP898:CP961" si="809">IF(BV898=1,AU898,"")</f>
        <v/>
      </c>
      <c r="CQ898" s="19" t="str">
        <f t="shared" ref="CQ898:CQ961" si="810">IF(BW898=1,AU898,"")</f>
        <v/>
      </c>
      <c r="CR898" s="19" t="str">
        <f t="shared" ref="CR898:CR961" si="811">IF(BX898=1,AU898,"")</f>
        <v/>
      </c>
      <c r="CS898" s="19" t="str">
        <f t="shared" ref="CS898:CS961" si="812">IF(BY898=1,AU898,"")</f>
        <v/>
      </c>
      <c r="CT898" s="19" t="str">
        <f t="shared" ref="CT898:CT961" si="813">IF(BZ898=1,AU898,"")</f>
        <v/>
      </c>
      <c r="CU898" s="19" t="str">
        <f t="shared" ref="CU898:CU961" si="814">IF(CA898=1,AU898,"")</f>
        <v/>
      </c>
      <c r="CV898" s="19" t="str">
        <f t="shared" ref="CV898:CV961" si="815">IF(CB898=1,AU898,"")</f>
        <v/>
      </c>
      <c r="CW898" s="19" t="str">
        <f t="shared" ref="CW898:CW961" si="816">IF(CC898=1,AU898,"")</f>
        <v/>
      </c>
      <c r="CX898" s="19" t="str">
        <f t="shared" ref="CX898:CX961" si="817">IF(CD898=1,AU898,"")</f>
        <v/>
      </c>
      <c r="CY898" s="3">
        <f t="shared" ref="CY898:CY961" si="818">IF(AG898=U898,X898,"")</f>
        <v>0</v>
      </c>
      <c r="CZ898" s="3">
        <f t="shared" ref="CZ898:CZ961" si="819">IF(AH898=U898,X898,"")</f>
        <v>0</v>
      </c>
      <c r="DA898" s="3">
        <f t="shared" ref="DA898:DA961" si="820">IF(AI898=U898,X898,"")</f>
        <v>0</v>
      </c>
      <c r="DB898" s="3">
        <f t="shared" ref="DB898:DB961" si="821">IF(AJ898=U898,X898,"")</f>
        <v>0</v>
      </c>
      <c r="DC898" s="3">
        <f t="shared" ref="DC898:DC961" si="822">IF(AK898=U898,X898,"")</f>
        <v>0</v>
      </c>
    </row>
    <row r="899" spans="63:107">
      <c r="BK899" s="3" t="str">
        <f t="shared" si="778"/>
        <v/>
      </c>
      <c r="BL899" s="3" t="str">
        <f t="shared" si="779"/>
        <v/>
      </c>
      <c r="BM899" s="3" t="str">
        <f t="shared" si="780"/>
        <v/>
      </c>
      <c r="BN899" s="3" t="str">
        <f t="shared" si="781"/>
        <v/>
      </c>
      <c r="BO899" s="3" t="str">
        <f t="shared" si="782"/>
        <v/>
      </c>
      <c r="BP899" s="3" t="str">
        <f t="shared" si="783"/>
        <v/>
      </c>
      <c r="BQ899" s="3" t="str">
        <f t="shared" si="784"/>
        <v/>
      </c>
      <c r="BR899" s="3" t="str">
        <f t="shared" si="785"/>
        <v/>
      </c>
      <c r="BS899" s="3" t="str">
        <f t="shared" si="786"/>
        <v/>
      </c>
      <c r="BT899" s="3" t="str">
        <f t="shared" si="787"/>
        <v/>
      </c>
      <c r="BU899" s="3" t="str">
        <f t="shared" si="788"/>
        <v/>
      </c>
      <c r="BV899" s="3" t="str">
        <f t="shared" si="789"/>
        <v/>
      </c>
      <c r="BW899" s="3" t="str">
        <f t="shared" si="790"/>
        <v/>
      </c>
      <c r="BX899" s="3" t="str">
        <f t="shared" si="791"/>
        <v/>
      </c>
      <c r="BY899" s="3" t="str">
        <f t="shared" si="792"/>
        <v/>
      </c>
      <c r="BZ899" s="3" t="str">
        <f t="shared" si="793"/>
        <v/>
      </c>
      <c r="CA899" s="3" t="str">
        <f t="shared" si="794"/>
        <v/>
      </c>
      <c r="CB899" s="3" t="str">
        <f t="shared" si="795"/>
        <v/>
      </c>
      <c r="CC899" s="3" t="str">
        <f t="shared" si="796"/>
        <v/>
      </c>
      <c r="CD899" s="3" t="str">
        <f t="shared" si="797"/>
        <v/>
      </c>
      <c r="CE899" s="19" t="str">
        <f t="shared" si="798"/>
        <v/>
      </c>
      <c r="CF899" s="19" t="str">
        <f t="shared" si="799"/>
        <v/>
      </c>
      <c r="CG899" s="19" t="str">
        <f t="shared" si="800"/>
        <v/>
      </c>
      <c r="CH899" s="19" t="str">
        <f t="shared" si="801"/>
        <v/>
      </c>
      <c r="CI899" s="19" t="str">
        <f t="shared" si="802"/>
        <v/>
      </c>
      <c r="CJ899" s="19" t="str">
        <f t="shared" si="803"/>
        <v/>
      </c>
      <c r="CK899" s="19" t="str">
        <f t="shared" si="804"/>
        <v/>
      </c>
      <c r="CL899" s="19" t="str">
        <f t="shared" si="805"/>
        <v/>
      </c>
      <c r="CM899" s="19" t="str">
        <f t="shared" si="806"/>
        <v/>
      </c>
      <c r="CN899" s="19" t="str">
        <f t="shared" si="807"/>
        <v/>
      </c>
      <c r="CO899" s="19" t="str">
        <f t="shared" si="808"/>
        <v/>
      </c>
      <c r="CP899" s="19" t="str">
        <f t="shared" si="809"/>
        <v/>
      </c>
      <c r="CQ899" s="19" t="str">
        <f t="shared" si="810"/>
        <v/>
      </c>
      <c r="CR899" s="19" t="str">
        <f t="shared" si="811"/>
        <v/>
      </c>
      <c r="CS899" s="19" t="str">
        <f t="shared" si="812"/>
        <v/>
      </c>
      <c r="CT899" s="19" t="str">
        <f t="shared" si="813"/>
        <v/>
      </c>
      <c r="CU899" s="19" t="str">
        <f t="shared" si="814"/>
        <v/>
      </c>
      <c r="CV899" s="19" t="str">
        <f t="shared" si="815"/>
        <v/>
      </c>
      <c r="CW899" s="19" t="str">
        <f t="shared" si="816"/>
        <v/>
      </c>
      <c r="CX899" s="19" t="str">
        <f t="shared" si="817"/>
        <v/>
      </c>
      <c r="CY899" s="3">
        <f t="shared" si="818"/>
        <v>0</v>
      </c>
      <c r="CZ899" s="3">
        <f t="shared" si="819"/>
        <v>0</v>
      </c>
      <c r="DA899" s="3">
        <f t="shared" si="820"/>
        <v>0</v>
      </c>
      <c r="DB899" s="3">
        <f t="shared" si="821"/>
        <v>0</v>
      </c>
      <c r="DC899" s="3">
        <f t="shared" si="822"/>
        <v>0</v>
      </c>
    </row>
    <row r="900" spans="63:107">
      <c r="BK900" s="3" t="str">
        <f t="shared" si="778"/>
        <v/>
      </c>
      <c r="BL900" s="3" t="str">
        <f t="shared" si="779"/>
        <v/>
      </c>
      <c r="BM900" s="3" t="str">
        <f t="shared" si="780"/>
        <v/>
      </c>
      <c r="BN900" s="3" t="str">
        <f t="shared" si="781"/>
        <v/>
      </c>
      <c r="BO900" s="3" t="str">
        <f t="shared" si="782"/>
        <v/>
      </c>
      <c r="BP900" s="3" t="str">
        <f t="shared" si="783"/>
        <v/>
      </c>
      <c r="BQ900" s="3" t="str">
        <f t="shared" si="784"/>
        <v/>
      </c>
      <c r="BR900" s="3" t="str">
        <f t="shared" si="785"/>
        <v/>
      </c>
      <c r="BS900" s="3" t="str">
        <f t="shared" si="786"/>
        <v/>
      </c>
      <c r="BT900" s="3" t="str">
        <f t="shared" si="787"/>
        <v/>
      </c>
      <c r="BU900" s="3" t="str">
        <f t="shared" si="788"/>
        <v/>
      </c>
      <c r="BV900" s="3" t="str">
        <f t="shared" si="789"/>
        <v/>
      </c>
      <c r="BW900" s="3" t="str">
        <f t="shared" si="790"/>
        <v/>
      </c>
      <c r="BX900" s="3" t="str">
        <f t="shared" si="791"/>
        <v/>
      </c>
      <c r="BY900" s="3" t="str">
        <f t="shared" si="792"/>
        <v/>
      </c>
      <c r="BZ900" s="3" t="str">
        <f t="shared" si="793"/>
        <v/>
      </c>
      <c r="CA900" s="3" t="str">
        <f t="shared" si="794"/>
        <v/>
      </c>
      <c r="CB900" s="3" t="str">
        <f t="shared" si="795"/>
        <v/>
      </c>
      <c r="CC900" s="3" t="str">
        <f t="shared" si="796"/>
        <v/>
      </c>
      <c r="CD900" s="3" t="str">
        <f t="shared" si="797"/>
        <v/>
      </c>
      <c r="CE900" s="19" t="str">
        <f t="shared" si="798"/>
        <v/>
      </c>
      <c r="CF900" s="19" t="str">
        <f t="shared" si="799"/>
        <v/>
      </c>
      <c r="CG900" s="19" t="str">
        <f t="shared" si="800"/>
        <v/>
      </c>
      <c r="CH900" s="19" t="str">
        <f t="shared" si="801"/>
        <v/>
      </c>
      <c r="CI900" s="19" t="str">
        <f t="shared" si="802"/>
        <v/>
      </c>
      <c r="CJ900" s="19" t="str">
        <f t="shared" si="803"/>
        <v/>
      </c>
      <c r="CK900" s="19" t="str">
        <f t="shared" si="804"/>
        <v/>
      </c>
      <c r="CL900" s="19" t="str">
        <f t="shared" si="805"/>
        <v/>
      </c>
      <c r="CM900" s="19" t="str">
        <f t="shared" si="806"/>
        <v/>
      </c>
      <c r="CN900" s="19" t="str">
        <f t="shared" si="807"/>
        <v/>
      </c>
      <c r="CO900" s="19" t="str">
        <f t="shared" si="808"/>
        <v/>
      </c>
      <c r="CP900" s="19" t="str">
        <f t="shared" si="809"/>
        <v/>
      </c>
      <c r="CQ900" s="19" t="str">
        <f t="shared" si="810"/>
        <v/>
      </c>
      <c r="CR900" s="19" t="str">
        <f t="shared" si="811"/>
        <v/>
      </c>
      <c r="CS900" s="19" t="str">
        <f t="shared" si="812"/>
        <v/>
      </c>
      <c r="CT900" s="19" t="str">
        <f t="shared" si="813"/>
        <v/>
      </c>
      <c r="CU900" s="19" t="str">
        <f t="shared" si="814"/>
        <v/>
      </c>
      <c r="CV900" s="19" t="str">
        <f t="shared" si="815"/>
        <v/>
      </c>
      <c r="CW900" s="19" t="str">
        <f t="shared" si="816"/>
        <v/>
      </c>
      <c r="CX900" s="19" t="str">
        <f t="shared" si="817"/>
        <v/>
      </c>
      <c r="CY900" s="3">
        <f t="shared" si="818"/>
        <v>0</v>
      </c>
      <c r="CZ900" s="3">
        <f t="shared" si="819"/>
        <v>0</v>
      </c>
      <c r="DA900" s="3">
        <f t="shared" si="820"/>
        <v>0</v>
      </c>
      <c r="DB900" s="3">
        <f t="shared" si="821"/>
        <v>0</v>
      </c>
      <c r="DC900" s="3">
        <f t="shared" si="822"/>
        <v>0</v>
      </c>
    </row>
    <row r="901" spans="63:107">
      <c r="BK901" s="3" t="str">
        <f t="shared" si="778"/>
        <v/>
      </c>
      <c r="BL901" s="3" t="str">
        <f t="shared" si="779"/>
        <v/>
      </c>
      <c r="BM901" s="3" t="str">
        <f t="shared" si="780"/>
        <v/>
      </c>
      <c r="BN901" s="3" t="str">
        <f t="shared" si="781"/>
        <v/>
      </c>
      <c r="BO901" s="3" t="str">
        <f t="shared" si="782"/>
        <v/>
      </c>
      <c r="BP901" s="3" t="str">
        <f t="shared" si="783"/>
        <v/>
      </c>
      <c r="BQ901" s="3" t="str">
        <f t="shared" si="784"/>
        <v/>
      </c>
      <c r="BR901" s="3" t="str">
        <f t="shared" si="785"/>
        <v/>
      </c>
      <c r="BS901" s="3" t="str">
        <f t="shared" si="786"/>
        <v/>
      </c>
      <c r="BT901" s="3" t="str">
        <f t="shared" si="787"/>
        <v/>
      </c>
      <c r="BU901" s="3" t="str">
        <f t="shared" si="788"/>
        <v/>
      </c>
      <c r="BV901" s="3" t="str">
        <f t="shared" si="789"/>
        <v/>
      </c>
      <c r="BW901" s="3" t="str">
        <f t="shared" si="790"/>
        <v/>
      </c>
      <c r="BX901" s="3" t="str">
        <f t="shared" si="791"/>
        <v/>
      </c>
      <c r="BY901" s="3" t="str">
        <f t="shared" si="792"/>
        <v/>
      </c>
      <c r="BZ901" s="3" t="str">
        <f t="shared" si="793"/>
        <v/>
      </c>
      <c r="CA901" s="3" t="str">
        <f t="shared" si="794"/>
        <v/>
      </c>
      <c r="CB901" s="3" t="str">
        <f t="shared" si="795"/>
        <v/>
      </c>
      <c r="CC901" s="3" t="str">
        <f t="shared" si="796"/>
        <v/>
      </c>
      <c r="CD901" s="3" t="str">
        <f t="shared" si="797"/>
        <v/>
      </c>
      <c r="CE901" s="19" t="str">
        <f t="shared" si="798"/>
        <v/>
      </c>
      <c r="CF901" s="19" t="str">
        <f t="shared" si="799"/>
        <v/>
      </c>
      <c r="CG901" s="19" t="str">
        <f t="shared" si="800"/>
        <v/>
      </c>
      <c r="CH901" s="19" t="str">
        <f t="shared" si="801"/>
        <v/>
      </c>
      <c r="CI901" s="19" t="str">
        <f t="shared" si="802"/>
        <v/>
      </c>
      <c r="CJ901" s="19" t="str">
        <f t="shared" si="803"/>
        <v/>
      </c>
      <c r="CK901" s="19" t="str">
        <f t="shared" si="804"/>
        <v/>
      </c>
      <c r="CL901" s="19" t="str">
        <f t="shared" si="805"/>
        <v/>
      </c>
      <c r="CM901" s="19" t="str">
        <f t="shared" si="806"/>
        <v/>
      </c>
      <c r="CN901" s="19" t="str">
        <f t="shared" si="807"/>
        <v/>
      </c>
      <c r="CO901" s="19" t="str">
        <f t="shared" si="808"/>
        <v/>
      </c>
      <c r="CP901" s="19" t="str">
        <f t="shared" si="809"/>
        <v/>
      </c>
      <c r="CQ901" s="19" t="str">
        <f t="shared" si="810"/>
        <v/>
      </c>
      <c r="CR901" s="19" t="str">
        <f t="shared" si="811"/>
        <v/>
      </c>
      <c r="CS901" s="19" t="str">
        <f t="shared" si="812"/>
        <v/>
      </c>
      <c r="CT901" s="19" t="str">
        <f t="shared" si="813"/>
        <v/>
      </c>
      <c r="CU901" s="19" t="str">
        <f t="shared" si="814"/>
        <v/>
      </c>
      <c r="CV901" s="19" t="str">
        <f t="shared" si="815"/>
        <v/>
      </c>
      <c r="CW901" s="19" t="str">
        <f t="shared" si="816"/>
        <v/>
      </c>
      <c r="CX901" s="19" t="str">
        <f t="shared" si="817"/>
        <v/>
      </c>
      <c r="CY901" s="3">
        <f t="shared" si="818"/>
        <v>0</v>
      </c>
      <c r="CZ901" s="3">
        <f t="shared" si="819"/>
        <v>0</v>
      </c>
      <c r="DA901" s="3">
        <f t="shared" si="820"/>
        <v>0</v>
      </c>
      <c r="DB901" s="3">
        <f t="shared" si="821"/>
        <v>0</v>
      </c>
      <c r="DC901" s="3">
        <f t="shared" si="822"/>
        <v>0</v>
      </c>
    </row>
    <row r="902" spans="63:107">
      <c r="BK902" s="3" t="str">
        <f t="shared" si="778"/>
        <v/>
      </c>
      <c r="BL902" s="3" t="str">
        <f t="shared" si="779"/>
        <v/>
      </c>
      <c r="BM902" s="3" t="str">
        <f t="shared" si="780"/>
        <v/>
      </c>
      <c r="BN902" s="3" t="str">
        <f t="shared" si="781"/>
        <v/>
      </c>
      <c r="BO902" s="3" t="str">
        <f t="shared" si="782"/>
        <v/>
      </c>
      <c r="BP902" s="3" t="str">
        <f t="shared" si="783"/>
        <v/>
      </c>
      <c r="BQ902" s="3" t="str">
        <f t="shared" si="784"/>
        <v/>
      </c>
      <c r="BR902" s="3" t="str">
        <f t="shared" si="785"/>
        <v/>
      </c>
      <c r="BS902" s="3" t="str">
        <f t="shared" si="786"/>
        <v/>
      </c>
      <c r="BT902" s="3" t="str">
        <f t="shared" si="787"/>
        <v/>
      </c>
      <c r="BU902" s="3" t="str">
        <f t="shared" si="788"/>
        <v/>
      </c>
      <c r="BV902" s="3" t="str">
        <f t="shared" si="789"/>
        <v/>
      </c>
      <c r="BW902" s="3" t="str">
        <f t="shared" si="790"/>
        <v/>
      </c>
      <c r="BX902" s="3" t="str">
        <f t="shared" si="791"/>
        <v/>
      </c>
      <c r="BY902" s="3" t="str">
        <f t="shared" si="792"/>
        <v/>
      </c>
      <c r="BZ902" s="3" t="str">
        <f t="shared" si="793"/>
        <v/>
      </c>
      <c r="CA902" s="3" t="str">
        <f t="shared" si="794"/>
        <v/>
      </c>
      <c r="CB902" s="3" t="str">
        <f t="shared" si="795"/>
        <v/>
      </c>
      <c r="CC902" s="3" t="str">
        <f t="shared" si="796"/>
        <v/>
      </c>
      <c r="CD902" s="3" t="str">
        <f t="shared" si="797"/>
        <v/>
      </c>
      <c r="CE902" s="19" t="str">
        <f t="shared" si="798"/>
        <v/>
      </c>
      <c r="CF902" s="19" t="str">
        <f t="shared" si="799"/>
        <v/>
      </c>
      <c r="CG902" s="19" t="str">
        <f t="shared" si="800"/>
        <v/>
      </c>
      <c r="CH902" s="19" t="str">
        <f t="shared" si="801"/>
        <v/>
      </c>
      <c r="CI902" s="19" t="str">
        <f t="shared" si="802"/>
        <v/>
      </c>
      <c r="CJ902" s="19" t="str">
        <f t="shared" si="803"/>
        <v/>
      </c>
      <c r="CK902" s="19" t="str">
        <f t="shared" si="804"/>
        <v/>
      </c>
      <c r="CL902" s="19" t="str">
        <f t="shared" si="805"/>
        <v/>
      </c>
      <c r="CM902" s="19" t="str">
        <f t="shared" si="806"/>
        <v/>
      </c>
      <c r="CN902" s="19" t="str">
        <f t="shared" si="807"/>
        <v/>
      </c>
      <c r="CO902" s="19" t="str">
        <f t="shared" si="808"/>
        <v/>
      </c>
      <c r="CP902" s="19" t="str">
        <f t="shared" si="809"/>
        <v/>
      </c>
      <c r="CQ902" s="19" t="str">
        <f t="shared" si="810"/>
        <v/>
      </c>
      <c r="CR902" s="19" t="str">
        <f t="shared" si="811"/>
        <v/>
      </c>
      <c r="CS902" s="19" t="str">
        <f t="shared" si="812"/>
        <v/>
      </c>
      <c r="CT902" s="19" t="str">
        <f t="shared" si="813"/>
        <v/>
      </c>
      <c r="CU902" s="19" t="str">
        <f t="shared" si="814"/>
        <v/>
      </c>
      <c r="CV902" s="19" t="str">
        <f t="shared" si="815"/>
        <v/>
      </c>
      <c r="CW902" s="19" t="str">
        <f t="shared" si="816"/>
        <v/>
      </c>
      <c r="CX902" s="19" t="str">
        <f t="shared" si="817"/>
        <v/>
      </c>
      <c r="CY902" s="3">
        <f t="shared" si="818"/>
        <v>0</v>
      </c>
      <c r="CZ902" s="3">
        <f t="shared" si="819"/>
        <v>0</v>
      </c>
      <c r="DA902" s="3">
        <f t="shared" si="820"/>
        <v>0</v>
      </c>
      <c r="DB902" s="3">
        <f t="shared" si="821"/>
        <v>0</v>
      </c>
      <c r="DC902" s="3">
        <f t="shared" si="822"/>
        <v>0</v>
      </c>
    </row>
    <row r="903" spans="63:107">
      <c r="BK903" s="3" t="str">
        <f t="shared" si="778"/>
        <v/>
      </c>
      <c r="BL903" s="3" t="str">
        <f t="shared" si="779"/>
        <v/>
      </c>
      <c r="BM903" s="3" t="str">
        <f t="shared" si="780"/>
        <v/>
      </c>
      <c r="BN903" s="3" t="str">
        <f t="shared" si="781"/>
        <v/>
      </c>
      <c r="BO903" s="3" t="str">
        <f t="shared" si="782"/>
        <v/>
      </c>
      <c r="BP903" s="3" t="str">
        <f t="shared" si="783"/>
        <v/>
      </c>
      <c r="BQ903" s="3" t="str">
        <f t="shared" si="784"/>
        <v/>
      </c>
      <c r="BR903" s="3" t="str">
        <f t="shared" si="785"/>
        <v/>
      </c>
      <c r="BS903" s="3" t="str">
        <f t="shared" si="786"/>
        <v/>
      </c>
      <c r="BT903" s="3" t="str">
        <f t="shared" si="787"/>
        <v/>
      </c>
      <c r="BU903" s="3" t="str">
        <f t="shared" si="788"/>
        <v/>
      </c>
      <c r="BV903" s="3" t="str">
        <f t="shared" si="789"/>
        <v/>
      </c>
      <c r="BW903" s="3" t="str">
        <f t="shared" si="790"/>
        <v/>
      </c>
      <c r="BX903" s="3" t="str">
        <f t="shared" si="791"/>
        <v/>
      </c>
      <c r="BY903" s="3" t="str">
        <f t="shared" si="792"/>
        <v/>
      </c>
      <c r="BZ903" s="3" t="str">
        <f t="shared" si="793"/>
        <v/>
      </c>
      <c r="CA903" s="3" t="str">
        <f t="shared" si="794"/>
        <v/>
      </c>
      <c r="CB903" s="3" t="str">
        <f t="shared" si="795"/>
        <v/>
      </c>
      <c r="CC903" s="3" t="str">
        <f t="shared" si="796"/>
        <v/>
      </c>
      <c r="CD903" s="3" t="str">
        <f t="shared" si="797"/>
        <v/>
      </c>
      <c r="CE903" s="19" t="str">
        <f t="shared" si="798"/>
        <v/>
      </c>
      <c r="CF903" s="19" t="str">
        <f t="shared" si="799"/>
        <v/>
      </c>
      <c r="CG903" s="19" t="str">
        <f t="shared" si="800"/>
        <v/>
      </c>
      <c r="CH903" s="19" t="str">
        <f t="shared" si="801"/>
        <v/>
      </c>
      <c r="CI903" s="19" t="str">
        <f t="shared" si="802"/>
        <v/>
      </c>
      <c r="CJ903" s="19" t="str">
        <f t="shared" si="803"/>
        <v/>
      </c>
      <c r="CK903" s="19" t="str">
        <f t="shared" si="804"/>
        <v/>
      </c>
      <c r="CL903" s="19" t="str">
        <f t="shared" si="805"/>
        <v/>
      </c>
      <c r="CM903" s="19" t="str">
        <f t="shared" si="806"/>
        <v/>
      </c>
      <c r="CN903" s="19" t="str">
        <f t="shared" si="807"/>
        <v/>
      </c>
      <c r="CO903" s="19" t="str">
        <f t="shared" si="808"/>
        <v/>
      </c>
      <c r="CP903" s="19" t="str">
        <f t="shared" si="809"/>
        <v/>
      </c>
      <c r="CQ903" s="19" t="str">
        <f t="shared" si="810"/>
        <v/>
      </c>
      <c r="CR903" s="19" t="str">
        <f t="shared" si="811"/>
        <v/>
      </c>
      <c r="CS903" s="19" t="str">
        <f t="shared" si="812"/>
        <v/>
      </c>
      <c r="CT903" s="19" t="str">
        <f t="shared" si="813"/>
        <v/>
      </c>
      <c r="CU903" s="19" t="str">
        <f t="shared" si="814"/>
        <v/>
      </c>
      <c r="CV903" s="19" t="str">
        <f t="shared" si="815"/>
        <v/>
      </c>
      <c r="CW903" s="19" t="str">
        <f t="shared" si="816"/>
        <v/>
      </c>
      <c r="CX903" s="19" t="str">
        <f t="shared" si="817"/>
        <v/>
      </c>
      <c r="CY903" s="3">
        <f t="shared" si="818"/>
        <v>0</v>
      </c>
      <c r="CZ903" s="3">
        <f t="shared" si="819"/>
        <v>0</v>
      </c>
      <c r="DA903" s="3">
        <f t="shared" si="820"/>
        <v>0</v>
      </c>
      <c r="DB903" s="3">
        <f t="shared" si="821"/>
        <v>0</v>
      </c>
      <c r="DC903" s="3">
        <f t="shared" si="822"/>
        <v>0</v>
      </c>
    </row>
    <row r="904" spans="63:107">
      <c r="BK904" s="3" t="str">
        <f t="shared" si="778"/>
        <v/>
      </c>
      <c r="BL904" s="3" t="str">
        <f t="shared" si="779"/>
        <v/>
      </c>
      <c r="BM904" s="3" t="str">
        <f t="shared" si="780"/>
        <v/>
      </c>
      <c r="BN904" s="3" t="str">
        <f t="shared" si="781"/>
        <v/>
      </c>
      <c r="BO904" s="3" t="str">
        <f t="shared" si="782"/>
        <v/>
      </c>
      <c r="BP904" s="3" t="str">
        <f t="shared" si="783"/>
        <v/>
      </c>
      <c r="BQ904" s="3" t="str">
        <f t="shared" si="784"/>
        <v/>
      </c>
      <c r="BR904" s="3" t="str">
        <f t="shared" si="785"/>
        <v/>
      </c>
      <c r="BS904" s="3" t="str">
        <f t="shared" si="786"/>
        <v/>
      </c>
      <c r="BT904" s="3" t="str">
        <f t="shared" si="787"/>
        <v/>
      </c>
      <c r="BU904" s="3" t="str">
        <f t="shared" si="788"/>
        <v/>
      </c>
      <c r="BV904" s="3" t="str">
        <f t="shared" si="789"/>
        <v/>
      </c>
      <c r="BW904" s="3" t="str">
        <f t="shared" si="790"/>
        <v/>
      </c>
      <c r="BX904" s="3" t="str">
        <f t="shared" si="791"/>
        <v/>
      </c>
      <c r="BY904" s="3" t="str">
        <f t="shared" si="792"/>
        <v/>
      </c>
      <c r="BZ904" s="3" t="str">
        <f t="shared" si="793"/>
        <v/>
      </c>
      <c r="CA904" s="3" t="str">
        <f t="shared" si="794"/>
        <v/>
      </c>
      <c r="CB904" s="3" t="str">
        <f t="shared" si="795"/>
        <v/>
      </c>
      <c r="CC904" s="3" t="str">
        <f t="shared" si="796"/>
        <v/>
      </c>
      <c r="CD904" s="3" t="str">
        <f t="shared" si="797"/>
        <v/>
      </c>
      <c r="CE904" s="19" t="str">
        <f t="shared" si="798"/>
        <v/>
      </c>
      <c r="CF904" s="19" t="str">
        <f t="shared" si="799"/>
        <v/>
      </c>
      <c r="CG904" s="19" t="str">
        <f t="shared" si="800"/>
        <v/>
      </c>
      <c r="CH904" s="19" t="str">
        <f t="shared" si="801"/>
        <v/>
      </c>
      <c r="CI904" s="19" t="str">
        <f t="shared" si="802"/>
        <v/>
      </c>
      <c r="CJ904" s="19" t="str">
        <f t="shared" si="803"/>
        <v/>
      </c>
      <c r="CK904" s="19" t="str">
        <f t="shared" si="804"/>
        <v/>
      </c>
      <c r="CL904" s="19" t="str">
        <f t="shared" si="805"/>
        <v/>
      </c>
      <c r="CM904" s="19" t="str">
        <f t="shared" si="806"/>
        <v/>
      </c>
      <c r="CN904" s="19" t="str">
        <f t="shared" si="807"/>
        <v/>
      </c>
      <c r="CO904" s="19" t="str">
        <f t="shared" si="808"/>
        <v/>
      </c>
      <c r="CP904" s="19" t="str">
        <f t="shared" si="809"/>
        <v/>
      </c>
      <c r="CQ904" s="19" t="str">
        <f t="shared" si="810"/>
        <v/>
      </c>
      <c r="CR904" s="19" t="str">
        <f t="shared" si="811"/>
        <v/>
      </c>
      <c r="CS904" s="19" t="str">
        <f t="shared" si="812"/>
        <v/>
      </c>
      <c r="CT904" s="19" t="str">
        <f t="shared" si="813"/>
        <v/>
      </c>
      <c r="CU904" s="19" t="str">
        <f t="shared" si="814"/>
        <v/>
      </c>
      <c r="CV904" s="19" t="str">
        <f t="shared" si="815"/>
        <v/>
      </c>
      <c r="CW904" s="19" t="str">
        <f t="shared" si="816"/>
        <v/>
      </c>
      <c r="CX904" s="19" t="str">
        <f t="shared" si="817"/>
        <v/>
      </c>
      <c r="CY904" s="3">
        <f t="shared" si="818"/>
        <v>0</v>
      </c>
      <c r="CZ904" s="3">
        <f t="shared" si="819"/>
        <v>0</v>
      </c>
      <c r="DA904" s="3">
        <f t="shared" si="820"/>
        <v>0</v>
      </c>
      <c r="DB904" s="3">
        <f t="shared" si="821"/>
        <v>0</v>
      </c>
      <c r="DC904" s="3">
        <f t="shared" si="822"/>
        <v>0</v>
      </c>
    </row>
    <row r="905" spans="63:107">
      <c r="BK905" s="3" t="str">
        <f t="shared" si="778"/>
        <v/>
      </c>
      <c r="BL905" s="3" t="str">
        <f t="shared" si="779"/>
        <v/>
      </c>
      <c r="BM905" s="3" t="str">
        <f t="shared" si="780"/>
        <v/>
      </c>
      <c r="BN905" s="3" t="str">
        <f t="shared" si="781"/>
        <v/>
      </c>
      <c r="BO905" s="3" t="str">
        <f t="shared" si="782"/>
        <v/>
      </c>
      <c r="BP905" s="3" t="str">
        <f t="shared" si="783"/>
        <v/>
      </c>
      <c r="BQ905" s="3" t="str">
        <f t="shared" si="784"/>
        <v/>
      </c>
      <c r="BR905" s="3" t="str">
        <f t="shared" si="785"/>
        <v/>
      </c>
      <c r="BS905" s="3" t="str">
        <f t="shared" si="786"/>
        <v/>
      </c>
      <c r="BT905" s="3" t="str">
        <f t="shared" si="787"/>
        <v/>
      </c>
      <c r="BU905" s="3" t="str">
        <f t="shared" si="788"/>
        <v/>
      </c>
      <c r="BV905" s="3" t="str">
        <f t="shared" si="789"/>
        <v/>
      </c>
      <c r="BW905" s="3" t="str">
        <f t="shared" si="790"/>
        <v/>
      </c>
      <c r="BX905" s="3" t="str">
        <f t="shared" si="791"/>
        <v/>
      </c>
      <c r="BY905" s="3" t="str">
        <f t="shared" si="792"/>
        <v/>
      </c>
      <c r="BZ905" s="3" t="str">
        <f t="shared" si="793"/>
        <v/>
      </c>
      <c r="CA905" s="3" t="str">
        <f t="shared" si="794"/>
        <v/>
      </c>
      <c r="CB905" s="3" t="str">
        <f t="shared" si="795"/>
        <v/>
      </c>
      <c r="CC905" s="3" t="str">
        <f t="shared" si="796"/>
        <v/>
      </c>
      <c r="CD905" s="3" t="str">
        <f t="shared" si="797"/>
        <v/>
      </c>
      <c r="CE905" s="19" t="str">
        <f t="shared" si="798"/>
        <v/>
      </c>
      <c r="CF905" s="19" t="str">
        <f t="shared" si="799"/>
        <v/>
      </c>
      <c r="CG905" s="19" t="str">
        <f t="shared" si="800"/>
        <v/>
      </c>
      <c r="CH905" s="19" t="str">
        <f t="shared" si="801"/>
        <v/>
      </c>
      <c r="CI905" s="19" t="str">
        <f t="shared" si="802"/>
        <v/>
      </c>
      <c r="CJ905" s="19" t="str">
        <f t="shared" si="803"/>
        <v/>
      </c>
      <c r="CK905" s="19" t="str">
        <f t="shared" si="804"/>
        <v/>
      </c>
      <c r="CL905" s="19" t="str">
        <f t="shared" si="805"/>
        <v/>
      </c>
      <c r="CM905" s="19" t="str">
        <f t="shared" si="806"/>
        <v/>
      </c>
      <c r="CN905" s="19" t="str">
        <f t="shared" si="807"/>
        <v/>
      </c>
      <c r="CO905" s="19" t="str">
        <f t="shared" si="808"/>
        <v/>
      </c>
      <c r="CP905" s="19" t="str">
        <f t="shared" si="809"/>
        <v/>
      </c>
      <c r="CQ905" s="19" t="str">
        <f t="shared" si="810"/>
        <v/>
      </c>
      <c r="CR905" s="19" t="str">
        <f t="shared" si="811"/>
        <v/>
      </c>
      <c r="CS905" s="19" t="str">
        <f t="shared" si="812"/>
        <v/>
      </c>
      <c r="CT905" s="19" t="str">
        <f t="shared" si="813"/>
        <v/>
      </c>
      <c r="CU905" s="19" t="str">
        <f t="shared" si="814"/>
        <v/>
      </c>
      <c r="CV905" s="19" t="str">
        <f t="shared" si="815"/>
        <v/>
      </c>
      <c r="CW905" s="19" t="str">
        <f t="shared" si="816"/>
        <v/>
      </c>
      <c r="CX905" s="19" t="str">
        <f t="shared" si="817"/>
        <v/>
      </c>
      <c r="CY905" s="3">
        <f t="shared" si="818"/>
        <v>0</v>
      </c>
      <c r="CZ905" s="3">
        <f t="shared" si="819"/>
        <v>0</v>
      </c>
      <c r="DA905" s="3">
        <f t="shared" si="820"/>
        <v>0</v>
      </c>
      <c r="DB905" s="3">
        <f t="shared" si="821"/>
        <v>0</v>
      </c>
      <c r="DC905" s="3">
        <f t="shared" si="822"/>
        <v>0</v>
      </c>
    </row>
    <row r="906" spans="63:107">
      <c r="BK906" s="3" t="str">
        <f t="shared" si="778"/>
        <v/>
      </c>
      <c r="BL906" s="3" t="str">
        <f t="shared" si="779"/>
        <v/>
      </c>
      <c r="BM906" s="3" t="str">
        <f t="shared" si="780"/>
        <v/>
      </c>
      <c r="BN906" s="3" t="str">
        <f t="shared" si="781"/>
        <v/>
      </c>
      <c r="BO906" s="3" t="str">
        <f t="shared" si="782"/>
        <v/>
      </c>
      <c r="BP906" s="3" t="str">
        <f t="shared" si="783"/>
        <v/>
      </c>
      <c r="BQ906" s="3" t="str">
        <f t="shared" si="784"/>
        <v/>
      </c>
      <c r="BR906" s="3" t="str">
        <f t="shared" si="785"/>
        <v/>
      </c>
      <c r="BS906" s="3" t="str">
        <f t="shared" si="786"/>
        <v/>
      </c>
      <c r="BT906" s="3" t="str">
        <f t="shared" si="787"/>
        <v/>
      </c>
      <c r="BU906" s="3" t="str">
        <f t="shared" si="788"/>
        <v/>
      </c>
      <c r="BV906" s="3" t="str">
        <f t="shared" si="789"/>
        <v/>
      </c>
      <c r="BW906" s="3" t="str">
        <f t="shared" si="790"/>
        <v/>
      </c>
      <c r="BX906" s="3" t="str">
        <f t="shared" si="791"/>
        <v/>
      </c>
      <c r="BY906" s="3" t="str">
        <f t="shared" si="792"/>
        <v/>
      </c>
      <c r="BZ906" s="3" t="str">
        <f t="shared" si="793"/>
        <v/>
      </c>
      <c r="CA906" s="3" t="str">
        <f t="shared" si="794"/>
        <v/>
      </c>
      <c r="CB906" s="3" t="str">
        <f t="shared" si="795"/>
        <v/>
      </c>
      <c r="CC906" s="3" t="str">
        <f t="shared" si="796"/>
        <v/>
      </c>
      <c r="CD906" s="3" t="str">
        <f t="shared" si="797"/>
        <v/>
      </c>
      <c r="CE906" s="19" t="str">
        <f t="shared" si="798"/>
        <v/>
      </c>
      <c r="CF906" s="19" t="str">
        <f t="shared" si="799"/>
        <v/>
      </c>
      <c r="CG906" s="19" t="str">
        <f t="shared" si="800"/>
        <v/>
      </c>
      <c r="CH906" s="19" t="str">
        <f t="shared" si="801"/>
        <v/>
      </c>
      <c r="CI906" s="19" t="str">
        <f t="shared" si="802"/>
        <v/>
      </c>
      <c r="CJ906" s="19" t="str">
        <f t="shared" si="803"/>
        <v/>
      </c>
      <c r="CK906" s="19" t="str">
        <f t="shared" si="804"/>
        <v/>
      </c>
      <c r="CL906" s="19" t="str">
        <f t="shared" si="805"/>
        <v/>
      </c>
      <c r="CM906" s="19" t="str">
        <f t="shared" si="806"/>
        <v/>
      </c>
      <c r="CN906" s="19" t="str">
        <f t="shared" si="807"/>
        <v/>
      </c>
      <c r="CO906" s="19" t="str">
        <f t="shared" si="808"/>
        <v/>
      </c>
      <c r="CP906" s="19" t="str">
        <f t="shared" si="809"/>
        <v/>
      </c>
      <c r="CQ906" s="19" t="str">
        <f t="shared" si="810"/>
        <v/>
      </c>
      <c r="CR906" s="19" t="str">
        <f t="shared" si="811"/>
        <v/>
      </c>
      <c r="CS906" s="19" t="str">
        <f t="shared" si="812"/>
        <v/>
      </c>
      <c r="CT906" s="19" t="str">
        <f t="shared" si="813"/>
        <v/>
      </c>
      <c r="CU906" s="19" t="str">
        <f t="shared" si="814"/>
        <v/>
      </c>
      <c r="CV906" s="19" t="str">
        <f t="shared" si="815"/>
        <v/>
      </c>
      <c r="CW906" s="19" t="str">
        <f t="shared" si="816"/>
        <v/>
      </c>
      <c r="CX906" s="19" t="str">
        <f t="shared" si="817"/>
        <v/>
      </c>
      <c r="CY906" s="3">
        <f t="shared" si="818"/>
        <v>0</v>
      </c>
      <c r="CZ906" s="3">
        <f t="shared" si="819"/>
        <v>0</v>
      </c>
      <c r="DA906" s="3">
        <f t="shared" si="820"/>
        <v>0</v>
      </c>
      <c r="DB906" s="3">
        <f t="shared" si="821"/>
        <v>0</v>
      </c>
      <c r="DC906" s="3">
        <f t="shared" si="822"/>
        <v>0</v>
      </c>
    </row>
    <row r="907" spans="63:107">
      <c r="BK907" s="3" t="str">
        <f t="shared" si="778"/>
        <v/>
      </c>
      <c r="BL907" s="3" t="str">
        <f t="shared" si="779"/>
        <v/>
      </c>
      <c r="BM907" s="3" t="str">
        <f t="shared" si="780"/>
        <v/>
      </c>
      <c r="BN907" s="3" t="str">
        <f t="shared" si="781"/>
        <v/>
      </c>
      <c r="BO907" s="3" t="str">
        <f t="shared" si="782"/>
        <v/>
      </c>
      <c r="BP907" s="3" t="str">
        <f t="shared" si="783"/>
        <v/>
      </c>
      <c r="BQ907" s="3" t="str">
        <f t="shared" si="784"/>
        <v/>
      </c>
      <c r="BR907" s="3" t="str">
        <f t="shared" si="785"/>
        <v/>
      </c>
      <c r="BS907" s="3" t="str">
        <f t="shared" si="786"/>
        <v/>
      </c>
      <c r="BT907" s="3" t="str">
        <f t="shared" si="787"/>
        <v/>
      </c>
      <c r="BU907" s="3" t="str">
        <f t="shared" si="788"/>
        <v/>
      </c>
      <c r="BV907" s="3" t="str">
        <f t="shared" si="789"/>
        <v/>
      </c>
      <c r="BW907" s="3" t="str">
        <f t="shared" si="790"/>
        <v/>
      </c>
      <c r="BX907" s="3" t="str">
        <f t="shared" si="791"/>
        <v/>
      </c>
      <c r="BY907" s="3" t="str">
        <f t="shared" si="792"/>
        <v/>
      </c>
      <c r="BZ907" s="3" t="str">
        <f t="shared" si="793"/>
        <v/>
      </c>
      <c r="CA907" s="3" t="str">
        <f t="shared" si="794"/>
        <v/>
      </c>
      <c r="CB907" s="3" t="str">
        <f t="shared" si="795"/>
        <v/>
      </c>
      <c r="CC907" s="3" t="str">
        <f t="shared" si="796"/>
        <v/>
      </c>
      <c r="CD907" s="3" t="str">
        <f t="shared" si="797"/>
        <v/>
      </c>
      <c r="CE907" s="19" t="str">
        <f t="shared" si="798"/>
        <v/>
      </c>
      <c r="CF907" s="19" t="str">
        <f t="shared" si="799"/>
        <v/>
      </c>
      <c r="CG907" s="19" t="str">
        <f t="shared" si="800"/>
        <v/>
      </c>
      <c r="CH907" s="19" t="str">
        <f t="shared" si="801"/>
        <v/>
      </c>
      <c r="CI907" s="19" t="str">
        <f t="shared" si="802"/>
        <v/>
      </c>
      <c r="CJ907" s="19" t="str">
        <f t="shared" si="803"/>
        <v/>
      </c>
      <c r="CK907" s="19" t="str">
        <f t="shared" si="804"/>
        <v/>
      </c>
      <c r="CL907" s="19" t="str">
        <f t="shared" si="805"/>
        <v/>
      </c>
      <c r="CM907" s="19" t="str">
        <f t="shared" si="806"/>
        <v/>
      </c>
      <c r="CN907" s="19" t="str">
        <f t="shared" si="807"/>
        <v/>
      </c>
      <c r="CO907" s="19" t="str">
        <f t="shared" si="808"/>
        <v/>
      </c>
      <c r="CP907" s="19" t="str">
        <f t="shared" si="809"/>
        <v/>
      </c>
      <c r="CQ907" s="19" t="str">
        <f t="shared" si="810"/>
        <v/>
      </c>
      <c r="CR907" s="19" t="str">
        <f t="shared" si="811"/>
        <v/>
      </c>
      <c r="CS907" s="19" t="str">
        <f t="shared" si="812"/>
        <v/>
      </c>
      <c r="CT907" s="19" t="str">
        <f t="shared" si="813"/>
        <v/>
      </c>
      <c r="CU907" s="19" t="str">
        <f t="shared" si="814"/>
        <v/>
      </c>
      <c r="CV907" s="19" t="str">
        <f t="shared" si="815"/>
        <v/>
      </c>
      <c r="CW907" s="19" t="str">
        <f t="shared" si="816"/>
        <v/>
      </c>
      <c r="CX907" s="19" t="str">
        <f t="shared" si="817"/>
        <v/>
      </c>
      <c r="CY907" s="3">
        <f t="shared" si="818"/>
        <v>0</v>
      </c>
      <c r="CZ907" s="3">
        <f t="shared" si="819"/>
        <v>0</v>
      </c>
      <c r="DA907" s="3">
        <f t="shared" si="820"/>
        <v>0</v>
      </c>
      <c r="DB907" s="3">
        <f t="shared" si="821"/>
        <v>0</v>
      </c>
      <c r="DC907" s="3">
        <f t="shared" si="822"/>
        <v>0</v>
      </c>
    </row>
    <row r="908" spans="63:107">
      <c r="BK908" s="3" t="str">
        <f t="shared" si="778"/>
        <v/>
      </c>
      <c r="BL908" s="3" t="str">
        <f t="shared" si="779"/>
        <v/>
      </c>
      <c r="BM908" s="3" t="str">
        <f t="shared" si="780"/>
        <v/>
      </c>
      <c r="BN908" s="3" t="str">
        <f t="shared" si="781"/>
        <v/>
      </c>
      <c r="BO908" s="3" t="str">
        <f t="shared" si="782"/>
        <v/>
      </c>
      <c r="BP908" s="3" t="str">
        <f t="shared" si="783"/>
        <v/>
      </c>
      <c r="BQ908" s="3" t="str">
        <f t="shared" si="784"/>
        <v/>
      </c>
      <c r="BR908" s="3" t="str">
        <f t="shared" si="785"/>
        <v/>
      </c>
      <c r="BS908" s="3" t="str">
        <f t="shared" si="786"/>
        <v/>
      </c>
      <c r="BT908" s="3" t="str">
        <f t="shared" si="787"/>
        <v/>
      </c>
      <c r="BU908" s="3" t="str">
        <f t="shared" si="788"/>
        <v/>
      </c>
      <c r="BV908" s="3" t="str">
        <f t="shared" si="789"/>
        <v/>
      </c>
      <c r="BW908" s="3" t="str">
        <f t="shared" si="790"/>
        <v/>
      </c>
      <c r="BX908" s="3" t="str">
        <f t="shared" si="791"/>
        <v/>
      </c>
      <c r="BY908" s="3" t="str">
        <f t="shared" si="792"/>
        <v/>
      </c>
      <c r="BZ908" s="3" t="str">
        <f t="shared" si="793"/>
        <v/>
      </c>
      <c r="CA908" s="3" t="str">
        <f t="shared" si="794"/>
        <v/>
      </c>
      <c r="CB908" s="3" t="str">
        <f t="shared" si="795"/>
        <v/>
      </c>
      <c r="CC908" s="3" t="str">
        <f t="shared" si="796"/>
        <v/>
      </c>
      <c r="CD908" s="3" t="str">
        <f t="shared" si="797"/>
        <v/>
      </c>
      <c r="CE908" s="19" t="str">
        <f t="shared" si="798"/>
        <v/>
      </c>
      <c r="CF908" s="19" t="str">
        <f t="shared" si="799"/>
        <v/>
      </c>
      <c r="CG908" s="19" t="str">
        <f t="shared" si="800"/>
        <v/>
      </c>
      <c r="CH908" s="19" t="str">
        <f t="shared" si="801"/>
        <v/>
      </c>
      <c r="CI908" s="19" t="str">
        <f t="shared" si="802"/>
        <v/>
      </c>
      <c r="CJ908" s="19" t="str">
        <f t="shared" si="803"/>
        <v/>
      </c>
      <c r="CK908" s="19" t="str">
        <f t="shared" si="804"/>
        <v/>
      </c>
      <c r="CL908" s="19" t="str">
        <f t="shared" si="805"/>
        <v/>
      </c>
      <c r="CM908" s="19" t="str">
        <f t="shared" si="806"/>
        <v/>
      </c>
      <c r="CN908" s="19" t="str">
        <f t="shared" si="807"/>
        <v/>
      </c>
      <c r="CO908" s="19" t="str">
        <f t="shared" si="808"/>
        <v/>
      </c>
      <c r="CP908" s="19" t="str">
        <f t="shared" si="809"/>
        <v/>
      </c>
      <c r="CQ908" s="19" t="str">
        <f t="shared" si="810"/>
        <v/>
      </c>
      <c r="CR908" s="19" t="str">
        <f t="shared" si="811"/>
        <v/>
      </c>
      <c r="CS908" s="19" t="str">
        <f t="shared" si="812"/>
        <v/>
      </c>
      <c r="CT908" s="19" t="str">
        <f t="shared" si="813"/>
        <v/>
      </c>
      <c r="CU908" s="19" t="str">
        <f t="shared" si="814"/>
        <v/>
      </c>
      <c r="CV908" s="19" t="str">
        <f t="shared" si="815"/>
        <v/>
      </c>
      <c r="CW908" s="19" t="str">
        <f t="shared" si="816"/>
        <v/>
      </c>
      <c r="CX908" s="19" t="str">
        <f t="shared" si="817"/>
        <v/>
      </c>
      <c r="CY908" s="3">
        <f t="shared" si="818"/>
        <v>0</v>
      </c>
      <c r="CZ908" s="3">
        <f t="shared" si="819"/>
        <v>0</v>
      </c>
      <c r="DA908" s="3">
        <f t="shared" si="820"/>
        <v>0</v>
      </c>
      <c r="DB908" s="3">
        <f t="shared" si="821"/>
        <v>0</v>
      </c>
      <c r="DC908" s="3">
        <f t="shared" si="822"/>
        <v>0</v>
      </c>
    </row>
    <row r="909" spans="63:107">
      <c r="BK909" s="3" t="str">
        <f t="shared" si="778"/>
        <v/>
      </c>
      <c r="BL909" s="3" t="str">
        <f t="shared" si="779"/>
        <v/>
      </c>
      <c r="BM909" s="3" t="str">
        <f t="shared" si="780"/>
        <v/>
      </c>
      <c r="BN909" s="3" t="str">
        <f t="shared" si="781"/>
        <v/>
      </c>
      <c r="BO909" s="3" t="str">
        <f t="shared" si="782"/>
        <v/>
      </c>
      <c r="BP909" s="3" t="str">
        <f t="shared" si="783"/>
        <v/>
      </c>
      <c r="BQ909" s="3" t="str">
        <f t="shared" si="784"/>
        <v/>
      </c>
      <c r="BR909" s="3" t="str">
        <f t="shared" si="785"/>
        <v/>
      </c>
      <c r="BS909" s="3" t="str">
        <f t="shared" si="786"/>
        <v/>
      </c>
      <c r="BT909" s="3" t="str">
        <f t="shared" si="787"/>
        <v/>
      </c>
      <c r="BU909" s="3" t="str">
        <f t="shared" si="788"/>
        <v/>
      </c>
      <c r="BV909" s="3" t="str">
        <f t="shared" si="789"/>
        <v/>
      </c>
      <c r="BW909" s="3" t="str">
        <f t="shared" si="790"/>
        <v/>
      </c>
      <c r="BX909" s="3" t="str">
        <f t="shared" si="791"/>
        <v/>
      </c>
      <c r="BY909" s="3" t="str">
        <f t="shared" si="792"/>
        <v/>
      </c>
      <c r="BZ909" s="3" t="str">
        <f t="shared" si="793"/>
        <v/>
      </c>
      <c r="CA909" s="3" t="str">
        <f t="shared" si="794"/>
        <v/>
      </c>
      <c r="CB909" s="3" t="str">
        <f t="shared" si="795"/>
        <v/>
      </c>
      <c r="CC909" s="3" t="str">
        <f t="shared" si="796"/>
        <v/>
      </c>
      <c r="CD909" s="3" t="str">
        <f t="shared" si="797"/>
        <v/>
      </c>
      <c r="CE909" s="19" t="str">
        <f t="shared" si="798"/>
        <v/>
      </c>
      <c r="CF909" s="19" t="str">
        <f t="shared" si="799"/>
        <v/>
      </c>
      <c r="CG909" s="19" t="str">
        <f t="shared" si="800"/>
        <v/>
      </c>
      <c r="CH909" s="19" t="str">
        <f t="shared" si="801"/>
        <v/>
      </c>
      <c r="CI909" s="19" t="str">
        <f t="shared" si="802"/>
        <v/>
      </c>
      <c r="CJ909" s="19" t="str">
        <f t="shared" si="803"/>
        <v/>
      </c>
      <c r="CK909" s="19" t="str">
        <f t="shared" si="804"/>
        <v/>
      </c>
      <c r="CL909" s="19" t="str">
        <f t="shared" si="805"/>
        <v/>
      </c>
      <c r="CM909" s="19" t="str">
        <f t="shared" si="806"/>
        <v/>
      </c>
      <c r="CN909" s="19" t="str">
        <f t="shared" si="807"/>
        <v/>
      </c>
      <c r="CO909" s="19" t="str">
        <f t="shared" si="808"/>
        <v/>
      </c>
      <c r="CP909" s="19" t="str">
        <f t="shared" si="809"/>
        <v/>
      </c>
      <c r="CQ909" s="19" t="str">
        <f t="shared" si="810"/>
        <v/>
      </c>
      <c r="CR909" s="19" t="str">
        <f t="shared" si="811"/>
        <v/>
      </c>
      <c r="CS909" s="19" t="str">
        <f t="shared" si="812"/>
        <v/>
      </c>
      <c r="CT909" s="19" t="str">
        <f t="shared" si="813"/>
        <v/>
      </c>
      <c r="CU909" s="19" t="str">
        <f t="shared" si="814"/>
        <v/>
      </c>
      <c r="CV909" s="19" t="str">
        <f t="shared" si="815"/>
        <v/>
      </c>
      <c r="CW909" s="19" t="str">
        <f t="shared" si="816"/>
        <v/>
      </c>
      <c r="CX909" s="19" t="str">
        <f t="shared" si="817"/>
        <v/>
      </c>
      <c r="CY909" s="3">
        <f t="shared" si="818"/>
        <v>0</v>
      </c>
      <c r="CZ909" s="3">
        <f t="shared" si="819"/>
        <v>0</v>
      </c>
      <c r="DA909" s="3">
        <f t="shared" si="820"/>
        <v>0</v>
      </c>
      <c r="DB909" s="3">
        <f t="shared" si="821"/>
        <v>0</v>
      </c>
      <c r="DC909" s="3">
        <f t="shared" si="822"/>
        <v>0</v>
      </c>
    </row>
    <row r="910" spans="63:107">
      <c r="BK910" s="3" t="str">
        <f t="shared" ref="BK910:BK973" si="823">IF(AND(AR910="1",AS910="2"),1,"")</f>
        <v/>
      </c>
      <c r="BL910" s="3" t="str">
        <f t="shared" ref="BL910:BL973" si="824">IF(AND(AR910="1",AS910="3"),1,"")</f>
        <v/>
      </c>
      <c r="BM910" s="3" t="str">
        <f t="shared" ref="BM910:BM973" si="825">IF(AND(AR910="1",AS910="4"),1,"")</f>
        <v/>
      </c>
      <c r="BN910" s="3" t="str">
        <f t="shared" ref="BN910:BN973" si="826">IF(AND(AR910="1",AS910="5"),1,"")</f>
        <v/>
      </c>
      <c r="BO910" s="3" t="str">
        <f t="shared" ref="BO910:BO973" si="827">IF(AND(AR910="2",AS910="1"),1,"")</f>
        <v/>
      </c>
      <c r="BP910" s="3" t="str">
        <f t="shared" ref="BP910:BP973" si="828">IF(AND(AR910="2",AS910="3"),1,"")</f>
        <v/>
      </c>
      <c r="BQ910" s="3" t="str">
        <f t="shared" ref="BQ910:BQ973" si="829">IF(AND(AR910="2",AS910="4"),1,"")</f>
        <v/>
      </c>
      <c r="BR910" s="3" t="str">
        <f t="shared" ref="BR910:BR973" si="830">IF(AND(AR910="2",AS910="5"),1,"")</f>
        <v/>
      </c>
      <c r="BS910" s="3" t="str">
        <f t="shared" ref="BS910:BS973" si="831">IF(AND(AR910="3",AS910="1"),1,"")</f>
        <v/>
      </c>
      <c r="BT910" s="3" t="str">
        <f t="shared" ref="BT910:BT973" si="832">IF(AND(AR910="3",AS910="2"),1,"")</f>
        <v/>
      </c>
      <c r="BU910" s="3" t="str">
        <f t="shared" ref="BU910:BU973" si="833">IF(AND(AR910="3",AS910="4"),1,"")</f>
        <v/>
      </c>
      <c r="BV910" s="3" t="str">
        <f t="shared" ref="BV910:BV973" si="834">IF(AND(AR910="3",AS910="5"),1,"")</f>
        <v/>
      </c>
      <c r="BW910" s="3" t="str">
        <f t="shared" ref="BW910:BW973" si="835">IF(AND(AR910="4",AS910="1"),1,"")</f>
        <v/>
      </c>
      <c r="BX910" s="3" t="str">
        <f t="shared" ref="BX910:BX973" si="836">IF(AND(AR910="4",AS910="2"),1,"")</f>
        <v/>
      </c>
      <c r="BY910" s="3" t="str">
        <f t="shared" ref="BY910:BY973" si="837">IF(AND(AR910="4",AS910="3"),1,"")</f>
        <v/>
      </c>
      <c r="BZ910" s="3" t="str">
        <f t="shared" ref="BZ910:BZ973" si="838">IF(AND(AR910="4",AS910="5"),1,"")</f>
        <v/>
      </c>
      <c r="CA910" s="3" t="str">
        <f t="shared" ref="CA910:CA973" si="839">IF(AND(AR910="5",AS910="1"),1,"")</f>
        <v/>
      </c>
      <c r="CB910" s="3" t="str">
        <f t="shared" ref="CB910:CB973" si="840">IF(AND(AR910="5",AS910="2"),1,"")</f>
        <v/>
      </c>
      <c r="CC910" s="3" t="str">
        <f t="shared" ref="CC910:CC973" si="841">IF(AND(AR910="5",AS910="3"),1,"")</f>
        <v/>
      </c>
      <c r="CD910" s="3" t="str">
        <f t="shared" ref="CD910:CD973" si="842">IF(AND(AR910="5",AS910="4"),1,"")</f>
        <v/>
      </c>
      <c r="CE910" s="19" t="str">
        <f t="shared" si="798"/>
        <v/>
      </c>
      <c r="CF910" s="19" t="str">
        <f t="shared" si="799"/>
        <v/>
      </c>
      <c r="CG910" s="19" t="str">
        <f t="shared" si="800"/>
        <v/>
      </c>
      <c r="CH910" s="19" t="str">
        <f t="shared" si="801"/>
        <v/>
      </c>
      <c r="CI910" s="19" t="str">
        <f t="shared" si="802"/>
        <v/>
      </c>
      <c r="CJ910" s="19" t="str">
        <f t="shared" si="803"/>
        <v/>
      </c>
      <c r="CK910" s="19" t="str">
        <f t="shared" si="804"/>
        <v/>
      </c>
      <c r="CL910" s="19" t="str">
        <f t="shared" si="805"/>
        <v/>
      </c>
      <c r="CM910" s="19" t="str">
        <f t="shared" si="806"/>
        <v/>
      </c>
      <c r="CN910" s="19" t="str">
        <f t="shared" si="807"/>
        <v/>
      </c>
      <c r="CO910" s="19" t="str">
        <f t="shared" si="808"/>
        <v/>
      </c>
      <c r="CP910" s="19" t="str">
        <f t="shared" si="809"/>
        <v/>
      </c>
      <c r="CQ910" s="19" t="str">
        <f t="shared" si="810"/>
        <v/>
      </c>
      <c r="CR910" s="19" t="str">
        <f t="shared" si="811"/>
        <v/>
      </c>
      <c r="CS910" s="19" t="str">
        <f t="shared" si="812"/>
        <v/>
      </c>
      <c r="CT910" s="19" t="str">
        <f t="shared" si="813"/>
        <v/>
      </c>
      <c r="CU910" s="19" t="str">
        <f t="shared" si="814"/>
        <v/>
      </c>
      <c r="CV910" s="19" t="str">
        <f t="shared" si="815"/>
        <v/>
      </c>
      <c r="CW910" s="19" t="str">
        <f t="shared" si="816"/>
        <v/>
      </c>
      <c r="CX910" s="19" t="str">
        <f t="shared" si="817"/>
        <v/>
      </c>
      <c r="CY910" s="3">
        <f t="shared" si="818"/>
        <v>0</v>
      </c>
      <c r="CZ910" s="3">
        <f t="shared" si="819"/>
        <v>0</v>
      </c>
      <c r="DA910" s="3">
        <f t="shared" si="820"/>
        <v>0</v>
      </c>
      <c r="DB910" s="3">
        <f t="shared" si="821"/>
        <v>0</v>
      </c>
      <c r="DC910" s="3">
        <f t="shared" si="822"/>
        <v>0</v>
      </c>
    </row>
    <row r="911" spans="63:107">
      <c r="BK911" s="3" t="str">
        <f t="shared" si="823"/>
        <v/>
      </c>
      <c r="BL911" s="3" t="str">
        <f t="shared" si="824"/>
        <v/>
      </c>
      <c r="BM911" s="3" t="str">
        <f t="shared" si="825"/>
        <v/>
      </c>
      <c r="BN911" s="3" t="str">
        <f t="shared" si="826"/>
        <v/>
      </c>
      <c r="BO911" s="3" t="str">
        <f t="shared" si="827"/>
        <v/>
      </c>
      <c r="BP911" s="3" t="str">
        <f t="shared" si="828"/>
        <v/>
      </c>
      <c r="BQ911" s="3" t="str">
        <f t="shared" si="829"/>
        <v/>
      </c>
      <c r="BR911" s="3" t="str">
        <f t="shared" si="830"/>
        <v/>
      </c>
      <c r="BS911" s="3" t="str">
        <f t="shared" si="831"/>
        <v/>
      </c>
      <c r="BT911" s="3" t="str">
        <f t="shared" si="832"/>
        <v/>
      </c>
      <c r="BU911" s="3" t="str">
        <f t="shared" si="833"/>
        <v/>
      </c>
      <c r="BV911" s="3" t="str">
        <f t="shared" si="834"/>
        <v/>
      </c>
      <c r="BW911" s="3" t="str">
        <f t="shared" si="835"/>
        <v/>
      </c>
      <c r="BX911" s="3" t="str">
        <f t="shared" si="836"/>
        <v/>
      </c>
      <c r="BY911" s="3" t="str">
        <f t="shared" si="837"/>
        <v/>
      </c>
      <c r="BZ911" s="3" t="str">
        <f t="shared" si="838"/>
        <v/>
      </c>
      <c r="CA911" s="3" t="str">
        <f t="shared" si="839"/>
        <v/>
      </c>
      <c r="CB911" s="3" t="str">
        <f t="shared" si="840"/>
        <v/>
      </c>
      <c r="CC911" s="3" t="str">
        <f t="shared" si="841"/>
        <v/>
      </c>
      <c r="CD911" s="3" t="str">
        <f t="shared" si="842"/>
        <v/>
      </c>
      <c r="CE911" s="19" t="str">
        <f t="shared" si="798"/>
        <v/>
      </c>
      <c r="CF911" s="19" t="str">
        <f t="shared" si="799"/>
        <v/>
      </c>
      <c r="CG911" s="19" t="str">
        <f t="shared" si="800"/>
        <v/>
      </c>
      <c r="CH911" s="19" t="str">
        <f t="shared" si="801"/>
        <v/>
      </c>
      <c r="CI911" s="19" t="str">
        <f t="shared" si="802"/>
        <v/>
      </c>
      <c r="CJ911" s="19" t="str">
        <f t="shared" si="803"/>
        <v/>
      </c>
      <c r="CK911" s="19" t="str">
        <f t="shared" si="804"/>
        <v/>
      </c>
      <c r="CL911" s="19" t="str">
        <f t="shared" si="805"/>
        <v/>
      </c>
      <c r="CM911" s="19" t="str">
        <f t="shared" si="806"/>
        <v/>
      </c>
      <c r="CN911" s="19" t="str">
        <f t="shared" si="807"/>
        <v/>
      </c>
      <c r="CO911" s="19" t="str">
        <f t="shared" si="808"/>
        <v/>
      </c>
      <c r="CP911" s="19" t="str">
        <f t="shared" si="809"/>
        <v/>
      </c>
      <c r="CQ911" s="19" t="str">
        <f t="shared" si="810"/>
        <v/>
      </c>
      <c r="CR911" s="19" t="str">
        <f t="shared" si="811"/>
        <v/>
      </c>
      <c r="CS911" s="19" t="str">
        <f t="shared" si="812"/>
        <v/>
      </c>
      <c r="CT911" s="19" t="str">
        <f t="shared" si="813"/>
        <v/>
      </c>
      <c r="CU911" s="19" t="str">
        <f t="shared" si="814"/>
        <v/>
      </c>
      <c r="CV911" s="19" t="str">
        <f t="shared" si="815"/>
        <v/>
      </c>
      <c r="CW911" s="19" t="str">
        <f t="shared" si="816"/>
        <v/>
      </c>
      <c r="CX911" s="19" t="str">
        <f t="shared" si="817"/>
        <v/>
      </c>
      <c r="CY911" s="3">
        <f t="shared" si="818"/>
        <v>0</v>
      </c>
      <c r="CZ911" s="3">
        <f t="shared" si="819"/>
        <v>0</v>
      </c>
      <c r="DA911" s="3">
        <f t="shared" si="820"/>
        <v>0</v>
      </c>
      <c r="DB911" s="3">
        <f t="shared" si="821"/>
        <v>0</v>
      </c>
      <c r="DC911" s="3">
        <f t="shared" si="822"/>
        <v>0</v>
      </c>
    </row>
    <row r="912" spans="63:107">
      <c r="BK912" s="3" t="str">
        <f t="shared" si="823"/>
        <v/>
      </c>
      <c r="BL912" s="3" t="str">
        <f t="shared" si="824"/>
        <v/>
      </c>
      <c r="BM912" s="3" t="str">
        <f t="shared" si="825"/>
        <v/>
      </c>
      <c r="BN912" s="3" t="str">
        <f t="shared" si="826"/>
        <v/>
      </c>
      <c r="BO912" s="3" t="str">
        <f t="shared" si="827"/>
        <v/>
      </c>
      <c r="BP912" s="3" t="str">
        <f t="shared" si="828"/>
        <v/>
      </c>
      <c r="BQ912" s="3" t="str">
        <f t="shared" si="829"/>
        <v/>
      </c>
      <c r="BR912" s="3" t="str">
        <f t="shared" si="830"/>
        <v/>
      </c>
      <c r="BS912" s="3" t="str">
        <f t="shared" si="831"/>
        <v/>
      </c>
      <c r="BT912" s="3" t="str">
        <f t="shared" si="832"/>
        <v/>
      </c>
      <c r="BU912" s="3" t="str">
        <f t="shared" si="833"/>
        <v/>
      </c>
      <c r="BV912" s="3" t="str">
        <f t="shared" si="834"/>
        <v/>
      </c>
      <c r="BW912" s="3" t="str">
        <f t="shared" si="835"/>
        <v/>
      </c>
      <c r="BX912" s="3" t="str">
        <f t="shared" si="836"/>
        <v/>
      </c>
      <c r="BY912" s="3" t="str">
        <f t="shared" si="837"/>
        <v/>
      </c>
      <c r="BZ912" s="3" t="str">
        <f t="shared" si="838"/>
        <v/>
      </c>
      <c r="CA912" s="3" t="str">
        <f t="shared" si="839"/>
        <v/>
      </c>
      <c r="CB912" s="3" t="str">
        <f t="shared" si="840"/>
        <v/>
      </c>
      <c r="CC912" s="3" t="str">
        <f t="shared" si="841"/>
        <v/>
      </c>
      <c r="CD912" s="3" t="str">
        <f t="shared" si="842"/>
        <v/>
      </c>
      <c r="CE912" s="19" t="str">
        <f t="shared" si="798"/>
        <v/>
      </c>
      <c r="CF912" s="19" t="str">
        <f t="shared" si="799"/>
        <v/>
      </c>
      <c r="CG912" s="19" t="str">
        <f t="shared" si="800"/>
        <v/>
      </c>
      <c r="CH912" s="19" t="str">
        <f t="shared" si="801"/>
        <v/>
      </c>
      <c r="CI912" s="19" t="str">
        <f t="shared" si="802"/>
        <v/>
      </c>
      <c r="CJ912" s="19" t="str">
        <f t="shared" si="803"/>
        <v/>
      </c>
      <c r="CK912" s="19" t="str">
        <f t="shared" si="804"/>
        <v/>
      </c>
      <c r="CL912" s="19" t="str">
        <f t="shared" si="805"/>
        <v/>
      </c>
      <c r="CM912" s="19" t="str">
        <f t="shared" si="806"/>
        <v/>
      </c>
      <c r="CN912" s="19" t="str">
        <f t="shared" si="807"/>
        <v/>
      </c>
      <c r="CO912" s="19" t="str">
        <f t="shared" si="808"/>
        <v/>
      </c>
      <c r="CP912" s="19" t="str">
        <f t="shared" si="809"/>
        <v/>
      </c>
      <c r="CQ912" s="19" t="str">
        <f t="shared" si="810"/>
        <v/>
      </c>
      <c r="CR912" s="19" t="str">
        <f t="shared" si="811"/>
        <v/>
      </c>
      <c r="CS912" s="19" t="str">
        <f t="shared" si="812"/>
        <v/>
      </c>
      <c r="CT912" s="19" t="str">
        <f t="shared" si="813"/>
        <v/>
      </c>
      <c r="CU912" s="19" t="str">
        <f t="shared" si="814"/>
        <v/>
      </c>
      <c r="CV912" s="19" t="str">
        <f t="shared" si="815"/>
        <v/>
      </c>
      <c r="CW912" s="19" t="str">
        <f t="shared" si="816"/>
        <v/>
      </c>
      <c r="CX912" s="19" t="str">
        <f t="shared" si="817"/>
        <v/>
      </c>
      <c r="CY912" s="3">
        <f t="shared" si="818"/>
        <v>0</v>
      </c>
      <c r="CZ912" s="3">
        <f t="shared" si="819"/>
        <v>0</v>
      </c>
      <c r="DA912" s="3">
        <f t="shared" si="820"/>
        <v>0</v>
      </c>
      <c r="DB912" s="3">
        <f t="shared" si="821"/>
        <v>0</v>
      </c>
      <c r="DC912" s="3">
        <f t="shared" si="822"/>
        <v>0</v>
      </c>
    </row>
    <row r="913" spans="63:107">
      <c r="BK913" s="3" t="str">
        <f t="shared" si="823"/>
        <v/>
      </c>
      <c r="BL913" s="3" t="str">
        <f t="shared" si="824"/>
        <v/>
      </c>
      <c r="BM913" s="3" t="str">
        <f t="shared" si="825"/>
        <v/>
      </c>
      <c r="BN913" s="3" t="str">
        <f t="shared" si="826"/>
        <v/>
      </c>
      <c r="BO913" s="3" t="str">
        <f t="shared" si="827"/>
        <v/>
      </c>
      <c r="BP913" s="3" t="str">
        <f t="shared" si="828"/>
        <v/>
      </c>
      <c r="BQ913" s="3" t="str">
        <f t="shared" si="829"/>
        <v/>
      </c>
      <c r="BR913" s="3" t="str">
        <f t="shared" si="830"/>
        <v/>
      </c>
      <c r="BS913" s="3" t="str">
        <f t="shared" si="831"/>
        <v/>
      </c>
      <c r="BT913" s="3" t="str">
        <f t="shared" si="832"/>
        <v/>
      </c>
      <c r="BU913" s="3" t="str">
        <f t="shared" si="833"/>
        <v/>
      </c>
      <c r="BV913" s="3" t="str">
        <f t="shared" si="834"/>
        <v/>
      </c>
      <c r="BW913" s="3" t="str">
        <f t="shared" si="835"/>
        <v/>
      </c>
      <c r="BX913" s="3" t="str">
        <f t="shared" si="836"/>
        <v/>
      </c>
      <c r="BY913" s="3" t="str">
        <f t="shared" si="837"/>
        <v/>
      </c>
      <c r="BZ913" s="3" t="str">
        <f t="shared" si="838"/>
        <v/>
      </c>
      <c r="CA913" s="3" t="str">
        <f t="shared" si="839"/>
        <v/>
      </c>
      <c r="CB913" s="3" t="str">
        <f t="shared" si="840"/>
        <v/>
      </c>
      <c r="CC913" s="3" t="str">
        <f t="shared" si="841"/>
        <v/>
      </c>
      <c r="CD913" s="3" t="str">
        <f t="shared" si="842"/>
        <v/>
      </c>
      <c r="CE913" s="19" t="str">
        <f t="shared" si="798"/>
        <v/>
      </c>
      <c r="CF913" s="19" t="str">
        <f t="shared" si="799"/>
        <v/>
      </c>
      <c r="CG913" s="19" t="str">
        <f t="shared" si="800"/>
        <v/>
      </c>
      <c r="CH913" s="19" t="str">
        <f t="shared" si="801"/>
        <v/>
      </c>
      <c r="CI913" s="19" t="str">
        <f t="shared" si="802"/>
        <v/>
      </c>
      <c r="CJ913" s="19" t="str">
        <f t="shared" si="803"/>
        <v/>
      </c>
      <c r="CK913" s="19" t="str">
        <f t="shared" si="804"/>
        <v/>
      </c>
      <c r="CL913" s="19" t="str">
        <f t="shared" si="805"/>
        <v/>
      </c>
      <c r="CM913" s="19" t="str">
        <f t="shared" si="806"/>
        <v/>
      </c>
      <c r="CN913" s="19" t="str">
        <f t="shared" si="807"/>
        <v/>
      </c>
      <c r="CO913" s="19" t="str">
        <f t="shared" si="808"/>
        <v/>
      </c>
      <c r="CP913" s="19" t="str">
        <f t="shared" si="809"/>
        <v/>
      </c>
      <c r="CQ913" s="19" t="str">
        <f t="shared" si="810"/>
        <v/>
      </c>
      <c r="CR913" s="19" t="str">
        <f t="shared" si="811"/>
        <v/>
      </c>
      <c r="CS913" s="19" t="str">
        <f t="shared" si="812"/>
        <v/>
      </c>
      <c r="CT913" s="19" t="str">
        <f t="shared" si="813"/>
        <v/>
      </c>
      <c r="CU913" s="19" t="str">
        <f t="shared" si="814"/>
        <v/>
      </c>
      <c r="CV913" s="19" t="str">
        <f t="shared" si="815"/>
        <v/>
      </c>
      <c r="CW913" s="19" t="str">
        <f t="shared" si="816"/>
        <v/>
      </c>
      <c r="CX913" s="19" t="str">
        <f t="shared" si="817"/>
        <v/>
      </c>
      <c r="CY913" s="3">
        <f t="shared" si="818"/>
        <v>0</v>
      </c>
      <c r="CZ913" s="3">
        <f t="shared" si="819"/>
        <v>0</v>
      </c>
      <c r="DA913" s="3">
        <f t="shared" si="820"/>
        <v>0</v>
      </c>
      <c r="DB913" s="3">
        <f t="shared" si="821"/>
        <v>0</v>
      </c>
      <c r="DC913" s="3">
        <f t="shared" si="822"/>
        <v>0</v>
      </c>
    </row>
    <row r="914" spans="63:107">
      <c r="BK914" s="3" t="str">
        <f t="shared" si="823"/>
        <v/>
      </c>
      <c r="BL914" s="3" t="str">
        <f t="shared" si="824"/>
        <v/>
      </c>
      <c r="BM914" s="3" t="str">
        <f t="shared" si="825"/>
        <v/>
      </c>
      <c r="BN914" s="3" t="str">
        <f t="shared" si="826"/>
        <v/>
      </c>
      <c r="BO914" s="3" t="str">
        <f t="shared" si="827"/>
        <v/>
      </c>
      <c r="BP914" s="3" t="str">
        <f t="shared" si="828"/>
        <v/>
      </c>
      <c r="BQ914" s="3" t="str">
        <f t="shared" si="829"/>
        <v/>
      </c>
      <c r="BR914" s="3" t="str">
        <f t="shared" si="830"/>
        <v/>
      </c>
      <c r="BS914" s="3" t="str">
        <f t="shared" si="831"/>
        <v/>
      </c>
      <c r="BT914" s="3" t="str">
        <f t="shared" si="832"/>
        <v/>
      </c>
      <c r="BU914" s="3" t="str">
        <f t="shared" si="833"/>
        <v/>
      </c>
      <c r="BV914" s="3" t="str">
        <f t="shared" si="834"/>
        <v/>
      </c>
      <c r="BW914" s="3" t="str">
        <f t="shared" si="835"/>
        <v/>
      </c>
      <c r="BX914" s="3" t="str">
        <f t="shared" si="836"/>
        <v/>
      </c>
      <c r="BY914" s="3" t="str">
        <f t="shared" si="837"/>
        <v/>
      </c>
      <c r="BZ914" s="3" t="str">
        <f t="shared" si="838"/>
        <v/>
      </c>
      <c r="CA914" s="3" t="str">
        <f t="shared" si="839"/>
        <v/>
      </c>
      <c r="CB914" s="3" t="str">
        <f t="shared" si="840"/>
        <v/>
      </c>
      <c r="CC914" s="3" t="str">
        <f t="shared" si="841"/>
        <v/>
      </c>
      <c r="CD914" s="3" t="str">
        <f t="shared" si="842"/>
        <v/>
      </c>
      <c r="CE914" s="19" t="str">
        <f t="shared" si="798"/>
        <v/>
      </c>
      <c r="CF914" s="19" t="str">
        <f t="shared" si="799"/>
        <v/>
      </c>
      <c r="CG914" s="19" t="str">
        <f t="shared" si="800"/>
        <v/>
      </c>
      <c r="CH914" s="19" t="str">
        <f t="shared" si="801"/>
        <v/>
      </c>
      <c r="CI914" s="19" t="str">
        <f t="shared" si="802"/>
        <v/>
      </c>
      <c r="CJ914" s="19" t="str">
        <f t="shared" si="803"/>
        <v/>
      </c>
      <c r="CK914" s="19" t="str">
        <f t="shared" si="804"/>
        <v/>
      </c>
      <c r="CL914" s="19" t="str">
        <f t="shared" si="805"/>
        <v/>
      </c>
      <c r="CM914" s="19" t="str">
        <f t="shared" si="806"/>
        <v/>
      </c>
      <c r="CN914" s="19" t="str">
        <f t="shared" si="807"/>
        <v/>
      </c>
      <c r="CO914" s="19" t="str">
        <f t="shared" si="808"/>
        <v/>
      </c>
      <c r="CP914" s="19" t="str">
        <f t="shared" si="809"/>
        <v/>
      </c>
      <c r="CQ914" s="19" t="str">
        <f t="shared" si="810"/>
        <v/>
      </c>
      <c r="CR914" s="19" t="str">
        <f t="shared" si="811"/>
        <v/>
      </c>
      <c r="CS914" s="19" t="str">
        <f t="shared" si="812"/>
        <v/>
      </c>
      <c r="CT914" s="19" t="str">
        <f t="shared" si="813"/>
        <v/>
      </c>
      <c r="CU914" s="19" t="str">
        <f t="shared" si="814"/>
        <v/>
      </c>
      <c r="CV914" s="19" t="str">
        <f t="shared" si="815"/>
        <v/>
      </c>
      <c r="CW914" s="19" t="str">
        <f t="shared" si="816"/>
        <v/>
      </c>
      <c r="CX914" s="19" t="str">
        <f t="shared" si="817"/>
        <v/>
      </c>
      <c r="CY914" s="3">
        <f t="shared" si="818"/>
        <v>0</v>
      </c>
      <c r="CZ914" s="3">
        <f t="shared" si="819"/>
        <v>0</v>
      </c>
      <c r="DA914" s="3">
        <f t="shared" si="820"/>
        <v>0</v>
      </c>
      <c r="DB914" s="3">
        <f t="shared" si="821"/>
        <v>0</v>
      </c>
      <c r="DC914" s="3">
        <f t="shared" si="822"/>
        <v>0</v>
      </c>
    </row>
    <row r="915" spans="63:107">
      <c r="BK915" s="3" t="str">
        <f t="shared" si="823"/>
        <v/>
      </c>
      <c r="BL915" s="3" t="str">
        <f t="shared" si="824"/>
        <v/>
      </c>
      <c r="BM915" s="3" t="str">
        <f t="shared" si="825"/>
        <v/>
      </c>
      <c r="BN915" s="3" t="str">
        <f t="shared" si="826"/>
        <v/>
      </c>
      <c r="BO915" s="3" t="str">
        <f t="shared" si="827"/>
        <v/>
      </c>
      <c r="BP915" s="3" t="str">
        <f t="shared" si="828"/>
        <v/>
      </c>
      <c r="BQ915" s="3" t="str">
        <f t="shared" si="829"/>
        <v/>
      </c>
      <c r="BR915" s="3" t="str">
        <f t="shared" si="830"/>
        <v/>
      </c>
      <c r="BS915" s="3" t="str">
        <f t="shared" si="831"/>
        <v/>
      </c>
      <c r="BT915" s="3" t="str">
        <f t="shared" si="832"/>
        <v/>
      </c>
      <c r="BU915" s="3" t="str">
        <f t="shared" si="833"/>
        <v/>
      </c>
      <c r="BV915" s="3" t="str">
        <f t="shared" si="834"/>
        <v/>
      </c>
      <c r="BW915" s="3" t="str">
        <f t="shared" si="835"/>
        <v/>
      </c>
      <c r="BX915" s="3" t="str">
        <f t="shared" si="836"/>
        <v/>
      </c>
      <c r="BY915" s="3" t="str">
        <f t="shared" si="837"/>
        <v/>
      </c>
      <c r="BZ915" s="3" t="str">
        <f t="shared" si="838"/>
        <v/>
      </c>
      <c r="CA915" s="3" t="str">
        <f t="shared" si="839"/>
        <v/>
      </c>
      <c r="CB915" s="3" t="str">
        <f t="shared" si="840"/>
        <v/>
      </c>
      <c r="CC915" s="3" t="str">
        <f t="shared" si="841"/>
        <v/>
      </c>
      <c r="CD915" s="3" t="str">
        <f t="shared" si="842"/>
        <v/>
      </c>
      <c r="CE915" s="19" t="str">
        <f t="shared" si="798"/>
        <v/>
      </c>
      <c r="CF915" s="19" t="str">
        <f t="shared" si="799"/>
        <v/>
      </c>
      <c r="CG915" s="19" t="str">
        <f t="shared" si="800"/>
        <v/>
      </c>
      <c r="CH915" s="19" t="str">
        <f t="shared" si="801"/>
        <v/>
      </c>
      <c r="CI915" s="19" t="str">
        <f t="shared" si="802"/>
        <v/>
      </c>
      <c r="CJ915" s="19" t="str">
        <f t="shared" si="803"/>
        <v/>
      </c>
      <c r="CK915" s="19" t="str">
        <f t="shared" si="804"/>
        <v/>
      </c>
      <c r="CL915" s="19" t="str">
        <f t="shared" si="805"/>
        <v/>
      </c>
      <c r="CM915" s="19" t="str">
        <f t="shared" si="806"/>
        <v/>
      </c>
      <c r="CN915" s="19" t="str">
        <f t="shared" si="807"/>
        <v/>
      </c>
      <c r="CO915" s="19" t="str">
        <f t="shared" si="808"/>
        <v/>
      </c>
      <c r="CP915" s="19" t="str">
        <f t="shared" si="809"/>
        <v/>
      </c>
      <c r="CQ915" s="19" t="str">
        <f t="shared" si="810"/>
        <v/>
      </c>
      <c r="CR915" s="19" t="str">
        <f t="shared" si="811"/>
        <v/>
      </c>
      <c r="CS915" s="19" t="str">
        <f t="shared" si="812"/>
        <v/>
      </c>
      <c r="CT915" s="19" t="str">
        <f t="shared" si="813"/>
        <v/>
      </c>
      <c r="CU915" s="19" t="str">
        <f t="shared" si="814"/>
        <v/>
      </c>
      <c r="CV915" s="19" t="str">
        <f t="shared" si="815"/>
        <v/>
      </c>
      <c r="CW915" s="19" t="str">
        <f t="shared" si="816"/>
        <v/>
      </c>
      <c r="CX915" s="19" t="str">
        <f t="shared" si="817"/>
        <v/>
      </c>
      <c r="CY915" s="3">
        <f t="shared" si="818"/>
        <v>0</v>
      </c>
      <c r="CZ915" s="3">
        <f t="shared" si="819"/>
        <v>0</v>
      </c>
      <c r="DA915" s="3">
        <f t="shared" si="820"/>
        <v>0</v>
      </c>
      <c r="DB915" s="3">
        <f t="shared" si="821"/>
        <v>0</v>
      </c>
      <c r="DC915" s="3">
        <f t="shared" si="822"/>
        <v>0</v>
      </c>
    </row>
    <row r="916" spans="63:107">
      <c r="BK916" s="3" t="str">
        <f t="shared" si="823"/>
        <v/>
      </c>
      <c r="BL916" s="3" t="str">
        <f t="shared" si="824"/>
        <v/>
      </c>
      <c r="BM916" s="3" t="str">
        <f t="shared" si="825"/>
        <v/>
      </c>
      <c r="BN916" s="3" t="str">
        <f t="shared" si="826"/>
        <v/>
      </c>
      <c r="BO916" s="3" t="str">
        <f t="shared" si="827"/>
        <v/>
      </c>
      <c r="BP916" s="3" t="str">
        <f t="shared" si="828"/>
        <v/>
      </c>
      <c r="BQ916" s="3" t="str">
        <f t="shared" si="829"/>
        <v/>
      </c>
      <c r="BR916" s="3" t="str">
        <f t="shared" si="830"/>
        <v/>
      </c>
      <c r="BS916" s="3" t="str">
        <f t="shared" si="831"/>
        <v/>
      </c>
      <c r="BT916" s="3" t="str">
        <f t="shared" si="832"/>
        <v/>
      </c>
      <c r="BU916" s="3" t="str">
        <f t="shared" si="833"/>
        <v/>
      </c>
      <c r="BV916" s="3" t="str">
        <f t="shared" si="834"/>
        <v/>
      </c>
      <c r="BW916" s="3" t="str">
        <f t="shared" si="835"/>
        <v/>
      </c>
      <c r="BX916" s="3" t="str">
        <f t="shared" si="836"/>
        <v/>
      </c>
      <c r="BY916" s="3" t="str">
        <f t="shared" si="837"/>
        <v/>
      </c>
      <c r="BZ916" s="3" t="str">
        <f t="shared" si="838"/>
        <v/>
      </c>
      <c r="CA916" s="3" t="str">
        <f t="shared" si="839"/>
        <v/>
      </c>
      <c r="CB916" s="3" t="str">
        <f t="shared" si="840"/>
        <v/>
      </c>
      <c r="CC916" s="3" t="str">
        <f t="shared" si="841"/>
        <v/>
      </c>
      <c r="CD916" s="3" t="str">
        <f t="shared" si="842"/>
        <v/>
      </c>
      <c r="CE916" s="19" t="str">
        <f t="shared" si="798"/>
        <v/>
      </c>
      <c r="CF916" s="19" t="str">
        <f t="shared" si="799"/>
        <v/>
      </c>
      <c r="CG916" s="19" t="str">
        <f t="shared" si="800"/>
        <v/>
      </c>
      <c r="CH916" s="19" t="str">
        <f t="shared" si="801"/>
        <v/>
      </c>
      <c r="CI916" s="19" t="str">
        <f t="shared" si="802"/>
        <v/>
      </c>
      <c r="CJ916" s="19" t="str">
        <f t="shared" si="803"/>
        <v/>
      </c>
      <c r="CK916" s="19" t="str">
        <f t="shared" si="804"/>
        <v/>
      </c>
      <c r="CL916" s="19" t="str">
        <f t="shared" si="805"/>
        <v/>
      </c>
      <c r="CM916" s="19" t="str">
        <f t="shared" si="806"/>
        <v/>
      </c>
      <c r="CN916" s="19" t="str">
        <f t="shared" si="807"/>
        <v/>
      </c>
      <c r="CO916" s="19" t="str">
        <f t="shared" si="808"/>
        <v/>
      </c>
      <c r="CP916" s="19" t="str">
        <f t="shared" si="809"/>
        <v/>
      </c>
      <c r="CQ916" s="19" t="str">
        <f t="shared" si="810"/>
        <v/>
      </c>
      <c r="CR916" s="19" t="str">
        <f t="shared" si="811"/>
        <v/>
      </c>
      <c r="CS916" s="19" t="str">
        <f t="shared" si="812"/>
        <v/>
      </c>
      <c r="CT916" s="19" t="str">
        <f t="shared" si="813"/>
        <v/>
      </c>
      <c r="CU916" s="19" t="str">
        <f t="shared" si="814"/>
        <v/>
      </c>
      <c r="CV916" s="19" t="str">
        <f t="shared" si="815"/>
        <v/>
      </c>
      <c r="CW916" s="19" t="str">
        <f t="shared" si="816"/>
        <v/>
      </c>
      <c r="CX916" s="19" t="str">
        <f t="shared" si="817"/>
        <v/>
      </c>
      <c r="CY916" s="3">
        <f t="shared" si="818"/>
        <v>0</v>
      </c>
      <c r="CZ916" s="3">
        <f t="shared" si="819"/>
        <v>0</v>
      </c>
      <c r="DA916" s="3">
        <f t="shared" si="820"/>
        <v>0</v>
      </c>
      <c r="DB916" s="3">
        <f t="shared" si="821"/>
        <v>0</v>
      </c>
      <c r="DC916" s="3">
        <f t="shared" si="822"/>
        <v>0</v>
      </c>
    </row>
    <row r="917" spans="63:107">
      <c r="BK917" s="3" t="str">
        <f t="shared" si="823"/>
        <v/>
      </c>
      <c r="BL917" s="3" t="str">
        <f t="shared" si="824"/>
        <v/>
      </c>
      <c r="BM917" s="3" t="str">
        <f t="shared" si="825"/>
        <v/>
      </c>
      <c r="BN917" s="3" t="str">
        <f t="shared" si="826"/>
        <v/>
      </c>
      <c r="BO917" s="3" t="str">
        <f t="shared" si="827"/>
        <v/>
      </c>
      <c r="BP917" s="3" t="str">
        <f t="shared" si="828"/>
        <v/>
      </c>
      <c r="BQ917" s="3" t="str">
        <f t="shared" si="829"/>
        <v/>
      </c>
      <c r="BR917" s="3" t="str">
        <f t="shared" si="830"/>
        <v/>
      </c>
      <c r="BS917" s="3" t="str">
        <f t="shared" si="831"/>
        <v/>
      </c>
      <c r="BT917" s="3" t="str">
        <f t="shared" si="832"/>
        <v/>
      </c>
      <c r="BU917" s="3" t="str">
        <f t="shared" si="833"/>
        <v/>
      </c>
      <c r="BV917" s="3" t="str">
        <f t="shared" si="834"/>
        <v/>
      </c>
      <c r="BW917" s="3" t="str">
        <f t="shared" si="835"/>
        <v/>
      </c>
      <c r="BX917" s="3" t="str">
        <f t="shared" si="836"/>
        <v/>
      </c>
      <c r="BY917" s="3" t="str">
        <f t="shared" si="837"/>
        <v/>
      </c>
      <c r="BZ917" s="3" t="str">
        <f t="shared" si="838"/>
        <v/>
      </c>
      <c r="CA917" s="3" t="str">
        <f t="shared" si="839"/>
        <v/>
      </c>
      <c r="CB917" s="3" t="str">
        <f t="shared" si="840"/>
        <v/>
      </c>
      <c r="CC917" s="3" t="str">
        <f t="shared" si="841"/>
        <v/>
      </c>
      <c r="CD917" s="3" t="str">
        <f t="shared" si="842"/>
        <v/>
      </c>
      <c r="CE917" s="19" t="str">
        <f t="shared" si="798"/>
        <v/>
      </c>
      <c r="CF917" s="19" t="str">
        <f t="shared" si="799"/>
        <v/>
      </c>
      <c r="CG917" s="19" t="str">
        <f t="shared" si="800"/>
        <v/>
      </c>
      <c r="CH917" s="19" t="str">
        <f t="shared" si="801"/>
        <v/>
      </c>
      <c r="CI917" s="19" t="str">
        <f t="shared" si="802"/>
        <v/>
      </c>
      <c r="CJ917" s="19" t="str">
        <f t="shared" si="803"/>
        <v/>
      </c>
      <c r="CK917" s="19" t="str">
        <f t="shared" si="804"/>
        <v/>
      </c>
      <c r="CL917" s="19" t="str">
        <f t="shared" si="805"/>
        <v/>
      </c>
      <c r="CM917" s="19" t="str">
        <f t="shared" si="806"/>
        <v/>
      </c>
      <c r="CN917" s="19" t="str">
        <f t="shared" si="807"/>
        <v/>
      </c>
      <c r="CO917" s="19" t="str">
        <f t="shared" si="808"/>
        <v/>
      </c>
      <c r="CP917" s="19" t="str">
        <f t="shared" si="809"/>
        <v/>
      </c>
      <c r="CQ917" s="19" t="str">
        <f t="shared" si="810"/>
        <v/>
      </c>
      <c r="CR917" s="19" t="str">
        <f t="shared" si="811"/>
        <v/>
      </c>
      <c r="CS917" s="19" t="str">
        <f t="shared" si="812"/>
        <v/>
      </c>
      <c r="CT917" s="19" t="str">
        <f t="shared" si="813"/>
        <v/>
      </c>
      <c r="CU917" s="19" t="str">
        <f t="shared" si="814"/>
        <v/>
      </c>
      <c r="CV917" s="19" t="str">
        <f t="shared" si="815"/>
        <v/>
      </c>
      <c r="CW917" s="19" t="str">
        <f t="shared" si="816"/>
        <v/>
      </c>
      <c r="CX917" s="19" t="str">
        <f t="shared" si="817"/>
        <v/>
      </c>
      <c r="CY917" s="3">
        <f t="shared" si="818"/>
        <v>0</v>
      </c>
      <c r="CZ917" s="3">
        <f t="shared" si="819"/>
        <v>0</v>
      </c>
      <c r="DA917" s="3">
        <f t="shared" si="820"/>
        <v>0</v>
      </c>
      <c r="DB917" s="3">
        <f t="shared" si="821"/>
        <v>0</v>
      </c>
      <c r="DC917" s="3">
        <f t="shared" si="822"/>
        <v>0</v>
      </c>
    </row>
    <row r="918" spans="63:107">
      <c r="BK918" s="3" t="str">
        <f t="shared" si="823"/>
        <v/>
      </c>
      <c r="BL918" s="3" t="str">
        <f t="shared" si="824"/>
        <v/>
      </c>
      <c r="BM918" s="3" t="str">
        <f t="shared" si="825"/>
        <v/>
      </c>
      <c r="BN918" s="3" t="str">
        <f t="shared" si="826"/>
        <v/>
      </c>
      <c r="BO918" s="3" t="str">
        <f t="shared" si="827"/>
        <v/>
      </c>
      <c r="BP918" s="3" t="str">
        <f t="shared" si="828"/>
        <v/>
      </c>
      <c r="BQ918" s="3" t="str">
        <f t="shared" si="829"/>
        <v/>
      </c>
      <c r="BR918" s="3" t="str">
        <f t="shared" si="830"/>
        <v/>
      </c>
      <c r="BS918" s="3" t="str">
        <f t="shared" si="831"/>
        <v/>
      </c>
      <c r="BT918" s="3" t="str">
        <f t="shared" si="832"/>
        <v/>
      </c>
      <c r="BU918" s="3" t="str">
        <f t="shared" si="833"/>
        <v/>
      </c>
      <c r="BV918" s="3" t="str">
        <f t="shared" si="834"/>
        <v/>
      </c>
      <c r="BW918" s="3" t="str">
        <f t="shared" si="835"/>
        <v/>
      </c>
      <c r="BX918" s="3" t="str">
        <f t="shared" si="836"/>
        <v/>
      </c>
      <c r="BY918" s="3" t="str">
        <f t="shared" si="837"/>
        <v/>
      </c>
      <c r="BZ918" s="3" t="str">
        <f t="shared" si="838"/>
        <v/>
      </c>
      <c r="CA918" s="3" t="str">
        <f t="shared" si="839"/>
        <v/>
      </c>
      <c r="CB918" s="3" t="str">
        <f t="shared" si="840"/>
        <v/>
      </c>
      <c r="CC918" s="3" t="str">
        <f t="shared" si="841"/>
        <v/>
      </c>
      <c r="CD918" s="3" t="str">
        <f t="shared" si="842"/>
        <v/>
      </c>
      <c r="CE918" s="19" t="str">
        <f t="shared" si="798"/>
        <v/>
      </c>
      <c r="CF918" s="19" t="str">
        <f t="shared" si="799"/>
        <v/>
      </c>
      <c r="CG918" s="19" t="str">
        <f t="shared" si="800"/>
        <v/>
      </c>
      <c r="CH918" s="19" t="str">
        <f t="shared" si="801"/>
        <v/>
      </c>
      <c r="CI918" s="19" t="str">
        <f t="shared" si="802"/>
        <v/>
      </c>
      <c r="CJ918" s="19" t="str">
        <f t="shared" si="803"/>
        <v/>
      </c>
      <c r="CK918" s="19" t="str">
        <f t="shared" si="804"/>
        <v/>
      </c>
      <c r="CL918" s="19" t="str">
        <f t="shared" si="805"/>
        <v/>
      </c>
      <c r="CM918" s="19" t="str">
        <f t="shared" si="806"/>
        <v/>
      </c>
      <c r="CN918" s="19" t="str">
        <f t="shared" si="807"/>
        <v/>
      </c>
      <c r="CO918" s="19" t="str">
        <f t="shared" si="808"/>
        <v/>
      </c>
      <c r="CP918" s="19" t="str">
        <f t="shared" si="809"/>
        <v/>
      </c>
      <c r="CQ918" s="19" t="str">
        <f t="shared" si="810"/>
        <v/>
      </c>
      <c r="CR918" s="19" t="str">
        <f t="shared" si="811"/>
        <v/>
      </c>
      <c r="CS918" s="19" t="str">
        <f t="shared" si="812"/>
        <v/>
      </c>
      <c r="CT918" s="19" t="str">
        <f t="shared" si="813"/>
        <v/>
      </c>
      <c r="CU918" s="19" t="str">
        <f t="shared" si="814"/>
        <v/>
      </c>
      <c r="CV918" s="19" t="str">
        <f t="shared" si="815"/>
        <v/>
      </c>
      <c r="CW918" s="19" t="str">
        <f t="shared" si="816"/>
        <v/>
      </c>
      <c r="CX918" s="19" t="str">
        <f t="shared" si="817"/>
        <v/>
      </c>
      <c r="CY918" s="3">
        <f t="shared" si="818"/>
        <v>0</v>
      </c>
      <c r="CZ918" s="3">
        <f t="shared" si="819"/>
        <v>0</v>
      </c>
      <c r="DA918" s="3">
        <f t="shared" si="820"/>
        <v>0</v>
      </c>
      <c r="DB918" s="3">
        <f t="shared" si="821"/>
        <v>0</v>
      </c>
      <c r="DC918" s="3">
        <f t="shared" si="822"/>
        <v>0</v>
      </c>
    </row>
    <row r="919" spans="63:107">
      <c r="BK919" s="3" t="str">
        <f t="shared" si="823"/>
        <v/>
      </c>
      <c r="BL919" s="3" t="str">
        <f t="shared" si="824"/>
        <v/>
      </c>
      <c r="BM919" s="3" t="str">
        <f t="shared" si="825"/>
        <v/>
      </c>
      <c r="BN919" s="3" t="str">
        <f t="shared" si="826"/>
        <v/>
      </c>
      <c r="BO919" s="3" t="str">
        <f t="shared" si="827"/>
        <v/>
      </c>
      <c r="BP919" s="3" t="str">
        <f t="shared" si="828"/>
        <v/>
      </c>
      <c r="BQ919" s="3" t="str">
        <f t="shared" si="829"/>
        <v/>
      </c>
      <c r="BR919" s="3" t="str">
        <f t="shared" si="830"/>
        <v/>
      </c>
      <c r="BS919" s="3" t="str">
        <f t="shared" si="831"/>
        <v/>
      </c>
      <c r="BT919" s="3" t="str">
        <f t="shared" si="832"/>
        <v/>
      </c>
      <c r="BU919" s="3" t="str">
        <f t="shared" si="833"/>
        <v/>
      </c>
      <c r="BV919" s="3" t="str">
        <f t="shared" si="834"/>
        <v/>
      </c>
      <c r="BW919" s="3" t="str">
        <f t="shared" si="835"/>
        <v/>
      </c>
      <c r="BX919" s="3" t="str">
        <f t="shared" si="836"/>
        <v/>
      </c>
      <c r="BY919" s="3" t="str">
        <f t="shared" si="837"/>
        <v/>
      </c>
      <c r="BZ919" s="3" t="str">
        <f t="shared" si="838"/>
        <v/>
      </c>
      <c r="CA919" s="3" t="str">
        <f t="shared" si="839"/>
        <v/>
      </c>
      <c r="CB919" s="3" t="str">
        <f t="shared" si="840"/>
        <v/>
      </c>
      <c r="CC919" s="3" t="str">
        <f t="shared" si="841"/>
        <v/>
      </c>
      <c r="CD919" s="3" t="str">
        <f t="shared" si="842"/>
        <v/>
      </c>
      <c r="CE919" s="19" t="str">
        <f t="shared" si="798"/>
        <v/>
      </c>
      <c r="CF919" s="19" t="str">
        <f t="shared" si="799"/>
        <v/>
      </c>
      <c r="CG919" s="19" t="str">
        <f t="shared" si="800"/>
        <v/>
      </c>
      <c r="CH919" s="19" t="str">
        <f t="shared" si="801"/>
        <v/>
      </c>
      <c r="CI919" s="19" t="str">
        <f t="shared" si="802"/>
        <v/>
      </c>
      <c r="CJ919" s="19" t="str">
        <f t="shared" si="803"/>
        <v/>
      </c>
      <c r="CK919" s="19" t="str">
        <f t="shared" si="804"/>
        <v/>
      </c>
      <c r="CL919" s="19" t="str">
        <f t="shared" si="805"/>
        <v/>
      </c>
      <c r="CM919" s="19" t="str">
        <f t="shared" si="806"/>
        <v/>
      </c>
      <c r="CN919" s="19" t="str">
        <f t="shared" si="807"/>
        <v/>
      </c>
      <c r="CO919" s="19" t="str">
        <f t="shared" si="808"/>
        <v/>
      </c>
      <c r="CP919" s="19" t="str">
        <f t="shared" si="809"/>
        <v/>
      </c>
      <c r="CQ919" s="19" t="str">
        <f t="shared" si="810"/>
        <v/>
      </c>
      <c r="CR919" s="19" t="str">
        <f t="shared" si="811"/>
        <v/>
      </c>
      <c r="CS919" s="19" t="str">
        <f t="shared" si="812"/>
        <v/>
      </c>
      <c r="CT919" s="19" t="str">
        <f t="shared" si="813"/>
        <v/>
      </c>
      <c r="CU919" s="19" t="str">
        <f t="shared" si="814"/>
        <v/>
      </c>
      <c r="CV919" s="19" t="str">
        <f t="shared" si="815"/>
        <v/>
      </c>
      <c r="CW919" s="19" t="str">
        <f t="shared" si="816"/>
        <v/>
      </c>
      <c r="CX919" s="19" t="str">
        <f t="shared" si="817"/>
        <v/>
      </c>
      <c r="CY919" s="3">
        <f t="shared" si="818"/>
        <v>0</v>
      </c>
      <c r="CZ919" s="3">
        <f t="shared" si="819"/>
        <v>0</v>
      </c>
      <c r="DA919" s="3">
        <f t="shared" si="820"/>
        <v>0</v>
      </c>
      <c r="DB919" s="3">
        <f t="shared" si="821"/>
        <v>0</v>
      </c>
      <c r="DC919" s="3">
        <f t="shared" si="822"/>
        <v>0</v>
      </c>
    </row>
    <row r="920" spans="63:107">
      <c r="BK920" s="3" t="str">
        <f t="shared" si="823"/>
        <v/>
      </c>
      <c r="BL920" s="3" t="str">
        <f t="shared" si="824"/>
        <v/>
      </c>
      <c r="BM920" s="3" t="str">
        <f t="shared" si="825"/>
        <v/>
      </c>
      <c r="BN920" s="3" t="str">
        <f t="shared" si="826"/>
        <v/>
      </c>
      <c r="BO920" s="3" t="str">
        <f t="shared" si="827"/>
        <v/>
      </c>
      <c r="BP920" s="3" t="str">
        <f t="shared" si="828"/>
        <v/>
      </c>
      <c r="BQ920" s="3" t="str">
        <f t="shared" si="829"/>
        <v/>
      </c>
      <c r="BR920" s="3" t="str">
        <f t="shared" si="830"/>
        <v/>
      </c>
      <c r="BS920" s="3" t="str">
        <f t="shared" si="831"/>
        <v/>
      </c>
      <c r="BT920" s="3" t="str">
        <f t="shared" si="832"/>
        <v/>
      </c>
      <c r="BU920" s="3" t="str">
        <f t="shared" si="833"/>
        <v/>
      </c>
      <c r="BV920" s="3" t="str">
        <f t="shared" si="834"/>
        <v/>
      </c>
      <c r="BW920" s="3" t="str">
        <f t="shared" si="835"/>
        <v/>
      </c>
      <c r="BX920" s="3" t="str">
        <f t="shared" si="836"/>
        <v/>
      </c>
      <c r="BY920" s="3" t="str">
        <f t="shared" si="837"/>
        <v/>
      </c>
      <c r="BZ920" s="3" t="str">
        <f t="shared" si="838"/>
        <v/>
      </c>
      <c r="CA920" s="3" t="str">
        <f t="shared" si="839"/>
        <v/>
      </c>
      <c r="CB920" s="3" t="str">
        <f t="shared" si="840"/>
        <v/>
      </c>
      <c r="CC920" s="3" t="str">
        <f t="shared" si="841"/>
        <v/>
      </c>
      <c r="CD920" s="3" t="str">
        <f t="shared" si="842"/>
        <v/>
      </c>
      <c r="CE920" s="19" t="str">
        <f t="shared" si="798"/>
        <v/>
      </c>
      <c r="CF920" s="19" t="str">
        <f t="shared" si="799"/>
        <v/>
      </c>
      <c r="CG920" s="19" t="str">
        <f t="shared" si="800"/>
        <v/>
      </c>
      <c r="CH920" s="19" t="str">
        <f t="shared" si="801"/>
        <v/>
      </c>
      <c r="CI920" s="19" t="str">
        <f t="shared" si="802"/>
        <v/>
      </c>
      <c r="CJ920" s="19" t="str">
        <f t="shared" si="803"/>
        <v/>
      </c>
      <c r="CK920" s="19" t="str">
        <f t="shared" si="804"/>
        <v/>
      </c>
      <c r="CL920" s="19" t="str">
        <f t="shared" si="805"/>
        <v/>
      </c>
      <c r="CM920" s="19" t="str">
        <f t="shared" si="806"/>
        <v/>
      </c>
      <c r="CN920" s="19" t="str">
        <f t="shared" si="807"/>
        <v/>
      </c>
      <c r="CO920" s="19" t="str">
        <f t="shared" si="808"/>
        <v/>
      </c>
      <c r="CP920" s="19" t="str">
        <f t="shared" si="809"/>
        <v/>
      </c>
      <c r="CQ920" s="19" t="str">
        <f t="shared" si="810"/>
        <v/>
      </c>
      <c r="CR920" s="19" t="str">
        <f t="shared" si="811"/>
        <v/>
      </c>
      <c r="CS920" s="19" t="str">
        <f t="shared" si="812"/>
        <v/>
      </c>
      <c r="CT920" s="19" t="str">
        <f t="shared" si="813"/>
        <v/>
      </c>
      <c r="CU920" s="19" t="str">
        <f t="shared" si="814"/>
        <v/>
      </c>
      <c r="CV920" s="19" t="str">
        <f t="shared" si="815"/>
        <v/>
      </c>
      <c r="CW920" s="19" t="str">
        <f t="shared" si="816"/>
        <v/>
      </c>
      <c r="CX920" s="19" t="str">
        <f t="shared" si="817"/>
        <v/>
      </c>
      <c r="CY920" s="3">
        <f t="shared" si="818"/>
        <v>0</v>
      </c>
      <c r="CZ920" s="3">
        <f t="shared" si="819"/>
        <v>0</v>
      </c>
      <c r="DA920" s="3">
        <f t="shared" si="820"/>
        <v>0</v>
      </c>
      <c r="DB920" s="3">
        <f t="shared" si="821"/>
        <v>0</v>
      </c>
      <c r="DC920" s="3">
        <f t="shared" si="822"/>
        <v>0</v>
      </c>
    </row>
    <row r="921" spans="63:107">
      <c r="BK921" s="3" t="str">
        <f t="shared" si="823"/>
        <v/>
      </c>
      <c r="BL921" s="3" t="str">
        <f t="shared" si="824"/>
        <v/>
      </c>
      <c r="BM921" s="3" t="str">
        <f t="shared" si="825"/>
        <v/>
      </c>
      <c r="BN921" s="3" t="str">
        <f t="shared" si="826"/>
        <v/>
      </c>
      <c r="BO921" s="3" t="str">
        <f t="shared" si="827"/>
        <v/>
      </c>
      <c r="BP921" s="3" t="str">
        <f t="shared" si="828"/>
        <v/>
      </c>
      <c r="BQ921" s="3" t="str">
        <f t="shared" si="829"/>
        <v/>
      </c>
      <c r="BR921" s="3" t="str">
        <f t="shared" si="830"/>
        <v/>
      </c>
      <c r="BS921" s="3" t="str">
        <f t="shared" si="831"/>
        <v/>
      </c>
      <c r="BT921" s="3" t="str">
        <f t="shared" si="832"/>
        <v/>
      </c>
      <c r="BU921" s="3" t="str">
        <f t="shared" si="833"/>
        <v/>
      </c>
      <c r="BV921" s="3" t="str">
        <f t="shared" si="834"/>
        <v/>
      </c>
      <c r="BW921" s="3" t="str">
        <f t="shared" si="835"/>
        <v/>
      </c>
      <c r="BX921" s="3" t="str">
        <f t="shared" si="836"/>
        <v/>
      </c>
      <c r="BY921" s="3" t="str">
        <f t="shared" si="837"/>
        <v/>
      </c>
      <c r="BZ921" s="3" t="str">
        <f t="shared" si="838"/>
        <v/>
      </c>
      <c r="CA921" s="3" t="str">
        <f t="shared" si="839"/>
        <v/>
      </c>
      <c r="CB921" s="3" t="str">
        <f t="shared" si="840"/>
        <v/>
      </c>
      <c r="CC921" s="3" t="str">
        <f t="shared" si="841"/>
        <v/>
      </c>
      <c r="CD921" s="3" t="str">
        <f t="shared" si="842"/>
        <v/>
      </c>
      <c r="CE921" s="19" t="str">
        <f t="shared" si="798"/>
        <v/>
      </c>
      <c r="CF921" s="19" t="str">
        <f t="shared" si="799"/>
        <v/>
      </c>
      <c r="CG921" s="19" t="str">
        <f t="shared" si="800"/>
        <v/>
      </c>
      <c r="CH921" s="19" t="str">
        <f t="shared" si="801"/>
        <v/>
      </c>
      <c r="CI921" s="19" t="str">
        <f t="shared" si="802"/>
        <v/>
      </c>
      <c r="CJ921" s="19" t="str">
        <f t="shared" si="803"/>
        <v/>
      </c>
      <c r="CK921" s="19" t="str">
        <f t="shared" si="804"/>
        <v/>
      </c>
      <c r="CL921" s="19" t="str">
        <f t="shared" si="805"/>
        <v/>
      </c>
      <c r="CM921" s="19" t="str">
        <f t="shared" si="806"/>
        <v/>
      </c>
      <c r="CN921" s="19" t="str">
        <f t="shared" si="807"/>
        <v/>
      </c>
      <c r="CO921" s="19" t="str">
        <f t="shared" si="808"/>
        <v/>
      </c>
      <c r="CP921" s="19" t="str">
        <f t="shared" si="809"/>
        <v/>
      </c>
      <c r="CQ921" s="19" t="str">
        <f t="shared" si="810"/>
        <v/>
      </c>
      <c r="CR921" s="19" t="str">
        <f t="shared" si="811"/>
        <v/>
      </c>
      <c r="CS921" s="19" t="str">
        <f t="shared" si="812"/>
        <v/>
      </c>
      <c r="CT921" s="19" t="str">
        <f t="shared" si="813"/>
        <v/>
      </c>
      <c r="CU921" s="19" t="str">
        <f t="shared" si="814"/>
        <v/>
      </c>
      <c r="CV921" s="19" t="str">
        <f t="shared" si="815"/>
        <v/>
      </c>
      <c r="CW921" s="19" t="str">
        <f t="shared" si="816"/>
        <v/>
      </c>
      <c r="CX921" s="19" t="str">
        <f t="shared" si="817"/>
        <v/>
      </c>
      <c r="CY921" s="3">
        <f t="shared" si="818"/>
        <v>0</v>
      </c>
      <c r="CZ921" s="3">
        <f t="shared" si="819"/>
        <v>0</v>
      </c>
      <c r="DA921" s="3">
        <f t="shared" si="820"/>
        <v>0</v>
      </c>
      <c r="DB921" s="3">
        <f t="shared" si="821"/>
        <v>0</v>
      </c>
      <c r="DC921" s="3">
        <f t="shared" si="822"/>
        <v>0</v>
      </c>
    </row>
    <row r="922" spans="63:107">
      <c r="BK922" s="3" t="str">
        <f t="shared" si="823"/>
        <v/>
      </c>
      <c r="BL922" s="3" t="str">
        <f t="shared" si="824"/>
        <v/>
      </c>
      <c r="BM922" s="3" t="str">
        <f t="shared" si="825"/>
        <v/>
      </c>
      <c r="BN922" s="3" t="str">
        <f t="shared" si="826"/>
        <v/>
      </c>
      <c r="BO922" s="3" t="str">
        <f t="shared" si="827"/>
        <v/>
      </c>
      <c r="BP922" s="3" t="str">
        <f t="shared" si="828"/>
        <v/>
      </c>
      <c r="BQ922" s="3" t="str">
        <f t="shared" si="829"/>
        <v/>
      </c>
      <c r="BR922" s="3" t="str">
        <f t="shared" si="830"/>
        <v/>
      </c>
      <c r="BS922" s="3" t="str">
        <f t="shared" si="831"/>
        <v/>
      </c>
      <c r="BT922" s="3" t="str">
        <f t="shared" si="832"/>
        <v/>
      </c>
      <c r="BU922" s="3" t="str">
        <f t="shared" si="833"/>
        <v/>
      </c>
      <c r="BV922" s="3" t="str">
        <f t="shared" si="834"/>
        <v/>
      </c>
      <c r="BW922" s="3" t="str">
        <f t="shared" si="835"/>
        <v/>
      </c>
      <c r="BX922" s="3" t="str">
        <f t="shared" si="836"/>
        <v/>
      </c>
      <c r="BY922" s="3" t="str">
        <f t="shared" si="837"/>
        <v/>
      </c>
      <c r="BZ922" s="3" t="str">
        <f t="shared" si="838"/>
        <v/>
      </c>
      <c r="CA922" s="3" t="str">
        <f t="shared" si="839"/>
        <v/>
      </c>
      <c r="CB922" s="3" t="str">
        <f t="shared" si="840"/>
        <v/>
      </c>
      <c r="CC922" s="3" t="str">
        <f t="shared" si="841"/>
        <v/>
      </c>
      <c r="CD922" s="3" t="str">
        <f t="shared" si="842"/>
        <v/>
      </c>
      <c r="CE922" s="19" t="str">
        <f t="shared" si="798"/>
        <v/>
      </c>
      <c r="CF922" s="19" t="str">
        <f t="shared" si="799"/>
        <v/>
      </c>
      <c r="CG922" s="19" t="str">
        <f t="shared" si="800"/>
        <v/>
      </c>
      <c r="CH922" s="19" t="str">
        <f t="shared" si="801"/>
        <v/>
      </c>
      <c r="CI922" s="19" t="str">
        <f t="shared" si="802"/>
        <v/>
      </c>
      <c r="CJ922" s="19" t="str">
        <f t="shared" si="803"/>
        <v/>
      </c>
      <c r="CK922" s="19" t="str">
        <f t="shared" si="804"/>
        <v/>
      </c>
      <c r="CL922" s="19" t="str">
        <f t="shared" si="805"/>
        <v/>
      </c>
      <c r="CM922" s="19" t="str">
        <f t="shared" si="806"/>
        <v/>
      </c>
      <c r="CN922" s="19" t="str">
        <f t="shared" si="807"/>
        <v/>
      </c>
      <c r="CO922" s="19" t="str">
        <f t="shared" si="808"/>
        <v/>
      </c>
      <c r="CP922" s="19" t="str">
        <f t="shared" si="809"/>
        <v/>
      </c>
      <c r="CQ922" s="19" t="str">
        <f t="shared" si="810"/>
        <v/>
      </c>
      <c r="CR922" s="19" t="str">
        <f t="shared" si="811"/>
        <v/>
      </c>
      <c r="CS922" s="19" t="str">
        <f t="shared" si="812"/>
        <v/>
      </c>
      <c r="CT922" s="19" t="str">
        <f t="shared" si="813"/>
        <v/>
      </c>
      <c r="CU922" s="19" t="str">
        <f t="shared" si="814"/>
        <v/>
      </c>
      <c r="CV922" s="19" t="str">
        <f t="shared" si="815"/>
        <v/>
      </c>
      <c r="CW922" s="19" t="str">
        <f t="shared" si="816"/>
        <v/>
      </c>
      <c r="CX922" s="19" t="str">
        <f t="shared" si="817"/>
        <v/>
      </c>
      <c r="CY922" s="3">
        <f t="shared" si="818"/>
        <v>0</v>
      </c>
      <c r="CZ922" s="3">
        <f t="shared" si="819"/>
        <v>0</v>
      </c>
      <c r="DA922" s="3">
        <f t="shared" si="820"/>
        <v>0</v>
      </c>
      <c r="DB922" s="3">
        <f t="shared" si="821"/>
        <v>0</v>
      </c>
      <c r="DC922" s="3">
        <f t="shared" si="822"/>
        <v>0</v>
      </c>
    </row>
    <row r="923" spans="63:107">
      <c r="BK923" s="3" t="str">
        <f t="shared" si="823"/>
        <v/>
      </c>
      <c r="BL923" s="3" t="str">
        <f t="shared" si="824"/>
        <v/>
      </c>
      <c r="BM923" s="3" t="str">
        <f t="shared" si="825"/>
        <v/>
      </c>
      <c r="BN923" s="3" t="str">
        <f t="shared" si="826"/>
        <v/>
      </c>
      <c r="BO923" s="3" t="str">
        <f t="shared" si="827"/>
        <v/>
      </c>
      <c r="BP923" s="3" t="str">
        <f t="shared" si="828"/>
        <v/>
      </c>
      <c r="BQ923" s="3" t="str">
        <f t="shared" si="829"/>
        <v/>
      </c>
      <c r="BR923" s="3" t="str">
        <f t="shared" si="830"/>
        <v/>
      </c>
      <c r="BS923" s="3" t="str">
        <f t="shared" si="831"/>
        <v/>
      </c>
      <c r="BT923" s="3" t="str">
        <f t="shared" si="832"/>
        <v/>
      </c>
      <c r="BU923" s="3" t="str">
        <f t="shared" si="833"/>
        <v/>
      </c>
      <c r="BV923" s="3" t="str">
        <f t="shared" si="834"/>
        <v/>
      </c>
      <c r="BW923" s="3" t="str">
        <f t="shared" si="835"/>
        <v/>
      </c>
      <c r="BX923" s="3" t="str">
        <f t="shared" si="836"/>
        <v/>
      </c>
      <c r="BY923" s="3" t="str">
        <f t="shared" si="837"/>
        <v/>
      </c>
      <c r="BZ923" s="3" t="str">
        <f t="shared" si="838"/>
        <v/>
      </c>
      <c r="CA923" s="3" t="str">
        <f t="shared" si="839"/>
        <v/>
      </c>
      <c r="CB923" s="3" t="str">
        <f t="shared" si="840"/>
        <v/>
      </c>
      <c r="CC923" s="3" t="str">
        <f t="shared" si="841"/>
        <v/>
      </c>
      <c r="CD923" s="3" t="str">
        <f t="shared" si="842"/>
        <v/>
      </c>
      <c r="CE923" s="19" t="str">
        <f t="shared" si="798"/>
        <v/>
      </c>
      <c r="CF923" s="19" t="str">
        <f t="shared" si="799"/>
        <v/>
      </c>
      <c r="CG923" s="19" t="str">
        <f t="shared" si="800"/>
        <v/>
      </c>
      <c r="CH923" s="19" t="str">
        <f t="shared" si="801"/>
        <v/>
      </c>
      <c r="CI923" s="19" t="str">
        <f t="shared" si="802"/>
        <v/>
      </c>
      <c r="CJ923" s="19" t="str">
        <f t="shared" si="803"/>
        <v/>
      </c>
      <c r="CK923" s="19" t="str">
        <f t="shared" si="804"/>
        <v/>
      </c>
      <c r="CL923" s="19" t="str">
        <f t="shared" si="805"/>
        <v/>
      </c>
      <c r="CM923" s="19" t="str">
        <f t="shared" si="806"/>
        <v/>
      </c>
      <c r="CN923" s="19" t="str">
        <f t="shared" si="807"/>
        <v/>
      </c>
      <c r="CO923" s="19" t="str">
        <f t="shared" si="808"/>
        <v/>
      </c>
      <c r="CP923" s="19" t="str">
        <f t="shared" si="809"/>
        <v/>
      </c>
      <c r="CQ923" s="19" t="str">
        <f t="shared" si="810"/>
        <v/>
      </c>
      <c r="CR923" s="19" t="str">
        <f t="shared" si="811"/>
        <v/>
      </c>
      <c r="CS923" s="19" t="str">
        <f t="shared" si="812"/>
        <v/>
      </c>
      <c r="CT923" s="19" t="str">
        <f t="shared" si="813"/>
        <v/>
      </c>
      <c r="CU923" s="19" t="str">
        <f t="shared" si="814"/>
        <v/>
      </c>
      <c r="CV923" s="19" t="str">
        <f t="shared" si="815"/>
        <v/>
      </c>
      <c r="CW923" s="19" t="str">
        <f t="shared" si="816"/>
        <v/>
      </c>
      <c r="CX923" s="19" t="str">
        <f t="shared" si="817"/>
        <v/>
      </c>
      <c r="CY923" s="3">
        <f t="shared" si="818"/>
        <v>0</v>
      </c>
      <c r="CZ923" s="3">
        <f t="shared" si="819"/>
        <v>0</v>
      </c>
      <c r="DA923" s="3">
        <f t="shared" si="820"/>
        <v>0</v>
      </c>
      <c r="DB923" s="3">
        <f t="shared" si="821"/>
        <v>0</v>
      </c>
      <c r="DC923" s="3">
        <f t="shared" si="822"/>
        <v>0</v>
      </c>
    </row>
    <row r="924" spans="63:107">
      <c r="BK924" s="3" t="str">
        <f t="shared" si="823"/>
        <v/>
      </c>
      <c r="BL924" s="3" t="str">
        <f t="shared" si="824"/>
        <v/>
      </c>
      <c r="BM924" s="3" t="str">
        <f t="shared" si="825"/>
        <v/>
      </c>
      <c r="BN924" s="3" t="str">
        <f t="shared" si="826"/>
        <v/>
      </c>
      <c r="BO924" s="3" t="str">
        <f t="shared" si="827"/>
        <v/>
      </c>
      <c r="BP924" s="3" t="str">
        <f t="shared" si="828"/>
        <v/>
      </c>
      <c r="BQ924" s="3" t="str">
        <f t="shared" si="829"/>
        <v/>
      </c>
      <c r="BR924" s="3" t="str">
        <f t="shared" si="830"/>
        <v/>
      </c>
      <c r="BS924" s="3" t="str">
        <f t="shared" si="831"/>
        <v/>
      </c>
      <c r="BT924" s="3" t="str">
        <f t="shared" si="832"/>
        <v/>
      </c>
      <c r="BU924" s="3" t="str">
        <f t="shared" si="833"/>
        <v/>
      </c>
      <c r="BV924" s="3" t="str">
        <f t="shared" si="834"/>
        <v/>
      </c>
      <c r="BW924" s="3" t="str">
        <f t="shared" si="835"/>
        <v/>
      </c>
      <c r="BX924" s="3" t="str">
        <f t="shared" si="836"/>
        <v/>
      </c>
      <c r="BY924" s="3" t="str">
        <f t="shared" si="837"/>
        <v/>
      </c>
      <c r="BZ924" s="3" t="str">
        <f t="shared" si="838"/>
        <v/>
      </c>
      <c r="CA924" s="3" t="str">
        <f t="shared" si="839"/>
        <v/>
      </c>
      <c r="CB924" s="3" t="str">
        <f t="shared" si="840"/>
        <v/>
      </c>
      <c r="CC924" s="3" t="str">
        <f t="shared" si="841"/>
        <v/>
      </c>
      <c r="CD924" s="3" t="str">
        <f t="shared" si="842"/>
        <v/>
      </c>
      <c r="CE924" s="19" t="str">
        <f t="shared" si="798"/>
        <v/>
      </c>
      <c r="CF924" s="19" t="str">
        <f t="shared" si="799"/>
        <v/>
      </c>
      <c r="CG924" s="19" t="str">
        <f t="shared" si="800"/>
        <v/>
      </c>
      <c r="CH924" s="19" t="str">
        <f t="shared" si="801"/>
        <v/>
      </c>
      <c r="CI924" s="19" t="str">
        <f t="shared" si="802"/>
        <v/>
      </c>
      <c r="CJ924" s="19" t="str">
        <f t="shared" si="803"/>
        <v/>
      </c>
      <c r="CK924" s="19" t="str">
        <f t="shared" si="804"/>
        <v/>
      </c>
      <c r="CL924" s="19" t="str">
        <f t="shared" si="805"/>
        <v/>
      </c>
      <c r="CM924" s="19" t="str">
        <f t="shared" si="806"/>
        <v/>
      </c>
      <c r="CN924" s="19" t="str">
        <f t="shared" si="807"/>
        <v/>
      </c>
      <c r="CO924" s="19" t="str">
        <f t="shared" si="808"/>
        <v/>
      </c>
      <c r="CP924" s="19" t="str">
        <f t="shared" si="809"/>
        <v/>
      </c>
      <c r="CQ924" s="19" t="str">
        <f t="shared" si="810"/>
        <v/>
      </c>
      <c r="CR924" s="19" t="str">
        <f t="shared" si="811"/>
        <v/>
      </c>
      <c r="CS924" s="19" t="str">
        <f t="shared" si="812"/>
        <v/>
      </c>
      <c r="CT924" s="19" t="str">
        <f t="shared" si="813"/>
        <v/>
      </c>
      <c r="CU924" s="19" t="str">
        <f t="shared" si="814"/>
        <v/>
      </c>
      <c r="CV924" s="19" t="str">
        <f t="shared" si="815"/>
        <v/>
      </c>
      <c r="CW924" s="19" t="str">
        <f t="shared" si="816"/>
        <v/>
      </c>
      <c r="CX924" s="19" t="str">
        <f t="shared" si="817"/>
        <v/>
      </c>
      <c r="CY924" s="3">
        <f t="shared" si="818"/>
        <v>0</v>
      </c>
      <c r="CZ924" s="3">
        <f t="shared" si="819"/>
        <v>0</v>
      </c>
      <c r="DA924" s="3">
        <f t="shared" si="820"/>
        <v>0</v>
      </c>
      <c r="DB924" s="3">
        <f t="shared" si="821"/>
        <v>0</v>
      </c>
      <c r="DC924" s="3">
        <f t="shared" si="822"/>
        <v>0</v>
      </c>
    </row>
    <row r="925" spans="63:107">
      <c r="BK925" s="3" t="str">
        <f t="shared" si="823"/>
        <v/>
      </c>
      <c r="BL925" s="3" t="str">
        <f t="shared" si="824"/>
        <v/>
      </c>
      <c r="BM925" s="3" t="str">
        <f t="shared" si="825"/>
        <v/>
      </c>
      <c r="BN925" s="3" t="str">
        <f t="shared" si="826"/>
        <v/>
      </c>
      <c r="BO925" s="3" t="str">
        <f t="shared" si="827"/>
        <v/>
      </c>
      <c r="BP925" s="3" t="str">
        <f t="shared" si="828"/>
        <v/>
      </c>
      <c r="BQ925" s="3" t="str">
        <f t="shared" si="829"/>
        <v/>
      </c>
      <c r="BR925" s="3" t="str">
        <f t="shared" si="830"/>
        <v/>
      </c>
      <c r="BS925" s="3" t="str">
        <f t="shared" si="831"/>
        <v/>
      </c>
      <c r="BT925" s="3" t="str">
        <f t="shared" si="832"/>
        <v/>
      </c>
      <c r="BU925" s="3" t="str">
        <f t="shared" si="833"/>
        <v/>
      </c>
      <c r="BV925" s="3" t="str">
        <f t="shared" si="834"/>
        <v/>
      </c>
      <c r="BW925" s="3" t="str">
        <f t="shared" si="835"/>
        <v/>
      </c>
      <c r="BX925" s="3" t="str">
        <f t="shared" si="836"/>
        <v/>
      </c>
      <c r="BY925" s="3" t="str">
        <f t="shared" si="837"/>
        <v/>
      </c>
      <c r="BZ925" s="3" t="str">
        <f t="shared" si="838"/>
        <v/>
      </c>
      <c r="CA925" s="3" t="str">
        <f t="shared" si="839"/>
        <v/>
      </c>
      <c r="CB925" s="3" t="str">
        <f t="shared" si="840"/>
        <v/>
      </c>
      <c r="CC925" s="3" t="str">
        <f t="shared" si="841"/>
        <v/>
      </c>
      <c r="CD925" s="3" t="str">
        <f t="shared" si="842"/>
        <v/>
      </c>
      <c r="CE925" s="19" t="str">
        <f t="shared" si="798"/>
        <v/>
      </c>
      <c r="CF925" s="19" t="str">
        <f t="shared" si="799"/>
        <v/>
      </c>
      <c r="CG925" s="19" t="str">
        <f t="shared" si="800"/>
        <v/>
      </c>
      <c r="CH925" s="19" t="str">
        <f t="shared" si="801"/>
        <v/>
      </c>
      <c r="CI925" s="19" t="str">
        <f t="shared" si="802"/>
        <v/>
      </c>
      <c r="CJ925" s="19" t="str">
        <f t="shared" si="803"/>
        <v/>
      </c>
      <c r="CK925" s="19" t="str">
        <f t="shared" si="804"/>
        <v/>
      </c>
      <c r="CL925" s="19" t="str">
        <f t="shared" si="805"/>
        <v/>
      </c>
      <c r="CM925" s="19" t="str">
        <f t="shared" si="806"/>
        <v/>
      </c>
      <c r="CN925" s="19" t="str">
        <f t="shared" si="807"/>
        <v/>
      </c>
      <c r="CO925" s="19" t="str">
        <f t="shared" si="808"/>
        <v/>
      </c>
      <c r="CP925" s="19" t="str">
        <f t="shared" si="809"/>
        <v/>
      </c>
      <c r="CQ925" s="19" t="str">
        <f t="shared" si="810"/>
        <v/>
      </c>
      <c r="CR925" s="19" t="str">
        <f t="shared" si="811"/>
        <v/>
      </c>
      <c r="CS925" s="19" t="str">
        <f t="shared" si="812"/>
        <v/>
      </c>
      <c r="CT925" s="19" t="str">
        <f t="shared" si="813"/>
        <v/>
      </c>
      <c r="CU925" s="19" t="str">
        <f t="shared" si="814"/>
        <v/>
      </c>
      <c r="CV925" s="19" t="str">
        <f t="shared" si="815"/>
        <v/>
      </c>
      <c r="CW925" s="19" t="str">
        <f t="shared" si="816"/>
        <v/>
      </c>
      <c r="CX925" s="19" t="str">
        <f t="shared" si="817"/>
        <v/>
      </c>
      <c r="CY925" s="3">
        <f t="shared" si="818"/>
        <v>0</v>
      </c>
      <c r="CZ925" s="3">
        <f t="shared" si="819"/>
        <v>0</v>
      </c>
      <c r="DA925" s="3">
        <f t="shared" si="820"/>
        <v>0</v>
      </c>
      <c r="DB925" s="3">
        <f t="shared" si="821"/>
        <v>0</v>
      </c>
      <c r="DC925" s="3">
        <f t="shared" si="822"/>
        <v>0</v>
      </c>
    </row>
    <row r="926" spans="63:107">
      <c r="BK926" s="3" t="str">
        <f t="shared" si="823"/>
        <v/>
      </c>
      <c r="BL926" s="3" t="str">
        <f t="shared" si="824"/>
        <v/>
      </c>
      <c r="BM926" s="3" t="str">
        <f t="shared" si="825"/>
        <v/>
      </c>
      <c r="BN926" s="3" t="str">
        <f t="shared" si="826"/>
        <v/>
      </c>
      <c r="BO926" s="3" t="str">
        <f t="shared" si="827"/>
        <v/>
      </c>
      <c r="BP926" s="3" t="str">
        <f t="shared" si="828"/>
        <v/>
      </c>
      <c r="BQ926" s="3" t="str">
        <f t="shared" si="829"/>
        <v/>
      </c>
      <c r="BR926" s="3" t="str">
        <f t="shared" si="830"/>
        <v/>
      </c>
      <c r="BS926" s="3" t="str">
        <f t="shared" si="831"/>
        <v/>
      </c>
      <c r="BT926" s="3" t="str">
        <f t="shared" si="832"/>
        <v/>
      </c>
      <c r="BU926" s="3" t="str">
        <f t="shared" si="833"/>
        <v/>
      </c>
      <c r="BV926" s="3" t="str">
        <f t="shared" si="834"/>
        <v/>
      </c>
      <c r="BW926" s="3" t="str">
        <f t="shared" si="835"/>
        <v/>
      </c>
      <c r="BX926" s="3" t="str">
        <f t="shared" si="836"/>
        <v/>
      </c>
      <c r="BY926" s="3" t="str">
        <f t="shared" si="837"/>
        <v/>
      </c>
      <c r="BZ926" s="3" t="str">
        <f t="shared" si="838"/>
        <v/>
      </c>
      <c r="CA926" s="3" t="str">
        <f t="shared" si="839"/>
        <v/>
      </c>
      <c r="CB926" s="3" t="str">
        <f t="shared" si="840"/>
        <v/>
      </c>
      <c r="CC926" s="3" t="str">
        <f t="shared" si="841"/>
        <v/>
      </c>
      <c r="CD926" s="3" t="str">
        <f t="shared" si="842"/>
        <v/>
      </c>
      <c r="CE926" s="19" t="str">
        <f t="shared" si="798"/>
        <v/>
      </c>
      <c r="CF926" s="19" t="str">
        <f t="shared" si="799"/>
        <v/>
      </c>
      <c r="CG926" s="19" t="str">
        <f t="shared" si="800"/>
        <v/>
      </c>
      <c r="CH926" s="19" t="str">
        <f t="shared" si="801"/>
        <v/>
      </c>
      <c r="CI926" s="19" t="str">
        <f t="shared" si="802"/>
        <v/>
      </c>
      <c r="CJ926" s="19" t="str">
        <f t="shared" si="803"/>
        <v/>
      </c>
      <c r="CK926" s="19" t="str">
        <f t="shared" si="804"/>
        <v/>
      </c>
      <c r="CL926" s="19" t="str">
        <f t="shared" si="805"/>
        <v/>
      </c>
      <c r="CM926" s="19" t="str">
        <f t="shared" si="806"/>
        <v/>
      </c>
      <c r="CN926" s="19" t="str">
        <f t="shared" si="807"/>
        <v/>
      </c>
      <c r="CO926" s="19" t="str">
        <f t="shared" si="808"/>
        <v/>
      </c>
      <c r="CP926" s="19" t="str">
        <f t="shared" si="809"/>
        <v/>
      </c>
      <c r="CQ926" s="19" t="str">
        <f t="shared" si="810"/>
        <v/>
      </c>
      <c r="CR926" s="19" t="str">
        <f t="shared" si="811"/>
        <v/>
      </c>
      <c r="CS926" s="19" t="str">
        <f t="shared" si="812"/>
        <v/>
      </c>
      <c r="CT926" s="19" t="str">
        <f t="shared" si="813"/>
        <v/>
      </c>
      <c r="CU926" s="19" t="str">
        <f t="shared" si="814"/>
        <v/>
      </c>
      <c r="CV926" s="19" t="str">
        <f t="shared" si="815"/>
        <v/>
      </c>
      <c r="CW926" s="19" t="str">
        <f t="shared" si="816"/>
        <v/>
      </c>
      <c r="CX926" s="19" t="str">
        <f t="shared" si="817"/>
        <v/>
      </c>
      <c r="CY926" s="3">
        <f t="shared" si="818"/>
        <v>0</v>
      </c>
      <c r="CZ926" s="3">
        <f t="shared" si="819"/>
        <v>0</v>
      </c>
      <c r="DA926" s="3">
        <f t="shared" si="820"/>
        <v>0</v>
      </c>
      <c r="DB926" s="3">
        <f t="shared" si="821"/>
        <v>0</v>
      </c>
      <c r="DC926" s="3">
        <f t="shared" si="822"/>
        <v>0</v>
      </c>
    </row>
    <row r="927" spans="63:107">
      <c r="BK927" s="3" t="str">
        <f t="shared" si="823"/>
        <v/>
      </c>
      <c r="BL927" s="3" t="str">
        <f t="shared" si="824"/>
        <v/>
      </c>
      <c r="BM927" s="3" t="str">
        <f t="shared" si="825"/>
        <v/>
      </c>
      <c r="BN927" s="3" t="str">
        <f t="shared" si="826"/>
        <v/>
      </c>
      <c r="BO927" s="3" t="str">
        <f t="shared" si="827"/>
        <v/>
      </c>
      <c r="BP927" s="3" t="str">
        <f t="shared" si="828"/>
        <v/>
      </c>
      <c r="BQ927" s="3" t="str">
        <f t="shared" si="829"/>
        <v/>
      </c>
      <c r="BR927" s="3" t="str">
        <f t="shared" si="830"/>
        <v/>
      </c>
      <c r="BS927" s="3" t="str">
        <f t="shared" si="831"/>
        <v/>
      </c>
      <c r="BT927" s="3" t="str">
        <f t="shared" si="832"/>
        <v/>
      </c>
      <c r="BU927" s="3" t="str">
        <f t="shared" si="833"/>
        <v/>
      </c>
      <c r="BV927" s="3" t="str">
        <f t="shared" si="834"/>
        <v/>
      </c>
      <c r="BW927" s="3" t="str">
        <f t="shared" si="835"/>
        <v/>
      </c>
      <c r="BX927" s="3" t="str">
        <f t="shared" si="836"/>
        <v/>
      </c>
      <c r="BY927" s="3" t="str">
        <f t="shared" si="837"/>
        <v/>
      </c>
      <c r="BZ927" s="3" t="str">
        <f t="shared" si="838"/>
        <v/>
      </c>
      <c r="CA927" s="3" t="str">
        <f t="shared" si="839"/>
        <v/>
      </c>
      <c r="CB927" s="3" t="str">
        <f t="shared" si="840"/>
        <v/>
      </c>
      <c r="CC927" s="3" t="str">
        <f t="shared" si="841"/>
        <v/>
      </c>
      <c r="CD927" s="3" t="str">
        <f t="shared" si="842"/>
        <v/>
      </c>
      <c r="CE927" s="19" t="str">
        <f t="shared" si="798"/>
        <v/>
      </c>
      <c r="CF927" s="19" t="str">
        <f t="shared" si="799"/>
        <v/>
      </c>
      <c r="CG927" s="19" t="str">
        <f t="shared" si="800"/>
        <v/>
      </c>
      <c r="CH927" s="19" t="str">
        <f t="shared" si="801"/>
        <v/>
      </c>
      <c r="CI927" s="19" t="str">
        <f t="shared" si="802"/>
        <v/>
      </c>
      <c r="CJ927" s="19" t="str">
        <f t="shared" si="803"/>
        <v/>
      </c>
      <c r="CK927" s="19" t="str">
        <f t="shared" si="804"/>
        <v/>
      </c>
      <c r="CL927" s="19" t="str">
        <f t="shared" si="805"/>
        <v/>
      </c>
      <c r="CM927" s="19" t="str">
        <f t="shared" si="806"/>
        <v/>
      </c>
      <c r="CN927" s="19" t="str">
        <f t="shared" si="807"/>
        <v/>
      </c>
      <c r="CO927" s="19" t="str">
        <f t="shared" si="808"/>
        <v/>
      </c>
      <c r="CP927" s="19" t="str">
        <f t="shared" si="809"/>
        <v/>
      </c>
      <c r="CQ927" s="19" t="str">
        <f t="shared" si="810"/>
        <v/>
      </c>
      <c r="CR927" s="19" t="str">
        <f t="shared" si="811"/>
        <v/>
      </c>
      <c r="CS927" s="19" t="str">
        <f t="shared" si="812"/>
        <v/>
      </c>
      <c r="CT927" s="19" t="str">
        <f t="shared" si="813"/>
        <v/>
      </c>
      <c r="CU927" s="19" t="str">
        <f t="shared" si="814"/>
        <v/>
      </c>
      <c r="CV927" s="19" t="str">
        <f t="shared" si="815"/>
        <v/>
      </c>
      <c r="CW927" s="19" t="str">
        <f t="shared" si="816"/>
        <v/>
      </c>
      <c r="CX927" s="19" t="str">
        <f t="shared" si="817"/>
        <v/>
      </c>
      <c r="CY927" s="3">
        <f t="shared" si="818"/>
        <v>0</v>
      </c>
      <c r="CZ927" s="3">
        <f t="shared" si="819"/>
        <v>0</v>
      </c>
      <c r="DA927" s="3">
        <f t="shared" si="820"/>
        <v>0</v>
      </c>
      <c r="DB927" s="3">
        <f t="shared" si="821"/>
        <v>0</v>
      </c>
      <c r="DC927" s="3">
        <f t="shared" si="822"/>
        <v>0</v>
      </c>
    </row>
    <row r="928" spans="63:107">
      <c r="BK928" s="3" t="str">
        <f t="shared" si="823"/>
        <v/>
      </c>
      <c r="BL928" s="3" t="str">
        <f t="shared" si="824"/>
        <v/>
      </c>
      <c r="BM928" s="3" t="str">
        <f t="shared" si="825"/>
        <v/>
      </c>
      <c r="BN928" s="3" t="str">
        <f t="shared" si="826"/>
        <v/>
      </c>
      <c r="BO928" s="3" t="str">
        <f t="shared" si="827"/>
        <v/>
      </c>
      <c r="BP928" s="3" t="str">
        <f t="shared" si="828"/>
        <v/>
      </c>
      <c r="BQ928" s="3" t="str">
        <f t="shared" si="829"/>
        <v/>
      </c>
      <c r="BR928" s="3" t="str">
        <f t="shared" si="830"/>
        <v/>
      </c>
      <c r="BS928" s="3" t="str">
        <f t="shared" si="831"/>
        <v/>
      </c>
      <c r="BT928" s="3" t="str">
        <f t="shared" si="832"/>
        <v/>
      </c>
      <c r="BU928" s="3" t="str">
        <f t="shared" si="833"/>
        <v/>
      </c>
      <c r="BV928" s="3" t="str">
        <f t="shared" si="834"/>
        <v/>
      </c>
      <c r="BW928" s="3" t="str">
        <f t="shared" si="835"/>
        <v/>
      </c>
      <c r="BX928" s="3" t="str">
        <f t="shared" si="836"/>
        <v/>
      </c>
      <c r="BY928" s="3" t="str">
        <f t="shared" si="837"/>
        <v/>
      </c>
      <c r="BZ928" s="3" t="str">
        <f t="shared" si="838"/>
        <v/>
      </c>
      <c r="CA928" s="3" t="str">
        <f t="shared" si="839"/>
        <v/>
      </c>
      <c r="CB928" s="3" t="str">
        <f t="shared" si="840"/>
        <v/>
      </c>
      <c r="CC928" s="3" t="str">
        <f t="shared" si="841"/>
        <v/>
      </c>
      <c r="CD928" s="3" t="str">
        <f t="shared" si="842"/>
        <v/>
      </c>
      <c r="CE928" s="19" t="str">
        <f t="shared" si="798"/>
        <v/>
      </c>
      <c r="CF928" s="19" t="str">
        <f t="shared" si="799"/>
        <v/>
      </c>
      <c r="CG928" s="19" t="str">
        <f t="shared" si="800"/>
        <v/>
      </c>
      <c r="CH928" s="19" t="str">
        <f t="shared" si="801"/>
        <v/>
      </c>
      <c r="CI928" s="19" t="str">
        <f t="shared" si="802"/>
        <v/>
      </c>
      <c r="CJ928" s="19" t="str">
        <f t="shared" si="803"/>
        <v/>
      </c>
      <c r="CK928" s="19" t="str">
        <f t="shared" si="804"/>
        <v/>
      </c>
      <c r="CL928" s="19" t="str">
        <f t="shared" si="805"/>
        <v/>
      </c>
      <c r="CM928" s="19" t="str">
        <f t="shared" si="806"/>
        <v/>
      </c>
      <c r="CN928" s="19" t="str">
        <f t="shared" si="807"/>
        <v/>
      </c>
      <c r="CO928" s="19" t="str">
        <f t="shared" si="808"/>
        <v/>
      </c>
      <c r="CP928" s="19" t="str">
        <f t="shared" si="809"/>
        <v/>
      </c>
      <c r="CQ928" s="19" t="str">
        <f t="shared" si="810"/>
        <v/>
      </c>
      <c r="CR928" s="19" t="str">
        <f t="shared" si="811"/>
        <v/>
      </c>
      <c r="CS928" s="19" t="str">
        <f t="shared" si="812"/>
        <v/>
      </c>
      <c r="CT928" s="19" t="str">
        <f t="shared" si="813"/>
        <v/>
      </c>
      <c r="CU928" s="19" t="str">
        <f t="shared" si="814"/>
        <v/>
      </c>
      <c r="CV928" s="19" t="str">
        <f t="shared" si="815"/>
        <v/>
      </c>
      <c r="CW928" s="19" t="str">
        <f t="shared" si="816"/>
        <v/>
      </c>
      <c r="CX928" s="19" t="str">
        <f t="shared" si="817"/>
        <v/>
      </c>
      <c r="CY928" s="3">
        <f t="shared" si="818"/>
        <v>0</v>
      </c>
      <c r="CZ928" s="3">
        <f t="shared" si="819"/>
        <v>0</v>
      </c>
      <c r="DA928" s="3">
        <f t="shared" si="820"/>
        <v>0</v>
      </c>
      <c r="DB928" s="3">
        <f t="shared" si="821"/>
        <v>0</v>
      </c>
      <c r="DC928" s="3">
        <f t="shared" si="822"/>
        <v>0</v>
      </c>
    </row>
    <row r="929" spans="63:107">
      <c r="BK929" s="3" t="str">
        <f t="shared" si="823"/>
        <v/>
      </c>
      <c r="BL929" s="3" t="str">
        <f t="shared" si="824"/>
        <v/>
      </c>
      <c r="BM929" s="3" t="str">
        <f t="shared" si="825"/>
        <v/>
      </c>
      <c r="BN929" s="3" t="str">
        <f t="shared" si="826"/>
        <v/>
      </c>
      <c r="BO929" s="3" t="str">
        <f t="shared" si="827"/>
        <v/>
      </c>
      <c r="BP929" s="3" t="str">
        <f t="shared" si="828"/>
        <v/>
      </c>
      <c r="BQ929" s="3" t="str">
        <f t="shared" si="829"/>
        <v/>
      </c>
      <c r="BR929" s="3" t="str">
        <f t="shared" si="830"/>
        <v/>
      </c>
      <c r="BS929" s="3" t="str">
        <f t="shared" si="831"/>
        <v/>
      </c>
      <c r="BT929" s="3" t="str">
        <f t="shared" si="832"/>
        <v/>
      </c>
      <c r="BU929" s="3" t="str">
        <f t="shared" si="833"/>
        <v/>
      </c>
      <c r="BV929" s="3" t="str">
        <f t="shared" si="834"/>
        <v/>
      </c>
      <c r="BW929" s="3" t="str">
        <f t="shared" si="835"/>
        <v/>
      </c>
      <c r="BX929" s="3" t="str">
        <f t="shared" si="836"/>
        <v/>
      </c>
      <c r="BY929" s="3" t="str">
        <f t="shared" si="837"/>
        <v/>
      </c>
      <c r="BZ929" s="3" t="str">
        <f t="shared" si="838"/>
        <v/>
      </c>
      <c r="CA929" s="3" t="str">
        <f t="shared" si="839"/>
        <v/>
      </c>
      <c r="CB929" s="3" t="str">
        <f t="shared" si="840"/>
        <v/>
      </c>
      <c r="CC929" s="3" t="str">
        <f t="shared" si="841"/>
        <v/>
      </c>
      <c r="CD929" s="3" t="str">
        <f t="shared" si="842"/>
        <v/>
      </c>
      <c r="CE929" s="19" t="str">
        <f t="shared" si="798"/>
        <v/>
      </c>
      <c r="CF929" s="19" t="str">
        <f t="shared" si="799"/>
        <v/>
      </c>
      <c r="CG929" s="19" t="str">
        <f t="shared" si="800"/>
        <v/>
      </c>
      <c r="CH929" s="19" t="str">
        <f t="shared" si="801"/>
        <v/>
      </c>
      <c r="CI929" s="19" t="str">
        <f t="shared" si="802"/>
        <v/>
      </c>
      <c r="CJ929" s="19" t="str">
        <f t="shared" si="803"/>
        <v/>
      </c>
      <c r="CK929" s="19" t="str">
        <f t="shared" si="804"/>
        <v/>
      </c>
      <c r="CL929" s="19" t="str">
        <f t="shared" si="805"/>
        <v/>
      </c>
      <c r="CM929" s="19" t="str">
        <f t="shared" si="806"/>
        <v/>
      </c>
      <c r="CN929" s="19" t="str">
        <f t="shared" si="807"/>
        <v/>
      </c>
      <c r="CO929" s="19" t="str">
        <f t="shared" si="808"/>
        <v/>
      </c>
      <c r="CP929" s="19" t="str">
        <f t="shared" si="809"/>
        <v/>
      </c>
      <c r="CQ929" s="19" t="str">
        <f t="shared" si="810"/>
        <v/>
      </c>
      <c r="CR929" s="19" t="str">
        <f t="shared" si="811"/>
        <v/>
      </c>
      <c r="CS929" s="19" t="str">
        <f t="shared" si="812"/>
        <v/>
      </c>
      <c r="CT929" s="19" t="str">
        <f t="shared" si="813"/>
        <v/>
      </c>
      <c r="CU929" s="19" t="str">
        <f t="shared" si="814"/>
        <v/>
      </c>
      <c r="CV929" s="19" t="str">
        <f t="shared" si="815"/>
        <v/>
      </c>
      <c r="CW929" s="19" t="str">
        <f t="shared" si="816"/>
        <v/>
      </c>
      <c r="CX929" s="19" t="str">
        <f t="shared" si="817"/>
        <v/>
      </c>
      <c r="CY929" s="3">
        <f t="shared" si="818"/>
        <v>0</v>
      </c>
      <c r="CZ929" s="3">
        <f t="shared" si="819"/>
        <v>0</v>
      </c>
      <c r="DA929" s="3">
        <f t="shared" si="820"/>
        <v>0</v>
      </c>
      <c r="DB929" s="3">
        <f t="shared" si="821"/>
        <v>0</v>
      </c>
      <c r="DC929" s="3">
        <f t="shared" si="822"/>
        <v>0</v>
      </c>
    </row>
    <row r="930" spans="63:107">
      <c r="BK930" s="3" t="str">
        <f t="shared" si="823"/>
        <v/>
      </c>
      <c r="BL930" s="3" t="str">
        <f t="shared" si="824"/>
        <v/>
      </c>
      <c r="BM930" s="3" t="str">
        <f t="shared" si="825"/>
        <v/>
      </c>
      <c r="BN930" s="3" t="str">
        <f t="shared" si="826"/>
        <v/>
      </c>
      <c r="BO930" s="3" t="str">
        <f t="shared" si="827"/>
        <v/>
      </c>
      <c r="BP930" s="3" t="str">
        <f t="shared" si="828"/>
        <v/>
      </c>
      <c r="BQ930" s="3" t="str">
        <f t="shared" si="829"/>
        <v/>
      </c>
      <c r="BR930" s="3" t="str">
        <f t="shared" si="830"/>
        <v/>
      </c>
      <c r="BS930" s="3" t="str">
        <f t="shared" si="831"/>
        <v/>
      </c>
      <c r="BT930" s="3" t="str">
        <f t="shared" si="832"/>
        <v/>
      </c>
      <c r="BU930" s="3" t="str">
        <f t="shared" si="833"/>
        <v/>
      </c>
      <c r="BV930" s="3" t="str">
        <f t="shared" si="834"/>
        <v/>
      </c>
      <c r="BW930" s="3" t="str">
        <f t="shared" si="835"/>
        <v/>
      </c>
      <c r="BX930" s="3" t="str">
        <f t="shared" si="836"/>
        <v/>
      </c>
      <c r="BY930" s="3" t="str">
        <f t="shared" si="837"/>
        <v/>
      </c>
      <c r="BZ930" s="3" t="str">
        <f t="shared" si="838"/>
        <v/>
      </c>
      <c r="CA930" s="3" t="str">
        <f t="shared" si="839"/>
        <v/>
      </c>
      <c r="CB930" s="3" t="str">
        <f t="shared" si="840"/>
        <v/>
      </c>
      <c r="CC930" s="3" t="str">
        <f t="shared" si="841"/>
        <v/>
      </c>
      <c r="CD930" s="3" t="str">
        <f t="shared" si="842"/>
        <v/>
      </c>
      <c r="CE930" s="19" t="str">
        <f t="shared" si="798"/>
        <v/>
      </c>
      <c r="CF930" s="19" t="str">
        <f t="shared" si="799"/>
        <v/>
      </c>
      <c r="CG930" s="19" t="str">
        <f t="shared" si="800"/>
        <v/>
      </c>
      <c r="CH930" s="19" t="str">
        <f t="shared" si="801"/>
        <v/>
      </c>
      <c r="CI930" s="19" t="str">
        <f t="shared" si="802"/>
        <v/>
      </c>
      <c r="CJ930" s="19" t="str">
        <f t="shared" si="803"/>
        <v/>
      </c>
      <c r="CK930" s="19" t="str">
        <f t="shared" si="804"/>
        <v/>
      </c>
      <c r="CL930" s="19" t="str">
        <f t="shared" si="805"/>
        <v/>
      </c>
      <c r="CM930" s="19" t="str">
        <f t="shared" si="806"/>
        <v/>
      </c>
      <c r="CN930" s="19" t="str">
        <f t="shared" si="807"/>
        <v/>
      </c>
      <c r="CO930" s="19" t="str">
        <f t="shared" si="808"/>
        <v/>
      </c>
      <c r="CP930" s="19" t="str">
        <f t="shared" si="809"/>
        <v/>
      </c>
      <c r="CQ930" s="19" t="str">
        <f t="shared" si="810"/>
        <v/>
      </c>
      <c r="CR930" s="19" t="str">
        <f t="shared" si="811"/>
        <v/>
      </c>
      <c r="CS930" s="19" t="str">
        <f t="shared" si="812"/>
        <v/>
      </c>
      <c r="CT930" s="19" t="str">
        <f t="shared" si="813"/>
        <v/>
      </c>
      <c r="CU930" s="19" t="str">
        <f t="shared" si="814"/>
        <v/>
      </c>
      <c r="CV930" s="19" t="str">
        <f t="shared" si="815"/>
        <v/>
      </c>
      <c r="CW930" s="19" t="str">
        <f t="shared" si="816"/>
        <v/>
      </c>
      <c r="CX930" s="19" t="str">
        <f t="shared" si="817"/>
        <v/>
      </c>
      <c r="CY930" s="3">
        <f t="shared" si="818"/>
        <v>0</v>
      </c>
      <c r="CZ930" s="3">
        <f t="shared" si="819"/>
        <v>0</v>
      </c>
      <c r="DA930" s="3">
        <f t="shared" si="820"/>
        <v>0</v>
      </c>
      <c r="DB930" s="3">
        <f t="shared" si="821"/>
        <v>0</v>
      </c>
      <c r="DC930" s="3">
        <f t="shared" si="822"/>
        <v>0</v>
      </c>
    </row>
    <row r="931" spans="63:107">
      <c r="BK931" s="3" t="str">
        <f t="shared" si="823"/>
        <v/>
      </c>
      <c r="BL931" s="3" t="str">
        <f t="shared" si="824"/>
        <v/>
      </c>
      <c r="BM931" s="3" t="str">
        <f t="shared" si="825"/>
        <v/>
      </c>
      <c r="BN931" s="3" t="str">
        <f t="shared" si="826"/>
        <v/>
      </c>
      <c r="BO931" s="3" t="str">
        <f t="shared" si="827"/>
        <v/>
      </c>
      <c r="BP931" s="3" t="str">
        <f t="shared" si="828"/>
        <v/>
      </c>
      <c r="BQ931" s="3" t="str">
        <f t="shared" si="829"/>
        <v/>
      </c>
      <c r="BR931" s="3" t="str">
        <f t="shared" si="830"/>
        <v/>
      </c>
      <c r="BS931" s="3" t="str">
        <f t="shared" si="831"/>
        <v/>
      </c>
      <c r="BT931" s="3" t="str">
        <f t="shared" si="832"/>
        <v/>
      </c>
      <c r="BU931" s="3" t="str">
        <f t="shared" si="833"/>
        <v/>
      </c>
      <c r="BV931" s="3" t="str">
        <f t="shared" si="834"/>
        <v/>
      </c>
      <c r="BW931" s="3" t="str">
        <f t="shared" si="835"/>
        <v/>
      </c>
      <c r="BX931" s="3" t="str">
        <f t="shared" si="836"/>
        <v/>
      </c>
      <c r="BY931" s="3" t="str">
        <f t="shared" si="837"/>
        <v/>
      </c>
      <c r="BZ931" s="3" t="str">
        <f t="shared" si="838"/>
        <v/>
      </c>
      <c r="CA931" s="3" t="str">
        <f t="shared" si="839"/>
        <v/>
      </c>
      <c r="CB931" s="3" t="str">
        <f t="shared" si="840"/>
        <v/>
      </c>
      <c r="CC931" s="3" t="str">
        <f t="shared" si="841"/>
        <v/>
      </c>
      <c r="CD931" s="3" t="str">
        <f t="shared" si="842"/>
        <v/>
      </c>
      <c r="CE931" s="19" t="str">
        <f t="shared" si="798"/>
        <v/>
      </c>
      <c r="CF931" s="19" t="str">
        <f t="shared" si="799"/>
        <v/>
      </c>
      <c r="CG931" s="19" t="str">
        <f t="shared" si="800"/>
        <v/>
      </c>
      <c r="CH931" s="19" t="str">
        <f t="shared" si="801"/>
        <v/>
      </c>
      <c r="CI931" s="19" t="str">
        <f t="shared" si="802"/>
        <v/>
      </c>
      <c r="CJ931" s="19" t="str">
        <f t="shared" si="803"/>
        <v/>
      </c>
      <c r="CK931" s="19" t="str">
        <f t="shared" si="804"/>
        <v/>
      </c>
      <c r="CL931" s="19" t="str">
        <f t="shared" si="805"/>
        <v/>
      </c>
      <c r="CM931" s="19" t="str">
        <f t="shared" si="806"/>
        <v/>
      </c>
      <c r="CN931" s="19" t="str">
        <f t="shared" si="807"/>
        <v/>
      </c>
      <c r="CO931" s="19" t="str">
        <f t="shared" si="808"/>
        <v/>
      </c>
      <c r="CP931" s="19" t="str">
        <f t="shared" si="809"/>
        <v/>
      </c>
      <c r="CQ931" s="19" t="str">
        <f t="shared" si="810"/>
        <v/>
      </c>
      <c r="CR931" s="19" t="str">
        <f t="shared" si="811"/>
        <v/>
      </c>
      <c r="CS931" s="19" t="str">
        <f t="shared" si="812"/>
        <v/>
      </c>
      <c r="CT931" s="19" t="str">
        <f t="shared" si="813"/>
        <v/>
      </c>
      <c r="CU931" s="19" t="str">
        <f t="shared" si="814"/>
        <v/>
      </c>
      <c r="CV931" s="19" t="str">
        <f t="shared" si="815"/>
        <v/>
      </c>
      <c r="CW931" s="19" t="str">
        <f t="shared" si="816"/>
        <v/>
      </c>
      <c r="CX931" s="19" t="str">
        <f t="shared" si="817"/>
        <v/>
      </c>
      <c r="CY931" s="3">
        <f t="shared" si="818"/>
        <v>0</v>
      </c>
      <c r="CZ931" s="3">
        <f t="shared" si="819"/>
        <v>0</v>
      </c>
      <c r="DA931" s="3">
        <f t="shared" si="820"/>
        <v>0</v>
      </c>
      <c r="DB931" s="3">
        <f t="shared" si="821"/>
        <v>0</v>
      </c>
      <c r="DC931" s="3">
        <f t="shared" si="822"/>
        <v>0</v>
      </c>
    </row>
    <row r="932" spans="63:107">
      <c r="BK932" s="3" t="str">
        <f t="shared" si="823"/>
        <v/>
      </c>
      <c r="BL932" s="3" t="str">
        <f t="shared" si="824"/>
        <v/>
      </c>
      <c r="BM932" s="3" t="str">
        <f t="shared" si="825"/>
        <v/>
      </c>
      <c r="BN932" s="3" t="str">
        <f t="shared" si="826"/>
        <v/>
      </c>
      <c r="BO932" s="3" t="str">
        <f t="shared" si="827"/>
        <v/>
      </c>
      <c r="BP932" s="3" t="str">
        <f t="shared" si="828"/>
        <v/>
      </c>
      <c r="BQ932" s="3" t="str">
        <f t="shared" si="829"/>
        <v/>
      </c>
      <c r="BR932" s="3" t="str">
        <f t="shared" si="830"/>
        <v/>
      </c>
      <c r="BS932" s="3" t="str">
        <f t="shared" si="831"/>
        <v/>
      </c>
      <c r="BT932" s="3" t="str">
        <f t="shared" si="832"/>
        <v/>
      </c>
      <c r="BU932" s="3" t="str">
        <f t="shared" si="833"/>
        <v/>
      </c>
      <c r="BV932" s="3" t="str">
        <f t="shared" si="834"/>
        <v/>
      </c>
      <c r="BW932" s="3" t="str">
        <f t="shared" si="835"/>
        <v/>
      </c>
      <c r="BX932" s="3" t="str">
        <f t="shared" si="836"/>
        <v/>
      </c>
      <c r="BY932" s="3" t="str">
        <f t="shared" si="837"/>
        <v/>
      </c>
      <c r="BZ932" s="3" t="str">
        <f t="shared" si="838"/>
        <v/>
      </c>
      <c r="CA932" s="3" t="str">
        <f t="shared" si="839"/>
        <v/>
      </c>
      <c r="CB932" s="3" t="str">
        <f t="shared" si="840"/>
        <v/>
      </c>
      <c r="CC932" s="3" t="str">
        <f t="shared" si="841"/>
        <v/>
      </c>
      <c r="CD932" s="3" t="str">
        <f t="shared" si="842"/>
        <v/>
      </c>
      <c r="CE932" s="19" t="str">
        <f t="shared" si="798"/>
        <v/>
      </c>
      <c r="CF932" s="19" t="str">
        <f t="shared" si="799"/>
        <v/>
      </c>
      <c r="CG932" s="19" t="str">
        <f t="shared" si="800"/>
        <v/>
      </c>
      <c r="CH932" s="19" t="str">
        <f t="shared" si="801"/>
        <v/>
      </c>
      <c r="CI932" s="19" t="str">
        <f t="shared" si="802"/>
        <v/>
      </c>
      <c r="CJ932" s="19" t="str">
        <f t="shared" si="803"/>
        <v/>
      </c>
      <c r="CK932" s="19" t="str">
        <f t="shared" si="804"/>
        <v/>
      </c>
      <c r="CL932" s="19" t="str">
        <f t="shared" si="805"/>
        <v/>
      </c>
      <c r="CM932" s="19" t="str">
        <f t="shared" si="806"/>
        <v/>
      </c>
      <c r="CN932" s="19" t="str">
        <f t="shared" si="807"/>
        <v/>
      </c>
      <c r="CO932" s="19" t="str">
        <f t="shared" si="808"/>
        <v/>
      </c>
      <c r="CP932" s="19" t="str">
        <f t="shared" si="809"/>
        <v/>
      </c>
      <c r="CQ932" s="19" t="str">
        <f t="shared" si="810"/>
        <v/>
      </c>
      <c r="CR932" s="19" t="str">
        <f t="shared" si="811"/>
        <v/>
      </c>
      <c r="CS932" s="19" t="str">
        <f t="shared" si="812"/>
        <v/>
      </c>
      <c r="CT932" s="19" t="str">
        <f t="shared" si="813"/>
        <v/>
      </c>
      <c r="CU932" s="19" t="str">
        <f t="shared" si="814"/>
        <v/>
      </c>
      <c r="CV932" s="19" t="str">
        <f t="shared" si="815"/>
        <v/>
      </c>
      <c r="CW932" s="19" t="str">
        <f t="shared" si="816"/>
        <v/>
      </c>
      <c r="CX932" s="19" t="str">
        <f t="shared" si="817"/>
        <v/>
      </c>
      <c r="CY932" s="3">
        <f t="shared" si="818"/>
        <v>0</v>
      </c>
      <c r="CZ932" s="3">
        <f t="shared" si="819"/>
        <v>0</v>
      </c>
      <c r="DA932" s="3">
        <f t="shared" si="820"/>
        <v>0</v>
      </c>
      <c r="DB932" s="3">
        <f t="shared" si="821"/>
        <v>0</v>
      </c>
      <c r="DC932" s="3">
        <f t="shared" si="822"/>
        <v>0</v>
      </c>
    </row>
    <row r="933" spans="63:107">
      <c r="BK933" s="3" t="str">
        <f t="shared" si="823"/>
        <v/>
      </c>
      <c r="BL933" s="3" t="str">
        <f t="shared" si="824"/>
        <v/>
      </c>
      <c r="BM933" s="3" t="str">
        <f t="shared" si="825"/>
        <v/>
      </c>
      <c r="BN933" s="3" t="str">
        <f t="shared" si="826"/>
        <v/>
      </c>
      <c r="BO933" s="3" t="str">
        <f t="shared" si="827"/>
        <v/>
      </c>
      <c r="BP933" s="3" t="str">
        <f t="shared" si="828"/>
        <v/>
      </c>
      <c r="BQ933" s="3" t="str">
        <f t="shared" si="829"/>
        <v/>
      </c>
      <c r="BR933" s="3" t="str">
        <f t="shared" si="830"/>
        <v/>
      </c>
      <c r="BS933" s="3" t="str">
        <f t="shared" si="831"/>
        <v/>
      </c>
      <c r="BT933" s="3" t="str">
        <f t="shared" si="832"/>
        <v/>
      </c>
      <c r="BU933" s="3" t="str">
        <f t="shared" si="833"/>
        <v/>
      </c>
      <c r="BV933" s="3" t="str">
        <f t="shared" si="834"/>
        <v/>
      </c>
      <c r="BW933" s="3" t="str">
        <f t="shared" si="835"/>
        <v/>
      </c>
      <c r="BX933" s="3" t="str">
        <f t="shared" si="836"/>
        <v/>
      </c>
      <c r="BY933" s="3" t="str">
        <f t="shared" si="837"/>
        <v/>
      </c>
      <c r="BZ933" s="3" t="str">
        <f t="shared" si="838"/>
        <v/>
      </c>
      <c r="CA933" s="3" t="str">
        <f t="shared" si="839"/>
        <v/>
      </c>
      <c r="CB933" s="3" t="str">
        <f t="shared" si="840"/>
        <v/>
      </c>
      <c r="CC933" s="3" t="str">
        <f t="shared" si="841"/>
        <v/>
      </c>
      <c r="CD933" s="3" t="str">
        <f t="shared" si="842"/>
        <v/>
      </c>
      <c r="CE933" s="19" t="str">
        <f t="shared" si="798"/>
        <v/>
      </c>
      <c r="CF933" s="19" t="str">
        <f t="shared" si="799"/>
        <v/>
      </c>
      <c r="CG933" s="19" t="str">
        <f t="shared" si="800"/>
        <v/>
      </c>
      <c r="CH933" s="19" t="str">
        <f t="shared" si="801"/>
        <v/>
      </c>
      <c r="CI933" s="19" t="str">
        <f t="shared" si="802"/>
        <v/>
      </c>
      <c r="CJ933" s="19" t="str">
        <f t="shared" si="803"/>
        <v/>
      </c>
      <c r="CK933" s="19" t="str">
        <f t="shared" si="804"/>
        <v/>
      </c>
      <c r="CL933" s="19" t="str">
        <f t="shared" si="805"/>
        <v/>
      </c>
      <c r="CM933" s="19" t="str">
        <f t="shared" si="806"/>
        <v/>
      </c>
      <c r="CN933" s="19" t="str">
        <f t="shared" si="807"/>
        <v/>
      </c>
      <c r="CO933" s="19" t="str">
        <f t="shared" si="808"/>
        <v/>
      </c>
      <c r="CP933" s="19" t="str">
        <f t="shared" si="809"/>
        <v/>
      </c>
      <c r="CQ933" s="19" t="str">
        <f t="shared" si="810"/>
        <v/>
      </c>
      <c r="CR933" s="19" t="str">
        <f t="shared" si="811"/>
        <v/>
      </c>
      <c r="CS933" s="19" t="str">
        <f t="shared" si="812"/>
        <v/>
      </c>
      <c r="CT933" s="19" t="str">
        <f t="shared" si="813"/>
        <v/>
      </c>
      <c r="CU933" s="19" t="str">
        <f t="shared" si="814"/>
        <v/>
      </c>
      <c r="CV933" s="19" t="str">
        <f t="shared" si="815"/>
        <v/>
      </c>
      <c r="CW933" s="19" t="str">
        <f t="shared" si="816"/>
        <v/>
      </c>
      <c r="CX933" s="19" t="str">
        <f t="shared" si="817"/>
        <v/>
      </c>
      <c r="CY933" s="3">
        <f t="shared" si="818"/>
        <v>0</v>
      </c>
      <c r="CZ933" s="3">
        <f t="shared" si="819"/>
        <v>0</v>
      </c>
      <c r="DA933" s="3">
        <f t="shared" si="820"/>
        <v>0</v>
      </c>
      <c r="DB933" s="3">
        <f t="shared" si="821"/>
        <v>0</v>
      </c>
      <c r="DC933" s="3">
        <f t="shared" si="822"/>
        <v>0</v>
      </c>
    </row>
    <row r="934" spans="63:107">
      <c r="BK934" s="3" t="str">
        <f t="shared" si="823"/>
        <v/>
      </c>
      <c r="BL934" s="3" t="str">
        <f t="shared" si="824"/>
        <v/>
      </c>
      <c r="BM934" s="3" t="str">
        <f t="shared" si="825"/>
        <v/>
      </c>
      <c r="BN934" s="3" t="str">
        <f t="shared" si="826"/>
        <v/>
      </c>
      <c r="BO934" s="3" t="str">
        <f t="shared" si="827"/>
        <v/>
      </c>
      <c r="BP934" s="3" t="str">
        <f t="shared" si="828"/>
        <v/>
      </c>
      <c r="BQ934" s="3" t="str">
        <f t="shared" si="829"/>
        <v/>
      </c>
      <c r="BR934" s="3" t="str">
        <f t="shared" si="830"/>
        <v/>
      </c>
      <c r="BS934" s="3" t="str">
        <f t="shared" si="831"/>
        <v/>
      </c>
      <c r="BT934" s="3" t="str">
        <f t="shared" si="832"/>
        <v/>
      </c>
      <c r="BU934" s="3" t="str">
        <f t="shared" si="833"/>
        <v/>
      </c>
      <c r="BV934" s="3" t="str">
        <f t="shared" si="834"/>
        <v/>
      </c>
      <c r="BW934" s="3" t="str">
        <f t="shared" si="835"/>
        <v/>
      </c>
      <c r="BX934" s="3" t="str">
        <f t="shared" si="836"/>
        <v/>
      </c>
      <c r="BY934" s="3" t="str">
        <f t="shared" si="837"/>
        <v/>
      </c>
      <c r="BZ934" s="3" t="str">
        <f t="shared" si="838"/>
        <v/>
      </c>
      <c r="CA934" s="3" t="str">
        <f t="shared" si="839"/>
        <v/>
      </c>
      <c r="CB934" s="3" t="str">
        <f t="shared" si="840"/>
        <v/>
      </c>
      <c r="CC934" s="3" t="str">
        <f t="shared" si="841"/>
        <v/>
      </c>
      <c r="CD934" s="3" t="str">
        <f t="shared" si="842"/>
        <v/>
      </c>
      <c r="CE934" s="19" t="str">
        <f t="shared" si="798"/>
        <v/>
      </c>
      <c r="CF934" s="19" t="str">
        <f t="shared" si="799"/>
        <v/>
      </c>
      <c r="CG934" s="19" t="str">
        <f t="shared" si="800"/>
        <v/>
      </c>
      <c r="CH934" s="19" t="str">
        <f t="shared" si="801"/>
        <v/>
      </c>
      <c r="CI934" s="19" t="str">
        <f t="shared" si="802"/>
        <v/>
      </c>
      <c r="CJ934" s="19" t="str">
        <f t="shared" si="803"/>
        <v/>
      </c>
      <c r="CK934" s="19" t="str">
        <f t="shared" si="804"/>
        <v/>
      </c>
      <c r="CL934" s="19" t="str">
        <f t="shared" si="805"/>
        <v/>
      </c>
      <c r="CM934" s="19" t="str">
        <f t="shared" si="806"/>
        <v/>
      </c>
      <c r="CN934" s="19" t="str">
        <f t="shared" si="807"/>
        <v/>
      </c>
      <c r="CO934" s="19" t="str">
        <f t="shared" si="808"/>
        <v/>
      </c>
      <c r="CP934" s="19" t="str">
        <f t="shared" si="809"/>
        <v/>
      </c>
      <c r="CQ934" s="19" t="str">
        <f t="shared" si="810"/>
        <v/>
      </c>
      <c r="CR934" s="19" t="str">
        <f t="shared" si="811"/>
        <v/>
      </c>
      <c r="CS934" s="19" t="str">
        <f t="shared" si="812"/>
        <v/>
      </c>
      <c r="CT934" s="19" t="str">
        <f t="shared" si="813"/>
        <v/>
      </c>
      <c r="CU934" s="19" t="str">
        <f t="shared" si="814"/>
        <v/>
      </c>
      <c r="CV934" s="19" t="str">
        <f t="shared" si="815"/>
        <v/>
      </c>
      <c r="CW934" s="19" t="str">
        <f t="shared" si="816"/>
        <v/>
      </c>
      <c r="CX934" s="19" t="str">
        <f t="shared" si="817"/>
        <v/>
      </c>
      <c r="CY934" s="3">
        <f t="shared" si="818"/>
        <v>0</v>
      </c>
      <c r="CZ934" s="3">
        <f t="shared" si="819"/>
        <v>0</v>
      </c>
      <c r="DA934" s="3">
        <f t="shared" si="820"/>
        <v>0</v>
      </c>
      <c r="DB934" s="3">
        <f t="shared" si="821"/>
        <v>0</v>
      </c>
      <c r="DC934" s="3">
        <f t="shared" si="822"/>
        <v>0</v>
      </c>
    </row>
    <row r="935" spans="63:107">
      <c r="BK935" s="3" t="str">
        <f t="shared" si="823"/>
        <v/>
      </c>
      <c r="BL935" s="3" t="str">
        <f t="shared" si="824"/>
        <v/>
      </c>
      <c r="BM935" s="3" t="str">
        <f t="shared" si="825"/>
        <v/>
      </c>
      <c r="BN935" s="3" t="str">
        <f t="shared" si="826"/>
        <v/>
      </c>
      <c r="BO935" s="3" t="str">
        <f t="shared" si="827"/>
        <v/>
      </c>
      <c r="BP935" s="3" t="str">
        <f t="shared" si="828"/>
        <v/>
      </c>
      <c r="BQ935" s="3" t="str">
        <f t="shared" si="829"/>
        <v/>
      </c>
      <c r="BR935" s="3" t="str">
        <f t="shared" si="830"/>
        <v/>
      </c>
      <c r="BS935" s="3" t="str">
        <f t="shared" si="831"/>
        <v/>
      </c>
      <c r="BT935" s="3" t="str">
        <f t="shared" si="832"/>
        <v/>
      </c>
      <c r="BU935" s="3" t="str">
        <f t="shared" si="833"/>
        <v/>
      </c>
      <c r="BV935" s="3" t="str">
        <f t="shared" si="834"/>
        <v/>
      </c>
      <c r="BW935" s="3" t="str">
        <f t="shared" si="835"/>
        <v/>
      </c>
      <c r="BX935" s="3" t="str">
        <f t="shared" si="836"/>
        <v/>
      </c>
      <c r="BY935" s="3" t="str">
        <f t="shared" si="837"/>
        <v/>
      </c>
      <c r="BZ935" s="3" t="str">
        <f t="shared" si="838"/>
        <v/>
      </c>
      <c r="CA935" s="3" t="str">
        <f t="shared" si="839"/>
        <v/>
      </c>
      <c r="CB935" s="3" t="str">
        <f t="shared" si="840"/>
        <v/>
      </c>
      <c r="CC935" s="3" t="str">
        <f t="shared" si="841"/>
        <v/>
      </c>
      <c r="CD935" s="3" t="str">
        <f t="shared" si="842"/>
        <v/>
      </c>
      <c r="CE935" s="19" t="str">
        <f t="shared" si="798"/>
        <v/>
      </c>
      <c r="CF935" s="19" t="str">
        <f t="shared" si="799"/>
        <v/>
      </c>
      <c r="CG935" s="19" t="str">
        <f t="shared" si="800"/>
        <v/>
      </c>
      <c r="CH935" s="19" t="str">
        <f t="shared" si="801"/>
        <v/>
      </c>
      <c r="CI935" s="19" t="str">
        <f t="shared" si="802"/>
        <v/>
      </c>
      <c r="CJ935" s="19" t="str">
        <f t="shared" si="803"/>
        <v/>
      </c>
      <c r="CK935" s="19" t="str">
        <f t="shared" si="804"/>
        <v/>
      </c>
      <c r="CL935" s="19" t="str">
        <f t="shared" si="805"/>
        <v/>
      </c>
      <c r="CM935" s="19" t="str">
        <f t="shared" si="806"/>
        <v/>
      </c>
      <c r="CN935" s="19" t="str">
        <f t="shared" si="807"/>
        <v/>
      </c>
      <c r="CO935" s="19" t="str">
        <f t="shared" si="808"/>
        <v/>
      </c>
      <c r="CP935" s="19" t="str">
        <f t="shared" si="809"/>
        <v/>
      </c>
      <c r="CQ935" s="19" t="str">
        <f t="shared" si="810"/>
        <v/>
      </c>
      <c r="CR935" s="19" t="str">
        <f t="shared" si="811"/>
        <v/>
      </c>
      <c r="CS935" s="19" t="str">
        <f t="shared" si="812"/>
        <v/>
      </c>
      <c r="CT935" s="19" t="str">
        <f t="shared" si="813"/>
        <v/>
      </c>
      <c r="CU935" s="19" t="str">
        <f t="shared" si="814"/>
        <v/>
      </c>
      <c r="CV935" s="19" t="str">
        <f t="shared" si="815"/>
        <v/>
      </c>
      <c r="CW935" s="19" t="str">
        <f t="shared" si="816"/>
        <v/>
      </c>
      <c r="CX935" s="19" t="str">
        <f t="shared" si="817"/>
        <v/>
      </c>
      <c r="CY935" s="3">
        <f t="shared" si="818"/>
        <v>0</v>
      </c>
      <c r="CZ935" s="3">
        <f t="shared" si="819"/>
        <v>0</v>
      </c>
      <c r="DA935" s="3">
        <f t="shared" si="820"/>
        <v>0</v>
      </c>
      <c r="DB935" s="3">
        <f t="shared" si="821"/>
        <v>0</v>
      </c>
      <c r="DC935" s="3">
        <f t="shared" si="822"/>
        <v>0</v>
      </c>
    </row>
    <row r="936" spans="63:107">
      <c r="BK936" s="3" t="str">
        <f t="shared" si="823"/>
        <v/>
      </c>
      <c r="BL936" s="3" t="str">
        <f t="shared" si="824"/>
        <v/>
      </c>
      <c r="BM936" s="3" t="str">
        <f t="shared" si="825"/>
        <v/>
      </c>
      <c r="BN936" s="3" t="str">
        <f t="shared" si="826"/>
        <v/>
      </c>
      <c r="BO936" s="3" t="str">
        <f t="shared" si="827"/>
        <v/>
      </c>
      <c r="BP936" s="3" t="str">
        <f t="shared" si="828"/>
        <v/>
      </c>
      <c r="BQ936" s="3" t="str">
        <f t="shared" si="829"/>
        <v/>
      </c>
      <c r="BR936" s="3" t="str">
        <f t="shared" si="830"/>
        <v/>
      </c>
      <c r="BS936" s="3" t="str">
        <f t="shared" si="831"/>
        <v/>
      </c>
      <c r="BT936" s="3" t="str">
        <f t="shared" si="832"/>
        <v/>
      </c>
      <c r="BU936" s="3" t="str">
        <f t="shared" si="833"/>
        <v/>
      </c>
      <c r="BV936" s="3" t="str">
        <f t="shared" si="834"/>
        <v/>
      </c>
      <c r="BW936" s="3" t="str">
        <f t="shared" si="835"/>
        <v/>
      </c>
      <c r="BX936" s="3" t="str">
        <f t="shared" si="836"/>
        <v/>
      </c>
      <c r="BY936" s="3" t="str">
        <f t="shared" si="837"/>
        <v/>
      </c>
      <c r="BZ936" s="3" t="str">
        <f t="shared" si="838"/>
        <v/>
      </c>
      <c r="CA936" s="3" t="str">
        <f t="shared" si="839"/>
        <v/>
      </c>
      <c r="CB936" s="3" t="str">
        <f t="shared" si="840"/>
        <v/>
      </c>
      <c r="CC936" s="3" t="str">
        <f t="shared" si="841"/>
        <v/>
      </c>
      <c r="CD936" s="3" t="str">
        <f t="shared" si="842"/>
        <v/>
      </c>
      <c r="CE936" s="19" t="str">
        <f t="shared" si="798"/>
        <v/>
      </c>
      <c r="CF936" s="19" t="str">
        <f t="shared" si="799"/>
        <v/>
      </c>
      <c r="CG936" s="19" t="str">
        <f t="shared" si="800"/>
        <v/>
      </c>
      <c r="CH936" s="19" t="str">
        <f t="shared" si="801"/>
        <v/>
      </c>
      <c r="CI936" s="19" t="str">
        <f t="shared" si="802"/>
        <v/>
      </c>
      <c r="CJ936" s="19" t="str">
        <f t="shared" si="803"/>
        <v/>
      </c>
      <c r="CK936" s="19" t="str">
        <f t="shared" si="804"/>
        <v/>
      </c>
      <c r="CL936" s="19" t="str">
        <f t="shared" si="805"/>
        <v/>
      </c>
      <c r="CM936" s="19" t="str">
        <f t="shared" si="806"/>
        <v/>
      </c>
      <c r="CN936" s="19" t="str">
        <f t="shared" si="807"/>
        <v/>
      </c>
      <c r="CO936" s="19" t="str">
        <f t="shared" si="808"/>
        <v/>
      </c>
      <c r="CP936" s="19" t="str">
        <f t="shared" si="809"/>
        <v/>
      </c>
      <c r="CQ936" s="19" t="str">
        <f t="shared" si="810"/>
        <v/>
      </c>
      <c r="CR936" s="19" t="str">
        <f t="shared" si="811"/>
        <v/>
      </c>
      <c r="CS936" s="19" t="str">
        <f t="shared" si="812"/>
        <v/>
      </c>
      <c r="CT936" s="19" t="str">
        <f t="shared" si="813"/>
        <v/>
      </c>
      <c r="CU936" s="19" t="str">
        <f t="shared" si="814"/>
        <v/>
      </c>
      <c r="CV936" s="19" t="str">
        <f t="shared" si="815"/>
        <v/>
      </c>
      <c r="CW936" s="19" t="str">
        <f t="shared" si="816"/>
        <v/>
      </c>
      <c r="CX936" s="19" t="str">
        <f t="shared" si="817"/>
        <v/>
      </c>
      <c r="CY936" s="3">
        <f t="shared" si="818"/>
        <v>0</v>
      </c>
      <c r="CZ936" s="3">
        <f t="shared" si="819"/>
        <v>0</v>
      </c>
      <c r="DA936" s="3">
        <f t="shared" si="820"/>
        <v>0</v>
      </c>
      <c r="DB936" s="3">
        <f t="shared" si="821"/>
        <v>0</v>
      </c>
      <c r="DC936" s="3">
        <f t="shared" si="822"/>
        <v>0</v>
      </c>
    </row>
    <row r="937" spans="63:107">
      <c r="BK937" s="3" t="str">
        <f t="shared" si="823"/>
        <v/>
      </c>
      <c r="BL937" s="3" t="str">
        <f t="shared" si="824"/>
        <v/>
      </c>
      <c r="BM937" s="3" t="str">
        <f t="shared" si="825"/>
        <v/>
      </c>
      <c r="BN937" s="3" t="str">
        <f t="shared" si="826"/>
        <v/>
      </c>
      <c r="BO937" s="3" t="str">
        <f t="shared" si="827"/>
        <v/>
      </c>
      <c r="BP937" s="3" t="str">
        <f t="shared" si="828"/>
        <v/>
      </c>
      <c r="BQ937" s="3" t="str">
        <f t="shared" si="829"/>
        <v/>
      </c>
      <c r="BR937" s="3" t="str">
        <f t="shared" si="830"/>
        <v/>
      </c>
      <c r="BS937" s="3" t="str">
        <f t="shared" si="831"/>
        <v/>
      </c>
      <c r="BT937" s="3" t="str">
        <f t="shared" si="832"/>
        <v/>
      </c>
      <c r="BU937" s="3" t="str">
        <f t="shared" si="833"/>
        <v/>
      </c>
      <c r="BV937" s="3" t="str">
        <f t="shared" si="834"/>
        <v/>
      </c>
      <c r="BW937" s="3" t="str">
        <f t="shared" si="835"/>
        <v/>
      </c>
      <c r="BX937" s="3" t="str">
        <f t="shared" si="836"/>
        <v/>
      </c>
      <c r="BY937" s="3" t="str">
        <f t="shared" si="837"/>
        <v/>
      </c>
      <c r="BZ937" s="3" t="str">
        <f t="shared" si="838"/>
        <v/>
      </c>
      <c r="CA937" s="3" t="str">
        <f t="shared" si="839"/>
        <v/>
      </c>
      <c r="CB937" s="3" t="str">
        <f t="shared" si="840"/>
        <v/>
      </c>
      <c r="CC937" s="3" t="str">
        <f t="shared" si="841"/>
        <v/>
      </c>
      <c r="CD937" s="3" t="str">
        <f t="shared" si="842"/>
        <v/>
      </c>
      <c r="CE937" s="19" t="str">
        <f t="shared" si="798"/>
        <v/>
      </c>
      <c r="CF937" s="19" t="str">
        <f t="shared" si="799"/>
        <v/>
      </c>
      <c r="CG937" s="19" t="str">
        <f t="shared" si="800"/>
        <v/>
      </c>
      <c r="CH937" s="19" t="str">
        <f t="shared" si="801"/>
        <v/>
      </c>
      <c r="CI937" s="19" t="str">
        <f t="shared" si="802"/>
        <v/>
      </c>
      <c r="CJ937" s="19" t="str">
        <f t="shared" si="803"/>
        <v/>
      </c>
      <c r="CK937" s="19" t="str">
        <f t="shared" si="804"/>
        <v/>
      </c>
      <c r="CL937" s="19" t="str">
        <f t="shared" si="805"/>
        <v/>
      </c>
      <c r="CM937" s="19" t="str">
        <f t="shared" si="806"/>
        <v/>
      </c>
      <c r="CN937" s="19" t="str">
        <f t="shared" si="807"/>
        <v/>
      </c>
      <c r="CO937" s="19" t="str">
        <f t="shared" si="808"/>
        <v/>
      </c>
      <c r="CP937" s="19" t="str">
        <f t="shared" si="809"/>
        <v/>
      </c>
      <c r="CQ937" s="19" t="str">
        <f t="shared" si="810"/>
        <v/>
      </c>
      <c r="CR937" s="19" t="str">
        <f t="shared" si="811"/>
        <v/>
      </c>
      <c r="CS937" s="19" t="str">
        <f t="shared" si="812"/>
        <v/>
      </c>
      <c r="CT937" s="19" t="str">
        <f t="shared" si="813"/>
        <v/>
      </c>
      <c r="CU937" s="19" t="str">
        <f t="shared" si="814"/>
        <v/>
      </c>
      <c r="CV937" s="19" t="str">
        <f t="shared" si="815"/>
        <v/>
      </c>
      <c r="CW937" s="19" t="str">
        <f t="shared" si="816"/>
        <v/>
      </c>
      <c r="CX937" s="19" t="str">
        <f t="shared" si="817"/>
        <v/>
      </c>
      <c r="CY937" s="3">
        <f t="shared" si="818"/>
        <v>0</v>
      </c>
      <c r="CZ937" s="3">
        <f t="shared" si="819"/>
        <v>0</v>
      </c>
      <c r="DA937" s="3">
        <f t="shared" si="820"/>
        <v>0</v>
      </c>
      <c r="DB937" s="3">
        <f t="shared" si="821"/>
        <v>0</v>
      </c>
      <c r="DC937" s="3">
        <f t="shared" si="822"/>
        <v>0</v>
      </c>
    </row>
    <row r="938" spans="63:107">
      <c r="BK938" s="3" t="str">
        <f t="shared" si="823"/>
        <v/>
      </c>
      <c r="BL938" s="3" t="str">
        <f t="shared" si="824"/>
        <v/>
      </c>
      <c r="BM938" s="3" t="str">
        <f t="shared" si="825"/>
        <v/>
      </c>
      <c r="BN938" s="3" t="str">
        <f t="shared" si="826"/>
        <v/>
      </c>
      <c r="BO938" s="3" t="str">
        <f t="shared" si="827"/>
        <v/>
      </c>
      <c r="BP938" s="3" t="str">
        <f t="shared" si="828"/>
        <v/>
      </c>
      <c r="BQ938" s="3" t="str">
        <f t="shared" si="829"/>
        <v/>
      </c>
      <c r="BR938" s="3" t="str">
        <f t="shared" si="830"/>
        <v/>
      </c>
      <c r="BS938" s="3" t="str">
        <f t="shared" si="831"/>
        <v/>
      </c>
      <c r="BT938" s="3" t="str">
        <f t="shared" si="832"/>
        <v/>
      </c>
      <c r="BU938" s="3" t="str">
        <f t="shared" si="833"/>
        <v/>
      </c>
      <c r="BV938" s="3" t="str">
        <f t="shared" si="834"/>
        <v/>
      </c>
      <c r="BW938" s="3" t="str">
        <f t="shared" si="835"/>
        <v/>
      </c>
      <c r="BX938" s="3" t="str">
        <f t="shared" si="836"/>
        <v/>
      </c>
      <c r="BY938" s="3" t="str">
        <f t="shared" si="837"/>
        <v/>
      </c>
      <c r="BZ938" s="3" t="str">
        <f t="shared" si="838"/>
        <v/>
      </c>
      <c r="CA938" s="3" t="str">
        <f t="shared" si="839"/>
        <v/>
      </c>
      <c r="CB938" s="3" t="str">
        <f t="shared" si="840"/>
        <v/>
      </c>
      <c r="CC938" s="3" t="str">
        <f t="shared" si="841"/>
        <v/>
      </c>
      <c r="CD938" s="3" t="str">
        <f t="shared" si="842"/>
        <v/>
      </c>
      <c r="CE938" s="19" t="str">
        <f t="shared" si="798"/>
        <v/>
      </c>
      <c r="CF938" s="19" t="str">
        <f t="shared" si="799"/>
        <v/>
      </c>
      <c r="CG938" s="19" t="str">
        <f t="shared" si="800"/>
        <v/>
      </c>
      <c r="CH938" s="19" t="str">
        <f t="shared" si="801"/>
        <v/>
      </c>
      <c r="CI938" s="19" t="str">
        <f t="shared" si="802"/>
        <v/>
      </c>
      <c r="CJ938" s="19" t="str">
        <f t="shared" si="803"/>
        <v/>
      </c>
      <c r="CK938" s="19" t="str">
        <f t="shared" si="804"/>
        <v/>
      </c>
      <c r="CL938" s="19" t="str">
        <f t="shared" si="805"/>
        <v/>
      </c>
      <c r="CM938" s="19" t="str">
        <f t="shared" si="806"/>
        <v/>
      </c>
      <c r="CN938" s="19" t="str">
        <f t="shared" si="807"/>
        <v/>
      </c>
      <c r="CO938" s="19" t="str">
        <f t="shared" si="808"/>
        <v/>
      </c>
      <c r="CP938" s="19" t="str">
        <f t="shared" si="809"/>
        <v/>
      </c>
      <c r="CQ938" s="19" t="str">
        <f t="shared" si="810"/>
        <v/>
      </c>
      <c r="CR938" s="19" t="str">
        <f t="shared" si="811"/>
        <v/>
      </c>
      <c r="CS938" s="19" t="str">
        <f t="shared" si="812"/>
        <v/>
      </c>
      <c r="CT938" s="19" t="str">
        <f t="shared" si="813"/>
        <v/>
      </c>
      <c r="CU938" s="19" t="str">
        <f t="shared" si="814"/>
        <v/>
      </c>
      <c r="CV938" s="19" t="str">
        <f t="shared" si="815"/>
        <v/>
      </c>
      <c r="CW938" s="19" t="str">
        <f t="shared" si="816"/>
        <v/>
      </c>
      <c r="CX938" s="19" t="str">
        <f t="shared" si="817"/>
        <v/>
      </c>
      <c r="CY938" s="3">
        <f t="shared" si="818"/>
        <v>0</v>
      </c>
      <c r="CZ938" s="3">
        <f t="shared" si="819"/>
        <v>0</v>
      </c>
      <c r="DA938" s="3">
        <f t="shared" si="820"/>
        <v>0</v>
      </c>
      <c r="DB938" s="3">
        <f t="shared" si="821"/>
        <v>0</v>
      </c>
      <c r="DC938" s="3">
        <f t="shared" si="822"/>
        <v>0</v>
      </c>
    </row>
    <row r="939" spans="63:107">
      <c r="BK939" s="3" t="str">
        <f t="shared" si="823"/>
        <v/>
      </c>
      <c r="BL939" s="3" t="str">
        <f t="shared" si="824"/>
        <v/>
      </c>
      <c r="BM939" s="3" t="str">
        <f t="shared" si="825"/>
        <v/>
      </c>
      <c r="BN939" s="3" t="str">
        <f t="shared" si="826"/>
        <v/>
      </c>
      <c r="BO939" s="3" t="str">
        <f t="shared" si="827"/>
        <v/>
      </c>
      <c r="BP939" s="3" t="str">
        <f t="shared" si="828"/>
        <v/>
      </c>
      <c r="BQ939" s="3" t="str">
        <f t="shared" si="829"/>
        <v/>
      </c>
      <c r="BR939" s="3" t="str">
        <f t="shared" si="830"/>
        <v/>
      </c>
      <c r="BS939" s="3" t="str">
        <f t="shared" si="831"/>
        <v/>
      </c>
      <c r="BT939" s="3" t="str">
        <f t="shared" si="832"/>
        <v/>
      </c>
      <c r="BU939" s="3" t="str">
        <f t="shared" si="833"/>
        <v/>
      </c>
      <c r="BV939" s="3" t="str">
        <f t="shared" si="834"/>
        <v/>
      </c>
      <c r="BW939" s="3" t="str">
        <f t="shared" si="835"/>
        <v/>
      </c>
      <c r="BX939" s="3" t="str">
        <f t="shared" si="836"/>
        <v/>
      </c>
      <c r="BY939" s="3" t="str">
        <f t="shared" si="837"/>
        <v/>
      </c>
      <c r="BZ939" s="3" t="str">
        <f t="shared" si="838"/>
        <v/>
      </c>
      <c r="CA939" s="3" t="str">
        <f t="shared" si="839"/>
        <v/>
      </c>
      <c r="CB939" s="3" t="str">
        <f t="shared" si="840"/>
        <v/>
      </c>
      <c r="CC939" s="3" t="str">
        <f t="shared" si="841"/>
        <v/>
      </c>
      <c r="CD939" s="3" t="str">
        <f t="shared" si="842"/>
        <v/>
      </c>
      <c r="CE939" s="19" t="str">
        <f t="shared" si="798"/>
        <v/>
      </c>
      <c r="CF939" s="19" t="str">
        <f t="shared" si="799"/>
        <v/>
      </c>
      <c r="CG939" s="19" t="str">
        <f t="shared" si="800"/>
        <v/>
      </c>
      <c r="CH939" s="19" t="str">
        <f t="shared" si="801"/>
        <v/>
      </c>
      <c r="CI939" s="19" t="str">
        <f t="shared" si="802"/>
        <v/>
      </c>
      <c r="CJ939" s="19" t="str">
        <f t="shared" si="803"/>
        <v/>
      </c>
      <c r="CK939" s="19" t="str">
        <f t="shared" si="804"/>
        <v/>
      </c>
      <c r="CL939" s="19" t="str">
        <f t="shared" si="805"/>
        <v/>
      </c>
      <c r="CM939" s="19" t="str">
        <f t="shared" si="806"/>
        <v/>
      </c>
      <c r="CN939" s="19" t="str">
        <f t="shared" si="807"/>
        <v/>
      </c>
      <c r="CO939" s="19" t="str">
        <f t="shared" si="808"/>
        <v/>
      </c>
      <c r="CP939" s="19" t="str">
        <f t="shared" si="809"/>
        <v/>
      </c>
      <c r="CQ939" s="19" t="str">
        <f t="shared" si="810"/>
        <v/>
      </c>
      <c r="CR939" s="19" t="str">
        <f t="shared" si="811"/>
        <v/>
      </c>
      <c r="CS939" s="19" t="str">
        <f t="shared" si="812"/>
        <v/>
      </c>
      <c r="CT939" s="19" t="str">
        <f t="shared" si="813"/>
        <v/>
      </c>
      <c r="CU939" s="19" t="str">
        <f t="shared" si="814"/>
        <v/>
      </c>
      <c r="CV939" s="19" t="str">
        <f t="shared" si="815"/>
        <v/>
      </c>
      <c r="CW939" s="19" t="str">
        <f t="shared" si="816"/>
        <v/>
      </c>
      <c r="CX939" s="19" t="str">
        <f t="shared" si="817"/>
        <v/>
      </c>
      <c r="CY939" s="3">
        <f t="shared" si="818"/>
        <v>0</v>
      </c>
      <c r="CZ939" s="3">
        <f t="shared" si="819"/>
        <v>0</v>
      </c>
      <c r="DA939" s="3">
        <f t="shared" si="820"/>
        <v>0</v>
      </c>
      <c r="DB939" s="3">
        <f t="shared" si="821"/>
        <v>0</v>
      </c>
      <c r="DC939" s="3">
        <f t="shared" si="822"/>
        <v>0</v>
      </c>
    </row>
    <row r="940" spans="63:107">
      <c r="BK940" s="3" t="str">
        <f t="shared" si="823"/>
        <v/>
      </c>
      <c r="BL940" s="3" t="str">
        <f t="shared" si="824"/>
        <v/>
      </c>
      <c r="BM940" s="3" t="str">
        <f t="shared" si="825"/>
        <v/>
      </c>
      <c r="BN940" s="3" t="str">
        <f t="shared" si="826"/>
        <v/>
      </c>
      <c r="BO940" s="3" t="str">
        <f t="shared" si="827"/>
        <v/>
      </c>
      <c r="BP940" s="3" t="str">
        <f t="shared" si="828"/>
        <v/>
      </c>
      <c r="BQ940" s="3" t="str">
        <f t="shared" si="829"/>
        <v/>
      </c>
      <c r="BR940" s="3" t="str">
        <f t="shared" si="830"/>
        <v/>
      </c>
      <c r="BS940" s="3" t="str">
        <f t="shared" si="831"/>
        <v/>
      </c>
      <c r="BT940" s="3" t="str">
        <f t="shared" si="832"/>
        <v/>
      </c>
      <c r="BU940" s="3" t="str">
        <f t="shared" si="833"/>
        <v/>
      </c>
      <c r="BV940" s="3" t="str">
        <f t="shared" si="834"/>
        <v/>
      </c>
      <c r="BW940" s="3" t="str">
        <f t="shared" si="835"/>
        <v/>
      </c>
      <c r="BX940" s="3" t="str">
        <f t="shared" si="836"/>
        <v/>
      </c>
      <c r="BY940" s="3" t="str">
        <f t="shared" si="837"/>
        <v/>
      </c>
      <c r="BZ940" s="3" t="str">
        <f t="shared" si="838"/>
        <v/>
      </c>
      <c r="CA940" s="3" t="str">
        <f t="shared" si="839"/>
        <v/>
      </c>
      <c r="CB940" s="3" t="str">
        <f t="shared" si="840"/>
        <v/>
      </c>
      <c r="CC940" s="3" t="str">
        <f t="shared" si="841"/>
        <v/>
      </c>
      <c r="CD940" s="3" t="str">
        <f t="shared" si="842"/>
        <v/>
      </c>
      <c r="CE940" s="19" t="str">
        <f t="shared" si="798"/>
        <v/>
      </c>
      <c r="CF940" s="19" t="str">
        <f t="shared" si="799"/>
        <v/>
      </c>
      <c r="CG940" s="19" t="str">
        <f t="shared" si="800"/>
        <v/>
      </c>
      <c r="CH940" s="19" t="str">
        <f t="shared" si="801"/>
        <v/>
      </c>
      <c r="CI940" s="19" t="str">
        <f t="shared" si="802"/>
        <v/>
      </c>
      <c r="CJ940" s="19" t="str">
        <f t="shared" si="803"/>
        <v/>
      </c>
      <c r="CK940" s="19" t="str">
        <f t="shared" si="804"/>
        <v/>
      </c>
      <c r="CL940" s="19" t="str">
        <f t="shared" si="805"/>
        <v/>
      </c>
      <c r="CM940" s="19" t="str">
        <f t="shared" si="806"/>
        <v/>
      </c>
      <c r="CN940" s="19" t="str">
        <f t="shared" si="807"/>
        <v/>
      </c>
      <c r="CO940" s="19" t="str">
        <f t="shared" si="808"/>
        <v/>
      </c>
      <c r="CP940" s="19" t="str">
        <f t="shared" si="809"/>
        <v/>
      </c>
      <c r="CQ940" s="19" t="str">
        <f t="shared" si="810"/>
        <v/>
      </c>
      <c r="CR940" s="19" t="str">
        <f t="shared" si="811"/>
        <v/>
      </c>
      <c r="CS940" s="19" t="str">
        <f t="shared" si="812"/>
        <v/>
      </c>
      <c r="CT940" s="19" t="str">
        <f t="shared" si="813"/>
        <v/>
      </c>
      <c r="CU940" s="19" t="str">
        <f t="shared" si="814"/>
        <v/>
      </c>
      <c r="CV940" s="19" t="str">
        <f t="shared" si="815"/>
        <v/>
      </c>
      <c r="CW940" s="19" t="str">
        <f t="shared" si="816"/>
        <v/>
      </c>
      <c r="CX940" s="19" t="str">
        <f t="shared" si="817"/>
        <v/>
      </c>
      <c r="CY940" s="3">
        <f t="shared" si="818"/>
        <v>0</v>
      </c>
      <c r="CZ940" s="3">
        <f t="shared" si="819"/>
        <v>0</v>
      </c>
      <c r="DA940" s="3">
        <f t="shared" si="820"/>
        <v>0</v>
      </c>
      <c r="DB940" s="3">
        <f t="shared" si="821"/>
        <v>0</v>
      </c>
      <c r="DC940" s="3">
        <f t="shared" si="822"/>
        <v>0</v>
      </c>
    </row>
    <row r="941" spans="63:107">
      <c r="BK941" s="3" t="str">
        <f t="shared" si="823"/>
        <v/>
      </c>
      <c r="BL941" s="3" t="str">
        <f t="shared" si="824"/>
        <v/>
      </c>
      <c r="BM941" s="3" t="str">
        <f t="shared" si="825"/>
        <v/>
      </c>
      <c r="BN941" s="3" t="str">
        <f t="shared" si="826"/>
        <v/>
      </c>
      <c r="BO941" s="3" t="str">
        <f t="shared" si="827"/>
        <v/>
      </c>
      <c r="BP941" s="3" t="str">
        <f t="shared" si="828"/>
        <v/>
      </c>
      <c r="BQ941" s="3" t="str">
        <f t="shared" si="829"/>
        <v/>
      </c>
      <c r="BR941" s="3" t="str">
        <f t="shared" si="830"/>
        <v/>
      </c>
      <c r="BS941" s="3" t="str">
        <f t="shared" si="831"/>
        <v/>
      </c>
      <c r="BT941" s="3" t="str">
        <f t="shared" si="832"/>
        <v/>
      </c>
      <c r="BU941" s="3" t="str">
        <f t="shared" si="833"/>
        <v/>
      </c>
      <c r="BV941" s="3" t="str">
        <f t="shared" si="834"/>
        <v/>
      </c>
      <c r="BW941" s="3" t="str">
        <f t="shared" si="835"/>
        <v/>
      </c>
      <c r="BX941" s="3" t="str">
        <f t="shared" si="836"/>
        <v/>
      </c>
      <c r="BY941" s="3" t="str">
        <f t="shared" si="837"/>
        <v/>
      </c>
      <c r="BZ941" s="3" t="str">
        <f t="shared" si="838"/>
        <v/>
      </c>
      <c r="CA941" s="3" t="str">
        <f t="shared" si="839"/>
        <v/>
      </c>
      <c r="CB941" s="3" t="str">
        <f t="shared" si="840"/>
        <v/>
      </c>
      <c r="CC941" s="3" t="str">
        <f t="shared" si="841"/>
        <v/>
      </c>
      <c r="CD941" s="3" t="str">
        <f t="shared" si="842"/>
        <v/>
      </c>
      <c r="CE941" s="19" t="str">
        <f t="shared" si="798"/>
        <v/>
      </c>
      <c r="CF941" s="19" t="str">
        <f t="shared" si="799"/>
        <v/>
      </c>
      <c r="CG941" s="19" t="str">
        <f t="shared" si="800"/>
        <v/>
      </c>
      <c r="CH941" s="19" t="str">
        <f t="shared" si="801"/>
        <v/>
      </c>
      <c r="CI941" s="19" t="str">
        <f t="shared" si="802"/>
        <v/>
      </c>
      <c r="CJ941" s="19" t="str">
        <f t="shared" si="803"/>
        <v/>
      </c>
      <c r="CK941" s="19" t="str">
        <f t="shared" si="804"/>
        <v/>
      </c>
      <c r="CL941" s="19" t="str">
        <f t="shared" si="805"/>
        <v/>
      </c>
      <c r="CM941" s="19" t="str">
        <f t="shared" si="806"/>
        <v/>
      </c>
      <c r="CN941" s="19" t="str">
        <f t="shared" si="807"/>
        <v/>
      </c>
      <c r="CO941" s="19" t="str">
        <f t="shared" si="808"/>
        <v/>
      </c>
      <c r="CP941" s="19" t="str">
        <f t="shared" si="809"/>
        <v/>
      </c>
      <c r="CQ941" s="19" t="str">
        <f t="shared" si="810"/>
        <v/>
      </c>
      <c r="CR941" s="19" t="str">
        <f t="shared" si="811"/>
        <v/>
      </c>
      <c r="CS941" s="19" t="str">
        <f t="shared" si="812"/>
        <v/>
      </c>
      <c r="CT941" s="19" t="str">
        <f t="shared" si="813"/>
        <v/>
      </c>
      <c r="CU941" s="19" t="str">
        <f t="shared" si="814"/>
        <v/>
      </c>
      <c r="CV941" s="19" t="str">
        <f t="shared" si="815"/>
        <v/>
      </c>
      <c r="CW941" s="19" t="str">
        <f t="shared" si="816"/>
        <v/>
      </c>
      <c r="CX941" s="19" t="str">
        <f t="shared" si="817"/>
        <v/>
      </c>
      <c r="CY941" s="3">
        <f t="shared" si="818"/>
        <v>0</v>
      </c>
      <c r="CZ941" s="3">
        <f t="shared" si="819"/>
        <v>0</v>
      </c>
      <c r="DA941" s="3">
        <f t="shared" si="820"/>
        <v>0</v>
      </c>
      <c r="DB941" s="3">
        <f t="shared" si="821"/>
        <v>0</v>
      </c>
      <c r="DC941" s="3">
        <f t="shared" si="822"/>
        <v>0</v>
      </c>
    </row>
    <row r="942" spans="63:107">
      <c r="BK942" s="3" t="str">
        <f t="shared" si="823"/>
        <v/>
      </c>
      <c r="BL942" s="3" t="str">
        <f t="shared" si="824"/>
        <v/>
      </c>
      <c r="BM942" s="3" t="str">
        <f t="shared" si="825"/>
        <v/>
      </c>
      <c r="BN942" s="3" t="str">
        <f t="shared" si="826"/>
        <v/>
      </c>
      <c r="BO942" s="3" t="str">
        <f t="shared" si="827"/>
        <v/>
      </c>
      <c r="BP942" s="3" t="str">
        <f t="shared" si="828"/>
        <v/>
      </c>
      <c r="BQ942" s="3" t="str">
        <f t="shared" si="829"/>
        <v/>
      </c>
      <c r="BR942" s="3" t="str">
        <f t="shared" si="830"/>
        <v/>
      </c>
      <c r="BS942" s="3" t="str">
        <f t="shared" si="831"/>
        <v/>
      </c>
      <c r="BT942" s="3" t="str">
        <f t="shared" si="832"/>
        <v/>
      </c>
      <c r="BU942" s="3" t="str">
        <f t="shared" si="833"/>
        <v/>
      </c>
      <c r="BV942" s="3" t="str">
        <f t="shared" si="834"/>
        <v/>
      </c>
      <c r="BW942" s="3" t="str">
        <f t="shared" si="835"/>
        <v/>
      </c>
      <c r="BX942" s="3" t="str">
        <f t="shared" si="836"/>
        <v/>
      </c>
      <c r="BY942" s="3" t="str">
        <f t="shared" si="837"/>
        <v/>
      </c>
      <c r="BZ942" s="3" t="str">
        <f t="shared" si="838"/>
        <v/>
      </c>
      <c r="CA942" s="3" t="str">
        <f t="shared" si="839"/>
        <v/>
      </c>
      <c r="CB942" s="3" t="str">
        <f t="shared" si="840"/>
        <v/>
      </c>
      <c r="CC942" s="3" t="str">
        <f t="shared" si="841"/>
        <v/>
      </c>
      <c r="CD942" s="3" t="str">
        <f t="shared" si="842"/>
        <v/>
      </c>
      <c r="CE942" s="19" t="str">
        <f t="shared" si="798"/>
        <v/>
      </c>
      <c r="CF942" s="19" t="str">
        <f t="shared" si="799"/>
        <v/>
      </c>
      <c r="CG942" s="19" t="str">
        <f t="shared" si="800"/>
        <v/>
      </c>
      <c r="CH942" s="19" t="str">
        <f t="shared" si="801"/>
        <v/>
      </c>
      <c r="CI942" s="19" t="str">
        <f t="shared" si="802"/>
        <v/>
      </c>
      <c r="CJ942" s="19" t="str">
        <f t="shared" si="803"/>
        <v/>
      </c>
      <c r="CK942" s="19" t="str">
        <f t="shared" si="804"/>
        <v/>
      </c>
      <c r="CL942" s="19" t="str">
        <f t="shared" si="805"/>
        <v/>
      </c>
      <c r="CM942" s="19" t="str">
        <f t="shared" si="806"/>
        <v/>
      </c>
      <c r="CN942" s="19" t="str">
        <f t="shared" si="807"/>
        <v/>
      </c>
      <c r="CO942" s="19" t="str">
        <f t="shared" si="808"/>
        <v/>
      </c>
      <c r="CP942" s="19" t="str">
        <f t="shared" si="809"/>
        <v/>
      </c>
      <c r="CQ942" s="19" t="str">
        <f t="shared" si="810"/>
        <v/>
      </c>
      <c r="CR942" s="19" t="str">
        <f t="shared" si="811"/>
        <v/>
      </c>
      <c r="CS942" s="19" t="str">
        <f t="shared" si="812"/>
        <v/>
      </c>
      <c r="CT942" s="19" t="str">
        <f t="shared" si="813"/>
        <v/>
      </c>
      <c r="CU942" s="19" t="str">
        <f t="shared" si="814"/>
        <v/>
      </c>
      <c r="CV942" s="19" t="str">
        <f t="shared" si="815"/>
        <v/>
      </c>
      <c r="CW942" s="19" t="str">
        <f t="shared" si="816"/>
        <v/>
      </c>
      <c r="CX942" s="19" t="str">
        <f t="shared" si="817"/>
        <v/>
      </c>
      <c r="CY942" s="3">
        <f t="shared" si="818"/>
        <v>0</v>
      </c>
      <c r="CZ942" s="3">
        <f t="shared" si="819"/>
        <v>0</v>
      </c>
      <c r="DA942" s="3">
        <f t="shared" si="820"/>
        <v>0</v>
      </c>
      <c r="DB942" s="3">
        <f t="shared" si="821"/>
        <v>0</v>
      </c>
      <c r="DC942" s="3">
        <f t="shared" si="822"/>
        <v>0</v>
      </c>
    </row>
    <row r="943" spans="63:107">
      <c r="BK943" s="3" t="str">
        <f t="shared" si="823"/>
        <v/>
      </c>
      <c r="BL943" s="3" t="str">
        <f t="shared" si="824"/>
        <v/>
      </c>
      <c r="BM943" s="3" t="str">
        <f t="shared" si="825"/>
        <v/>
      </c>
      <c r="BN943" s="3" t="str">
        <f t="shared" si="826"/>
        <v/>
      </c>
      <c r="BO943" s="3" t="str">
        <f t="shared" si="827"/>
        <v/>
      </c>
      <c r="BP943" s="3" t="str">
        <f t="shared" si="828"/>
        <v/>
      </c>
      <c r="BQ943" s="3" t="str">
        <f t="shared" si="829"/>
        <v/>
      </c>
      <c r="BR943" s="3" t="str">
        <f t="shared" si="830"/>
        <v/>
      </c>
      <c r="BS943" s="3" t="str">
        <f t="shared" si="831"/>
        <v/>
      </c>
      <c r="BT943" s="3" t="str">
        <f t="shared" si="832"/>
        <v/>
      </c>
      <c r="BU943" s="3" t="str">
        <f t="shared" si="833"/>
        <v/>
      </c>
      <c r="BV943" s="3" t="str">
        <f t="shared" si="834"/>
        <v/>
      </c>
      <c r="BW943" s="3" t="str">
        <f t="shared" si="835"/>
        <v/>
      </c>
      <c r="BX943" s="3" t="str">
        <f t="shared" si="836"/>
        <v/>
      </c>
      <c r="BY943" s="3" t="str">
        <f t="shared" si="837"/>
        <v/>
      </c>
      <c r="BZ943" s="3" t="str">
        <f t="shared" si="838"/>
        <v/>
      </c>
      <c r="CA943" s="3" t="str">
        <f t="shared" si="839"/>
        <v/>
      </c>
      <c r="CB943" s="3" t="str">
        <f t="shared" si="840"/>
        <v/>
      </c>
      <c r="CC943" s="3" t="str">
        <f t="shared" si="841"/>
        <v/>
      </c>
      <c r="CD943" s="3" t="str">
        <f t="shared" si="842"/>
        <v/>
      </c>
      <c r="CE943" s="19" t="str">
        <f t="shared" si="798"/>
        <v/>
      </c>
      <c r="CF943" s="19" t="str">
        <f t="shared" si="799"/>
        <v/>
      </c>
      <c r="CG943" s="19" t="str">
        <f t="shared" si="800"/>
        <v/>
      </c>
      <c r="CH943" s="19" t="str">
        <f t="shared" si="801"/>
        <v/>
      </c>
      <c r="CI943" s="19" t="str">
        <f t="shared" si="802"/>
        <v/>
      </c>
      <c r="CJ943" s="19" t="str">
        <f t="shared" si="803"/>
        <v/>
      </c>
      <c r="CK943" s="19" t="str">
        <f t="shared" si="804"/>
        <v/>
      </c>
      <c r="CL943" s="19" t="str">
        <f t="shared" si="805"/>
        <v/>
      </c>
      <c r="CM943" s="19" t="str">
        <f t="shared" si="806"/>
        <v/>
      </c>
      <c r="CN943" s="19" t="str">
        <f t="shared" si="807"/>
        <v/>
      </c>
      <c r="CO943" s="19" t="str">
        <f t="shared" si="808"/>
        <v/>
      </c>
      <c r="CP943" s="19" t="str">
        <f t="shared" si="809"/>
        <v/>
      </c>
      <c r="CQ943" s="19" t="str">
        <f t="shared" si="810"/>
        <v/>
      </c>
      <c r="CR943" s="19" t="str">
        <f t="shared" si="811"/>
        <v/>
      </c>
      <c r="CS943" s="19" t="str">
        <f t="shared" si="812"/>
        <v/>
      </c>
      <c r="CT943" s="19" t="str">
        <f t="shared" si="813"/>
        <v/>
      </c>
      <c r="CU943" s="19" t="str">
        <f t="shared" si="814"/>
        <v/>
      </c>
      <c r="CV943" s="19" t="str">
        <f t="shared" si="815"/>
        <v/>
      </c>
      <c r="CW943" s="19" t="str">
        <f t="shared" si="816"/>
        <v/>
      </c>
      <c r="CX943" s="19" t="str">
        <f t="shared" si="817"/>
        <v/>
      </c>
      <c r="CY943" s="3">
        <f t="shared" si="818"/>
        <v>0</v>
      </c>
      <c r="CZ943" s="3">
        <f t="shared" si="819"/>
        <v>0</v>
      </c>
      <c r="DA943" s="3">
        <f t="shared" si="820"/>
        <v>0</v>
      </c>
      <c r="DB943" s="3">
        <f t="shared" si="821"/>
        <v>0</v>
      </c>
      <c r="DC943" s="3">
        <f t="shared" si="822"/>
        <v>0</v>
      </c>
    </row>
    <row r="944" spans="63:107">
      <c r="BK944" s="3" t="str">
        <f t="shared" si="823"/>
        <v/>
      </c>
      <c r="BL944" s="3" t="str">
        <f t="shared" si="824"/>
        <v/>
      </c>
      <c r="BM944" s="3" t="str">
        <f t="shared" si="825"/>
        <v/>
      </c>
      <c r="BN944" s="3" t="str">
        <f t="shared" si="826"/>
        <v/>
      </c>
      <c r="BO944" s="3" t="str">
        <f t="shared" si="827"/>
        <v/>
      </c>
      <c r="BP944" s="3" t="str">
        <f t="shared" si="828"/>
        <v/>
      </c>
      <c r="BQ944" s="3" t="str">
        <f t="shared" si="829"/>
        <v/>
      </c>
      <c r="BR944" s="3" t="str">
        <f t="shared" si="830"/>
        <v/>
      </c>
      <c r="BS944" s="3" t="str">
        <f t="shared" si="831"/>
        <v/>
      </c>
      <c r="BT944" s="3" t="str">
        <f t="shared" si="832"/>
        <v/>
      </c>
      <c r="BU944" s="3" t="str">
        <f t="shared" si="833"/>
        <v/>
      </c>
      <c r="BV944" s="3" t="str">
        <f t="shared" si="834"/>
        <v/>
      </c>
      <c r="BW944" s="3" t="str">
        <f t="shared" si="835"/>
        <v/>
      </c>
      <c r="BX944" s="3" t="str">
        <f t="shared" si="836"/>
        <v/>
      </c>
      <c r="BY944" s="3" t="str">
        <f t="shared" si="837"/>
        <v/>
      </c>
      <c r="BZ944" s="3" t="str">
        <f t="shared" si="838"/>
        <v/>
      </c>
      <c r="CA944" s="3" t="str">
        <f t="shared" si="839"/>
        <v/>
      </c>
      <c r="CB944" s="3" t="str">
        <f t="shared" si="840"/>
        <v/>
      </c>
      <c r="CC944" s="3" t="str">
        <f t="shared" si="841"/>
        <v/>
      </c>
      <c r="CD944" s="3" t="str">
        <f t="shared" si="842"/>
        <v/>
      </c>
      <c r="CE944" s="19" t="str">
        <f t="shared" si="798"/>
        <v/>
      </c>
      <c r="CF944" s="19" t="str">
        <f t="shared" si="799"/>
        <v/>
      </c>
      <c r="CG944" s="19" t="str">
        <f t="shared" si="800"/>
        <v/>
      </c>
      <c r="CH944" s="19" t="str">
        <f t="shared" si="801"/>
        <v/>
      </c>
      <c r="CI944" s="19" t="str">
        <f t="shared" si="802"/>
        <v/>
      </c>
      <c r="CJ944" s="19" t="str">
        <f t="shared" si="803"/>
        <v/>
      </c>
      <c r="CK944" s="19" t="str">
        <f t="shared" si="804"/>
        <v/>
      </c>
      <c r="CL944" s="19" t="str">
        <f t="shared" si="805"/>
        <v/>
      </c>
      <c r="CM944" s="19" t="str">
        <f t="shared" si="806"/>
        <v/>
      </c>
      <c r="CN944" s="19" t="str">
        <f t="shared" si="807"/>
        <v/>
      </c>
      <c r="CO944" s="19" t="str">
        <f t="shared" si="808"/>
        <v/>
      </c>
      <c r="CP944" s="19" t="str">
        <f t="shared" si="809"/>
        <v/>
      </c>
      <c r="CQ944" s="19" t="str">
        <f t="shared" si="810"/>
        <v/>
      </c>
      <c r="CR944" s="19" t="str">
        <f t="shared" si="811"/>
        <v/>
      </c>
      <c r="CS944" s="19" t="str">
        <f t="shared" si="812"/>
        <v/>
      </c>
      <c r="CT944" s="19" t="str">
        <f t="shared" si="813"/>
        <v/>
      </c>
      <c r="CU944" s="19" t="str">
        <f t="shared" si="814"/>
        <v/>
      </c>
      <c r="CV944" s="19" t="str">
        <f t="shared" si="815"/>
        <v/>
      </c>
      <c r="CW944" s="19" t="str">
        <f t="shared" si="816"/>
        <v/>
      </c>
      <c r="CX944" s="19" t="str">
        <f t="shared" si="817"/>
        <v/>
      </c>
      <c r="CY944" s="3">
        <f t="shared" si="818"/>
        <v>0</v>
      </c>
      <c r="CZ944" s="3">
        <f t="shared" si="819"/>
        <v>0</v>
      </c>
      <c r="DA944" s="3">
        <f t="shared" si="820"/>
        <v>0</v>
      </c>
      <c r="DB944" s="3">
        <f t="shared" si="821"/>
        <v>0</v>
      </c>
      <c r="DC944" s="3">
        <f t="shared" si="822"/>
        <v>0</v>
      </c>
    </row>
    <row r="945" spans="63:107">
      <c r="BK945" s="3" t="str">
        <f t="shared" si="823"/>
        <v/>
      </c>
      <c r="BL945" s="3" t="str">
        <f t="shared" si="824"/>
        <v/>
      </c>
      <c r="BM945" s="3" t="str">
        <f t="shared" si="825"/>
        <v/>
      </c>
      <c r="BN945" s="3" t="str">
        <f t="shared" si="826"/>
        <v/>
      </c>
      <c r="BO945" s="3" t="str">
        <f t="shared" si="827"/>
        <v/>
      </c>
      <c r="BP945" s="3" t="str">
        <f t="shared" si="828"/>
        <v/>
      </c>
      <c r="BQ945" s="3" t="str">
        <f t="shared" si="829"/>
        <v/>
      </c>
      <c r="BR945" s="3" t="str">
        <f t="shared" si="830"/>
        <v/>
      </c>
      <c r="BS945" s="3" t="str">
        <f t="shared" si="831"/>
        <v/>
      </c>
      <c r="BT945" s="3" t="str">
        <f t="shared" si="832"/>
        <v/>
      </c>
      <c r="BU945" s="3" t="str">
        <f t="shared" si="833"/>
        <v/>
      </c>
      <c r="BV945" s="3" t="str">
        <f t="shared" si="834"/>
        <v/>
      </c>
      <c r="BW945" s="3" t="str">
        <f t="shared" si="835"/>
        <v/>
      </c>
      <c r="BX945" s="3" t="str">
        <f t="shared" si="836"/>
        <v/>
      </c>
      <c r="BY945" s="3" t="str">
        <f t="shared" si="837"/>
        <v/>
      </c>
      <c r="BZ945" s="3" t="str">
        <f t="shared" si="838"/>
        <v/>
      </c>
      <c r="CA945" s="3" t="str">
        <f t="shared" si="839"/>
        <v/>
      </c>
      <c r="CB945" s="3" t="str">
        <f t="shared" si="840"/>
        <v/>
      </c>
      <c r="CC945" s="3" t="str">
        <f t="shared" si="841"/>
        <v/>
      </c>
      <c r="CD945" s="3" t="str">
        <f t="shared" si="842"/>
        <v/>
      </c>
      <c r="CE945" s="19" t="str">
        <f t="shared" si="798"/>
        <v/>
      </c>
      <c r="CF945" s="19" t="str">
        <f t="shared" si="799"/>
        <v/>
      </c>
      <c r="CG945" s="19" t="str">
        <f t="shared" si="800"/>
        <v/>
      </c>
      <c r="CH945" s="19" t="str">
        <f t="shared" si="801"/>
        <v/>
      </c>
      <c r="CI945" s="19" t="str">
        <f t="shared" si="802"/>
        <v/>
      </c>
      <c r="CJ945" s="19" t="str">
        <f t="shared" si="803"/>
        <v/>
      </c>
      <c r="CK945" s="19" t="str">
        <f t="shared" si="804"/>
        <v/>
      </c>
      <c r="CL945" s="19" t="str">
        <f t="shared" si="805"/>
        <v/>
      </c>
      <c r="CM945" s="19" t="str">
        <f t="shared" si="806"/>
        <v/>
      </c>
      <c r="CN945" s="19" t="str">
        <f t="shared" si="807"/>
        <v/>
      </c>
      <c r="CO945" s="19" t="str">
        <f t="shared" si="808"/>
        <v/>
      </c>
      <c r="CP945" s="19" t="str">
        <f t="shared" si="809"/>
        <v/>
      </c>
      <c r="CQ945" s="19" t="str">
        <f t="shared" si="810"/>
        <v/>
      </c>
      <c r="CR945" s="19" t="str">
        <f t="shared" si="811"/>
        <v/>
      </c>
      <c r="CS945" s="19" t="str">
        <f t="shared" si="812"/>
        <v/>
      </c>
      <c r="CT945" s="19" t="str">
        <f t="shared" si="813"/>
        <v/>
      </c>
      <c r="CU945" s="19" t="str">
        <f t="shared" si="814"/>
        <v/>
      </c>
      <c r="CV945" s="19" t="str">
        <f t="shared" si="815"/>
        <v/>
      </c>
      <c r="CW945" s="19" t="str">
        <f t="shared" si="816"/>
        <v/>
      </c>
      <c r="CX945" s="19" t="str">
        <f t="shared" si="817"/>
        <v/>
      </c>
      <c r="CY945" s="3">
        <f t="shared" si="818"/>
        <v>0</v>
      </c>
      <c r="CZ945" s="3">
        <f t="shared" si="819"/>
        <v>0</v>
      </c>
      <c r="DA945" s="3">
        <f t="shared" si="820"/>
        <v>0</v>
      </c>
      <c r="DB945" s="3">
        <f t="shared" si="821"/>
        <v>0</v>
      </c>
      <c r="DC945" s="3">
        <f t="shared" si="822"/>
        <v>0</v>
      </c>
    </row>
    <row r="946" spans="63:107">
      <c r="BK946" s="3" t="str">
        <f t="shared" si="823"/>
        <v/>
      </c>
      <c r="BL946" s="3" t="str">
        <f t="shared" si="824"/>
        <v/>
      </c>
      <c r="BM946" s="3" t="str">
        <f t="shared" si="825"/>
        <v/>
      </c>
      <c r="BN946" s="3" t="str">
        <f t="shared" si="826"/>
        <v/>
      </c>
      <c r="BO946" s="3" t="str">
        <f t="shared" si="827"/>
        <v/>
      </c>
      <c r="BP946" s="3" t="str">
        <f t="shared" si="828"/>
        <v/>
      </c>
      <c r="BQ946" s="3" t="str">
        <f t="shared" si="829"/>
        <v/>
      </c>
      <c r="BR946" s="3" t="str">
        <f t="shared" si="830"/>
        <v/>
      </c>
      <c r="BS946" s="3" t="str">
        <f t="shared" si="831"/>
        <v/>
      </c>
      <c r="BT946" s="3" t="str">
        <f t="shared" si="832"/>
        <v/>
      </c>
      <c r="BU946" s="3" t="str">
        <f t="shared" si="833"/>
        <v/>
      </c>
      <c r="BV946" s="3" t="str">
        <f t="shared" si="834"/>
        <v/>
      </c>
      <c r="BW946" s="3" t="str">
        <f t="shared" si="835"/>
        <v/>
      </c>
      <c r="BX946" s="3" t="str">
        <f t="shared" si="836"/>
        <v/>
      </c>
      <c r="BY946" s="3" t="str">
        <f t="shared" si="837"/>
        <v/>
      </c>
      <c r="BZ946" s="3" t="str">
        <f t="shared" si="838"/>
        <v/>
      </c>
      <c r="CA946" s="3" t="str">
        <f t="shared" si="839"/>
        <v/>
      </c>
      <c r="CB946" s="3" t="str">
        <f t="shared" si="840"/>
        <v/>
      </c>
      <c r="CC946" s="3" t="str">
        <f t="shared" si="841"/>
        <v/>
      </c>
      <c r="CD946" s="3" t="str">
        <f t="shared" si="842"/>
        <v/>
      </c>
      <c r="CE946" s="19" t="str">
        <f t="shared" si="798"/>
        <v/>
      </c>
      <c r="CF946" s="19" t="str">
        <f t="shared" si="799"/>
        <v/>
      </c>
      <c r="CG946" s="19" t="str">
        <f t="shared" si="800"/>
        <v/>
      </c>
      <c r="CH946" s="19" t="str">
        <f t="shared" si="801"/>
        <v/>
      </c>
      <c r="CI946" s="19" t="str">
        <f t="shared" si="802"/>
        <v/>
      </c>
      <c r="CJ946" s="19" t="str">
        <f t="shared" si="803"/>
        <v/>
      </c>
      <c r="CK946" s="19" t="str">
        <f t="shared" si="804"/>
        <v/>
      </c>
      <c r="CL946" s="19" t="str">
        <f t="shared" si="805"/>
        <v/>
      </c>
      <c r="CM946" s="19" t="str">
        <f t="shared" si="806"/>
        <v/>
      </c>
      <c r="CN946" s="19" t="str">
        <f t="shared" si="807"/>
        <v/>
      </c>
      <c r="CO946" s="19" t="str">
        <f t="shared" si="808"/>
        <v/>
      </c>
      <c r="CP946" s="19" t="str">
        <f t="shared" si="809"/>
        <v/>
      </c>
      <c r="CQ946" s="19" t="str">
        <f t="shared" si="810"/>
        <v/>
      </c>
      <c r="CR946" s="19" t="str">
        <f t="shared" si="811"/>
        <v/>
      </c>
      <c r="CS946" s="19" t="str">
        <f t="shared" si="812"/>
        <v/>
      </c>
      <c r="CT946" s="19" t="str">
        <f t="shared" si="813"/>
        <v/>
      </c>
      <c r="CU946" s="19" t="str">
        <f t="shared" si="814"/>
        <v/>
      </c>
      <c r="CV946" s="19" t="str">
        <f t="shared" si="815"/>
        <v/>
      </c>
      <c r="CW946" s="19" t="str">
        <f t="shared" si="816"/>
        <v/>
      </c>
      <c r="CX946" s="19" t="str">
        <f t="shared" si="817"/>
        <v/>
      </c>
      <c r="CY946" s="3">
        <f t="shared" si="818"/>
        <v>0</v>
      </c>
      <c r="CZ946" s="3">
        <f t="shared" si="819"/>
        <v>0</v>
      </c>
      <c r="DA946" s="3">
        <f t="shared" si="820"/>
        <v>0</v>
      </c>
      <c r="DB946" s="3">
        <f t="shared" si="821"/>
        <v>0</v>
      </c>
      <c r="DC946" s="3">
        <f t="shared" si="822"/>
        <v>0</v>
      </c>
    </row>
    <row r="947" spans="63:107">
      <c r="BK947" s="3" t="str">
        <f t="shared" si="823"/>
        <v/>
      </c>
      <c r="BL947" s="3" t="str">
        <f t="shared" si="824"/>
        <v/>
      </c>
      <c r="BM947" s="3" t="str">
        <f t="shared" si="825"/>
        <v/>
      </c>
      <c r="BN947" s="3" t="str">
        <f t="shared" si="826"/>
        <v/>
      </c>
      <c r="BO947" s="3" t="str">
        <f t="shared" si="827"/>
        <v/>
      </c>
      <c r="BP947" s="3" t="str">
        <f t="shared" si="828"/>
        <v/>
      </c>
      <c r="BQ947" s="3" t="str">
        <f t="shared" si="829"/>
        <v/>
      </c>
      <c r="BR947" s="3" t="str">
        <f t="shared" si="830"/>
        <v/>
      </c>
      <c r="BS947" s="3" t="str">
        <f t="shared" si="831"/>
        <v/>
      </c>
      <c r="BT947" s="3" t="str">
        <f t="shared" si="832"/>
        <v/>
      </c>
      <c r="BU947" s="3" t="str">
        <f t="shared" si="833"/>
        <v/>
      </c>
      <c r="BV947" s="3" t="str">
        <f t="shared" si="834"/>
        <v/>
      </c>
      <c r="BW947" s="3" t="str">
        <f t="shared" si="835"/>
        <v/>
      </c>
      <c r="BX947" s="3" t="str">
        <f t="shared" si="836"/>
        <v/>
      </c>
      <c r="BY947" s="3" t="str">
        <f t="shared" si="837"/>
        <v/>
      </c>
      <c r="BZ947" s="3" t="str">
        <f t="shared" si="838"/>
        <v/>
      </c>
      <c r="CA947" s="3" t="str">
        <f t="shared" si="839"/>
        <v/>
      </c>
      <c r="CB947" s="3" t="str">
        <f t="shared" si="840"/>
        <v/>
      </c>
      <c r="CC947" s="3" t="str">
        <f t="shared" si="841"/>
        <v/>
      </c>
      <c r="CD947" s="3" t="str">
        <f t="shared" si="842"/>
        <v/>
      </c>
      <c r="CE947" s="19" t="str">
        <f t="shared" si="798"/>
        <v/>
      </c>
      <c r="CF947" s="19" t="str">
        <f t="shared" si="799"/>
        <v/>
      </c>
      <c r="CG947" s="19" t="str">
        <f t="shared" si="800"/>
        <v/>
      </c>
      <c r="CH947" s="19" t="str">
        <f t="shared" si="801"/>
        <v/>
      </c>
      <c r="CI947" s="19" t="str">
        <f t="shared" si="802"/>
        <v/>
      </c>
      <c r="CJ947" s="19" t="str">
        <f t="shared" si="803"/>
        <v/>
      </c>
      <c r="CK947" s="19" t="str">
        <f t="shared" si="804"/>
        <v/>
      </c>
      <c r="CL947" s="19" t="str">
        <f t="shared" si="805"/>
        <v/>
      </c>
      <c r="CM947" s="19" t="str">
        <f t="shared" si="806"/>
        <v/>
      </c>
      <c r="CN947" s="19" t="str">
        <f t="shared" si="807"/>
        <v/>
      </c>
      <c r="CO947" s="19" t="str">
        <f t="shared" si="808"/>
        <v/>
      </c>
      <c r="CP947" s="19" t="str">
        <f t="shared" si="809"/>
        <v/>
      </c>
      <c r="CQ947" s="19" t="str">
        <f t="shared" si="810"/>
        <v/>
      </c>
      <c r="CR947" s="19" t="str">
        <f t="shared" si="811"/>
        <v/>
      </c>
      <c r="CS947" s="19" t="str">
        <f t="shared" si="812"/>
        <v/>
      </c>
      <c r="CT947" s="19" t="str">
        <f t="shared" si="813"/>
        <v/>
      </c>
      <c r="CU947" s="19" t="str">
        <f t="shared" si="814"/>
        <v/>
      </c>
      <c r="CV947" s="19" t="str">
        <f t="shared" si="815"/>
        <v/>
      </c>
      <c r="CW947" s="19" t="str">
        <f t="shared" si="816"/>
        <v/>
      </c>
      <c r="CX947" s="19" t="str">
        <f t="shared" si="817"/>
        <v/>
      </c>
      <c r="CY947" s="3">
        <f t="shared" si="818"/>
        <v>0</v>
      </c>
      <c r="CZ947" s="3">
        <f t="shared" si="819"/>
        <v>0</v>
      </c>
      <c r="DA947" s="3">
        <f t="shared" si="820"/>
        <v>0</v>
      </c>
      <c r="DB947" s="3">
        <f t="shared" si="821"/>
        <v>0</v>
      </c>
      <c r="DC947" s="3">
        <f t="shared" si="822"/>
        <v>0</v>
      </c>
    </row>
    <row r="948" spans="63:107">
      <c r="BK948" s="3" t="str">
        <f t="shared" si="823"/>
        <v/>
      </c>
      <c r="BL948" s="3" t="str">
        <f t="shared" si="824"/>
        <v/>
      </c>
      <c r="BM948" s="3" t="str">
        <f t="shared" si="825"/>
        <v/>
      </c>
      <c r="BN948" s="3" t="str">
        <f t="shared" si="826"/>
        <v/>
      </c>
      <c r="BO948" s="3" t="str">
        <f t="shared" si="827"/>
        <v/>
      </c>
      <c r="BP948" s="3" t="str">
        <f t="shared" si="828"/>
        <v/>
      </c>
      <c r="BQ948" s="3" t="str">
        <f t="shared" si="829"/>
        <v/>
      </c>
      <c r="BR948" s="3" t="str">
        <f t="shared" si="830"/>
        <v/>
      </c>
      <c r="BS948" s="3" t="str">
        <f t="shared" si="831"/>
        <v/>
      </c>
      <c r="BT948" s="3" t="str">
        <f t="shared" si="832"/>
        <v/>
      </c>
      <c r="BU948" s="3" t="str">
        <f t="shared" si="833"/>
        <v/>
      </c>
      <c r="BV948" s="3" t="str">
        <f t="shared" si="834"/>
        <v/>
      </c>
      <c r="BW948" s="3" t="str">
        <f t="shared" si="835"/>
        <v/>
      </c>
      <c r="BX948" s="3" t="str">
        <f t="shared" si="836"/>
        <v/>
      </c>
      <c r="BY948" s="3" t="str">
        <f t="shared" si="837"/>
        <v/>
      </c>
      <c r="BZ948" s="3" t="str">
        <f t="shared" si="838"/>
        <v/>
      </c>
      <c r="CA948" s="3" t="str">
        <f t="shared" si="839"/>
        <v/>
      </c>
      <c r="CB948" s="3" t="str">
        <f t="shared" si="840"/>
        <v/>
      </c>
      <c r="CC948" s="3" t="str">
        <f t="shared" si="841"/>
        <v/>
      </c>
      <c r="CD948" s="3" t="str">
        <f t="shared" si="842"/>
        <v/>
      </c>
      <c r="CE948" s="19" t="str">
        <f t="shared" si="798"/>
        <v/>
      </c>
      <c r="CF948" s="19" t="str">
        <f t="shared" si="799"/>
        <v/>
      </c>
      <c r="CG948" s="19" t="str">
        <f t="shared" si="800"/>
        <v/>
      </c>
      <c r="CH948" s="19" t="str">
        <f t="shared" si="801"/>
        <v/>
      </c>
      <c r="CI948" s="19" t="str">
        <f t="shared" si="802"/>
        <v/>
      </c>
      <c r="CJ948" s="19" t="str">
        <f t="shared" si="803"/>
        <v/>
      </c>
      <c r="CK948" s="19" t="str">
        <f t="shared" si="804"/>
        <v/>
      </c>
      <c r="CL948" s="19" t="str">
        <f t="shared" si="805"/>
        <v/>
      </c>
      <c r="CM948" s="19" t="str">
        <f t="shared" si="806"/>
        <v/>
      </c>
      <c r="CN948" s="19" t="str">
        <f t="shared" si="807"/>
        <v/>
      </c>
      <c r="CO948" s="19" t="str">
        <f t="shared" si="808"/>
        <v/>
      </c>
      <c r="CP948" s="19" t="str">
        <f t="shared" si="809"/>
        <v/>
      </c>
      <c r="CQ948" s="19" t="str">
        <f t="shared" si="810"/>
        <v/>
      </c>
      <c r="CR948" s="19" t="str">
        <f t="shared" si="811"/>
        <v/>
      </c>
      <c r="CS948" s="19" t="str">
        <f t="shared" si="812"/>
        <v/>
      </c>
      <c r="CT948" s="19" t="str">
        <f t="shared" si="813"/>
        <v/>
      </c>
      <c r="CU948" s="19" t="str">
        <f t="shared" si="814"/>
        <v/>
      </c>
      <c r="CV948" s="19" t="str">
        <f t="shared" si="815"/>
        <v/>
      </c>
      <c r="CW948" s="19" t="str">
        <f t="shared" si="816"/>
        <v/>
      </c>
      <c r="CX948" s="19" t="str">
        <f t="shared" si="817"/>
        <v/>
      </c>
      <c r="CY948" s="3">
        <f t="shared" si="818"/>
        <v>0</v>
      </c>
      <c r="CZ948" s="3">
        <f t="shared" si="819"/>
        <v>0</v>
      </c>
      <c r="DA948" s="3">
        <f t="shared" si="820"/>
        <v>0</v>
      </c>
      <c r="DB948" s="3">
        <f t="shared" si="821"/>
        <v>0</v>
      </c>
      <c r="DC948" s="3">
        <f t="shared" si="822"/>
        <v>0</v>
      </c>
    </row>
    <row r="949" spans="63:107">
      <c r="BK949" s="3" t="str">
        <f t="shared" si="823"/>
        <v/>
      </c>
      <c r="BL949" s="3" t="str">
        <f t="shared" si="824"/>
        <v/>
      </c>
      <c r="BM949" s="3" t="str">
        <f t="shared" si="825"/>
        <v/>
      </c>
      <c r="BN949" s="3" t="str">
        <f t="shared" si="826"/>
        <v/>
      </c>
      <c r="BO949" s="3" t="str">
        <f t="shared" si="827"/>
        <v/>
      </c>
      <c r="BP949" s="3" t="str">
        <f t="shared" si="828"/>
        <v/>
      </c>
      <c r="BQ949" s="3" t="str">
        <f t="shared" si="829"/>
        <v/>
      </c>
      <c r="BR949" s="3" t="str">
        <f t="shared" si="830"/>
        <v/>
      </c>
      <c r="BS949" s="3" t="str">
        <f t="shared" si="831"/>
        <v/>
      </c>
      <c r="BT949" s="3" t="str">
        <f t="shared" si="832"/>
        <v/>
      </c>
      <c r="BU949" s="3" t="str">
        <f t="shared" si="833"/>
        <v/>
      </c>
      <c r="BV949" s="3" t="str">
        <f t="shared" si="834"/>
        <v/>
      </c>
      <c r="BW949" s="3" t="str">
        <f t="shared" si="835"/>
        <v/>
      </c>
      <c r="BX949" s="3" t="str">
        <f t="shared" si="836"/>
        <v/>
      </c>
      <c r="BY949" s="3" t="str">
        <f t="shared" si="837"/>
        <v/>
      </c>
      <c r="BZ949" s="3" t="str">
        <f t="shared" si="838"/>
        <v/>
      </c>
      <c r="CA949" s="3" t="str">
        <f t="shared" si="839"/>
        <v/>
      </c>
      <c r="CB949" s="3" t="str">
        <f t="shared" si="840"/>
        <v/>
      </c>
      <c r="CC949" s="3" t="str">
        <f t="shared" si="841"/>
        <v/>
      </c>
      <c r="CD949" s="3" t="str">
        <f t="shared" si="842"/>
        <v/>
      </c>
      <c r="CE949" s="19" t="str">
        <f t="shared" si="798"/>
        <v/>
      </c>
      <c r="CF949" s="19" t="str">
        <f t="shared" si="799"/>
        <v/>
      </c>
      <c r="CG949" s="19" t="str">
        <f t="shared" si="800"/>
        <v/>
      </c>
      <c r="CH949" s="19" t="str">
        <f t="shared" si="801"/>
        <v/>
      </c>
      <c r="CI949" s="19" t="str">
        <f t="shared" si="802"/>
        <v/>
      </c>
      <c r="CJ949" s="19" t="str">
        <f t="shared" si="803"/>
        <v/>
      </c>
      <c r="CK949" s="19" t="str">
        <f t="shared" si="804"/>
        <v/>
      </c>
      <c r="CL949" s="19" t="str">
        <f t="shared" si="805"/>
        <v/>
      </c>
      <c r="CM949" s="19" t="str">
        <f t="shared" si="806"/>
        <v/>
      </c>
      <c r="CN949" s="19" t="str">
        <f t="shared" si="807"/>
        <v/>
      </c>
      <c r="CO949" s="19" t="str">
        <f t="shared" si="808"/>
        <v/>
      </c>
      <c r="CP949" s="19" t="str">
        <f t="shared" si="809"/>
        <v/>
      </c>
      <c r="CQ949" s="19" t="str">
        <f t="shared" si="810"/>
        <v/>
      </c>
      <c r="CR949" s="19" t="str">
        <f t="shared" si="811"/>
        <v/>
      </c>
      <c r="CS949" s="19" t="str">
        <f t="shared" si="812"/>
        <v/>
      </c>
      <c r="CT949" s="19" t="str">
        <f t="shared" si="813"/>
        <v/>
      </c>
      <c r="CU949" s="19" t="str">
        <f t="shared" si="814"/>
        <v/>
      </c>
      <c r="CV949" s="19" t="str">
        <f t="shared" si="815"/>
        <v/>
      </c>
      <c r="CW949" s="19" t="str">
        <f t="shared" si="816"/>
        <v/>
      </c>
      <c r="CX949" s="19" t="str">
        <f t="shared" si="817"/>
        <v/>
      </c>
      <c r="CY949" s="3">
        <f t="shared" si="818"/>
        <v>0</v>
      </c>
      <c r="CZ949" s="3">
        <f t="shared" si="819"/>
        <v>0</v>
      </c>
      <c r="DA949" s="3">
        <f t="shared" si="820"/>
        <v>0</v>
      </c>
      <c r="DB949" s="3">
        <f t="shared" si="821"/>
        <v>0</v>
      </c>
      <c r="DC949" s="3">
        <f t="shared" si="822"/>
        <v>0</v>
      </c>
    </row>
    <row r="950" spans="63:107">
      <c r="BK950" s="3" t="str">
        <f t="shared" si="823"/>
        <v/>
      </c>
      <c r="BL950" s="3" t="str">
        <f t="shared" si="824"/>
        <v/>
      </c>
      <c r="BM950" s="3" t="str">
        <f t="shared" si="825"/>
        <v/>
      </c>
      <c r="BN950" s="3" t="str">
        <f t="shared" si="826"/>
        <v/>
      </c>
      <c r="BO950" s="3" t="str">
        <f t="shared" si="827"/>
        <v/>
      </c>
      <c r="BP950" s="3" t="str">
        <f t="shared" si="828"/>
        <v/>
      </c>
      <c r="BQ950" s="3" t="str">
        <f t="shared" si="829"/>
        <v/>
      </c>
      <c r="BR950" s="3" t="str">
        <f t="shared" si="830"/>
        <v/>
      </c>
      <c r="BS950" s="3" t="str">
        <f t="shared" si="831"/>
        <v/>
      </c>
      <c r="BT950" s="3" t="str">
        <f t="shared" si="832"/>
        <v/>
      </c>
      <c r="BU950" s="3" t="str">
        <f t="shared" si="833"/>
        <v/>
      </c>
      <c r="BV950" s="3" t="str">
        <f t="shared" si="834"/>
        <v/>
      </c>
      <c r="BW950" s="3" t="str">
        <f t="shared" si="835"/>
        <v/>
      </c>
      <c r="BX950" s="3" t="str">
        <f t="shared" si="836"/>
        <v/>
      </c>
      <c r="BY950" s="3" t="str">
        <f t="shared" si="837"/>
        <v/>
      </c>
      <c r="BZ950" s="3" t="str">
        <f t="shared" si="838"/>
        <v/>
      </c>
      <c r="CA950" s="3" t="str">
        <f t="shared" si="839"/>
        <v/>
      </c>
      <c r="CB950" s="3" t="str">
        <f t="shared" si="840"/>
        <v/>
      </c>
      <c r="CC950" s="3" t="str">
        <f t="shared" si="841"/>
        <v/>
      </c>
      <c r="CD950" s="3" t="str">
        <f t="shared" si="842"/>
        <v/>
      </c>
      <c r="CE950" s="19" t="str">
        <f t="shared" si="798"/>
        <v/>
      </c>
      <c r="CF950" s="19" t="str">
        <f t="shared" si="799"/>
        <v/>
      </c>
      <c r="CG950" s="19" t="str">
        <f t="shared" si="800"/>
        <v/>
      </c>
      <c r="CH950" s="19" t="str">
        <f t="shared" si="801"/>
        <v/>
      </c>
      <c r="CI950" s="19" t="str">
        <f t="shared" si="802"/>
        <v/>
      </c>
      <c r="CJ950" s="19" t="str">
        <f t="shared" si="803"/>
        <v/>
      </c>
      <c r="CK950" s="19" t="str">
        <f t="shared" si="804"/>
        <v/>
      </c>
      <c r="CL950" s="19" t="str">
        <f t="shared" si="805"/>
        <v/>
      </c>
      <c r="CM950" s="19" t="str">
        <f t="shared" si="806"/>
        <v/>
      </c>
      <c r="CN950" s="19" t="str">
        <f t="shared" si="807"/>
        <v/>
      </c>
      <c r="CO950" s="19" t="str">
        <f t="shared" si="808"/>
        <v/>
      </c>
      <c r="CP950" s="19" t="str">
        <f t="shared" si="809"/>
        <v/>
      </c>
      <c r="CQ950" s="19" t="str">
        <f t="shared" si="810"/>
        <v/>
      </c>
      <c r="CR950" s="19" t="str">
        <f t="shared" si="811"/>
        <v/>
      </c>
      <c r="CS950" s="19" t="str">
        <f t="shared" si="812"/>
        <v/>
      </c>
      <c r="CT950" s="19" t="str">
        <f t="shared" si="813"/>
        <v/>
      </c>
      <c r="CU950" s="19" t="str">
        <f t="shared" si="814"/>
        <v/>
      </c>
      <c r="CV950" s="19" t="str">
        <f t="shared" si="815"/>
        <v/>
      </c>
      <c r="CW950" s="19" t="str">
        <f t="shared" si="816"/>
        <v/>
      </c>
      <c r="CX950" s="19" t="str">
        <f t="shared" si="817"/>
        <v/>
      </c>
      <c r="CY950" s="3">
        <f t="shared" si="818"/>
        <v>0</v>
      </c>
      <c r="CZ950" s="3">
        <f t="shared" si="819"/>
        <v>0</v>
      </c>
      <c r="DA950" s="3">
        <f t="shared" si="820"/>
        <v>0</v>
      </c>
      <c r="DB950" s="3">
        <f t="shared" si="821"/>
        <v>0</v>
      </c>
      <c r="DC950" s="3">
        <f t="shared" si="822"/>
        <v>0</v>
      </c>
    </row>
    <row r="951" spans="63:107">
      <c r="BK951" s="3" t="str">
        <f t="shared" si="823"/>
        <v/>
      </c>
      <c r="BL951" s="3" t="str">
        <f t="shared" si="824"/>
        <v/>
      </c>
      <c r="BM951" s="3" t="str">
        <f t="shared" si="825"/>
        <v/>
      </c>
      <c r="BN951" s="3" t="str">
        <f t="shared" si="826"/>
        <v/>
      </c>
      <c r="BO951" s="3" t="str">
        <f t="shared" si="827"/>
        <v/>
      </c>
      <c r="BP951" s="3" t="str">
        <f t="shared" si="828"/>
        <v/>
      </c>
      <c r="BQ951" s="3" t="str">
        <f t="shared" si="829"/>
        <v/>
      </c>
      <c r="BR951" s="3" t="str">
        <f t="shared" si="830"/>
        <v/>
      </c>
      <c r="BS951" s="3" t="str">
        <f t="shared" si="831"/>
        <v/>
      </c>
      <c r="BT951" s="3" t="str">
        <f t="shared" si="832"/>
        <v/>
      </c>
      <c r="BU951" s="3" t="str">
        <f t="shared" si="833"/>
        <v/>
      </c>
      <c r="BV951" s="3" t="str">
        <f t="shared" si="834"/>
        <v/>
      </c>
      <c r="BW951" s="3" t="str">
        <f t="shared" si="835"/>
        <v/>
      </c>
      <c r="BX951" s="3" t="str">
        <f t="shared" si="836"/>
        <v/>
      </c>
      <c r="BY951" s="3" t="str">
        <f t="shared" si="837"/>
        <v/>
      </c>
      <c r="BZ951" s="3" t="str">
        <f t="shared" si="838"/>
        <v/>
      </c>
      <c r="CA951" s="3" t="str">
        <f t="shared" si="839"/>
        <v/>
      </c>
      <c r="CB951" s="3" t="str">
        <f t="shared" si="840"/>
        <v/>
      </c>
      <c r="CC951" s="3" t="str">
        <f t="shared" si="841"/>
        <v/>
      </c>
      <c r="CD951" s="3" t="str">
        <f t="shared" si="842"/>
        <v/>
      </c>
      <c r="CE951" s="19" t="str">
        <f t="shared" si="798"/>
        <v/>
      </c>
      <c r="CF951" s="19" t="str">
        <f t="shared" si="799"/>
        <v/>
      </c>
      <c r="CG951" s="19" t="str">
        <f t="shared" si="800"/>
        <v/>
      </c>
      <c r="CH951" s="19" t="str">
        <f t="shared" si="801"/>
        <v/>
      </c>
      <c r="CI951" s="19" t="str">
        <f t="shared" si="802"/>
        <v/>
      </c>
      <c r="CJ951" s="19" t="str">
        <f t="shared" si="803"/>
        <v/>
      </c>
      <c r="CK951" s="19" t="str">
        <f t="shared" si="804"/>
        <v/>
      </c>
      <c r="CL951" s="19" t="str">
        <f t="shared" si="805"/>
        <v/>
      </c>
      <c r="CM951" s="19" t="str">
        <f t="shared" si="806"/>
        <v/>
      </c>
      <c r="CN951" s="19" t="str">
        <f t="shared" si="807"/>
        <v/>
      </c>
      <c r="CO951" s="19" t="str">
        <f t="shared" si="808"/>
        <v/>
      </c>
      <c r="CP951" s="19" t="str">
        <f t="shared" si="809"/>
        <v/>
      </c>
      <c r="CQ951" s="19" t="str">
        <f t="shared" si="810"/>
        <v/>
      </c>
      <c r="CR951" s="19" t="str">
        <f t="shared" si="811"/>
        <v/>
      </c>
      <c r="CS951" s="19" t="str">
        <f t="shared" si="812"/>
        <v/>
      </c>
      <c r="CT951" s="19" t="str">
        <f t="shared" si="813"/>
        <v/>
      </c>
      <c r="CU951" s="19" t="str">
        <f t="shared" si="814"/>
        <v/>
      </c>
      <c r="CV951" s="19" t="str">
        <f t="shared" si="815"/>
        <v/>
      </c>
      <c r="CW951" s="19" t="str">
        <f t="shared" si="816"/>
        <v/>
      </c>
      <c r="CX951" s="19" t="str">
        <f t="shared" si="817"/>
        <v/>
      </c>
      <c r="CY951" s="3">
        <f t="shared" si="818"/>
        <v>0</v>
      </c>
      <c r="CZ951" s="3">
        <f t="shared" si="819"/>
        <v>0</v>
      </c>
      <c r="DA951" s="3">
        <f t="shared" si="820"/>
        <v>0</v>
      </c>
      <c r="DB951" s="3">
        <f t="shared" si="821"/>
        <v>0</v>
      </c>
      <c r="DC951" s="3">
        <f t="shared" si="822"/>
        <v>0</v>
      </c>
    </row>
    <row r="952" spans="63:107">
      <c r="BK952" s="3" t="str">
        <f t="shared" si="823"/>
        <v/>
      </c>
      <c r="BL952" s="3" t="str">
        <f t="shared" si="824"/>
        <v/>
      </c>
      <c r="BM952" s="3" t="str">
        <f t="shared" si="825"/>
        <v/>
      </c>
      <c r="BN952" s="3" t="str">
        <f t="shared" si="826"/>
        <v/>
      </c>
      <c r="BO952" s="3" t="str">
        <f t="shared" si="827"/>
        <v/>
      </c>
      <c r="BP952" s="3" t="str">
        <f t="shared" si="828"/>
        <v/>
      </c>
      <c r="BQ952" s="3" t="str">
        <f t="shared" si="829"/>
        <v/>
      </c>
      <c r="BR952" s="3" t="str">
        <f t="shared" si="830"/>
        <v/>
      </c>
      <c r="BS952" s="3" t="str">
        <f t="shared" si="831"/>
        <v/>
      </c>
      <c r="BT952" s="3" t="str">
        <f t="shared" si="832"/>
        <v/>
      </c>
      <c r="BU952" s="3" t="str">
        <f t="shared" si="833"/>
        <v/>
      </c>
      <c r="BV952" s="3" t="str">
        <f t="shared" si="834"/>
        <v/>
      </c>
      <c r="BW952" s="3" t="str">
        <f t="shared" si="835"/>
        <v/>
      </c>
      <c r="BX952" s="3" t="str">
        <f t="shared" si="836"/>
        <v/>
      </c>
      <c r="BY952" s="3" t="str">
        <f t="shared" si="837"/>
        <v/>
      </c>
      <c r="BZ952" s="3" t="str">
        <f t="shared" si="838"/>
        <v/>
      </c>
      <c r="CA952" s="3" t="str">
        <f t="shared" si="839"/>
        <v/>
      </c>
      <c r="CB952" s="3" t="str">
        <f t="shared" si="840"/>
        <v/>
      </c>
      <c r="CC952" s="3" t="str">
        <f t="shared" si="841"/>
        <v/>
      </c>
      <c r="CD952" s="3" t="str">
        <f t="shared" si="842"/>
        <v/>
      </c>
      <c r="CE952" s="19" t="str">
        <f t="shared" si="798"/>
        <v/>
      </c>
      <c r="CF952" s="19" t="str">
        <f t="shared" si="799"/>
        <v/>
      </c>
      <c r="CG952" s="19" t="str">
        <f t="shared" si="800"/>
        <v/>
      </c>
      <c r="CH952" s="19" t="str">
        <f t="shared" si="801"/>
        <v/>
      </c>
      <c r="CI952" s="19" t="str">
        <f t="shared" si="802"/>
        <v/>
      </c>
      <c r="CJ952" s="19" t="str">
        <f t="shared" si="803"/>
        <v/>
      </c>
      <c r="CK952" s="19" t="str">
        <f t="shared" si="804"/>
        <v/>
      </c>
      <c r="CL952" s="19" t="str">
        <f t="shared" si="805"/>
        <v/>
      </c>
      <c r="CM952" s="19" t="str">
        <f t="shared" si="806"/>
        <v/>
      </c>
      <c r="CN952" s="19" t="str">
        <f t="shared" si="807"/>
        <v/>
      </c>
      <c r="CO952" s="19" t="str">
        <f t="shared" si="808"/>
        <v/>
      </c>
      <c r="CP952" s="19" t="str">
        <f t="shared" si="809"/>
        <v/>
      </c>
      <c r="CQ952" s="19" t="str">
        <f t="shared" si="810"/>
        <v/>
      </c>
      <c r="CR952" s="19" t="str">
        <f t="shared" si="811"/>
        <v/>
      </c>
      <c r="CS952" s="19" t="str">
        <f t="shared" si="812"/>
        <v/>
      </c>
      <c r="CT952" s="19" t="str">
        <f t="shared" si="813"/>
        <v/>
      </c>
      <c r="CU952" s="19" t="str">
        <f t="shared" si="814"/>
        <v/>
      </c>
      <c r="CV952" s="19" t="str">
        <f t="shared" si="815"/>
        <v/>
      </c>
      <c r="CW952" s="19" t="str">
        <f t="shared" si="816"/>
        <v/>
      </c>
      <c r="CX952" s="19" t="str">
        <f t="shared" si="817"/>
        <v/>
      </c>
      <c r="CY952" s="3">
        <f t="shared" si="818"/>
        <v>0</v>
      </c>
      <c r="CZ952" s="3">
        <f t="shared" si="819"/>
        <v>0</v>
      </c>
      <c r="DA952" s="3">
        <f t="shared" si="820"/>
        <v>0</v>
      </c>
      <c r="DB952" s="3">
        <f t="shared" si="821"/>
        <v>0</v>
      </c>
      <c r="DC952" s="3">
        <f t="shared" si="822"/>
        <v>0</v>
      </c>
    </row>
    <row r="953" spans="63:107">
      <c r="BK953" s="3" t="str">
        <f t="shared" si="823"/>
        <v/>
      </c>
      <c r="BL953" s="3" t="str">
        <f t="shared" si="824"/>
        <v/>
      </c>
      <c r="BM953" s="3" t="str">
        <f t="shared" si="825"/>
        <v/>
      </c>
      <c r="BN953" s="3" t="str">
        <f t="shared" si="826"/>
        <v/>
      </c>
      <c r="BO953" s="3" t="str">
        <f t="shared" si="827"/>
        <v/>
      </c>
      <c r="BP953" s="3" t="str">
        <f t="shared" si="828"/>
        <v/>
      </c>
      <c r="BQ953" s="3" t="str">
        <f t="shared" si="829"/>
        <v/>
      </c>
      <c r="BR953" s="3" t="str">
        <f t="shared" si="830"/>
        <v/>
      </c>
      <c r="BS953" s="3" t="str">
        <f t="shared" si="831"/>
        <v/>
      </c>
      <c r="BT953" s="3" t="str">
        <f t="shared" si="832"/>
        <v/>
      </c>
      <c r="BU953" s="3" t="str">
        <f t="shared" si="833"/>
        <v/>
      </c>
      <c r="BV953" s="3" t="str">
        <f t="shared" si="834"/>
        <v/>
      </c>
      <c r="BW953" s="3" t="str">
        <f t="shared" si="835"/>
        <v/>
      </c>
      <c r="BX953" s="3" t="str">
        <f t="shared" si="836"/>
        <v/>
      </c>
      <c r="BY953" s="3" t="str">
        <f t="shared" si="837"/>
        <v/>
      </c>
      <c r="BZ953" s="3" t="str">
        <f t="shared" si="838"/>
        <v/>
      </c>
      <c r="CA953" s="3" t="str">
        <f t="shared" si="839"/>
        <v/>
      </c>
      <c r="CB953" s="3" t="str">
        <f t="shared" si="840"/>
        <v/>
      </c>
      <c r="CC953" s="3" t="str">
        <f t="shared" si="841"/>
        <v/>
      </c>
      <c r="CD953" s="3" t="str">
        <f t="shared" si="842"/>
        <v/>
      </c>
      <c r="CE953" s="19" t="str">
        <f t="shared" si="798"/>
        <v/>
      </c>
      <c r="CF953" s="19" t="str">
        <f t="shared" si="799"/>
        <v/>
      </c>
      <c r="CG953" s="19" t="str">
        <f t="shared" si="800"/>
        <v/>
      </c>
      <c r="CH953" s="19" t="str">
        <f t="shared" si="801"/>
        <v/>
      </c>
      <c r="CI953" s="19" t="str">
        <f t="shared" si="802"/>
        <v/>
      </c>
      <c r="CJ953" s="19" t="str">
        <f t="shared" si="803"/>
        <v/>
      </c>
      <c r="CK953" s="19" t="str">
        <f t="shared" si="804"/>
        <v/>
      </c>
      <c r="CL953" s="19" t="str">
        <f t="shared" si="805"/>
        <v/>
      </c>
      <c r="CM953" s="19" t="str">
        <f t="shared" si="806"/>
        <v/>
      </c>
      <c r="CN953" s="19" t="str">
        <f t="shared" si="807"/>
        <v/>
      </c>
      <c r="CO953" s="19" t="str">
        <f t="shared" si="808"/>
        <v/>
      </c>
      <c r="CP953" s="19" t="str">
        <f t="shared" si="809"/>
        <v/>
      </c>
      <c r="CQ953" s="19" t="str">
        <f t="shared" si="810"/>
        <v/>
      </c>
      <c r="CR953" s="19" t="str">
        <f t="shared" si="811"/>
        <v/>
      </c>
      <c r="CS953" s="19" t="str">
        <f t="shared" si="812"/>
        <v/>
      </c>
      <c r="CT953" s="19" t="str">
        <f t="shared" si="813"/>
        <v/>
      </c>
      <c r="CU953" s="19" t="str">
        <f t="shared" si="814"/>
        <v/>
      </c>
      <c r="CV953" s="19" t="str">
        <f t="shared" si="815"/>
        <v/>
      </c>
      <c r="CW953" s="19" t="str">
        <f t="shared" si="816"/>
        <v/>
      </c>
      <c r="CX953" s="19" t="str">
        <f t="shared" si="817"/>
        <v/>
      </c>
      <c r="CY953" s="3">
        <f t="shared" si="818"/>
        <v>0</v>
      </c>
      <c r="CZ953" s="3">
        <f t="shared" si="819"/>
        <v>0</v>
      </c>
      <c r="DA953" s="3">
        <f t="shared" si="820"/>
        <v>0</v>
      </c>
      <c r="DB953" s="3">
        <f t="shared" si="821"/>
        <v>0</v>
      </c>
      <c r="DC953" s="3">
        <f t="shared" si="822"/>
        <v>0</v>
      </c>
    </row>
    <row r="954" spans="63:107">
      <c r="BK954" s="3" t="str">
        <f t="shared" si="823"/>
        <v/>
      </c>
      <c r="BL954" s="3" t="str">
        <f t="shared" si="824"/>
        <v/>
      </c>
      <c r="BM954" s="3" t="str">
        <f t="shared" si="825"/>
        <v/>
      </c>
      <c r="BN954" s="3" t="str">
        <f t="shared" si="826"/>
        <v/>
      </c>
      <c r="BO954" s="3" t="str">
        <f t="shared" si="827"/>
        <v/>
      </c>
      <c r="BP954" s="3" t="str">
        <f t="shared" si="828"/>
        <v/>
      </c>
      <c r="BQ954" s="3" t="str">
        <f t="shared" si="829"/>
        <v/>
      </c>
      <c r="BR954" s="3" t="str">
        <f t="shared" si="830"/>
        <v/>
      </c>
      <c r="BS954" s="3" t="str">
        <f t="shared" si="831"/>
        <v/>
      </c>
      <c r="BT954" s="3" t="str">
        <f t="shared" si="832"/>
        <v/>
      </c>
      <c r="BU954" s="3" t="str">
        <f t="shared" si="833"/>
        <v/>
      </c>
      <c r="BV954" s="3" t="str">
        <f t="shared" si="834"/>
        <v/>
      </c>
      <c r="BW954" s="3" t="str">
        <f t="shared" si="835"/>
        <v/>
      </c>
      <c r="BX954" s="3" t="str">
        <f t="shared" si="836"/>
        <v/>
      </c>
      <c r="BY954" s="3" t="str">
        <f t="shared" si="837"/>
        <v/>
      </c>
      <c r="BZ954" s="3" t="str">
        <f t="shared" si="838"/>
        <v/>
      </c>
      <c r="CA954" s="3" t="str">
        <f t="shared" si="839"/>
        <v/>
      </c>
      <c r="CB954" s="3" t="str">
        <f t="shared" si="840"/>
        <v/>
      </c>
      <c r="CC954" s="3" t="str">
        <f t="shared" si="841"/>
        <v/>
      </c>
      <c r="CD954" s="3" t="str">
        <f t="shared" si="842"/>
        <v/>
      </c>
      <c r="CE954" s="19" t="str">
        <f t="shared" si="798"/>
        <v/>
      </c>
      <c r="CF954" s="19" t="str">
        <f t="shared" si="799"/>
        <v/>
      </c>
      <c r="CG954" s="19" t="str">
        <f t="shared" si="800"/>
        <v/>
      </c>
      <c r="CH954" s="19" t="str">
        <f t="shared" si="801"/>
        <v/>
      </c>
      <c r="CI954" s="19" t="str">
        <f t="shared" si="802"/>
        <v/>
      </c>
      <c r="CJ954" s="19" t="str">
        <f t="shared" si="803"/>
        <v/>
      </c>
      <c r="CK954" s="19" t="str">
        <f t="shared" si="804"/>
        <v/>
      </c>
      <c r="CL954" s="19" t="str">
        <f t="shared" si="805"/>
        <v/>
      </c>
      <c r="CM954" s="19" t="str">
        <f t="shared" si="806"/>
        <v/>
      </c>
      <c r="CN954" s="19" t="str">
        <f t="shared" si="807"/>
        <v/>
      </c>
      <c r="CO954" s="19" t="str">
        <f t="shared" si="808"/>
        <v/>
      </c>
      <c r="CP954" s="19" t="str">
        <f t="shared" si="809"/>
        <v/>
      </c>
      <c r="CQ954" s="19" t="str">
        <f t="shared" si="810"/>
        <v/>
      </c>
      <c r="CR954" s="19" t="str">
        <f t="shared" si="811"/>
        <v/>
      </c>
      <c r="CS954" s="19" t="str">
        <f t="shared" si="812"/>
        <v/>
      </c>
      <c r="CT954" s="19" t="str">
        <f t="shared" si="813"/>
        <v/>
      </c>
      <c r="CU954" s="19" t="str">
        <f t="shared" si="814"/>
        <v/>
      </c>
      <c r="CV954" s="19" t="str">
        <f t="shared" si="815"/>
        <v/>
      </c>
      <c r="CW954" s="19" t="str">
        <f t="shared" si="816"/>
        <v/>
      </c>
      <c r="CX954" s="19" t="str">
        <f t="shared" si="817"/>
        <v/>
      </c>
      <c r="CY954" s="3">
        <f t="shared" si="818"/>
        <v>0</v>
      </c>
      <c r="CZ954" s="3">
        <f t="shared" si="819"/>
        <v>0</v>
      </c>
      <c r="DA954" s="3">
        <f t="shared" si="820"/>
        <v>0</v>
      </c>
      <c r="DB954" s="3">
        <f t="shared" si="821"/>
        <v>0</v>
      </c>
      <c r="DC954" s="3">
        <f t="shared" si="822"/>
        <v>0</v>
      </c>
    </row>
    <row r="955" spans="63:107">
      <c r="BK955" s="3" t="str">
        <f t="shared" si="823"/>
        <v/>
      </c>
      <c r="BL955" s="3" t="str">
        <f t="shared" si="824"/>
        <v/>
      </c>
      <c r="BM955" s="3" t="str">
        <f t="shared" si="825"/>
        <v/>
      </c>
      <c r="BN955" s="3" t="str">
        <f t="shared" si="826"/>
        <v/>
      </c>
      <c r="BO955" s="3" t="str">
        <f t="shared" si="827"/>
        <v/>
      </c>
      <c r="BP955" s="3" t="str">
        <f t="shared" si="828"/>
        <v/>
      </c>
      <c r="BQ955" s="3" t="str">
        <f t="shared" si="829"/>
        <v/>
      </c>
      <c r="BR955" s="3" t="str">
        <f t="shared" si="830"/>
        <v/>
      </c>
      <c r="BS955" s="3" t="str">
        <f t="shared" si="831"/>
        <v/>
      </c>
      <c r="BT955" s="3" t="str">
        <f t="shared" si="832"/>
        <v/>
      </c>
      <c r="BU955" s="3" t="str">
        <f t="shared" si="833"/>
        <v/>
      </c>
      <c r="BV955" s="3" t="str">
        <f t="shared" si="834"/>
        <v/>
      </c>
      <c r="BW955" s="3" t="str">
        <f t="shared" si="835"/>
        <v/>
      </c>
      <c r="BX955" s="3" t="str">
        <f t="shared" si="836"/>
        <v/>
      </c>
      <c r="BY955" s="3" t="str">
        <f t="shared" si="837"/>
        <v/>
      </c>
      <c r="BZ955" s="3" t="str">
        <f t="shared" si="838"/>
        <v/>
      </c>
      <c r="CA955" s="3" t="str">
        <f t="shared" si="839"/>
        <v/>
      </c>
      <c r="CB955" s="3" t="str">
        <f t="shared" si="840"/>
        <v/>
      </c>
      <c r="CC955" s="3" t="str">
        <f t="shared" si="841"/>
        <v/>
      </c>
      <c r="CD955" s="3" t="str">
        <f t="shared" si="842"/>
        <v/>
      </c>
      <c r="CE955" s="19" t="str">
        <f t="shared" si="798"/>
        <v/>
      </c>
      <c r="CF955" s="19" t="str">
        <f t="shared" si="799"/>
        <v/>
      </c>
      <c r="CG955" s="19" t="str">
        <f t="shared" si="800"/>
        <v/>
      </c>
      <c r="CH955" s="19" t="str">
        <f t="shared" si="801"/>
        <v/>
      </c>
      <c r="CI955" s="19" t="str">
        <f t="shared" si="802"/>
        <v/>
      </c>
      <c r="CJ955" s="19" t="str">
        <f t="shared" si="803"/>
        <v/>
      </c>
      <c r="CK955" s="19" t="str">
        <f t="shared" si="804"/>
        <v/>
      </c>
      <c r="CL955" s="19" t="str">
        <f t="shared" si="805"/>
        <v/>
      </c>
      <c r="CM955" s="19" t="str">
        <f t="shared" si="806"/>
        <v/>
      </c>
      <c r="CN955" s="19" t="str">
        <f t="shared" si="807"/>
        <v/>
      </c>
      <c r="CO955" s="19" t="str">
        <f t="shared" si="808"/>
        <v/>
      </c>
      <c r="CP955" s="19" t="str">
        <f t="shared" si="809"/>
        <v/>
      </c>
      <c r="CQ955" s="19" t="str">
        <f t="shared" si="810"/>
        <v/>
      </c>
      <c r="CR955" s="19" t="str">
        <f t="shared" si="811"/>
        <v/>
      </c>
      <c r="CS955" s="19" t="str">
        <f t="shared" si="812"/>
        <v/>
      </c>
      <c r="CT955" s="19" t="str">
        <f t="shared" si="813"/>
        <v/>
      </c>
      <c r="CU955" s="19" t="str">
        <f t="shared" si="814"/>
        <v/>
      </c>
      <c r="CV955" s="19" t="str">
        <f t="shared" si="815"/>
        <v/>
      </c>
      <c r="CW955" s="19" t="str">
        <f t="shared" si="816"/>
        <v/>
      </c>
      <c r="CX955" s="19" t="str">
        <f t="shared" si="817"/>
        <v/>
      </c>
      <c r="CY955" s="3">
        <f t="shared" si="818"/>
        <v>0</v>
      </c>
      <c r="CZ955" s="3">
        <f t="shared" si="819"/>
        <v>0</v>
      </c>
      <c r="DA955" s="3">
        <f t="shared" si="820"/>
        <v>0</v>
      </c>
      <c r="DB955" s="3">
        <f t="shared" si="821"/>
        <v>0</v>
      </c>
      <c r="DC955" s="3">
        <f t="shared" si="822"/>
        <v>0</v>
      </c>
    </row>
    <row r="956" spans="63:107">
      <c r="BK956" s="3" t="str">
        <f t="shared" si="823"/>
        <v/>
      </c>
      <c r="BL956" s="3" t="str">
        <f t="shared" si="824"/>
        <v/>
      </c>
      <c r="BM956" s="3" t="str">
        <f t="shared" si="825"/>
        <v/>
      </c>
      <c r="BN956" s="3" t="str">
        <f t="shared" si="826"/>
        <v/>
      </c>
      <c r="BO956" s="3" t="str">
        <f t="shared" si="827"/>
        <v/>
      </c>
      <c r="BP956" s="3" t="str">
        <f t="shared" si="828"/>
        <v/>
      </c>
      <c r="BQ956" s="3" t="str">
        <f t="shared" si="829"/>
        <v/>
      </c>
      <c r="BR956" s="3" t="str">
        <f t="shared" si="830"/>
        <v/>
      </c>
      <c r="BS956" s="3" t="str">
        <f t="shared" si="831"/>
        <v/>
      </c>
      <c r="BT956" s="3" t="str">
        <f t="shared" si="832"/>
        <v/>
      </c>
      <c r="BU956" s="3" t="str">
        <f t="shared" si="833"/>
        <v/>
      </c>
      <c r="BV956" s="3" t="str">
        <f t="shared" si="834"/>
        <v/>
      </c>
      <c r="BW956" s="3" t="str">
        <f t="shared" si="835"/>
        <v/>
      </c>
      <c r="BX956" s="3" t="str">
        <f t="shared" si="836"/>
        <v/>
      </c>
      <c r="BY956" s="3" t="str">
        <f t="shared" si="837"/>
        <v/>
      </c>
      <c r="BZ956" s="3" t="str">
        <f t="shared" si="838"/>
        <v/>
      </c>
      <c r="CA956" s="3" t="str">
        <f t="shared" si="839"/>
        <v/>
      </c>
      <c r="CB956" s="3" t="str">
        <f t="shared" si="840"/>
        <v/>
      </c>
      <c r="CC956" s="3" t="str">
        <f t="shared" si="841"/>
        <v/>
      </c>
      <c r="CD956" s="3" t="str">
        <f t="shared" si="842"/>
        <v/>
      </c>
      <c r="CE956" s="19" t="str">
        <f t="shared" si="798"/>
        <v/>
      </c>
      <c r="CF956" s="19" t="str">
        <f t="shared" si="799"/>
        <v/>
      </c>
      <c r="CG956" s="19" t="str">
        <f t="shared" si="800"/>
        <v/>
      </c>
      <c r="CH956" s="19" t="str">
        <f t="shared" si="801"/>
        <v/>
      </c>
      <c r="CI956" s="19" t="str">
        <f t="shared" si="802"/>
        <v/>
      </c>
      <c r="CJ956" s="19" t="str">
        <f t="shared" si="803"/>
        <v/>
      </c>
      <c r="CK956" s="19" t="str">
        <f t="shared" si="804"/>
        <v/>
      </c>
      <c r="CL956" s="19" t="str">
        <f t="shared" si="805"/>
        <v/>
      </c>
      <c r="CM956" s="19" t="str">
        <f t="shared" si="806"/>
        <v/>
      </c>
      <c r="CN956" s="19" t="str">
        <f t="shared" si="807"/>
        <v/>
      </c>
      <c r="CO956" s="19" t="str">
        <f t="shared" si="808"/>
        <v/>
      </c>
      <c r="CP956" s="19" t="str">
        <f t="shared" si="809"/>
        <v/>
      </c>
      <c r="CQ956" s="19" t="str">
        <f t="shared" si="810"/>
        <v/>
      </c>
      <c r="CR956" s="19" t="str">
        <f t="shared" si="811"/>
        <v/>
      </c>
      <c r="CS956" s="19" t="str">
        <f t="shared" si="812"/>
        <v/>
      </c>
      <c r="CT956" s="19" t="str">
        <f t="shared" si="813"/>
        <v/>
      </c>
      <c r="CU956" s="19" t="str">
        <f t="shared" si="814"/>
        <v/>
      </c>
      <c r="CV956" s="19" t="str">
        <f t="shared" si="815"/>
        <v/>
      </c>
      <c r="CW956" s="19" t="str">
        <f t="shared" si="816"/>
        <v/>
      </c>
      <c r="CX956" s="19" t="str">
        <f t="shared" si="817"/>
        <v/>
      </c>
      <c r="CY956" s="3">
        <f t="shared" si="818"/>
        <v>0</v>
      </c>
      <c r="CZ956" s="3">
        <f t="shared" si="819"/>
        <v>0</v>
      </c>
      <c r="DA956" s="3">
        <f t="shared" si="820"/>
        <v>0</v>
      </c>
      <c r="DB956" s="3">
        <f t="shared" si="821"/>
        <v>0</v>
      </c>
      <c r="DC956" s="3">
        <f t="shared" si="822"/>
        <v>0</v>
      </c>
    </row>
    <row r="957" spans="63:107">
      <c r="BK957" s="3" t="str">
        <f t="shared" si="823"/>
        <v/>
      </c>
      <c r="BL957" s="3" t="str">
        <f t="shared" si="824"/>
        <v/>
      </c>
      <c r="BM957" s="3" t="str">
        <f t="shared" si="825"/>
        <v/>
      </c>
      <c r="BN957" s="3" t="str">
        <f t="shared" si="826"/>
        <v/>
      </c>
      <c r="BO957" s="3" t="str">
        <f t="shared" si="827"/>
        <v/>
      </c>
      <c r="BP957" s="3" t="str">
        <f t="shared" si="828"/>
        <v/>
      </c>
      <c r="BQ957" s="3" t="str">
        <f t="shared" si="829"/>
        <v/>
      </c>
      <c r="BR957" s="3" t="str">
        <f t="shared" si="830"/>
        <v/>
      </c>
      <c r="BS957" s="3" t="str">
        <f t="shared" si="831"/>
        <v/>
      </c>
      <c r="BT957" s="3" t="str">
        <f t="shared" si="832"/>
        <v/>
      </c>
      <c r="BU957" s="3" t="str">
        <f t="shared" si="833"/>
        <v/>
      </c>
      <c r="BV957" s="3" t="str">
        <f t="shared" si="834"/>
        <v/>
      </c>
      <c r="BW957" s="3" t="str">
        <f t="shared" si="835"/>
        <v/>
      </c>
      <c r="BX957" s="3" t="str">
        <f t="shared" si="836"/>
        <v/>
      </c>
      <c r="BY957" s="3" t="str">
        <f t="shared" si="837"/>
        <v/>
      </c>
      <c r="BZ957" s="3" t="str">
        <f t="shared" si="838"/>
        <v/>
      </c>
      <c r="CA957" s="3" t="str">
        <f t="shared" si="839"/>
        <v/>
      </c>
      <c r="CB957" s="3" t="str">
        <f t="shared" si="840"/>
        <v/>
      </c>
      <c r="CC957" s="3" t="str">
        <f t="shared" si="841"/>
        <v/>
      </c>
      <c r="CD957" s="3" t="str">
        <f t="shared" si="842"/>
        <v/>
      </c>
      <c r="CE957" s="19" t="str">
        <f t="shared" si="798"/>
        <v/>
      </c>
      <c r="CF957" s="19" t="str">
        <f t="shared" si="799"/>
        <v/>
      </c>
      <c r="CG957" s="19" t="str">
        <f t="shared" si="800"/>
        <v/>
      </c>
      <c r="CH957" s="19" t="str">
        <f t="shared" si="801"/>
        <v/>
      </c>
      <c r="CI957" s="19" t="str">
        <f t="shared" si="802"/>
        <v/>
      </c>
      <c r="CJ957" s="19" t="str">
        <f t="shared" si="803"/>
        <v/>
      </c>
      <c r="CK957" s="19" t="str">
        <f t="shared" si="804"/>
        <v/>
      </c>
      <c r="CL957" s="19" t="str">
        <f t="shared" si="805"/>
        <v/>
      </c>
      <c r="CM957" s="19" t="str">
        <f t="shared" si="806"/>
        <v/>
      </c>
      <c r="CN957" s="19" t="str">
        <f t="shared" si="807"/>
        <v/>
      </c>
      <c r="CO957" s="19" t="str">
        <f t="shared" si="808"/>
        <v/>
      </c>
      <c r="CP957" s="19" t="str">
        <f t="shared" si="809"/>
        <v/>
      </c>
      <c r="CQ957" s="19" t="str">
        <f t="shared" si="810"/>
        <v/>
      </c>
      <c r="CR957" s="19" t="str">
        <f t="shared" si="811"/>
        <v/>
      </c>
      <c r="CS957" s="19" t="str">
        <f t="shared" si="812"/>
        <v/>
      </c>
      <c r="CT957" s="19" t="str">
        <f t="shared" si="813"/>
        <v/>
      </c>
      <c r="CU957" s="19" t="str">
        <f t="shared" si="814"/>
        <v/>
      </c>
      <c r="CV957" s="19" t="str">
        <f t="shared" si="815"/>
        <v/>
      </c>
      <c r="CW957" s="19" t="str">
        <f t="shared" si="816"/>
        <v/>
      </c>
      <c r="CX957" s="19" t="str">
        <f t="shared" si="817"/>
        <v/>
      </c>
      <c r="CY957" s="3">
        <f t="shared" si="818"/>
        <v>0</v>
      </c>
      <c r="CZ957" s="3">
        <f t="shared" si="819"/>
        <v>0</v>
      </c>
      <c r="DA957" s="3">
        <f t="shared" si="820"/>
        <v>0</v>
      </c>
      <c r="DB957" s="3">
        <f t="shared" si="821"/>
        <v>0</v>
      </c>
      <c r="DC957" s="3">
        <f t="shared" si="822"/>
        <v>0</v>
      </c>
    </row>
    <row r="958" spans="63:107">
      <c r="BK958" s="3" t="str">
        <f t="shared" si="823"/>
        <v/>
      </c>
      <c r="BL958" s="3" t="str">
        <f t="shared" si="824"/>
        <v/>
      </c>
      <c r="BM958" s="3" t="str">
        <f t="shared" si="825"/>
        <v/>
      </c>
      <c r="BN958" s="3" t="str">
        <f t="shared" si="826"/>
        <v/>
      </c>
      <c r="BO958" s="3" t="str">
        <f t="shared" si="827"/>
        <v/>
      </c>
      <c r="BP958" s="3" t="str">
        <f t="shared" si="828"/>
        <v/>
      </c>
      <c r="BQ958" s="3" t="str">
        <f t="shared" si="829"/>
        <v/>
      </c>
      <c r="BR958" s="3" t="str">
        <f t="shared" si="830"/>
        <v/>
      </c>
      <c r="BS958" s="3" t="str">
        <f t="shared" si="831"/>
        <v/>
      </c>
      <c r="BT958" s="3" t="str">
        <f t="shared" si="832"/>
        <v/>
      </c>
      <c r="BU958" s="3" t="str">
        <f t="shared" si="833"/>
        <v/>
      </c>
      <c r="BV958" s="3" t="str">
        <f t="shared" si="834"/>
        <v/>
      </c>
      <c r="BW958" s="3" t="str">
        <f t="shared" si="835"/>
        <v/>
      </c>
      <c r="BX958" s="3" t="str">
        <f t="shared" si="836"/>
        <v/>
      </c>
      <c r="BY958" s="3" t="str">
        <f t="shared" si="837"/>
        <v/>
      </c>
      <c r="BZ958" s="3" t="str">
        <f t="shared" si="838"/>
        <v/>
      </c>
      <c r="CA958" s="3" t="str">
        <f t="shared" si="839"/>
        <v/>
      </c>
      <c r="CB958" s="3" t="str">
        <f t="shared" si="840"/>
        <v/>
      </c>
      <c r="CC958" s="3" t="str">
        <f t="shared" si="841"/>
        <v/>
      </c>
      <c r="CD958" s="3" t="str">
        <f t="shared" si="842"/>
        <v/>
      </c>
      <c r="CE958" s="19" t="str">
        <f t="shared" si="798"/>
        <v/>
      </c>
      <c r="CF958" s="19" t="str">
        <f t="shared" si="799"/>
        <v/>
      </c>
      <c r="CG958" s="19" t="str">
        <f t="shared" si="800"/>
        <v/>
      </c>
      <c r="CH958" s="19" t="str">
        <f t="shared" si="801"/>
        <v/>
      </c>
      <c r="CI958" s="19" t="str">
        <f t="shared" si="802"/>
        <v/>
      </c>
      <c r="CJ958" s="19" t="str">
        <f t="shared" si="803"/>
        <v/>
      </c>
      <c r="CK958" s="19" t="str">
        <f t="shared" si="804"/>
        <v/>
      </c>
      <c r="CL958" s="19" t="str">
        <f t="shared" si="805"/>
        <v/>
      </c>
      <c r="CM958" s="19" t="str">
        <f t="shared" si="806"/>
        <v/>
      </c>
      <c r="CN958" s="19" t="str">
        <f t="shared" si="807"/>
        <v/>
      </c>
      <c r="CO958" s="19" t="str">
        <f t="shared" si="808"/>
        <v/>
      </c>
      <c r="CP958" s="19" t="str">
        <f t="shared" si="809"/>
        <v/>
      </c>
      <c r="CQ958" s="19" t="str">
        <f t="shared" si="810"/>
        <v/>
      </c>
      <c r="CR958" s="19" t="str">
        <f t="shared" si="811"/>
        <v/>
      </c>
      <c r="CS958" s="19" t="str">
        <f t="shared" si="812"/>
        <v/>
      </c>
      <c r="CT958" s="19" t="str">
        <f t="shared" si="813"/>
        <v/>
      </c>
      <c r="CU958" s="19" t="str">
        <f t="shared" si="814"/>
        <v/>
      </c>
      <c r="CV958" s="19" t="str">
        <f t="shared" si="815"/>
        <v/>
      </c>
      <c r="CW958" s="19" t="str">
        <f t="shared" si="816"/>
        <v/>
      </c>
      <c r="CX958" s="19" t="str">
        <f t="shared" si="817"/>
        <v/>
      </c>
      <c r="CY958" s="3">
        <f t="shared" si="818"/>
        <v>0</v>
      </c>
      <c r="CZ958" s="3">
        <f t="shared" si="819"/>
        <v>0</v>
      </c>
      <c r="DA958" s="3">
        <f t="shared" si="820"/>
        <v>0</v>
      </c>
      <c r="DB958" s="3">
        <f t="shared" si="821"/>
        <v>0</v>
      </c>
      <c r="DC958" s="3">
        <f t="shared" si="822"/>
        <v>0</v>
      </c>
    </row>
    <row r="959" spans="63:107">
      <c r="BK959" s="3" t="str">
        <f t="shared" si="823"/>
        <v/>
      </c>
      <c r="BL959" s="3" t="str">
        <f t="shared" si="824"/>
        <v/>
      </c>
      <c r="BM959" s="3" t="str">
        <f t="shared" si="825"/>
        <v/>
      </c>
      <c r="BN959" s="3" t="str">
        <f t="shared" si="826"/>
        <v/>
      </c>
      <c r="BO959" s="3" t="str">
        <f t="shared" si="827"/>
        <v/>
      </c>
      <c r="BP959" s="3" t="str">
        <f t="shared" si="828"/>
        <v/>
      </c>
      <c r="BQ959" s="3" t="str">
        <f t="shared" si="829"/>
        <v/>
      </c>
      <c r="BR959" s="3" t="str">
        <f t="shared" si="830"/>
        <v/>
      </c>
      <c r="BS959" s="3" t="str">
        <f t="shared" si="831"/>
        <v/>
      </c>
      <c r="BT959" s="3" t="str">
        <f t="shared" si="832"/>
        <v/>
      </c>
      <c r="BU959" s="3" t="str">
        <f t="shared" si="833"/>
        <v/>
      </c>
      <c r="BV959" s="3" t="str">
        <f t="shared" si="834"/>
        <v/>
      </c>
      <c r="BW959" s="3" t="str">
        <f t="shared" si="835"/>
        <v/>
      </c>
      <c r="BX959" s="3" t="str">
        <f t="shared" si="836"/>
        <v/>
      </c>
      <c r="BY959" s="3" t="str">
        <f t="shared" si="837"/>
        <v/>
      </c>
      <c r="BZ959" s="3" t="str">
        <f t="shared" si="838"/>
        <v/>
      </c>
      <c r="CA959" s="3" t="str">
        <f t="shared" si="839"/>
        <v/>
      </c>
      <c r="CB959" s="3" t="str">
        <f t="shared" si="840"/>
        <v/>
      </c>
      <c r="CC959" s="3" t="str">
        <f t="shared" si="841"/>
        <v/>
      </c>
      <c r="CD959" s="3" t="str">
        <f t="shared" si="842"/>
        <v/>
      </c>
      <c r="CE959" s="19" t="str">
        <f t="shared" si="798"/>
        <v/>
      </c>
      <c r="CF959" s="19" t="str">
        <f t="shared" si="799"/>
        <v/>
      </c>
      <c r="CG959" s="19" t="str">
        <f t="shared" si="800"/>
        <v/>
      </c>
      <c r="CH959" s="19" t="str">
        <f t="shared" si="801"/>
        <v/>
      </c>
      <c r="CI959" s="19" t="str">
        <f t="shared" si="802"/>
        <v/>
      </c>
      <c r="CJ959" s="19" t="str">
        <f t="shared" si="803"/>
        <v/>
      </c>
      <c r="CK959" s="19" t="str">
        <f t="shared" si="804"/>
        <v/>
      </c>
      <c r="CL959" s="19" t="str">
        <f t="shared" si="805"/>
        <v/>
      </c>
      <c r="CM959" s="19" t="str">
        <f t="shared" si="806"/>
        <v/>
      </c>
      <c r="CN959" s="19" t="str">
        <f t="shared" si="807"/>
        <v/>
      </c>
      <c r="CO959" s="19" t="str">
        <f t="shared" si="808"/>
        <v/>
      </c>
      <c r="CP959" s="19" t="str">
        <f t="shared" si="809"/>
        <v/>
      </c>
      <c r="CQ959" s="19" t="str">
        <f t="shared" si="810"/>
        <v/>
      </c>
      <c r="CR959" s="19" t="str">
        <f t="shared" si="811"/>
        <v/>
      </c>
      <c r="CS959" s="19" t="str">
        <f t="shared" si="812"/>
        <v/>
      </c>
      <c r="CT959" s="19" t="str">
        <f t="shared" si="813"/>
        <v/>
      </c>
      <c r="CU959" s="19" t="str">
        <f t="shared" si="814"/>
        <v/>
      </c>
      <c r="CV959" s="19" t="str">
        <f t="shared" si="815"/>
        <v/>
      </c>
      <c r="CW959" s="19" t="str">
        <f t="shared" si="816"/>
        <v/>
      </c>
      <c r="CX959" s="19" t="str">
        <f t="shared" si="817"/>
        <v/>
      </c>
      <c r="CY959" s="3">
        <f t="shared" si="818"/>
        <v>0</v>
      </c>
      <c r="CZ959" s="3">
        <f t="shared" si="819"/>
        <v>0</v>
      </c>
      <c r="DA959" s="3">
        <f t="shared" si="820"/>
        <v>0</v>
      </c>
      <c r="DB959" s="3">
        <f t="shared" si="821"/>
        <v>0</v>
      </c>
      <c r="DC959" s="3">
        <f t="shared" si="822"/>
        <v>0</v>
      </c>
    </row>
    <row r="960" spans="63:107">
      <c r="BK960" s="3" t="str">
        <f t="shared" si="823"/>
        <v/>
      </c>
      <c r="BL960" s="3" t="str">
        <f t="shared" si="824"/>
        <v/>
      </c>
      <c r="BM960" s="3" t="str">
        <f t="shared" si="825"/>
        <v/>
      </c>
      <c r="BN960" s="3" t="str">
        <f t="shared" si="826"/>
        <v/>
      </c>
      <c r="BO960" s="3" t="str">
        <f t="shared" si="827"/>
        <v/>
      </c>
      <c r="BP960" s="3" t="str">
        <f t="shared" si="828"/>
        <v/>
      </c>
      <c r="BQ960" s="3" t="str">
        <f t="shared" si="829"/>
        <v/>
      </c>
      <c r="BR960" s="3" t="str">
        <f t="shared" si="830"/>
        <v/>
      </c>
      <c r="BS960" s="3" t="str">
        <f t="shared" si="831"/>
        <v/>
      </c>
      <c r="BT960" s="3" t="str">
        <f t="shared" si="832"/>
        <v/>
      </c>
      <c r="BU960" s="3" t="str">
        <f t="shared" si="833"/>
        <v/>
      </c>
      <c r="BV960" s="3" t="str">
        <f t="shared" si="834"/>
        <v/>
      </c>
      <c r="BW960" s="3" t="str">
        <f t="shared" si="835"/>
        <v/>
      </c>
      <c r="BX960" s="3" t="str">
        <f t="shared" si="836"/>
        <v/>
      </c>
      <c r="BY960" s="3" t="str">
        <f t="shared" si="837"/>
        <v/>
      </c>
      <c r="BZ960" s="3" t="str">
        <f t="shared" si="838"/>
        <v/>
      </c>
      <c r="CA960" s="3" t="str">
        <f t="shared" si="839"/>
        <v/>
      </c>
      <c r="CB960" s="3" t="str">
        <f t="shared" si="840"/>
        <v/>
      </c>
      <c r="CC960" s="3" t="str">
        <f t="shared" si="841"/>
        <v/>
      </c>
      <c r="CD960" s="3" t="str">
        <f t="shared" si="842"/>
        <v/>
      </c>
      <c r="CE960" s="19" t="str">
        <f t="shared" si="798"/>
        <v/>
      </c>
      <c r="CF960" s="19" t="str">
        <f t="shared" si="799"/>
        <v/>
      </c>
      <c r="CG960" s="19" t="str">
        <f t="shared" si="800"/>
        <v/>
      </c>
      <c r="CH960" s="19" t="str">
        <f t="shared" si="801"/>
        <v/>
      </c>
      <c r="CI960" s="19" t="str">
        <f t="shared" si="802"/>
        <v/>
      </c>
      <c r="CJ960" s="19" t="str">
        <f t="shared" si="803"/>
        <v/>
      </c>
      <c r="CK960" s="19" t="str">
        <f t="shared" si="804"/>
        <v/>
      </c>
      <c r="CL960" s="19" t="str">
        <f t="shared" si="805"/>
        <v/>
      </c>
      <c r="CM960" s="19" t="str">
        <f t="shared" si="806"/>
        <v/>
      </c>
      <c r="CN960" s="19" t="str">
        <f t="shared" si="807"/>
        <v/>
      </c>
      <c r="CO960" s="19" t="str">
        <f t="shared" si="808"/>
        <v/>
      </c>
      <c r="CP960" s="19" t="str">
        <f t="shared" si="809"/>
        <v/>
      </c>
      <c r="CQ960" s="19" t="str">
        <f t="shared" si="810"/>
        <v/>
      </c>
      <c r="CR960" s="19" t="str">
        <f t="shared" si="811"/>
        <v/>
      </c>
      <c r="CS960" s="19" t="str">
        <f t="shared" si="812"/>
        <v/>
      </c>
      <c r="CT960" s="19" t="str">
        <f t="shared" si="813"/>
        <v/>
      </c>
      <c r="CU960" s="19" t="str">
        <f t="shared" si="814"/>
        <v/>
      </c>
      <c r="CV960" s="19" t="str">
        <f t="shared" si="815"/>
        <v/>
      </c>
      <c r="CW960" s="19" t="str">
        <f t="shared" si="816"/>
        <v/>
      </c>
      <c r="CX960" s="19" t="str">
        <f t="shared" si="817"/>
        <v/>
      </c>
      <c r="CY960" s="3">
        <f t="shared" si="818"/>
        <v>0</v>
      </c>
      <c r="CZ960" s="3">
        <f t="shared" si="819"/>
        <v>0</v>
      </c>
      <c r="DA960" s="3">
        <f t="shared" si="820"/>
        <v>0</v>
      </c>
      <c r="DB960" s="3">
        <f t="shared" si="821"/>
        <v>0</v>
      </c>
      <c r="DC960" s="3">
        <f t="shared" si="822"/>
        <v>0</v>
      </c>
    </row>
    <row r="961" spans="63:107">
      <c r="BK961" s="3" t="str">
        <f t="shared" si="823"/>
        <v/>
      </c>
      <c r="BL961" s="3" t="str">
        <f t="shared" si="824"/>
        <v/>
      </c>
      <c r="BM961" s="3" t="str">
        <f t="shared" si="825"/>
        <v/>
      </c>
      <c r="BN961" s="3" t="str">
        <f t="shared" si="826"/>
        <v/>
      </c>
      <c r="BO961" s="3" t="str">
        <f t="shared" si="827"/>
        <v/>
      </c>
      <c r="BP961" s="3" t="str">
        <f t="shared" si="828"/>
        <v/>
      </c>
      <c r="BQ961" s="3" t="str">
        <f t="shared" si="829"/>
        <v/>
      </c>
      <c r="BR961" s="3" t="str">
        <f t="shared" si="830"/>
        <v/>
      </c>
      <c r="BS961" s="3" t="str">
        <f t="shared" si="831"/>
        <v/>
      </c>
      <c r="BT961" s="3" t="str">
        <f t="shared" si="832"/>
        <v/>
      </c>
      <c r="BU961" s="3" t="str">
        <f t="shared" si="833"/>
        <v/>
      </c>
      <c r="BV961" s="3" t="str">
        <f t="shared" si="834"/>
        <v/>
      </c>
      <c r="BW961" s="3" t="str">
        <f t="shared" si="835"/>
        <v/>
      </c>
      <c r="BX961" s="3" t="str">
        <f t="shared" si="836"/>
        <v/>
      </c>
      <c r="BY961" s="3" t="str">
        <f t="shared" si="837"/>
        <v/>
      </c>
      <c r="BZ961" s="3" t="str">
        <f t="shared" si="838"/>
        <v/>
      </c>
      <c r="CA961" s="3" t="str">
        <f t="shared" si="839"/>
        <v/>
      </c>
      <c r="CB961" s="3" t="str">
        <f t="shared" si="840"/>
        <v/>
      </c>
      <c r="CC961" s="3" t="str">
        <f t="shared" si="841"/>
        <v/>
      </c>
      <c r="CD961" s="3" t="str">
        <f t="shared" si="842"/>
        <v/>
      </c>
      <c r="CE961" s="19" t="str">
        <f t="shared" si="798"/>
        <v/>
      </c>
      <c r="CF961" s="19" t="str">
        <f t="shared" si="799"/>
        <v/>
      </c>
      <c r="CG961" s="19" t="str">
        <f t="shared" si="800"/>
        <v/>
      </c>
      <c r="CH961" s="19" t="str">
        <f t="shared" si="801"/>
        <v/>
      </c>
      <c r="CI961" s="19" t="str">
        <f t="shared" si="802"/>
        <v/>
      </c>
      <c r="CJ961" s="19" t="str">
        <f t="shared" si="803"/>
        <v/>
      </c>
      <c r="CK961" s="19" t="str">
        <f t="shared" si="804"/>
        <v/>
      </c>
      <c r="CL961" s="19" t="str">
        <f t="shared" si="805"/>
        <v/>
      </c>
      <c r="CM961" s="19" t="str">
        <f t="shared" si="806"/>
        <v/>
      </c>
      <c r="CN961" s="19" t="str">
        <f t="shared" si="807"/>
        <v/>
      </c>
      <c r="CO961" s="19" t="str">
        <f t="shared" si="808"/>
        <v/>
      </c>
      <c r="CP961" s="19" t="str">
        <f t="shared" si="809"/>
        <v/>
      </c>
      <c r="CQ961" s="19" t="str">
        <f t="shared" si="810"/>
        <v/>
      </c>
      <c r="CR961" s="19" t="str">
        <f t="shared" si="811"/>
        <v/>
      </c>
      <c r="CS961" s="19" t="str">
        <f t="shared" si="812"/>
        <v/>
      </c>
      <c r="CT961" s="19" t="str">
        <f t="shared" si="813"/>
        <v/>
      </c>
      <c r="CU961" s="19" t="str">
        <f t="shared" si="814"/>
        <v/>
      </c>
      <c r="CV961" s="19" t="str">
        <f t="shared" si="815"/>
        <v/>
      </c>
      <c r="CW961" s="19" t="str">
        <f t="shared" si="816"/>
        <v/>
      </c>
      <c r="CX961" s="19" t="str">
        <f t="shared" si="817"/>
        <v/>
      </c>
      <c r="CY961" s="3">
        <f t="shared" si="818"/>
        <v>0</v>
      </c>
      <c r="CZ961" s="3">
        <f t="shared" si="819"/>
        <v>0</v>
      </c>
      <c r="DA961" s="3">
        <f t="shared" si="820"/>
        <v>0</v>
      </c>
      <c r="DB961" s="3">
        <f t="shared" si="821"/>
        <v>0</v>
      </c>
      <c r="DC961" s="3">
        <f t="shared" si="822"/>
        <v>0</v>
      </c>
    </row>
    <row r="962" spans="63:107">
      <c r="BK962" s="3" t="str">
        <f t="shared" si="823"/>
        <v/>
      </c>
      <c r="BL962" s="3" t="str">
        <f t="shared" si="824"/>
        <v/>
      </c>
      <c r="BM962" s="3" t="str">
        <f t="shared" si="825"/>
        <v/>
      </c>
      <c r="BN962" s="3" t="str">
        <f t="shared" si="826"/>
        <v/>
      </c>
      <c r="BO962" s="3" t="str">
        <f t="shared" si="827"/>
        <v/>
      </c>
      <c r="BP962" s="3" t="str">
        <f t="shared" si="828"/>
        <v/>
      </c>
      <c r="BQ962" s="3" t="str">
        <f t="shared" si="829"/>
        <v/>
      </c>
      <c r="BR962" s="3" t="str">
        <f t="shared" si="830"/>
        <v/>
      </c>
      <c r="BS962" s="3" t="str">
        <f t="shared" si="831"/>
        <v/>
      </c>
      <c r="BT962" s="3" t="str">
        <f t="shared" si="832"/>
        <v/>
      </c>
      <c r="BU962" s="3" t="str">
        <f t="shared" si="833"/>
        <v/>
      </c>
      <c r="BV962" s="3" t="str">
        <f t="shared" si="834"/>
        <v/>
      </c>
      <c r="BW962" s="3" t="str">
        <f t="shared" si="835"/>
        <v/>
      </c>
      <c r="BX962" s="3" t="str">
        <f t="shared" si="836"/>
        <v/>
      </c>
      <c r="BY962" s="3" t="str">
        <f t="shared" si="837"/>
        <v/>
      </c>
      <c r="BZ962" s="3" t="str">
        <f t="shared" si="838"/>
        <v/>
      </c>
      <c r="CA962" s="3" t="str">
        <f t="shared" si="839"/>
        <v/>
      </c>
      <c r="CB962" s="3" t="str">
        <f t="shared" si="840"/>
        <v/>
      </c>
      <c r="CC962" s="3" t="str">
        <f t="shared" si="841"/>
        <v/>
      </c>
      <c r="CD962" s="3" t="str">
        <f t="shared" si="842"/>
        <v/>
      </c>
      <c r="CE962" s="19" t="str">
        <f t="shared" ref="CE962:CE1025" si="843">IF(BK962=1,AU962,"")</f>
        <v/>
      </c>
      <c r="CF962" s="19" t="str">
        <f t="shared" ref="CF962:CF1025" si="844">IF(BL962=1,AU962,"")</f>
        <v/>
      </c>
      <c r="CG962" s="19" t="str">
        <f t="shared" ref="CG962:CG1025" si="845">IF(BM962=1,AU962,"")</f>
        <v/>
      </c>
      <c r="CH962" s="19" t="str">
        <f t="shared" ref="CH962:CH1025" si="846">IF(BN962=1,AU962,"")</f>
        <v/>
      </c>
      <c r="CI962" s="19" t="str">
        <f t="shared" ref="CI962:CI1025" si="847">IF(BO962=1,AU962,"")</f>
        <v/>
      </c>
      <c r="CJ962" s="19" t="str">
        <f t="shared" ref="CJ962:CJ1025" si="848">IF(BP962=1,AU962,"")</f>
        <v/>
      </c>
      <c r="CK962" s="19" t="str">
        <f t="shared" ref="CK962:CK1025" si="849">IF(BQ962=1,AU962,"")</f>
        <v/>
      </c>
      <c r="CL962" s="19" t="str">
        <f t="shared" ref="CL962:CL1025" si="850">IF(BR962=1,AU962,"")</f>
        <v/>
      </c>
      <c r="CM962" s="19" t="str">
        <f t="shared" ref="CM962:CM1025" si="851">IF(BS962=1,AU962,"")</f>
        <v/>
      </c>
      <c r="CN962" s="19" t="str">
        <f t="shared" ref="CN962:CN1025" si="852">IF(BT962=1,AU962,"")</f>
        <v/>
      </c>
      <c r="CO962" s="19" t="str">
        <f t="shared" ref="CO962:CO1025" si="853">IF(BU962=1,AU962,"")</f>
        <v/>
      </c>
      <c r="CP962" s="19" t="str">
        <f t="shared" ref="CP962:CP1025" si="854">IF(BV962=1,AU962,"")</f>
        <v/>
      </c>
      <c r="CQ962" s="19" t="str">
        <f t="shared" ref="CQ962:CQ1025" si="855">IF(BW962=1,AU962,"")</f>
        <v/>
      </c>
      <c r="CR962" s="19" t="str">
        <f t="shared" ref="CR962:CR1025" si="856">IF(BX962=1,AU962,"")</f>
        <v/>
      </c>
      <c r="CS962" s="19" t="str">
        <f t="shared" ref="CS962:CS1025" si="857">IF(BY962=1,AU962,"")</f>
        <v/>
      </c>
      <c r="CT962" s="19" t="str">
        <f t="shared" ref="CT962:CT1025" si="858">IF(BZ962=1,AU962,"")</f>
        <v/>
      </c>
      <c r="CU962" s="19" t="str">
        <f t="shared" ref="CU962:CU1025" si="859">IF(CA962=1,AU962,"")</f>
        <v/>
      </c>
      <c r="CV962" s="19" t="str">
        <f t="shared" ref="CV962:CV1025" si="860">IF(CB962=1,AU962,"")</f>
        <v/>
      </c>
      <c r="CW962" s="19" t="str">
        <f t="shared" ref="CW962:CW1025" si="861">IF(CC962=1,AU962,"")</f>
        <v/>
      </c>
      <c r="CX962" s="19" t="str">
        <f t="shared" ref="CX962:CX1025" si="862">IF(CD962=1,AU962,"")</f>
        <v/>
      </c>
      <c r="CY962" s="3">
        <f t="shared" ref="CY962:CY1025" si="863">IF(AG962=U962,X962,"")</f>
        <v>0</v>
      </c>
      <c r="CZ962" s="3">
        <f t="shared" ref="CZ962:CZ1025" si="864">IF(AH962=U962,X962,"")</f>
        <v>0</v>
      </c>
      <c r="DA962" s="3">
        <f t="shared" ref="DA962:DA1025" si="865">IF(AI962=U962,X962,"")</f>
        <v>0</v>
      </c>
      <c r="DB962" s="3">
        <f t="shared" ref="DB962:DB1025" si="866">IF(AJ962=U962,X962,"")</f>
        <v>0</v>
      </c>
      <c r="DC962" s="3">
        <f t="shared" ref="DC962:DC1025" si="867">IF(AK962=U962,X962,"")</f>
        <v>0</v>
      </c>
    </row>
    <row r="963" spans="63:107">
      <c r="BK963" s="3" t="str">
        <f t="shared" si="823"/>
        <v/>
      </c>
      <c r="BL963" s="3" t="str">
        <f t="shared" si="824"/>
        <v/>
      </c>
      <c r="BM963" s="3" t="str">
        <f t="shared" si="825"/>
        <v/>
      </c>
      <c r="BN963" s="3" t="str">
        <f t="shared" si="826"/>
        <v/>
      </c>
      <c r="BO963" s="3" t="str">
        <f t="shared" si="827"/>
        <v/>
      </c>
      <c r="BP963" s="3" t="str">
        <f t="shared" si="828"/>
        <v/>
      </c>
      <c r="BQ963" s="3" t="str">
        <f t="shared" si="829"/>
        <v/>
      </c>
      <c r="BR963" s="3" t="str">
        <f t="shared" si="830"/>
        <v/>
      </c>
      <c r="BS963" s="3" t="str">
        <f t="shared" si="831"/>
        <v/>
      </c>
      <c r="BT963" s="3" t="str">
        <f t="shared" si="832"/>
        <v/>
      </c>
      <c r="BU963" s="3" t="str">
        <f t="shared" si="833"/>
        <v/>
      </c>
      <c r="BV963" s="3" t="str">
        <f t="shared" si="834"/>
        <v/>
      </c>
      <c r="BW963" s="3" t="str">
        <f t="shared" si="835"/>
        <v/>
      </c>
      <c r="BX963" s="3" t="str">
        <f t="shared" si="836"/>
        <v/>
      </c>
      <c r="BY963" s="3" t="str">
        <f t="shared" si="837"/>
        <v/>
      </c>
      <c r="BZ963" s="3" t="str">
        <f t="shared" si="838"/>
        <v/>
      </c>
      <c r="CA963" s="3" t="str">
        <f t="shared" si="839"/>
        <v/>
      </c>
      <c r="CB963" s="3" t="str">
        <f t="shared" si="840"/>
        <v/>
      </c>
      <c r="CC963" s="3" t="str">
        <f t="shared" si="841"/>
        <v/>
      </c>
      <c r="CD963" s="3" t="str">
        <f t="shared" si="842"/>
        <v/>
      </c>
      <c r="CE963" s="19" t="str">
        <f t="shared" si="843"/>
        <v/>
      </c>
      <c r="CF963" s="19" t="str">
        <f t="shared" si="844"/>
        <v/>
      </c>
      <c r="CG963" s="19" t="str">
        <f t="shared" si="845"/>
        <v/>
      </c>
      <c r="CH963" s="19" t="str">
        <f t="shared" si="846"/>
        <v/>
      </c>
      <c r="CI963" s="19" t="str">
        <f t="shared" si="847"/>
        <v/>
      </c>
      <c r="CJ963" s="19" t="str">
        <f t="shared" si="848"/>
        <v/>
      </c>
      <c r="CK963" s="19" t="str">
        <f t="shared" si="849"/>
        <v/>
      </c>
      <c r="CL963" s="19" t="str">
        <f t="shared" si="850"/>
        <v/>
      </c>
      <c r="CM963" s="19" t="str">
        <f t="shared" si="851"/>
        <v/>
      </c>
      <c r="CN963" s="19" t="str">
        <f t="shared" si="852"/>
        <v/>
      </c>
      <c r="CO963" s="19" t="str">
        <f t="shared" si="853"/>
        <v/>
      </c>
      <c r="CP963" s="19" t="str">
        <f t="shared" si="854"/>
        <v/>
      </c>
      <c r="CQ963" s="19" t="str">
        <f t="shared" si="855"/>
        <v/>
      </c>
      <c r="CR963" s="19" t="str">
        <f t="shared" si="856"/>
        <v/>
      </c>
      <c r="CS963" s="19" t="str">
        <f t="shared" si="857"/>
        <v/>
      </c>
      <c r="CT963" s="19" t="str">
        <f t="shared" si="858"/>
        <v/>
      </c>
      <c r="CU963" s="19" t="str">
        <f t="shared" si="859"/>
        <v/>
      </c>
      <c r="CV963" s="19" t="str">
        <f t="shared" si="860"/>
        <v/>
      </c>
      <c r="CW963" s="19" t="str">
        <f t="shared" si="861"/>
        <v/>
      </c>
      <c r="CX963" s="19" t="str">
        <f t="shared" si="862"/>
        <v/>
      </c>
      <c r="CY963" s="3">
        <f t="shared" si="863"/>
        <v>0</v>
      </c>
      <c r="CZ963" s="3">
        <f t="shared" si="864"/>
        <v>0</v>
      </c>
      <c r="DA963" s="3">
        <f t="shared" si="865"/>
        <v>0</v>
      </c>
      <c r="DB963" s="3">
        <f t="shared" si="866"/>
        <v>0</v>
      </c>
      <c r="DC963" s="3">
        <f t="shared" si="867"/>
        <v>0</v>
      </c>
    </row>
    <row r="964" spans="63:107">
      <c r="BK964" s="3" t="str">
        <f t="shared" si="823"/>
        <v/>
      </c>
      <c r="BL964" s="3" t="str">
        <f t="shared" si="824"/>
        <v/>
      </c>
      <c r="BM964" s="3" t="str">
        <f t="shared" si="825"/>
        <v/>
      </c>
      <c r="BN964" s="3" t="str">
        <f t="shared" si="826"/>
        <v/>
      </c>
      <c r="BO964" s="3" t="str">
        <f t="shared" si="827"/>
        <v/>
      </c>
      <c r="BP964" s="3" t="str">
        <f t="shared" si="828"/>
        <v/>
      </c>
      <c r="BQ964" s="3" t="str">
        <f t="shared" si="829"/>
        <v/>
      </c>
      <c r="BR964" s="3" t="str">
        <f t="shared" si="830"/>
        <v/>
      </c>
      <c r="BS964" s="3" t="str">
        <f t="shared" si="831"/>
        <v/>
      </c>
      <c r="BT964" s="3" t="str">
        <f t="shared" si="832"/>
        <v/>
      </c>
      <c r="BU964" s="3" t="str">
        <f t="shared" si="833"/>
        <v/>
      </c>
      <c r="BV964" s="3" t="str">
        <f t="shared" si="834"/>
        <v/>
      </c>
      <c r="BW964" s="3" t="str">
        <f t="shared" si="835"/>
        <v/>
      </c>
      <c r="BX964" s="3" t="str">
        <f t="shared" si="836"/>
        <v/>
      </c>
      <c r="BY964" s="3" t="str">
        <f t="shared" si="837"/>
        <v/>
      </c>
      <c r="BZ964" s="3" t="str">
        <f t="shared" si="838"/>
        <v/>
      </c>
      <c r="CA964" s="3" t="str">
        <f t="shared" si="839"/>
        <v/>
      </c>
      <c r="CB964" s="3" t="str">
        <f t="shared" si="840"/>
        <v/>
      </c>
      <c r="CC964" s="3" t="str">
        <f t="shared" si="841"/>
        <v/>
      </c>
      <c r="CD964" s="3" t="str">
        <f t="shared" si="842"/>
        <v/>
      </c>
      <c r="CE964" s="19" t="str">
        <f t="shared" si="843"/>
        <v/>
      </c>
      <c r="CF964" s="19" t="str">
        <f t="shared" si="844"/>
        <v/>
      </c>
      <c r="CG964" s="19" t="str">
        <f t="shared" si="845"/>
        <v/>
      </c>
      <c r="CH964" s="19" t="str">
        <f t="shared" si="846"/>
        <v/>
      </c>
      <c r="CI964" s="19" t="str">
        <f t="shared" si="847"/>
        <v/>
      </c>
      <c r="CJ964" s="19" t="str">
        <f t="shared" si="848"/>
        <v/>
      </c>
      <c r="CK964" s="19" t="str">
        <f t="shared" si="849"/>
        <v/>
      </c>
      <c r="CL964" s="19" t="str">
        <f t="shared" si="850"/>
        <v/>
      </c>
      <c r="CM964" s="19" t="str">
        <f t="shared" si="851"/>
        <v/>
      </c>
      <c r="CN964" s="19" t="str">
        <f t="shared" si="852"/>
        <v/>
      </c>
      <c r="CO964" s="19" t="str">
        <f t="shared" si="853"/>
        <v/>
      </c>
      <c r="CP964" s="19" t="str">
        <f t="shared" si="854"/>
        <v/>
      </c>
      <c r="CQ964" s="19" t="str">
        <f t="shared" si="855"/>
        <v/>
      </c>
      <c r="CR964" s="19" t="str">
        <f t="shared" si="856"/>
        <v/>
      </c>
      <c r="CS964" s="19" t="str">
        <f t="shared" si="857"/>
        <v/>
      </c>
      <c r="CT964" s="19" t="str">
        <f t="shared" si="858"/>
        <v/>
      </c>
      <c r="CU964" s="19" t="str">
        <f t="shared" si="859"/>
        <v/>
      </c>
      <c r="CV964" s="19" t="str">
        <f t="shared" si="860"/>
        <v/>
      </c>
      <c r="CW964" s="19" t="str">
        <f t="shared" si="861"/>
        <v/>
      </c>
      <c r="CX964" s="19" t="str">
        <f t="shared" si="862"/>
        <v/>
      </c>
      <c r="CY964" s="3">
        <f t="shared" si="863"/>
        <v>0</v>
      </c>
      <c r="CZ964" s="3">
        <f t="shared" si="864"/>
        <v>0</v>
      </c>
      <c r="DA964" s="3">
        <f t="shared" si="865"/>
        <v>0</v>
      </c>
      <c r="DB964" s="3">
        <f t="shared" si="866"/>
        <v>0</v>
      </c>
      <c r="DC964" s="3">
        <f t="shared" si="867"/>
        <v>0</v>
      </c>
    </row>
    <row r="965" spans="63:107">
      <c r="BK965" s="3" t="str">
        <f t="shared" si="823"/>
        <v/>
      </c>
      <c r="BL965" s="3" t="str">
        <f t="shared" si="824"/>
        <v/>
      </c>
      <c r="BM965" s="3" t="str">
        <f t="shared" si="825"/>
        <v/>
      </c>
      <c r="BN965" s="3" t="str">
        <f t="shared" si="826"/>
        <v/>
      </c>
      <c r="BO965" s="3" t="str">
        <f t="shared" si="827"/>
        <v/>
      </c>
      <c r="BP965" s="3" t="str">
        <f t="shared" si="828"/>
        <v/>
      </c>
      <c r="BQ965" s="3" t="str">
        <f t="shared" si="829"/>
        <v/>
      </c>
      <c r="BR965" s="3" t="str">
        <f t="shared" si="830"/>
        <v/>
      </c>
      <c r="BS965" s="3" t="str">
        <f t="shared" si="831"/>
        <v/>
      </c>
      <c r="BT965" s="3" t="str">
        <f t="shared" si="832"/>
        <v/>
      </c>
      <c r="BU965" s="3" t="str">
        <f t="shared" si="833"/>
        <v/>
      </c>
      <c r="BV965" s="3" t="str">
        <f t="shared" si="834"/>
        <v/>
      </c>
      <c r="BW965" s="3" t="str">
        <f t="shared" si="835"/>
        <v/>
      </c>
      <c r="BX965" s="3" t="str">
        <f t="shared" si="836"/>
        <v/>
      </c>
      <c r="BY965" s="3" t="str">
        <f t="shared" si="837"/>
        <v/>
      </c>
      <c r="BZ965" s="3" t="str">
        <f t="shared" si="838"/>
        <v/>
      </c>
      <c r="CA965" s="3" t="str">
        <f t="shared" si="839"/>
        <v/>
      </c>
      <c r="CB965" s="3" t="str">
        <f t="shared" si="840"/>
        <v/>
      </c>
      <c r="CC965" s="3" t="str">
        <f t="shared" si="841"/>
        <v/>
      </c>
      <c r="CD965" s="3" t="str">
        <f t="shared" si="842"/>
        <v/>
      </c>
      <c r="CE965" s="19" t="str">
        <f t="shared" si="843"/>
        <v/>
      </c>
      <c r="CF965" s="19" t="str">
        <f t="shared" si="844"/>
        <v/>
      </c>
      <c r="CG965" s="19" t="str">
        <f t="shared" si="845"/>
        <v/>
      </c>
      <c r="CH965" s="19" t="str">
        <f t="shared" si="846"/>
        <v/>
      </c>
      <c r="CI965" s="19" t="str">
        <f t="shared" si="847"/>
        <v/>
      </c>
      <c r="CJ965" s="19" t="str">
        <f t="shared" si="848"/>
        <v/>
      </c>
      <c r="CK965" s="19" t="str">
        <f t="shared" si="849"/>
        <v/>
      </c>
      <c r="CL965" s="19" t="str">
        <f t="shared" si="850"/>
        <v/>
      </c>
      <c r="CM965" s="19" t="str">
        <f t="shared" si="851"/>
        <v/>
      </c>
      <c r="CN965" s="19" t="str">
        <f t="shared" si="852"/>
        <v/>
      </c>
      <c r="CO965" s="19" t="str">
        <f t="shared" si="853"/>
        <v/>
      </c>
      <c r="CP965" s="19" t="str">
        <f t="shared" si="854"/>
        <v/>
      </c>
      <c r="CQ965" s="19" t="str">
        <f t="shared" si="855"/>
        <v/>
      </c>
      <c r="CR965" s="19" t="str">
        <f t="shared" si="856"/>
        <v/>
      </c>
      <c r="CS965" s="19" t="str">
        <f t="shared" si="857"/>
        <v/>
      </c>
      <c r="CT965" s="19" t="str">
        <f t="shared" si="858"/>
        <v/>
      </c>
      <c r="CU965" s="19" t="str">
        <f t="shared" si="859"/>
        <v/>
      </c>
      <c r="CV965" s="19" t="str">
        <f t="shared" si="860"/>
        <v/>
      </c>
      <c r="CW965" s="19" t="str">
        <f t="shared" si="861"/>
        <v/>
      </c>
      <c r="CX965" s="19" t="str">
        <f t="shared" si="862"/>
        <v/>
      </c>
      <c r="CY965" s="3">
        <f t="shared" si="863"/>
        <v>0</v>
      </c>
      <c r="CZ965" s="3">
        <f t="shared" si="864"/>
        <v>0</v>
      </c>
      <c r="DA965" s="3">
        <f t="shared" si="865"/>
        <v>0</v>
      </c>
      <c r="DB965" s="3">
        <f t="shared" si="866"/>
        <v>0</v>
      </c>
      <c r="DC965" s="3">
        <f t="shared" si="867"/>
        <v>0</v>
      </c>
    </row>
    <row r="966" spans="63:107">
      <c r="BK966" s="3" t="str">
        <f t="shared" si="823"/>
        <v/>
      </c>
      <c r="BL966" s="3" t="str">
        <f t="shared" si="824"/>
        <v/>
      </c>
      <c r="BM966" s="3" t="str">
        <f t="shared" si="825"/>
        <v/>
      </c>
      <c r="BN966" s="3" t="str">
        <f t="shared" si="826"/>
        <v/>
      </c>
      <c r="BO966" s="3" t="str">
        <f t="shared" si="827"/>
        <v/>
      </c>
      <c r="BP966" s="3" t="str">
        <f t="shared" si="828"/>
        <v/>
      </c>
      <c r="BQ966" s="3" t="str">
        <f t="shared" si="829"/>
        <v/>
      </c>
      <c r="BR966" s="3" t="str">
        <f t="shared" si="830"/>
        <v/>
      </c>
      <c r="BS966" s="3" t="str">
        <f t="shared" si="831"/>
        <v/>
      </c>
      <c r="BT966" s="3" t="str">
        <f t="shared" si="832"/>
        <v/>
      </c>
      <c r="BU966" s="3" t="str">
        <f t="shared" si="833"/>
        <v/>
      </c>
      <c r="BV966" s="3" t="str">
        <f t="shared" si="834"/>
        <v/>
      </c>
      <c r="BW966" s="3" t="str">
        <f t="shared" si="835"/>
        <v/>
      </c>
      <c r="BX966" s="3" t="str">
        <f t="shared" si="836"/>
        <v/>
      </c>
      <c r="BY966" s="3" t="str">
        <f t="shared" si="837"/>
        <v/>
      </c>
      <c r="BZ966" s="3" t="str">
        <f t="shared" si="838"/>
        <v/>
      </c>
      <c r="CA966" s="3" t="str">
        <f t="shared" si="839"/>
        <v/>
      </c>
      <c r="CB966" s="3" t="str">
        <f t="shared" si="840"/>
        <v/>
      </c>
      <c r="CC966" s="3" t="str">
        <f t="shared" si="841"/>
        <v/>
      </c>
      <c r="CD966" s="3" t="str">
        <f t="shared" si="842"/>
        <v/>
      </c>
      <c r="CE966" s="19" t="str">
        <f t="shared" si="843"/>
        <v/>
      </c>
      <c r="CF966" s="19" t="str">
        <f t="shared" si="844"/>
        <v/>
      </c>
      <c r="CG966" s="19" t="str">
        <f t="shared" si="845"/>
        <v/>
      </c>
      <c r="CH966" s="19" t="str">
        <f t="shared" si="846"/>
        <v/>
      </c>
      <c r="CI966" s="19" t="str">
        <f t="shared" si="847"/>
        <v/>
      </c>
      <c r="CJ966" s="19" t="str">
        <f t="shared" si="848"/>
        <v/>
      </c>
      <c r="CK966" s="19" t="str">
        <f t="shared" si="849"/>
        <v/>
      </c>
      <c r="CL966" s="19" t="str">
        <f t="shared" si="850"/>
        <v/>
      </c>
      <c r="CM966" s="19" t="str">
        <f t="shared" si="851"/>
        <v/>
      </c>
      <c r="CN966" s="19" t="str">
        <f t="shared" si="852"/>
        <v/>
      </c>
      <c r="CO966" s="19" t="str">
        <f t="shared" si="853"/>
        <v/>
      </c>
      <c r="CP966" s="19" t="str">
        <f t="shared" si="854"/>
        <v/>
      </c>
      <c r="CQ966" s="19" t="str">
        <f t="shared" si="855"/>
        <v/>
      </c>
      <c r="CR966" s="19" t="str">
        <f t="shared" si="856"/>
        <v/>
      </c>
      <c r="CS966" s="19" t="str">
        <f t="shared" si="857"/>
        <v/>
      </c>
      <c r="CT966" s="19" t="str">
        <f t="shared" si="858"/>
        <v/>
      </c>
      <c r="CU966" s="19" t="str">
        <f t="shared" si="859"/>
        <v/>
      </c>
      <c r="CV966" s="19" t="str">
        <f t="shared" si="860"/>
        <v/>
      </c>
      <c r="CW966" s="19" t="str">
        <f t="shared" si="861"/>
        <v/>
      </c>
      <c r="CX966" s="19" t="str">
        <f t="shared" si="862"/>
        <v/>
      </c>
      <c r="CY966" s="3">
        <f t="shared" si="863"/>
        <v>0</v>
      </c>
      <c r="CZ966" s="3">
        <f t="shared" si="864"/>
        <v>0</v>
      </c>
      <c r="DA966" s="3">
        <f t="shared" si="865"/>
        <v>0</v>
      </c>
      <c r="DB966" s="3">
        <f t="shared" si="866"/>
        <v>0</v>
      </c>
      <c r="DC966" s="3">
        <f t="shared" si="867"/>
        <v>0</v>
      </c>
    </row>
    <row r="967" spans="63:107">
      <c r="BK967" s="3" t="str">
        <f t="shared" si="823"/>
        <v/>
      </c>
      <c r="BL967" s="3" t="str">
        <f t="shared" si="824"/>
        <v/>
      </c>
      <c r="BM967" s="3" t="str">
        <f t="shared" si="825"/>
        <v/>
      </c>
      <c r="BN967" s="3" t="str">
        <f t="shared" si="826"/>
        <v/>
      </c>
      <c r="BO967" s="3" t="str">
        <f t="shared" si="827"/>
        <v/>
      </c>
      <c r="BP967" s="3" t="str">
        <f t="shared" si="828"/>
        <v/>
      </c>
      <c r="BQ967" s="3" t="str">
        <f t="shared" si="829"/>
        <v/>
      </c>
      <c r="BR967" s="3" t="str">
        <f t="shared" si="830"/>
        <v/>
      </c>
      <c r="BS967" s="3" t="str">
        <f t="shared" si="831"/>
        <v/>
      </c>
      <c r="BT967" s="3" t="str">
        <f t="shared" si="832"/>
        <v/>
      </c>
      <c r="BU967" s="3" t="str">
        <f t="shared" si="833"/>
        <v/>
      </c>
      <c r="BV967" s="3" t="str">
        <f t="shared" si="834"/>
        <v/>
      </c>
      <c r="BW967" s="3" t="str">
        <f t="shared" si="835"/>
        <v/>
      </c>
      <c r="BX967" s="3" t="str">
        <f t="shared" si="836"/>
        <v/>
      </c>
      <c r="BY967" s="3" t="str">
        <f t="shared" si="837"/>
        <v/>
      </c>
      <c r="BZ967" s="3" t="str">
        <f t="shared" si="838"/>
        <v/>
      </c>
      <c r="CA967" s="3" t="str">
        <f t="shared" si="839"/>
        <v/>
      </c>
      <c r="CB967" s="3" t="str">
        <f t="shared" si="840"/>
        <v/>
      </c>
      <c r="CC967" s="3" t="str">
        <f t="shared" si="841"/>
        <v/>
      </c>
      <c r="CD967" s="3" t="str">
        <f t="shared" si="842"/>
        <v/>
      </c>
      <c r="CE967" s="19" t="str">
        <f t="shared" si="843"/>
        <v/>
      </c>
      <c r="CF967" s="19" t="str">
        <f t="shared" si="844"/>
        <v/>
      </c>
      <c r="CG967" s="19" t="str">
        <f t="shared" si="845"/>
        <v/>
      </c>
      <c r="CH967" s="19" t="str">
        <f t="shared" si="846"/>
        <v/>
      </c>
      <c r="CI967" s="19" t="str">
        <f t="shared" si="847"/>
        <v/>
      </c>
      <c r="CJ967" s="19" t="str">
        <f t="shared" si="848"/>
        <v/>
      </c>
      <c r="CK967" s="19" t="str">
        <f t="shared" si="849"/>
        <v/>
      </c>
      <c r="CL967" s="19" t="str">
        <f t="shared" si="850"/>
        <v/>
      </c>
      <c r="CM967" s="19" t="str">
        <f t="shared" si="851"/>
        <v/>
      </c>
      <c r="CN967" s="19" t="str">
        <f t="shared" si="852"/>
        <v/>
      </c>
      <c r="CO967" s="19" t="str">
        <f t="shared" si="853"/>
        <v/>
      </c>
      <c r="CP967" s="19" t="str">
        <f t="shared" si="854"/>
        <v/>
      </c>
      <c r="CQ967" s="19" t="str">
        <f t="shared" si="855"/>
        <v/>
      </c>
      <c r="CR967" s="19" t="str">
        <f t="shared" si="856"/>
        <v/>
      </c>
      <c r="CS967" s="19" t="str">
        <f t="shared" si="857"/>
        <v/>
      </c>
      <c r="CT967" s="19" t="str">
        <f t="shared" si="858"/>
        <v/>
      </c>
      <c r="CU967" s="19" t="str">
        <f t="shared" si="859"/>
        <v/>
      </c>
      <c r="CV967" s="19" t="str">
        <f t="shared" si="860"/>
        <v/>
      </c>
      <c r="CW967" s="19" t="str">
        <f t="shared" si="861"/>
        <v/>
      </c>
      <c r="CX967" s="19" t="str">
        <f t="shared" si="862"/>
        <v/>
      </c>
      <c r="CY967" s="3">
        <f t="shared" si="863"/>
        <v>0</v>
      </c>
      <c r="CZ967" s="3">
        <f t="shared" si="864"/>
        <v>0</v>
      </c>
      <c r="DA967" s="3">
        <f t="shared" si="865"/>
        <v>0</v>
      </c>
      <c r="DB967" s="3">
        <f t="shared" si="866"/>
        <v>0</v>
      </c>
      <c r="DC967" s="3">
        <f t="shared" si="867"/>
        <v>0</v>
      </c>
    </row>
    <row r="968" spans="63:107">
      <c r="BK968" s="3" t="str">
        <f t="shared" si="823"/>
        <v/>
      </c>
      <c r="BL968" s="3" t="str">
        <f t="shared" si="824"/>
        <v/>
      </c>
      <c r="BM968" s="3" t="str">
        <f t="shared" si="825"/>
        <v/>
      </c>
      <c r="BN968" s="3" t="str">
        <f t="shared" si="826"/>
        <v/>
      </c>
      <c r="BO968" s="3" t="str">
        <f t="shared" si="827"/>
        <v/>
      </c>
      <c r="BP968" s="3" t="str">
        <f t="shared" si="828"/>
        <v/>
      </c>
      <c r="BQ968" s="3" t="str">
        <f t="shared" si="829"/>
        <v/>
      </c>
      <c r="BR968" s="3" t="str">
        <f t="shared" si="830"/>
        <v/>
      </c>
      <c r="BS968" s="3" t="str">
        <f t="shared" si="831"/>
        <v/>
      </c>
      <c r="BT968" s="3" t="str">
        <f t="shared" si="832"/>
        <v/>
      </c>
      <c r="BU968" s="3" t="str">
        <f t="shared" si="833"/>
        <v/>
      </c>
      <c r="BV968" s="3" t="str">
        <f t="shared" si="834"/>
        <v/>
      </c>
      <c r="BW968" s="3" t="str">
        <f t="shared" si="835"/>
        <v/>
      </c>
      <c r="BX968" s="3" t="str">
        <f t="shared" si="836"/>
        <v/>
      </c>
      <c r="BY968" s="3" t="str">
        <f t="shared" si="837"/>
        <v/>
      </c>
      <c r="BZ968" s="3" t="str">
        <f t="shared" si="838"/>
        <v/>
      </c>
      <c r="CA968" s="3" t="str">
        <f t="shared" si="839"/>
        <v/>
      </c>
      <c r="CB968" s="3" t="str">
        <f t="shared" si="840"/>
        <v/>
      </c>
      <c r="CC968" s="3" t="str">
        <f t="shared" si="841"/>
        <v/>
      </c>
      <c r="CD968" s="3" t="str">
        <f t="shared" si="842"/>
        <v/>
      </c>
      <c r="CE968" s="19" t="str">
        <f t="shared" si="843"/>
        <v/>
      </c>
      <c r="CF968" s="19" t="str">
        <f t="shared" si="844"/>
        <v/>
      </c>
      <c r="CG968" s="19" t="str">
        <f t="shared" si="845"/>
        <v/>
      </c>
      <c r="CH968" s="19" t="str">
        <f t="shared" si="846"/>
        <v/>
      </c>
      <c r="CI968" s="19" t="str">
        <f t="shared" si="847"/>
        <v/>
      </c>
      <c r="CJ968" s="19" t="str">
        <f t="shared" si="848"/>
        <v/>
      </c>
      <c r="CK968" s="19" t="str">
        <f t="shared" si="849"/>
        <v/>
      </c>
      <c r="CL968" s="19" t="str">
        <f t="shared" si="850"/>
        <v/>
      </c>
      <c r="CM968" s="19" t="str">
        <f t="shared" si="851"/>
        <v/>
      </c>
      <c r="CN968" s="19" t="str">
        <f t="shared" si="852"/>
        <v/>
      </c>
      <c r="CO968" s="19" t="str">
        <f t="shared" si="853"/>
        <v/>
      </c>
      <c r="CP968" s="19" t="str">
        <f t="shared" si="854"/>
        <v/>
      </c>
      <c r="CQ968" s="19" t="str">
        <f t="shared" si="855"/>
        <v/>
      </c>
      <c r="CR968" s="19" t="str">
        <f t="shared" si="856"/>
        <v/>
      </c>
      <c r="CS968" s="19" t="str">
        <f t="shared" si="857"/>
        <v/>
      </c>
      <c r="CT968" s="19" t="str">
        <f t="shared" si="858"/>
        <v/>
      </c>
      <c r="CU968" s="19" t="str">
        <f t="shared" si="859"/>
        <v/>
      </c>
      <c r="CV968" s="19" t="str">
        <f t="shared" si="860"/>
        <v/>
      </c>
      <c r="CW968" s="19" t="str">
        <f t="shared" si="861"/>
        <v/>
      </c>
      <c r="CX968" s="19" t="str">
        <f t="shared" si="862"/>
        <v/>
      </c>
      <c r="CY968" s="3">
        <f t="shared" si="863"/>
        <v>0</v>
      </c>
      <c r="CZ968" s="3">
        <f t="shared" si="864"/>
        <v>0</v>
      </c>
      <c r="DA968" s="3">
        <f t="shared" si="865"/>
        <v>0</v>
      </c>
      <c r="DB968" s="3">
        <f t="shared" si="866"/>
        <v>0</v>
      </c>
      <c r="DC968" s="3">
        <f t="shared" si="867"/>
        <v>0</v>
      </c>
    </row>
    <row r="969" spans="63:107">
      <c r="BK969" s="3" t="str">
        <f t="shared" si="823"/>
        <v/>
      </c>
      <c r="BL969" s="3" t="str">
        <f t="shared" si="824"/>
        <v/>
      </c>
      <c r="BM969" s="3" t="str">
        <f t="shared" si="825"/>
        <v/>
      </c>
      <c r="BN969" s="3" t="str">
        <f t="shared" si="826"/>
        <v/>
      </c>
      <c r="BO969" s="3" t="str">
        <f t="shared" si="827"/>
        <v/>
      </c>
      <c r="BP969" s="3" t="str">
        <f t="shared" si="828"/>
        <v/>
      </c>
      <c r="BQ969" s="3" t="str">
        <f t="shared" si="829"/>
        <v/>
      </c>
      <c r="BR969" s="3" t="str">
        <f t="shared" si="830"/>
        <v/>
      </c>
      <c r="BS969" s="3" t="str">
        <f t="shared" si="831"/>
        <v/>
      </c>
      <c r="BT969" s="3" t="str">
        <f t="shared" si="832"/>
        <v/>
      </c>
      <c r="BU969" s="3" t="str">
        <f t="shared" si="833"/>
        <v/>
      </c>
      <c r="BV969" s="3" t="str">
        <f t="shared" si="834"/>
        <v/>
      </c>
      <c r="BW969" s="3" t="str">
        <f t="shared" si="835"/>
        <v/>
      </c>
      <c r="BX969" s="3" t="str">
        <f t="shared" si="836"/>
        <v/>
      </c>
      <c r="BY969" s="3" t="str">
        <f t="shared" si="837"/>
        <v/>
      </c>
      <c r="BZ969" s="3" t="str">
        <f t="shared" si="838"/>
        <v/>
      </c>
      <c r="CA969" s="3" t="str">
        <f t="shared" si="839"/>
        <v/>
      </c>
      <c r="CB969" s="3" t="str">
        <f t="shared" si="840"/>
        <v/>
      </c>
      <c r="CC969" s="3" t="str">
        <f t="shared" si="841"/>
        <v/>
      </c>
      <c r="CD969" s="3" t="str">
        <f t="shared" si="842"/>
        <v/>
      </c>
      <c r="CE969" s="19" t="str">
        <f t="shared" si="843"/>
        <v/>
      </c>
      <c r="CF969" s="19" t="str">
        <f t="shared" si="844"/>
        <v/>
      </c>
      <c r="CG969" s="19" t="str">
        <f t="shared" si="845"/>
        <v/>
      </c>
      <c r="CH969" s="19" t="str">
        <f t="shared" si="846"/>
        <v/>
      </c>
      <c r="CI969" s="19" t="str">
        <f t="shared" si="847"/>
        <v/>
      </c>
      <c r="CJ969" s="19" t="str">
        <f t="shared" si="848"/>
        <v/>
      </c>
      <c r="CK969" s="19" t="str">
        <f t="shared" si="849"/>
        <v/>
      </c>
      <c r="CL969" s="19" t="str">
        <f t="shared" si="850"/>
        <v/>
      </c>
      <c r="CM969" s="19" t="str">
        <f t="shared" si="851"/>
        <v/>
      </c>
      <c r="CN969" s="19" t="str">
        <f t="shared" si="852"/>
        <v/>
      </c>
      <c r="CO969" s="19" t="str">
        <f t="shared" si="853"/>
        <v/>
      </c>
      <c r="CP969" s="19" t="str">
        <f t="shared" si="854"/>
        <v/>
      </c>
      <c r="CQ969" s="19" t="str">
        <f t="shared" si="855"/>
        <v/>
      </c>
      <c r="CR969" s="19" t="str">
        <f t="shared" si="856"/>
        <v/>
      </c>
      <c r="CS969" s="19" t="str">
        <f t="shared" si="857"/>
        <v/>
      </c>
      <c r="CT969" s="19" t="str">
        <f t="shared" si="858"/>
        <v/>
      </c>
      <c r="CU969" s="19" t="str">
        <f t="shared" si="859"/>
        <v/>
      </c>
      <c r="CV969" s="19" t="str">
        <f t="shared" si="860"/>
        <v/>
      </c>
      <c r="CW969" s="19" t="str">
        <f t="shared" si="861"/>
        <v/>
      </c>
      <c r="CX969" s="19" t="str">
        <f t="shared" si="862"/>
        <v/>
      </c>
      <c r="CY969" s="3">
        <f t="shared" si="863"/>
        <v>0</v>
      </c>
      <c r="CZ969" s="3">
        <f t="shared" si="864"/>
        <v>0</v>
      </c>
      <c r="DA969" s="3">
        <f t="shared" si="865"/>
        <v>0</v>
      </c>
      <c r="DB969" s="3">
        <f t="shared" si="866"/>
        <v>0</v>
      </c>
      <c r="DC969" s="3">
        <f t="shared" si="867"/>
        <v>0</v>
      </c>
    </row>
    <row r="970" spans="63:107">
      <c r="BK970" s="3" t="str">
        <f t="shared" si="823"/>
        <v/>
      </c>
      <c r="BL970" s="3" t="str">
        <f t="shared" si="824"/>
        <v/>
      </c>
      <c r="BM970" s="3" t="str">
        <f t="shared" si="825"/>
        <v/>
      </c>
      <c r="BN970" s="3" t="str">
        <f t="shared" si="826"/>
        <v/>
      </c>
      <c r="BO970" s="3" t="str">
        <f t="shared" si="827"/>
        <v/>
      </c>
      <c r="BP970" s="3" t="str">
        <f t="shared" si="828"/>
        <v/>
      </c>
      <c r="BQ970" s="3" t="str">
        <f t="shared" si="829"/>
        <v/>
      </c>
      <c r="BR970" s="3" t="str">
        <f t="shared" si="830"/>
        <v/>
      </c>
      <c r="BS970" s="3" t="str">
        <f t="shared" si="831"/>
        <v/>
      </c>
      <c r="BT970" s="3" t="str">
        <f t="shared" si="832"/>
        <v/>
      </c>
      <c r="BU970" s="3" t="str">
        <f t="shared" si="833"/>
        <v/>
      </c>
      <c r="BV970" s="3" t="str">
        <f t="shared" si="834"/>
        <v/>
      </c>
      <c r="BW970" s="3" t="str">
        <f t="shared" si="835"/>
        <v/>
      </c>
      <c r="BX970" s="3" t="str">
        <f t="shared" si="836"/>
        <v/>
      </c>
      <c r="BY970" s="3" t="str">
        <f t="shared" si="837"/>
        <v/>
      </c>
      <c r="BZ970" s="3" t="str">
        <f t="shared" si="838"/>
        <v/>
      </c>
      <c r="CA970" s="3" t="str">
        <f t="shared" si="839"/>
        <v/>
      </c>
      <c r="CB970" s="3" t="str">
        <f t="shared" si="840"/>
        <v/>
      </c>
      <c r="CC970" s="3" t="str">
        <f t="shared" si="841"/>
        <v/>
      </c>
      <c r="CD970" s="3" t="str">
        <f t="shared" si="842"/>
        <v/>
      </c>
      <c r="CE970" s="19" t="str">
        <f t="shared" si="843"/>
        <v/>
      </c>
      <c r="CF970" s="19" t="str">
        <f t="shared" si="844"/>
        <v/>
      </c>
      <c r="CG970" s="19" t="str">
        <f t="shared" si="845"/>
        <v/>
      </c>
      <c r="CH970" s="19" t="str">
        <f t="shared" si="846"/>
        <v/>
      </c>
      <c r="CI970" s="19" t="str">
        <f t="shared" si="847"/>
        <v/>
      </c>
      <c r="CJ970" s="19" t="str">
        <f t="shared" si="848"/>
        <v/>
      </c>
      <c r="CK970" s="19" t="str">
        <f t="shared" si="849"/>
        <v/>
      </c>
      <c r="CL970" s="19" t="str">
        <f t="shared" si="850"/>
        <v/>
      </c>
      <c r="CM970" s="19" t="str">
        <f t="shared" si="851"/>
        <v/>
      </c>
      <c r="CN970" s="19" t="str">
        <f t="shared" si="852"/>
        <v/>
      </c>
      <c r="CO970" s="19" t="str">
        <f t="shared" si="853"/>
        <v/>
      </c>
      <c r="CP970" s="19" t="str">
        <f t="shared" si="854"/>
        <v/>
      </c>
      <c r="CQ970" s="19" t="str">
        <f t="shared" si="855"/>
        <v/>
      </c>
      <c r="CR970" s="19" t="str">
        <f t="shared" si="856"/>
        <v/>
      </c>
      <c r="CS970" s="19" t="str">
        <f t="shared" si="857"/>
        <v/>
      </c>
      <c r="CT970" s="19" t="str">
        <f t="shared" si="858"/>
        <v/>
      </c>
      <c r="CU970" s="19" t="str">
        <f t="shared" si="859"/>
        <v/>
      </c>
      <c r="CV970" s="19" t="str">
        <f t="shared" si="860"/>
        <v/>
      </c>
      <c r="CW970" s="19" t="str">
        <f t="shared" si="861"/>
        <v/>
      </c>
      <c r="CX970" s="19" t="str">
        <f t="shared" si="862"/>
        <v/>
      </c>
      <c r="CY970" s="3">
        <f t="shared" si="863"/>
        <v>0</v>
      </c>
      <c r="CZ970" s="3">
        <f t="shared" si="864"/>
        <v>0</v>
      </c>
      <c r="DA970" s="3">
        <f t="shared" si="865"/>
        <v>0</v>
      </c>
      <c r="DB970" s="3">
        <f t="shared" si="866"/>
        <v>0</v>
      </c>
      <c r="DC970" s="3">
        <f t="shared" si="867"/>
        <v>0</v>
      </c>
    </row>
    <row r="971" spans="63:107">
      <c r="BK971" s="3" t="str">
        <f t="shared" si="823"/>
        <v/>
      </c>
      <c r="BL971" s="3" t="str">
        <f t="shared" si="824"/>
        <v/>
      </c>
      <c r="BM971" s="3" t="str">
        <f t="shared" si="825"/>
        <v/>
      </c>
      <c r="BN971" s="3" t="str">
        <f t="shared" si="826"/>
        <v/>
      </c>
      <c r="BO971" s="3" t="str">
        <f t="shared" si="827"/>
        <v/>
      </c>
      <c r="BP971" s="3" t="str">
        <f t="shared" si="828"/>
        <v/>
      </c>
      <c r="BQ971" s="3" t="str">
        <f t="shared" si="829"/>
        <v/>
      </c>
      <c r="BR971" s="3" t="str">
        <f t="shared" si="830"/>
        <v/>
      </c>
      <c r="BS971" s="3" t="str">
        <f t="shared" si="831"/>
        <v/>
      </c>
      <c r="BT971" s="3" t="str">
        <f t="shared" si="832"/>
        <v/>
      </c>
      <c r="BU971" s="3" t="str">
        <f t="shared" si="833"/>
        <v/>
      </c>
      <c r="BV971" s="3" t="str">
        <f t="shared" si="834"/>
        <v/>
      </c>
      <c r="BW971" s="3" t="str">
        <f t="shared" si="835"/>
        <v/>
      </c>
      <c r="BX971" s="3" t="str">
        <f t="shared" si="836"/>
        <v/>
      </c>
      <c r="BY971" s="3" t="str">
        <f t="shared" si="837"/>
        <v/>
      </c>
      <c r="BZ971" s="3" t="str">
        <f t="shared" si="838"/>
        <v/>
      </c>
      <c r="CA971" s="3" t="str">
        <f t="shared" si="839"/>
        <v/>
      </c>
      <c r="CB971" s="3" t="str">
        <f t="shared" si="840"/>
        <v/>
      </c>
      <c r="CC971" s="3" t="str">
        <f t="shared" si="841"/>
        <v/>
      </c>
      <c r="CD971" s="3" t="str">
        <f t="shared" si="842"/>
        <v/>
      </c>
      <c r="CE971" s="19" t="str">
        <f t="shared" si="843"/>
        <v/>
      </c>
      <c r="CF971" s="19" t="str">
        <f t="shared" si="844"/>
        <v/>
      </c>
      <c r="CG971" s="19" t="str">
        <f t="shared" si="845"/>
        <v/>
      </c>
      <c r="CH971" s="19" t="str">
        <f t="shared" si="846"/>
        <v/>
      </c>
      <c r="CI971" s="19" t="str">
        <f t="shared" si="847"/>
        <v/>
      </c>
      <c r="CJ971" s="19" t="str">
        <f t="shared" si="848"/>
        <v/>
      </c>
      <c r="CK971" s="19" t="str">
        <f t="shared" si="849"/>
        <v/>
      </c>
      <c r="CL971" s="19" t="str">
        <f t="shared" si="850"/>
        <v/>
      </c>
      <c r="CM971" s="19" t="str">
        <f t="shared" si="851"/>
        <v/>
      </c>
      <c r="CN971" s="19" t="str">
        <f t="shared" si="852"/>
        <v/>
      </c>
      <c r="CO971" s="19" t="str">
        <f t="shared" si="853"/>
        <v/>
      </c>
      <c r="CP971" s="19" t="str">
        <f t="shared" si="854"/>
        <v/>
      </c>
      <c r="CQ971" s="19" t="str">
        <f t="shared" si="855"/>
        <v/>
      </c>
      <c r="CR971" s="19" t="str">
        <f t="shared" si="856"/>
        <v/>
      </c>
      <c r="CS971" s="19" t="str">
        <f t="shared" si="857"/>
        <v/>
      </c>
      <c r="CT971" s="19" t="str">
        <f t="shared" si="858"/>
        <v/>
      </c>
      <c r="CU971" s="19" t="str">
        <f t="shared" si="859"/>
        <v/>
      </c>
      <c r="CV971" s="19" t="str">
        <f t="shared" si="860"/>
        <v/>
      </c>
      <c r="CW971" s="19" t="str">
        <f t="shared" si="861"/>
        <v/>
      </c>
      <c r="CX971" s="19" t="str">
        <f t="shared" si="862"/>
        <v/>
      </c>
      <c r="CY971" s="3">
        <f t="shared" si="863"/>
        <v>0</v>
      </c>
      <c r="CZ971" s="3">
        <f t="shared" si="864"/>
        <v>0</v>
      </c>
      <c r="DA971" s="3">
        <f t="shared" si="865"/>
        <v>0</v>
      </c>
      <c r="DB971" s="3">
        <f t="shared" si="866"/>
        <v>0</v>
      </c>
      <c r="DC971" s="3">
        <f t="shared" si="867"/>
        <v>0</v>
      </c>
    </row>
    <row r="972" spans="63:107">
      <c r="BK972" s="3" t="str">
        <f t="shared" si="823"/>
        <v/>
      </c>
      <c r="BL972" s="3" t="str">
        <f t="shared" si="824"/>
        <v/>
      </c>
      <c r="BM972" s="3" t="str">
        <f t="shared" si="825"/>
        <v/>
      </c>
      <c r="BN972" s="3" t="str">
        <f t="shared" si="826"/>
        <v/>
      </c>
      <c r="BO972" s="3" t="str">
        <f t="shared" si="827"/>
        <v/>
      </c>
      <c r="BP972" s="3" t="str">
        <f t="shared" si="828"/>
        <v/>
      </c>
      <c r="BQ972" s="3" t="str">
        <f t="shared" si="829"/>
        <v/>
      </c>
      <c r="BR972" s="3" t="str">
        <f t="shared" si="830"/>
        <v/>
      </c>
      <c r="BS972" s="3" t="str">
        <f t="shared" si="831"/>
        <v/>
      </c>
      <c r="BT972" s="3" t="str">
        <f t="shared" si="832"/>
        <v/>
      </c>
      <c r="BU972" s="3" t="str">
        <f t="shared" si="833"/>
        <v/>
      </c>
      <c r="BV972" s="3" t="str">
        <f t="shared" si="834"/>
        <v/>
      </c>
      <c r="BW972" s="3" t="str">
        <f t="shared" si="835"/>
        <v/>
      </c>
      <c r="BX972" s="3" t="str">
        <f t="shared" si="836"/>
        <v/>
      </c>
      <c r="BY972" s="3" t="str">
        <f t="shared" si="837"/>
        <v/>
      </c>
      <c r="BZ972" s="3" t="str">
        <f t="shared" si="838"/>
        <v/>
      </c>
      <c r="CA972" s="3" t="str">
        <f t="shared" si="839"/>
        <v/>
      </c>
      <c r="CB972" s="3" t="str">
        <f t="shared" si="840"/>
        <v/>
      </c>
      <c r="CC972" s="3" t="str">
        <f t="shared" si="841"/>
        <v/>
      </c>
      <c r="CD972" s="3" t="str">
        <f t="shared" si="842"/>
        <v/>
      </c>
      <c r="CE972" s="19" t="str">
        <f t="shared" si="843"/>
        <v/>
      </c>
      <c r="CF972" s="19" t="str">
        <f t="shared" si="844"/>
        <v/>
      </c>
      <c r="CG972" s="19" t="str">
        <f t="shared" si="845"/>
        <v/>
      </c>
      <c r="CH972" s="19" t="str">
        <f t="shared" si="846"/>
        <v/>
      </c>
      <c r="CI972" s="19" t="str">
        <f t="shared" si="847"/>
        <v/>
      </c>
      <c r="CJ972" s="19" t="str">
        <f t="shared" si="848"/>
        <v/>
      </c>
      <c r="CK972" s="19" t="str">
        <f t="shared" si="849"/>
        <v/>
      </c>
      <c r="CL972" s="19" t="str">
        <f t="shared" si="850"/>
        <v/>
      </c>
      <c r="CM972" s="19" t="str">
        <f t="shared" si="851"/>
        <v/>
      </c>
      <c r="CN972" s="19" t="str">
        <f t="shared" si="852"/>
        <v/>
      </c>
      <c r="CO972" s="19" t="str">
        <f t="shared" si="853"/>
        <v/>
      </c>
      <c r="CP972" s="19" t="str">
        <f t="shared" si="854"/>
        <v/>
      </c>
      <c r="CQ972" s="19" t="str">
        <f t="shared" si="855"/>
        <v/>
      </c>
      <c r="CR972" s="19" t="str">
        <f t="shared" si="856"/>
        <v/>
      </c>
      <c r="CS972" s="19" t="str">
        <f t="shared" si="857"/>
        <v/>
      </c>
      <c r="CT972" s="19" t="str">
        <f t="shared" si="858"/>
        <v/>
      </c>
      <c r="CU972" s="19" t="str">
        <f t="shared" si="859"/>
        <v/>
      </c>
      <c r="CV972" s="19" t="str">
        <f t="shared" si="860"/>
        <v/>
      </c>
      <c r="CW972" s="19" t="str">
        <f t="shared" si="861"/>
        <v/>
      </c>
      <c r="CX972" s="19" t="str">
        <f t="shared" si="862"/>
        <v/>
      </c>
      <c r="CY972" s="3">
        <f t="shared" si="863"/>
        <v>0</v>
      </c>
      <c r="CZ972" s="3">
        <f t="shared" si="864"/>
        <v>0</v>
      </c>
      <c r="DA972" s="3">
        <f t="shared" si="865"/>
        <v>0</v>
      </c>
      <c r="DB972" s="3">
        <f t="shared" si="866"/>
        <v>0</v>
      </c>
      <c r="DC972" s="3">
        <f t="shared" si="867"/>
        <v>0</v>
      </c>
    </row>
    <row r="973" spans="63:107">
      <c r="BK973" s="3" t="str">
        <f t="shared" si="823"/>
        <v/>
      </c>
      <c r="BL973" s="3" t="str">
        <f t="shared" si="824"/>
        <v/>
      </c>
      <c r="BM973" s="3" t="str">
        <f t="shared" si="825"/>
        <v/>
      </c>
      <c r="BN973" s="3" t="str">
        <f t="shared" si="826"/>
        <v/>
      </c>
      <c r="BO973" s="3" t="str">
        <f t="shared" si="827"/>
        <v/>
      </c>
      <c r="BP973" s="3" t="str">
        <f t="shared" si="828"/>
        <v/>
      </c>
      <c r="BQ973" s="3" t="str">
        <f t="shared" si="829"/>
        <v/>
      </c>
      <c r="BR973" s="3" t="str">
        <f t="shared" si="830"/>
        <v/>
      </c>
      <c r="BS973" s="3" t="str">
        <f t="shared" si="831"/>
        <v/>
      </c>
      <c r="BT973" s="3" t="str">
        <f t="shared" si="832"/>
        <v/>
      </c>
      <c r="BU973" s="3" t="str">
        <f t="shared" si="833"/>
        <v/>
      </c>
      <c r="BV973" s="3" t="str">
        <f t="shared" si="834"/>
        <v/>
      </c>
      <c r="BW973" s="3" t="str">
        <f t="shared" si="835"/>
        <v/>
      </c>
      <c r="BX973" s="3" t="str">
        <f t="shared" si="836"/>
        <v/>
      </c>
      <c r="BY973" s="3" t="str">
        <f t="shared" si="837"/>
        <v/>
      </c>
      <c r="BZ973" s="3" t="str">
        <f t="shared" si="838"/>
        <v/>
      </c>
      <c r="CA973" s="3" t="str">
        <f t="shared" si="839"/>
        <v/>
      </c>
      <c r="CB973" s="3" t="str">
        <f t="shared" si="840"/>
        <v/>
      </c>
      <c r="CC973" s="3" t="str">
        <f t="shared" si="841"/>
        <v/>
      </c>
      <c r="CD973" s="3" t="str">
        <f t="shared" si="842"/>
        <v/>
      </c>
      <c r="CE973" s="19" t="str">
        <f t="shared" si="843"/>
        <v/>
      </c>
      <c r="CF973" s="19" t="str">
        <f t="shared" si="844"/>
        <v/>
      </c>
      <c r="CG973" s="19" t="str">
        <f t="shared" si="845"/>
        <v/>
      </c>
      <c r="CH973" s="19" t="str">
        <f t="shared" si="846"/>
        <v/>
      </c>
      <c r="CI973" s="19" t="str">
        <f t="shared" si="847"/>
        <v/>
      </c>
      <c r="CJ973" s="19" t="str">
        <f t="shared" si="848"/>
        <v/>
      </c>
      <c r="CK973" s="19" t="str">
        <f t="shared" si="849"/>
        <v/>
      </c>
      <c r="CL973" s="19" t="str">
        <f t="shared" si="850"/>
        <v/>
      </c>
      <c r="CM973" s="19" t="str">
        <f t="shared" si="851"/>
        <v/>
      </c>
      <c r="CN973" s="19" t="str">
        <f t="shared" si="852"/>
        <v/>
      </c>
      <c r="CO973" s="19" t="str">
        <f t="shared" si="853"/>
        <v/>
      </c>
      <c r="CP973" s="19" t="str">
        <f t="shared" si="854"/>
        <v/>
      </c>
      <c r="CQ973" s="19" t="str">
        <f t="shared" si="855"/>
        <v/>
      </c>
      <c r="CR973" s="19" t="str">
        <f t="shared" si="856"/>
        <v/>
      </c>
      <c r="CS973" s="19" t="str">
        <f t="shared" si="857"/>
        <v/>
      </c>
      <c r="CT973" s="19" t="str">
        <f t="shared" si="858"/>
        <v/>
      </c>
      <c r="CU973" s="19" t="str">
        <f t="shared" si="859"/>
        <v/>
      </c>
      <c r="CV973" s="19" t="str">
        <f t="shared" si="860"/>
        <v/>
      </c>
      <c r="CW973" s="19" t="str">
        <f t="shared" si="861"/>
        <v/>
      </c>
      <c r="CX973" s="19" t="str">
        <f t="shared" si="862"/>
        <v/>
      </c>
      <c r="CY973" s="3">
        <f t="shared" si="863"/>
        <v>0</v>
      </c>
      <c r="CZ973" s="3">
        <f t="shared" si="864"/>
        <v>0</v>
      </c>
      <c r="DA973" s="3">
        <f t="shared" si="865"/>
        <v>0</v>
      </c>
      <c r="DB973" s="3">
        <f t="shared" si="866"/>
        <v>0</v>
      </c>
      <c r="DC973" s="3">
        <f t="shared" si="867"/>
        <v>0</v>
      </c>
    </row>
    <row r="974" spans="63:107">
      <c r="BK974" s="3" t="str">
        <f t="shared" ref="BK974:BK1037" si="868">IF(AND(AR974="1",AS974="2"),1,"")</f>
        <v/>
      </c>
      <c r="BL974" s="3" t="str">
        <f t="shared" ref="BL974:BL1037" si="869">IF(AND(AR974="1",AS974="3"),1,"")</f>
        <v/>
      </c>
      <c r="BM974" s="3" t="str">
        <f t="shared" ref="BM974:BM1037" si="870">IF(AND(AR974="1",AS974="4"),1,"")</f>
        <v/>
      </c>
      <c r="BN974" s="3" t="str">
        <f t="shared" ref="BN974:BN1037" si="871">IF(AND(AR974="1",AS974="5"),1,"")</f>
        <v/>
      </c>
      <c r="BO974" s="3" t="str">
        <f t="shared" ref="BO974:BO1037" si="872">IF(AND(AR974="2",AS974="1"),1,"")</f>
        <v/>
      </c>
      <c r="BP974" s="3" t="str">
        <f t="shared" ref="BP974:BP1037" si="873">IF(AND(AR974="2",AS974="3"),1,"")</f>
        <v/>
      </c>
      <c r="BQ974" s="3" t="str">
        <f t="shared" ref="BQ974:BQ1037" si="874">IF(AND(AR974="2",AS974="4"),1,"")</f>
        <v/>
      </c>
      <c r="BR974" s="3" t="str">
        <f t="shared" ref="BR974:BR1037" si="875">IF(AND(AR974="2",AS974="5"),1,"")</f>
        <v/>
      </c>
      <c r="BS974" s="3" t="str">
        <f t="shared" ref="BS974:BS1037" si="876">IF(AND(AR974="3",AS974="1"),1,"")</f>
        <v/>
      </c>
      <c r="BT974" s="3" t="str">
        <f t="shared" ref="BT974:BT1037" si="877">IF(AND(AR974="3",AS974="2"),1,"")</f>
        <v/>
      </c>
      <c r="BU974" s="3" t="str">
        <f t="shared" ref="BU974:BU1037" si="878">IF(AND(AR974="3",AS974="4"),1,"")</f>
        <v/>
      </c>
      <c r="BV974" s="3" t="str">
        <f t="shared" ref="BV974:BV1037" si="879">IF(AND(AR974="3",AS974="5"),1,"")</f>
        <v/>
      </c>
      <c r="BW974" s="3" t="str">
        <f t="shared" ref="BW974:BW1037" si="880">IF(AND(AR974="4",AS974="1"),1,"")</f>
        <v/>
      </c>
      <c r="BX974" s="3" t="str">
        <f t="shared" ref="BX974:BX1037" si="881">IF(AND(AR974="4",AS974="2"),1,"")</f>
        <v/>
      </c>
      <c r="BY974" s="3" t="str">
        <f t="shared" ref="BY974:BY1037" si="882">IF(AND(AR974="4",AS974="3"),1,"")</f>
        <v/>
      </c>
      <c r="BZ974" s="3" t="str">
        <f t="shared" ref="BZ974:BZ1037" si="883">IF(AND(AR974="4",AS974="5"),1,"")</f>
        <v/>
      </c>
      <c r="CA974" s="3" t="str">
        <f t="shared" ref="CA974:CA1037" si="884">IF(AND(AR974="5",AS974="1"),1,"")</f>
        <v/>
      </c>
      <c r="CB974" s="3" t="str">
        <f t="shared" ref="CB974:CB1037" si="885">IF(AND(AR974="5",AS974="2"),1,"")</f>
        <v/>
      </c>
      <c r="CC974" s="3" t="str">
        <f t="shared" ref="CC974:CC1037" si="886">IF(AND(AR974="5",AS974="3"),1,"")</f>
        <v/>
      </c>
      <c r="CD974" s="3" t="str">
        <f t="shared" ref="CD974:CD1037" si="887">IF(AND(AR974="5",AS974="4"),1,"")</f>
        <v/>
      </c>
      <c r="CE974" s="19" t="str">
        <f t="shared" si="843"/>
        <v/>
      </c>
      <c r="CF974" s="19" t="str">
        <f t="shared" si="844"/>
        <v/>
      </c>
      <c r="CG974" s="19" t="str">
        <f t="shared" si="845"/>
        <v/>
      </c>
      <c r="CH974" s="19" t="str">
        <f t="shared" si="846"/>
        <v/>
      </c>
      <c r="CI974" s="19" t="str">
        <f t="shared" si="847"/>
        <v/>
      </c>
      <c r="CJ974" s="19" t="str">
        <f t="shared" si="848"/>
        <v/>
      </c>
      <c r="CK974" s="19" t="str">
        <f t="shared" si="849"/>
        <v/>
      </c>
      <c r="CL974" s="19" t="str">
        <f t="shared" si="850"/>
        <v/>
      </c>
      <c r="CM974" s="19" t="str">
        <f t="shared" si="851"/>
        <v/>
      </c>
      <c r="CN974" s="19" t="str">
        <f t="shared" si="852"/>
        <v/>
      </c>
      <c r="CO974" s="19" t="str">
        <f t="shared" si="853"/>
        <v/>
      </c>
      <c r="CP974" s="19" t="str">
        <f t="shared" si="854"/>
        <v/>
      </c>
      <c r="CQ974" s="19" t="str">
        <f t="shared" si="855"/>
        <v/>
      </c>
      <c r="CR974" s="19" t="str">
        <f t="shared" si="856"/>
        <v/>
      </c>
      <c r="CS974" s="19" t="str">
        <f t="shared" si="857"/>
        <v/>
      </c>
      <c r="CT974" s="19" t="str">
        <f t="shared" si="858"/>
        <v/>
      </c>
      <c r="CU974" s="19" t="str">
        <f t="shared" si="859"/>
        <v/>
      </c>
      <c r="CV974" s="19" t="str">
        <f t="shared" si="860"/>
        <v/>
      </c>
      <c r="CW974" s="19" t="str">
        <f t="shared" si="861"/>
        <v/>
      </c>
      <c r="CX974" s="19" t="str">
        <f t="shared" si="862"/>
        <v/>
      </c>
      <c r="CY974" s="3">
        <f t="shared" si="863"/>
        <v>0</v>
      </c>
      <c r="CZ974" s="3">
        <f t="shared" si="864"/>
        <v>0</v>
      </c>
      <c r="DA974" s="3">
        <f t="shared" si="865"/>
        <v>0</v>
      </c>
      <c r="DB974" s="3">
        <f t="shared" si="866"/>
        <v>0</v>
      </c>
      <c r="DC974" s="3">
        <f t="shared" si="867"/>
        <v>0</v>
      </c>
    </row>
    <row r="975" spans="63:107">
      <c r="BK975" s="3" t="str">
        <f t="shared" si="868"/>
        <v/>
      </c>
      <c r="BL975" s="3" t="str">
        <f t="shared" si="869"/>
        <v/>
      </c>
      <c r="BM975" s="3" t="str">
        <f t="shared" si="870"/>
        <v/>
      </c>
      <c r="BN975" s="3" t="str">
        <f t="shared" si="871"/>
        <v/>
      </c>
      <c r="BO975" s="3" t="str">
        <f t="shared" si="872"/>
        <v/>
      </c>
      <c r="BP975" s="3" t="str">
        <f t="shared" si="873"/>
        <v/>
      </c>
      <c r="BQ975" s="3" t="str">
        <f t="shared" si="874"/>
        <v/>
      </c>
      <c r="BR975" s="3" t="str">
        <f t="shared" si="875"/>
        <v/>
      </c>
      <c r="BS975" s="3" t="str">
        <f t="shared" si="876"/>
        <v/>
      </c>
      <c r="BT975" s="3" t="str">
        <f t="shared" si="877"/>
        <v/>
      </c>
      <c r="BU975" s="3" t="str">
        <f t="shared" si="878"/>
        <v/>
      </c>
      <c r="BV975" s="3" t="str">
        <f t="shared" si="879"/>
        <v/>
      </c>
      <c r="BW975" s="3" t="str">
        <f t="shared" si="880"/>
        <v/>
      </c>
      <c r="BX975" s="3" t="str">
        <f t="shared" si="881"/>
        <v/>
      </c>
      <c r="BY975" s="3" t="str">
        <f t="shared" si="882"/>
        <v/>
      </c>
      <c r="BZ975" s="3" t="str">
        <f t="shared" si="883"/>
        <v/>
      </c>
      <c r="CA975" s="3" t="str">
        <f t="shared" si="884"/>
        <v/>
      </c>
      <c r="CB975" s="3" t="str">
        <f t="shared" si="885"/>
        <v/>
      </c>
      <c r="CC975" s="3" t="str">
        <f t="shared" si="886"/>
        <v/>
      </c>
      <c r="CD975" s="3" t="str">
        <f t="shared" si="887"/>
        <v/>
      </c>
      <c r="CE975" s="19" t="str">
        <f t="shared" si="843"/>
        <v/>
      </c>
      <c r="CF975" s="19" t="str">
        <f t="shared" si="844"/>
        <v/>
      </c>
      <c r="CG975" s="19" t="str">
        <f t="shared" si="845"/>
        <v/>
      </c>
      <c r="CH975" s="19" t="str">
        <f t="shared" si="846"/>
        <v/>
      </c>
      <c r="CI975" s="19" t="str">
        <f t="shared" si="847"/>
        <v/>
      </c>
      <c r="CJ975" s="19" t="str">
        <f t="shared" si="848"/>
        <v/>
      </c>
      <c r="CK975" s="19" t="str">
        <f t="shared" si="849"/>
        <v/>
      </c>
      <c r="CL975" s="19" t="str">
        <f t="shared" si="850"/>
        <v/>
      </c>
      <c r="CM975" s="19" t="str">
        <f t="shared" si="851"/>
        <v/>
      </c>
      <c r="CN975" s="19" t="str">
        <f t="shared" si="852"/>
        <v/>
      </c>
      <c r="CO975" s="19" t="str">
        <f t="shared" si="853"/>
        <v/>
      </c>
      <c r="CP975" s="19" t="str">
        <f t="shared" si="854"/>
        <v/>
      </c>
      <c r="CQ975" s="19" t="str">
        <f t="shared" si="855"/>
        <v/>
      </c>
      <c r="CR975" s="19" t="str">
        <f t="shared" si="856"/>
        <v/>
      </c>
      <c r="CS975" s="19" t="str">
        <f t="shared" si="857"/>
        <v/>
      </c>
      <c r="CT975" s="19" t="str">
        <f t="shared" si="858"/>
        <v/>
      </c>
      <c r="CU975" s="19" t="str">
        <f t="shared" si="859"/>
        <v/>
      </c>
      <c r="CV975" s="19" t="str">
        <f t="shared" si="860"/>
        <v/>
      </c>
      <c r="CW975" s="19" t="str">
        <f t="shared" si="861"/>
        <v/>
      </c>
      <c r="CX975" s="19" t="str">
        <f t="shared" si="862"/>
        <v/>
      </c>
      <c r="CY975" s="3">
        <f t="shared" si="863"/>
        <v>0</v>
      </c>
      <c r="CZ975" s="3">
        <f t="shared" si="864"/>
        <v>0</v>
      </c>
      <c r="DA975" s="3">
        <f t="shared" si="865"/>
        <v>0</v>
      </c>
      <c r="DB975" s="3">
        <f t="shared" si="866"/>
        <v>0</v>
      </c>
      <c r="DC975" s="3">
        <f t="shared" si="867"/>
        <v>0</v>
      </c>
    </row>
    <row r="976" spans="63:107">
      <c r="BK976" s="3" t="str">
        <f t="shared" si="868"/>
        <v/>
      </c>
      <c r="BL976" s="3" t="str">
        <f t="shared" si="869"/>
        <v/>
      </c>
      <c r="BM976" s="3" t="str">
        <f t="shared" si="870"/>
        <v/>
      </c>
      <c r="BN976" s="3" t="str">
        <f t="shared" si="871"/>
        <v/>
      </c>
      <c r="BO976" s="3" t="str">
        <f t="shared" si="872"/>
        <v/>
      </c>
      <c r="BP976" s="3" t="str">
        <f t="shared" si="873"/>
        <v/>
      </c>
      <c r="BQ976" s="3" t="str">
        <f t="shared" si="874"/>
        <v/>
      </c>
      <c r="BR976" s="3" t="str">
        <f t="shared" si="875"/>
        <v/>
      </c>
      <c r="BS976" s="3" t="str">
        <f t="shared" si="876"/>
        <v/>
      </c>
      <c r="BT976" s="3" t="str">
        <f t="shared" si="877"/>
        <v/>
      </c>
      <c r="BU976" s="3" t="str">
        <f t="shared" si="878"/>
        <v/>
      </c>
      <c r="BV976" s="3" t="str">
        <f t="shared" si="879"/>
        <v/>
      </c>
      <c r="BW976" s="3" t="str">
        <f t="shared" si="880"/>
        <v/>
      </c>
      <c r="BX976" s="3" t="str">
        <f t="shared" si="881"/>
        <v/>
      </c>
      <c r="BY976" s="3" t="str">
        <f t="shared" si="882"/>
        <v/>
      </c>
      <c r="BZ976" s="3" t="str">
        <f t="shared" si="883"/>
        <v/>
      </c>
      <c r="CA976" s="3" t="str">
        <f t="shared" si="884"/>
        <v/>
      </c>
      <c r="CB976" s="3" t="str">
        <f t="shared" si="885"/>
        <v/>
      </c>
      <c r="CC976" s="3" t="str">
        <f t="shared" si="886"/>
        <v/>
      </c>
      <c r="CD976" s="3" t="str">
        <f t="shared" si="887"/>
        <v/>
      </c>
      <c r="CE976" s="19" t="str">
        <f t="shared" si="843"/>
        <v/>
      </c>
      <c r="CF976" s="19" t="str">
        <f t="shared" si="844"/>
        <v/>
      </c>
      <c r="CG976" s="19" t="str">
        <f t="shared" si="845"/>
        <v/>
      </c>
      <c r="CH976" s="19" t="str">
        <f t="shared" si="846"/>
        <v/>
      </c>
      <c r="CI976" s="19" t="str">
        <f t="shared" si="847"/>
        <v/>
      </c>
      <c r="CJ976" s="19" t="str">
        <f t="shared" si="848"/>
        <v/>
      </c>
      <c r="CK976" s="19" t="str">
        <f t="shared" si="849"/>
        <v/>
      </c>
      <c r="CL976" s="19" t="str">
        <f t="shared" si="850"/>
        <v/>
      </c>
      <c r="CM976" s="19" t="str">
        <f t="shared" si="851"/>
        <v/>
      </c>
      <c r="CN976" s="19" t="str">
        <f t="shared" si="852"/>
        <v/>
      </c>
      <c r="CO976" s="19" t="str">
        <f t="shared" si="853"/>
        <v/>
      </c>
      <c r="CP976" s="19" t="str">
        <f t="shared" si="854"/>
        <v/>
      </c>
      <c r="CQ976" s="19" t="str">
        <f t="shared" si="855"/>
        <v/>
      </c>
      <c r="CR976" s="19" t="str">
        <f t="shared" si="856"/>
        <v/>
      </c>
      <c r="CS976" s="19" t="str">
        <f t="shared" si="857"/>
        <v/>
      </c>
      <c r="CT976" s="19" t="str">
        <f t="shared" si="858"/>
        <v/>
      </c>
      <c r="CU976" s="19" t="str">
        <f t="shared" si="859"/>
        <v/>
      </c>
      <c r="CV976" s="19" t="str">
        <f t="shared" si="860"/>
        <v/>
      </c>
      <c r="CW976" s="19" t="str">
        <f t="shared" si="861"/>
        <v/>
      </c>
      <c r="CX976" s="19" t="str">
        <f t="shared" si="862"/>
        <v/>
      </c>
      <c r="CY976" s="3">
        <f t="shared" si="863"/>
        <v>0</v>
      </c>
      <c r="CZ976" s="3">
        <f t="shared" si="864"/>
        <v>0</v>
      </c>
      <c r="DA976" s="3">
        <f t="shared" si="865"/>
        <v>0</v>
      </c>
      <c r="DB976" s="3">
        <f t="shared" si="866"/>
        <v>0</v>
      </c>
      <c r="DC976" s="3">
        <f t="shared" si="867"/>
        <v>0</v>
      </c>
    </row>
    <row r="977" spans="63:107">
      <c r="BK977" s="3" t="str">
        <f t="shared" si="868"/>
        <v/>
      </c>
      <c r="BL977" s="3" t="str">
        <f t="shared" si="869"/>
        <v/>
      </c>
      <c r="BM977" s="3" t="str">
        <f t="shared" si="870"/>
        <v/>
      </c>
      <c r="BN977" s="3" t="str">
        <f t="shared" si="871"/>
        <v/>
      </c>
      <c r="BO977" s="3" t="str">
        <f t="shared" si="872"/>
        <v/>
      </c>
      <c r="BP977" s="3" t="str">
        <f t="shared" si="873"/>
        <v/>
      </c>
      <c r="BQ977" s="3" t="str">
        <f t="shared" si="874"/>
        <v/>
      </c>
      <c r="BR977" s="3" t="str">
        <f t="shared" si="875"/>
        <v/>
      </c>
      <c r="BS977" s="3" t="str">
        <f t="shared" si="876"/>
        <v/>
      </c>
      <c r="BT977" s="3" t="str">
        <f t="shared" si="877"/>
        <v/>
      </c>
      <c r="BU977" s="3" t="str">
        <f t="shared" si="878"/>
        <v/>
      </c>
      <c r="BV977" s="3" t="str">
        <f t="shared" si="879"/>
        <v/>
      </c>
      <c r="BW977" s="3" t="str">
        <f t="shared" si="880"/>
        <v/>
      </c>
      <c r="BX977" s="3" t="str">
        <f t="shared" si="881"/>
        <v/>
      </c>
      <c r="BY977" s="3" t="str">
        <f t="shared" si="882"/>
        <v/>
      </c>
      <c r="BZ977" s="3" t="str">
        <f t="shared" si="883"/>
        <v/>
      </c>
      <c r="CA977" s="3" t="str">
        <f t="shared" si="884"/>
        <v/>
      </c>
      <c r="CB977" s="3" t="str">
        <f t="shared" si="885"/>
        <v/>
      </c>
      <c r="CC977" s="3" t="str">
        <f t="shared" si="886"/>
        <v/>
      </c>
      <c r="CD977" s="3" t="str">
        <f t="shared" si="887"/>
        <v/>
      </c>
      <c r="CE977" s="19" t="str">
        <f t="shared" si="843"/>
        <v/>
      </c>
      <c r="CF977" s="19" t="str">
        <f t="shared" si="844"/>
        <v/>
      </c>
      <c r="CG977" s="19" t="str">
        <f t="shared" si="845"/>
        <v/>
      </c>
      <c r="CH977" s="19" t="str">
        <f t="shared" si="846"/>
        <v/>
      </c>
      <c r="CI977" s="19" t="str">
        <f t="shared" si="847"/>
        <v/>
      </c>
      <c r="CJ977" s="19" t="str">
        <f t="shared" si="848"/>
        <v/>
      </c>
      <c r="CK977" s="19" t="str">
        <f t="shared" si="849"/>
        <v/>
      </c>
      <c r="CL977" s="19" t="str">
        <f t="shared" si="850"/>
        <v/>
      </c>
      <c r="CM977" s="19" t="str">
        <f t="shared" si="851"/>
        <v/>
      </c>
      <c r="CN977" s="19" t="str">
        <f t="shared" si="852"/>
        <v/>
      </c>
      <c r="CO977" s="19" t="str">
        <f t="shared" si="853"/>
        <v/>
      </c>
      <c r="CP977" s="19" t="str">
        <f t="shared" si="854"/>
        <v/>
      </c>
      <c r="CQ977" s="19" t="str">
        <f t="shared" si="855"/>
        <v/>
      </c>
      <c r="CR977" s="19" t="str">
        <f t="shared" si="856"/>
        <v/>
      </c>
      <c r="CS977" s="19" t="str">
        <f t="shared" si="857"/>
        <v/>
      </c>
      <c r="CT977" s="19" t="str">
        <f t="shared" si="858"/>
        <v/>
      </c>
      <c r="CU977" s="19" t="str">
        <f t="shared" si="859"/>
        <v/>
      </c>
      <c r="CV977" s="19" t="str">
        <f t="shared" si="860"/>
        <v/>
      </c>
      <c r="CW977" s="19" t="str">
        <f t="shared" si="861"/>
        <v/>
      </c>
      <c r="CX977" s="19" t="str">
        <f t="shared" si="862"/>
        <v/>
      </c>
      <c r="CY977" s="3">
        <f t="shared" si="863"/>
        <v>0</v>
      </c>
      <c r="CZ977" s="3">
        <f t="shared" si="864"/>
        <v>0</v>
      </c>
      <c r="DA977" s="3">
        <f t="shared" si="865"/>
        <v>0</v>
      </c>
      <c r="DB977" s="3">
        <f t="shared" si="866"/>
        <v>0</v>
      </c>
      <c r="DC977" s="3">
        <f t="shared" si="867"/>
        <v>0</v>
      </c>
    </row>
    <row r="978" spans="63:107">
      <c r="BK978" s="3" t="str">
        <f t="shared" si="868"/>
        <v/>
      </c>
      <c r="BL978" s="3" t="str">
        <f t="shared" si="869"/>
        <v/>
      </c>
      <c r="BM978" s="3" t="str">
        <f t="shared" si="870"/>
        <v/>
      </c>
      <c r="BN978" s="3" t="str">
        <f t="shared" si="871"/>
        <v/>
      </c>
      <c r="BO978" s="3" t="str">
        <f t="shared" si="872"/>
        <v/>
      </c>
      <c r="BP978" s="3" t="str">
        <f t="shared" si="873"/>
        <v/>
      </c>
      <c r="BQ978" s="3" t="str">
        <f t="shared" si="874"/>
        <v/>
      </c>
      <c r="BR978" s="3" t="str">
        <f t="shared" si="875"/>
        <v/>
      </c>
      <c r="BS978" s="3" t="str">
        <f t="shared" si="876"/>
        <v/>
      </c>
      <c r="BT978" s="3" t="str">
        <f t="shared" si="877"/>
        <v/>
      </c>
      <c r="BU978" s="3" t="str">
        <f t="shared" si="878"/>
        <v/>
      </c>
      <c r="BV978" s="3" t="str">
        <f t="shared" si="879"/>
        <v/>
      </c>
      <c r="BW978" s="3" t="str">
        <f t="shared" si="880"/>
        <v/>
      </c>
      <c r="BX978" s="3" t="str">
        <f t="shared" si="881"/>
        <v/>
      </c>
      <c r="BY978" s="3" t="str">
        <f t="shared" si="882"/>
        <v/>
      </c>
      <c r="BZ978" s="3" t="str">
        <f t="shared" si="883"/>
        <v/>
      </c>
      <c r="CA978" s="3" t="str">
        <f t="shared" si="884"/>
        <v/>
      </c>
      <c r="CB978" s="3" t="str">
        <f t="shared" si="885"/>
        <v/>
      </c>
      <c r="CC978" s="3" t="str">
        <f t="shared" si="886"/>
        <v/>
      </c>
      <c r="CD978" s="3" t="str">
        <f t="shared" si="887"/>
        <v/>
      </c>
      <c r="CE978" s="19" t="str">
        <f t="shared" si="843"/>
        <v/>
      </c>
      <c r="CF978" s="19" t="str">
        <f t="shared" si="844"/>
        <v/>
      </c>
      <c r="CG978" s="19" t="str">
        <f t="shared" si="845"/>
        <v/>
      </c>
      <c r="CH978" s="19" t="str">
        <f t="shared" si="846"/>
        <v/>
      </c>
      <c r="CI978" s="19" t="str">
        <f t="shared" si="847"/>
        <v/>
      </c>
      <c r="CJ978" s="19" t="str">
        <f t="shared" si="848"/>
        <v/>
      </c>
      <c r="CK978" s="19" t="str">
        <f t="shared" si="849"/>
        <v/>
      </c>
      <c r="CL978" s="19" t="str">
        <f t="shared" si="850"/>
        <v/>
      </c>
      <c r="CM978" s="19" t="str">
        <f t="shared" si="851"/>
        <v/>
      </c>
      <c r="CN978" s="19" t="str">
        <f t="shared" si="852"/>
        <v/>
      </c>
      <c r="CO978" s="19" t="str">
        <f t="shared" si="853"/>
        <v/>
      </c>
      <c r="CP978" s="19" t="str">
        <f t="shared" si="854"/>
        <v/>
      </c>
      <c r="CQ978" s="19" t="str">
        <f t="shared" si="855"/>
        <v/>
      </c>
      <c r="CR978" s="19" t="str">
        <f t="shared" si="856"/>
        <v/>
      </c>
      <c r="CS978" s="19" t="str">
        <f t="shared" si="857"/>
        <v/>
      </c>
      <c r="CT978" s="19" t="str">
        <f t="shared" si="858"/>
        <v/>
      </c>
      <c r="CU978" s="19" t="str">
        <f t="shared" si="859"/>
        <v/>
      </c>
      <c r="CV978" s="19" t="str">
        <f t="shared" si="860"/>
        <v/>
      </c>
      <c r="CW978" s="19" t="str">
        <f t="shared" si="861"/>
        <v/>
      </c>
      <c r="CX978" s="19" t="str">
        <f t="shared" si="862"/>
        <v/>
      </c>
      <c r="CY978" s="3">
        <f t="shared" si="863"/>
        <v>0</v>
      </c>
      <c r="CZ978" s="3">
        <f t="shared" si="864"/>
        <v>0</v>
      </c>
      <c r="DA978" s="3">
        <f t="shared" si="865"/>
        <v>0</v>
      </c>
      <c r="DB978" s="3">
        <f t="shared" si="866"/>
        <v>0</v>
      </c>
      <c r="DC978" s="3">
        <f t="shared" si="867"/>
        <v>0</v>
      </c>
    </row>
    <row r="979" spans="63:107">
      <c r="BK979" s="3" t="str">
        <f t="shared" si="868"/>
        <v/>
      </c>
      <c r="BL979" s="3" t="str">
        <f t="shared" si="869"/>
        <v/>
      </c>
      <c r="BM979" s="3" t="str">
        <f t="shared" si="870"/>
        <v/>
      </c>
      <c r="BN979" s="3" t="str">
        <f t="shared" si="871"/>
        <v/>
      </c>
      <c r="BO979" s="3" t="str">
        <f t="shared" si="872"/>
        <v/>
      </c>
      <c r="BP979" s="3" t="str">
        <f t="shared" si="873"/>
        <v/>
      </c>
      <c r="BQ979" s="3" t="str">
        <f t="shared" si="874"/>
        <v/>
      </c>
      <c r="BR979" s="3" t="str">
        <f t="shared" si="875"/>
        <v/>
      </c>
      <c r="BS979" s="3" t="str">
        <f t="shared" si="876"/>
        <v/>
      </c>
      <c r="BT979" s="3" t="str">
        <f t="shared" si="877"/>
        <v/>
      </c>
      <c r="BU979" s="3" t="str">
        <f t="shared" si="878"/>
        <v/>
      </c>
      <c r="BV979" s="3" t="str">
        <f t="shared" si="879"/>
        <v/>
      </c>
      <c r="BW979" s="3" t="str">
        <f t="shared" si="880"/>
        <v/>
      </c>
      <c r="BX979" s="3" t="str">
        <f t="shared" si="881"/>
        <v/>
      </c>
      <c r="BY979" s="3" t="str">
        <f t="shared" si="882"/>
        <v/>
      </c>
      <c r="BZ979" s="3" t="str">
        <f t="shared" si="883"/>
        <v/>
      </c>
      <c r="CA979" s="3" t="str">
        <f t="shared" si="884"/>
        <v/>
      </c>
      <c r="CB979" s="3" t="str">
        <f t="shared" si="885"/>
        <v/>
      </c>
      <c r="CC979" s="3" t="str">
        <f t="shared" si="886"/>
        <v/>
      </c>
      <c r="CD979" s="3" t="str">
        <f t="shared" si="887"/>
        <v/>
      </c>
      <c r="CE979" s="19" t="str">
        <f t="shared" si="843"/>
        <v/>
      </c>
      <c r="CF979" s="19" t="str">
        <f t="shared" si="844"/>
        <v/>
      </c>
      <c r="CG979" s="19" t="str">
        <f t="shared" si="845"/>
        <v/>
      </c>
      <c r="CH979" s="19" t="str">
        <f t="shared" si="846"/>
        <v/>
      </c>
      <c r="CI979" s="19" t="str">
        <f t="shared" si="847"/>
        <v/>
      </c>
      <c r="CJ979" s="19" t="str">
        <f t="shared" si="848"/>
        <v/>
      </c>
      <c r="CK979" s="19" t="str">
        <f t="shared" si="849"/>
        <v/>
      </c>
      <c r="CL979" s="19" t="str">
        <f t="shared" si="850"/>
        <v/>
      </c>
      <c r="CM979" s="19" t="str">
        <f t="shared" si="851"/>
        <v/>
      </c>
      <c r="CN979" s="19" t="str">
        <f t="shared" si="852"/>
        <v/>
      </c>
      <c r="CO979" s="19" t="str">
        <f t="shared" si="853"/>
        <v/>
      </c>
      <c r="CP979" s="19" t="str">
        <f t="shared" si="854"/>
        <v/>
      </c>
      <c r="CQ979" s="19" t="str">
        <f t="shared" si="855"/>
        <v/>
      </c>
      <c r="CR979" s="19" t="str">
        <f t="shared" si="856"/>
        <v/>
      </c>
      <c r="CS979" s="19" t="str">
        <f t="shared" si="857"/>
        <v/>
      </c>
      <c r="CT979" s="19" t="str">
        <f t="shared" si="858"/>
        <v/>
      </c>
      <c r="CU979" s="19" t="str">
        <f t="shared" si="859"/>
        <v/>
      </c>
      <c r="CV979" s="19" t="str">
        <f t="shared" si="860"/>
        <v/>
      </c>
      <c r="CW979" s="19" t="str">
        <f t="shared" si="861"/>
        <v/>
      </c>
      <c r="CX979" s="19" t="str">
        <f t="shared" si="862"/>
        <v/>
      </c>
      <c r="CY979" s="3">
        <f t="shared" si="863"/>
        <v>0</v>
      </c>
      <c r="CZ979" s="3">
        <f t="shared" si="864"/>
        <v>0</v>
      </c>
      <c r="DA979" s="3">
        <f t="shared" si="865"/>
        <v>0</v>
      </c>
      <c r="DB979" s="3">
        <f t="shared" si="866"/>
        <v>0</v>
      </c>
      <c r="DC979" s="3">
        <f t="shared" si="867"/>
        <v>0</v>
      </c>
    </row>
    <row r="980" spans="63:107">
      <c r="BK980" s="3" t="str">
        <f t="shared" si="868"/>
        <v/>
      </c>
      <c r="BL980" s="3" t="str">
        <f t="shared" si="869"/>
        <v/>
      </c>
      <c r="BM980" s="3" t="str">
        <f t="shared" si="870"/>
        <v/>
      </c>
      <c r="BN980" s="3" t="str">
        <f t="shared" si="871"/>
        <v/>
      </c>
      <c r="BO980" s="3" t="str">
        <f t="shared" si="872"/>
        <v/>
      </c>
      <c r="BP980" s="3" t="str">
        <f t="shared" si="873"/>
        <v/>
      </c>
      <c r="BQ980" s="3" t="str">
        <f t="shared" si="874"/>
        <v/>
      </c>
      <c r="BR980" s="3" t="str">
        <f t="shared" si="875"/>
        <v/>
      </c>
      <c r="BS980" s="3" t="str">
        <f t="shared" si="876"/>
        <v/>
      </c>
      <c r="BT980" s="3" t="str">
        <f t="shared" si="877"/>
        <v/>
      </c>
      <c r="BU980" s="3" t="str">
        <f t="shared" si="878"/>
        <v/>
      </c>
      <c r="BV980" s="3" t="str">
        <f t="shared" si="879"/>
        <v/>
      </c>
      <c r="BW980" s="3" t="str">
        <f t="shared" si="880"/>
        <v/>
      </c>
      <c r="BX980" s="3" t="str">
        <f t="shared" si="881"/>
        <v/>
      </c>
      <c r="BY980" s="3" t="str">
        <f t="shared" si="882"/>
        <v/>
      </c>
      <c r="BZ980" s="3" t="str">
        <f t="shared" si="883"/>
        <v/>
      </c>
      <c r="CA980" s="3" t="str">
        <f t="shared" si="884"/>
        <v/>
      </c>
      <c r="CB980" s="3" t="str">
        <f t="shared" si="885"/>
        <v/>
      </c>
      <c r="CC980" s="3" t="str">
        <f t="shared" si="886"/>
        <v/>
      </c>
      <c r="CD980" s="3" t="str">
        <f t="shared" si="887"/>
        <v/>
      </c>
      <c r="CE980" s="19" t="str">
        <f t="shared" si="843"/>
        <v/>
      </c>
      <c r="CF980" s="19" t="str">
        <f t="shared" si="844"/>
        <v/>
      </c>
      <c r="CG980" s="19" t="str">
        <f t="shared" si="845"/>
        <v/>
      </c>
      <c r="CH980" s="19" t="str">
        <f t="shared" si="846"/>
        <v/>
      </c>
      <c r="CI980" s="19" t="str">
        <f t="shared" si="847"/>
        <v/>
      </c>
      <c r="CJ980" s="19" t="str">
        <f t="shared" si="848"/>
        <v/>
      </c>
      <c r="CK980" s="19" t="str">
        <f t="shared" si="849"/>
        <v/>
      </c>
      <c r="CL980" s="19" t="str">
        <f t="shared" si="850"/>
        <v/>
      </c>
      <c r="CM980" s="19" t="str">
        <f t="shared" si="851"/>
        <v/>
      </c>
      <c r="CN980" s="19" t="str">
        <f t="shared" si="852"/>
        <v/>
      </c>
      <c r="CO980" s="19" t="str">
        <f t="shared" si="853"/>
        <v/>
      </c>
      <c r="CP980" s="19" t="str">
        <f t="shared" si="854"/>
        <v/>
      </c>
      <c r="CQ980" s="19" t="str">
        <f t="shared" si="855"/>
        <v/>
      </c>
      <c r="CR980" s="19" t="str">
        <f t="shared" si="856"/>
        <v/>
      </c>
      <c r="CS980" s="19" t="str">
        <f t="shared" si="857"/>
        <v/>
      </c>
      <c r="CT980" s="19" t="str">
        <f t="shared" si="858"/>
        <v/>
      </c>
      <c r="CU980" s="19" t="str">
        <f t="shared" si="859"/>
        <v/>
      </c>
      <c r="CV980" s="19" t="str">
        <f t="shared" si="860"/>
        <v/>
      </c>
      <c r="CW980" s="19" t="str">
        <f t="shared" si="861"/>
        <v/>
      </c>
      <c r="CX980" s="19" t="str">
        <f t="shared" si="862"/>
        <v/>
      </c>
      <c r="CY980" s="3">
        <f t="shared" si="863"/>
        <v>0</v>
      </c>
      <c r="CZ980" s="3">
        <f t="shared" si="864"/>
        <v>0</v>
      </c>
      <c r="DA980" s="3">
        <f t="shared" si="865"/>
        <v>0</v>
      </c>
      <c r="DB980" s="3">
        <f t="shared" si="866"/>
        <v>0</v>
      </c>
      <c r="DC980" s="3">
        <f t="shared" si="867"/>
        <v>0</v>
      </c>
    </row>
    <row r="981" spans="63:107">
      <c r="BK981" s="3" t="str">
        <f t="shared" si="868"/>
        <v/>
      </c>
      <c r="BL981" s="3" t="str">
        <f t="shared" si="869"/>
        <v/>
      </c>
      <c r="BM981" s="3" t="str">
        <f t="shared" si="870"/>
        <v/>
      </c>
      <c r="BN981" s="3" t="str">
        <f t="shared" si="871"/>
        <v/>
      </c>
      <c r="BO981" s="3" t="str">
        <f t="shared" si="872"/>
        <v/>
      </c>
      <c r="BP981" s="3" t="str">
        <f t="shared" si="873"/>
        <v/>
      </c>
      <c r="BQ981" s="3" t="str">
        <f t="shared" si="874"/>
        <v/>
      </c>
      <c r="BR981" s="3" t="str">
        <f t="shared" si="875"/>
        <v/>
      </c>
      <c r="BS981" s="3" t="str">
        <f t="shared" si="876"/>
        <v/>
      </c>
      <c r="BT981" s="3" t="str">
        <f t="shared" si="877"/>
        <v/>
      </c>
      <c r="BU981" s="3" t="str">
        <f t="shared" si="878"/>
        <v/>
      </c>
      <c r="BV981" s="3" t="str">
        <f t="shared" si="879"/>
        <v/>
      </c>
      <c r="BW981" s="3" t="str">
        <f t="shared" si="880"/>
        <v/>
      </c>
      <c r="BX981" s="3" t="str">
        <f t="shared" si="881"/>
        <v/>
      </c>
      <c r="BY981" s="3" t="str">
        <f t="shared" si="882"/>
        <v/>
      </c>
      <c r="BZ981" s="3" t="str">
        <f t="shared" si="883"/>
        <v/>
      </c>
      <c r="CA981" s="3" t="str">
        <f t="shared" si="884"/>
        <v/>
      </c>
      <c r="CB981" s="3" t="str">
        <f t="shared" si="885"/>
        <v/>
      </c>
      <c r="CC981" s="3" t="str">
        <f t="shared" si="886"/>
        <v/>
      </c>
      <c r="CD981" s="3" t="str">
        <f t="shared" si="887"/>
        <v/>
      </c>
      <c r="CE981" s="19" t="str">
        <f t="shared" si="843"/>
        <v/>
      </c>
      <c r="CF981" s="19" t="str">
        <f t="shared" si="844"/>
        <v/>
      </c>
      <c r="CG981" s="19" t="str">
        <f t="shared" si="845"/>
        <v/>
      </c>
      <c r="CH981" s="19" t="str">
        <f t="shared" si="846"/>
        <v/>
      </c>
      <c r="CI981" s="19" t="str">
        <f t="shared" si="847"/>
        <v/>
      </c>
      <c r="CJ981" s="19" t="str">
        <f t="shared" si="848"/>
        <v/>
      </c>
      <c r="CK981" s="19" t="str">
        <f t="shared" si="849"/>
        <v/>
      </c>
      <c r="CL981" s="19" t="str">
        <f t="shared" si="850"/>
        <v/>
      </c>
      <c r="CM981" s="19" t="str">
        <f t="shared" si="851"/>
        <v/>
      </c>
      <c r="CN981" s="19" t="str">
        <f t="shared" si="852"/>
        <v/>
      </c>
      <c r="CO981" s="19" t="str">
        <f t="shared" si="853"/>
        <v/>
      </c>
      <c r="CP981" s="19" t="str">
        <f t="shared" si="854"/>
        <v/>
      </c>
      <c r="CQ981" s="19" t="str">
        <f t="shared" si="855"/>
        <v/>
      </c>
      <c r="CR981" s="19" t="str">
        <f t="shared" si="856"/>
        <v/>
      </c>
      <c r="CS981" s="19" t="str">
        <f t="shared" si="857"/>
        <v/>
      </c>
      <c r="CT981" s="19" t="str">
        <f t="shared" si="858"/>
        <v/>
      </c>
      <c r="CU981" s="19" t="str">
        <f t="shared" si="859"/>
        <v/>
      </c>
      <c r="CV981" s="19" t="str">
        <f t="shared" si="860"/>
        <v/>
      </c>
      <c r="CW981" s="19" t="str">
        <f t="shared" si="861"/>
        <v/>
      </c>
      <c r="CX981" s="19" t="str">
        <f t="shared" si="862"/>
        <v/>
      </c>
      <c r="CY981" s="3">
        <f t="shared" si="863"/>
        <v>0</v>
      </c>
      <c r="CZ981" s="3">
        <f t="shared" si="864"/>
        <v>0</v>
      </c>
      <c r="DA981" s="3">
        <f t="shared" si="865"/>
        <v>0</v>
      </c>
      <c r="DB981" s="3">
        <f t="shared" si="866"/>
        <v>0</v>
      </c>
      <c r="DC981" s="3">
        <f t="shared" si="867"/>
        <v>0</v>
      </c>
    </row>
    <row r="982" spans="63:107">
      <c r="BK982" s="3" t="str">
        <f t="shared" si="868"/>
        <v/>
      </c>
      <c r="BL982" s="3" t="str">
        <f t="shared" si="869"/>
        <v/>
      </c>
      <c r="BM982" s="3" t="str">
        <f t="shared" si="870"/>
        <v/>
      </c>
      <c r="BN982" s="3" t="str">
        <f t="shared" si="871"/>
        <v/>
      </c>
      <c r="BO982" s="3" t="str">
        <f t="shared" si="872"/>
        <v/>
      </c>
      <c r="BP982" s="3" t="str">
        <f t="shared" si="873"/>
        <v/>
      </c>
      <c r="BQ982" s="3" t="str">
        <f t="shared" si="874"/>
        <v/>
      </c>
      <c r="BR982" s="3" t="str">
        <f t="shared" si="875"/>
        <v/>
      </c>
      <c r="BS982" s="3" t="str">
        <f t="shared" si="876"/>
        <v/>
      </c>
      <c r="BT982" s="3" t="str">
        <f t="shared" si="877"/>
        <v/>
      </c>
      <c r="BU982" s="3" t="str">
        <f t="shared" si="878"/>
        <v/>
      </c>
      <c r="BV982" s="3" t="str">
        <f t="shared" si="879"/>
        <v/>
      </c>
      <c r="BW982" s="3" t="str">
        <f t="shared" si="880"/>
        <v/>
      </c>
      <c r="BX982" s="3" t="str">
        <f t="shared" si="881"/>
        <v/>
      </c>
      <c r="BY982" s="3" t="str">
        <f t="shared" si="882"/>
        <v/>
      </c>
      <c r="BZ982" s="3" t="str">
        <f t="shared" si="883"/>
        <v/>
      </c>
      <c r="CA982" s="3" t="str">
        <f t="shared" si="884"/>
        <v/>
      </c>
      <c r="CB982" s="3" t="str">
        <f t="shared" si="885"/>
        <v/>
      </c>
      <c r="CC982" s="3" t="str">
        <f t="shared" si="886"/>
        <v/>
      </c>
      <c r="CD982" s="3" t="str">
        <f t="shared" si="887"/>
        <v/>
      </c>
      <c r="CE982" s="19" t="str">
        <f t="shared" si="843"/>
        <v/>
      </c>
      <c r="CF982" s="19" t="str">
        <f t="shared" si="844"/>
        <v/>
      </c>
      <c r="CG982" s="19" t="str">
        <f t="shared" si="845"/>
        <v/>
      </c>
      <c r="CH982" s="19" t="str">
        <f t="shared" si="846"/>
        <v/>
      </c>
      <c r="CI982" s="19" t="str">
        <f t="shared" si="847"/>
        <v/>
      </c>
      <c r="CJ982" s="19" t="str">
        <f t="shared" si="848"/>
        <v/>
      </c>
      <c r="CK982" s="19" t="str">
        <f t="shared" si="849"/>
        <v/>
      </c>
      <c r="CL982" s="19" t="str">
        <f t="shared" si="850"/>
        <v/>
      </c>
      <c r="CM982" s="19" t="str">
        <f t="shared" si="851"/>
        <v/>
      </c>
      <c r="CN982" s="19" t="str">
        <f t="shared" si="852"/>
        <v/>
      </c>
      <c r="CO982" s="19" t="str">
        <f t="shared" si="853"/>
        <v/>
      </c>
      <c r="CP982" s="19" t="str">
        <f t="shared" si="854"/>
        <v/>
      </c>
      <c r="CQ982" s="19" t="str">
        <f t="shared" si="855"/>
        <v/>
      </c>
      <c r="CR982" s="19" t="str">
        <f t="shared" si="856"/>
        <v/>
      </c>
      <c r="CS982" s="19" t="str">
        <f t="shared" si="857"/>
        <v/>
      </c>
      <c r="CT982" s="19" t="str">
        <f t="shared" si="858"/>
        <v/>
      </c>
      <c r="CU982" s="19" t="str">
        <f t="shared" si="859"/>
        <v/>
      </c>
      <c r="CV982" s="19" t="str">
        <f t="shared" si="860"/>
        <v/>
      </c>
      <c r="CW982" s="19" t="str">
        <f t="shared" si="861"/>
        <v/>
      </c>
      <c r="CX982" s="19" t="str">
        <f t="shared" si="862"/>
        <v/>
      </c>
      <c r="CY982" s="3">
        <f t="shared" si="863"/>
        <v>0</v>
      </c>
      <c r="CZ982" s="3">
        <f t="shared" si="864"/>
        <v>0</v>
      </c>
      <c r="DA982" s="3">
        <f t="shared" si="865"/>
        <v>0</v>
      </c>
      <c r="DB982" s="3">
        <f t="shared" si="866"/>
        <v>0</v>
      </c>
      <c r="DC982" s="3">
        <f t="shared" si="867"/>
        <v>0</v>
      </c>
    </row>
    <row r="983" spans="63:107">
      <c r="BK983" s="3" t="str">
        <f t="shared" si="868"/>
        <v/>
      </c>
      <c r="BL983" s="3" t="str">
        <f t="shared" si="869"/>
        <v/>
      </c>
      <c r="BM983" s="3" t="str">
        <f t="shared" si="870"/>
        <v/>
      </c>
      <c r="BN983" s="3" t="str">
        <f t="shared" si="871"/>
        <v/>
      </c>
      <c r="BO983" s="3" t="str">
        <f t="shared" si="872"/>
        <v/>
      </c>
      <c r="BP983" s="3" t="str">
        <f t="shared" si="873"/>
        <v/>
      </c>
      <c r="BQ983" s="3" t="str">
        <f t="shared" si="874"/>
        <v/>
      </c>
      <c r="BR983" s="3" t="str">
        <f t="shared" si="875"/>
        <v/>
      </c>
      <c r="BS983" s="3" t="str">
        <f t="shared" si="876"/>
        <v/>
      </c>
      <c r="BT983" s="3" t="str">
        <f t="shared" si="877"/>
        <v/>
      </c>
      <c r="BU983" s="3" t="str">
        <f t="shared" si="878"/>
        <v/>
      </c>
      <c r="BV983" s="3" t="str">
        <f t="shared" si="879"/>
        <v/>
      </c>
      <c r="BW983" s="3" t="str">
        <f t="shared" si="880"/>
        <v/>
      </c>
      <c r="BX983" s="3" t="str">
        <f t="shared" si="881"/>
        <v/>
      </c>
      <c r="BY983" s="3" t="str">
        <f t="shared" si="882"/>
        <v/>
      </c>
      <c r="BZ983" s="3" t="str">
        <f t="shared" si="883"/>
        <v/>
      </c>
      <c r="CA983" s="3" t="str">
        <f t="shared" si="884"/>
        <v/>
      </c>
      <c r="CB983" s="3" t="str">
        <f t="shared" si="885"/>
        <v/>
      </c>
      <c r="CC983" s="3" t="str">
        <f t="shared" si="886"/>
        <v/>
      </c>
      <c r="CD983" s="3" t="str">
        <f t="shared" si="887"/>
        <v/>
      </c>
      <c r="CE983" s="19" t="str">
        <f t="shared" si="843"/>
        <v/>
      </c>
      <c r="CF983" s="19" t="str">
        <f t="shared" si="844"/>
        <v/>
      </c>
      <c r="CG983" s="19" t="str">
        <f t="shared" si="845"/>
        <v/>
      </c>
      <c r="CH983" s="19" t="str">
        <f t="shared" si="846"/>
        <v/>
      </c>
      <c r="CI983" s="19" t="str">
        <f t="shared" si="847"/>
        <v/>
      </c>
      <c r="CJ983" s="19" t="str">
        <f t="shared" si="848"/>
        <v/>
      </c>
      <c r="CK983" s="19" t="str">
        <f t="shared" si="849"/>
        <v/>
      </c>
      <c r="CL983" s="19" t="str">
        <f t="shared" si="850"/>
        <v/>
      </c>
      <c r="CM983" s="19" t="str">
        <f t="shared" si="851"/>
        <v/>
      </c>
      <c r="CN983" s="19" t="str">
        <f t="shared" si="852"/>
        <v/>
      </c>
      <c r="CO983" s="19" t="str">
        <f t="shared" si="853"/>
        <v/>
      </c>
      <c r="CP983" s="19" t="str">
        <f t="shared" si="854"/>
        <v/>
      </c>
      <c r="CQ983" s="19" t="str">
        <f t="shared" si="855"/>
        <v/>
      </c>
      <c r="CR983" s="19" t="str">
        <f t="shared" si="856"/>
        <v/>
      </c>
      <c r="CS983" s="19" t="str">
        <f t="shared" si="857"/>
        <v/>
      </c>
      <c r="CT983" s="19" t="str">
        <f t="shared" si="858"/>
        <v/>
      </c>
      <c r="CU983" s="19" t="str">
        <f t="shared" si="859"/>
        <v/>
      </c>
      <c r="CV983" s="19" t="str">
        <f t="shared" si="860"/>
        <v/>
      </c>
      <c r="CW983" s="19" t="str">
        <f t="shared" si="861"/>
        <v/>
      </c>
      <c r="CX983" s="19" t="str">
        <f t="shared" si="862"/>
        <v/>
      </c>
      <c r="CY983" s="3">
        <f t="shared" si="863"/>
        <v>0</v>
      </c>
      <c r="CZ983" s="3">
        <f t="shared" si="864"/>
        <v>0</v>
      </c>
      <c r="DA983" s="3">
        <f t="shared" si="865"/>
        <v>0</v>
      </c>
      <c r="DB983" s="3">
        <f t="shared" si="866"/>
        <v>0</v>
      </c>
      <c r="DC983" s="3">
        <f t="shared" si="867"/>
        <v>0</v>
      </c>
    </row>
    <row r="984" spans="63:107">
      <c r="BK984" s="3" t="str">
        <f t="shared" si="868"/>
        <v/>
      </c>
      <c r="BL984" s="3" t="str">
        <f t="shared" si="869"/>
        <v/>
      </c>
      <c r="BM984" s="3" t="str">
        <f t="shared" si="870"/>
        <v/>
      </c>
      <c r="BN984" s="3" t="str">
        <f t="shared" si="871"/>
        <v/>
      </c>
      <c r="BO984" s="3" t="str">
        <f t="shared" si="872"/>
        <v/>
      </c>
      <c r="BP984" s="3" t="str">
        <f t="shared" si="873"/>
        <v/>
      </c>
      <c r="BQ984" s="3" t="str">
        <f t="shared" si="874"/>
        <v/>
      </c>
      <c r="BR984" s="3" t="str">
        <f t="shared" si="875"/>
        <v/>
      </c>
      <c r="BS984" s="3" t="str">
        <f t="shared" si="876"/>
        <v/>
      </c>
      <c r="BT984" s="3" t="str">
        <f t="shared" si="877"/>
        <v/>
      </c>
      <c r="BU984" s="3" t="str">
        <f t="shared" si="878"/>
        <v/>
      </c>
      <c r="BV984" s="3" t="str">
        <f t="shared" si="879"/>
        <v/>
      </c>
      <c r="BW984" s="3" t="str">
        <f t="shared" si="880"/>
        <v/>
      </c>
      <c r="BX984" s="3" t="str">
        <f t="shared" si="881"/>
        <v/>
      </c>
      <c r="BY984" s="3" t="str">
        <f t="shared" si="882"/>
        <v/>
      </c>
      <c r="BZ984" s="3" t="str">
        <f t="shared" si="883"/>
        <v/>
      </c>
      <c r="CA984" s="3" t="str">
        <f t="shared" si="884"/>
        <v/>
      </c>
      <c r="CB984" s="3" t="str">
        <f t="shared" si="885"/>
        <v/>
      </c>
      <c r="CC984" s="3" t="str">
        <f t="shared" si="886"/>
        <v/>
      </c>
      <c r="CD984" s="3" t="str">
        <f t="shared" si="887"/>
        <v/>
      </c>
      <c r="CE984" s="19" t="str">
        <f t="shared" si="843"/>
        <v/>
      </c>
      <c r="CF984" s="19" t="str">
        <f t="shared" si="844"/>
        <v/>
      </c>
      <c r="CG984" s="19" t="str">
        <f t="shared" si="845"/>
        <v/>
      </c>
      <c r="CH984" s="19" t="str">
        <f t="shared" si="846"/>
        <v/>
      </c>
      <c r="CI984" s="19" t="str">
        <f t="shared" si="847"/>
        <v/>
      </c>
      <c r="CJ984" s="19" t="str">
        <f t="shared" si="848"/>
        <v/>
      </c>
      <c r="CK984" s="19" t="str">
        <f t="shared" si="849"/>
        <v/>
      </c>
      <c r="CL984" s="19" t="str">
        <f t="shared" si="850"/>
        <v/>
      </c>
      <c r="CM984" s="19" t="str">
        <f t="shared" si="851"/>
        <v/>
      </c>
      <c r="CN984" s="19" t="str">
        <f t="shared" si="852"/>
        <v/>
      </c>
      <c r="CO984" s="19" t="str">
        <f t="shared" si="853"/>
        <v/>
      </c>
      <c r="CP984" s="19" t="str">
        <f t="shared" si="854"/>
        <v/>
      </c>
      <c r="CQ984" s="19" t="str">
        <f t="shared" si="855"/>
        <v/>
      </c>
      <c r="CR984" s="19" t="str">
        <f t="shared" si="856"/>
        <v/>
      </c>
      <c r="CS984" s="19" t="str">
        <f t="shared" si="857"/>
        <v/>
      </c>
      <c r="CT984" s="19" t="str">
        <f t="shared" si="858"/>
        <v/>
      </c>
      <c r="CU984" s="19" t="str">
        <f t="shared" si="859"/>
        <v/>
      </c>
      <c r="CV984" s="19" t="str">
        <f t="shared" si="860"/>
        <v/>
      </c>
      <c r="CW984" s="19" t="str">
        <f t="shared" si="861"/>
        <v/>
      </c>
      <c r="CX984" s="19" t="str">
        <f t="shared" si="862"/>
        <v/>
      </c>
      <c r="CY984" s="3">
        <f t="shared" si="863"/>
        <v>0</v>
      </c>
      <c r="CZ984" s="3">
        <f t="shared" si="864"/>
        <v>0</v>
      </c>
      <c r="DA984" s="3">
        <f t="shared" si="865"/>
        <v>0</v>
      </c>
      <c r="DB984" s="3">
        <f t="shared" si="866"/>
        <v>0</v>
      </c>
      <c r="DC984" s="3">
        <f t="shared" si="867"/>
        <v>0</v>
      </c>
    </row>
    <row r="985" spans="63:107">
      <c r="BK985" s="3" t="str">
        <f t="shared" si="868"/>
        <v/>
      </c>
      <c r="BL985" s="3" t="str">
        <f t="shared" si="869"/>
        <v/>
      </c>
      <c r="BM985" s="3" t="str">
        <f t="shared" si="870"/>
        <v/>
      </c>
      <c r="BN985" s="3" t="str">
        <f t="shared" si="871"/>
        <v/>
      </c>
      <c r="BO985" s="3" t="str">
        <f t="shared" si="872"/>
        <v/>
      </c>
      <c r="BP985" s="3" t="str">
        <f t="shared" si="873"/>
        <v/>
      </c>
      <c r="BQ985" s="3" t="str">
        <f t="shared" si="874"/>
        <v/>
      </c>
      <c r="BR985" s="3" t="str">
        <f t="shared" si="875"/>
        <v/>
      </c>
      <c r="BS985" s="3" t="str">
        <f t="shared" si="876"/>
        <v/>
      </c>
      <c r="BT985" s="3" t="str">
        <f t="shared" si="877"/>
        <v/>
      </c>
      <c r="BU985" s="3" t="str">
        <f t="shared" si="878"/>
        <v/>
      </c>
      <c r="BV985" s="3" t="str">
        <f t="shared" si="879"/>
        <v/>
      </c>
      <c r="BW985" s="3" t="str">
        <f t="shared" si="880"/>
        <v/>
      </c>
      <c r="BX985" s="3" t="str">
        <f t="shared" si="881"/>
        <v/>
      </c>
      <c r="BY985" s="3" t="str">
        <f t="shared" si="882"/>
        <v/>
      </c>
      <c r="BZ985" s="3" t="str">
        <f t="shared" si="883"/>
        <v/>
      </c>
      <c r="CA985" s="3" t="str">
        <f t="shared" si="884"/>
        <v/>
      </c>
      <c r="CB985" s="3" t="str">
        <f t="shared" si="885"/>
        <v/>
      </c>
      <c r="CC985" s="3" t="str">
        <f t="shared" si="886"/>
        <v/>
      </c>
      <c r="CD985" s="3" t="str">
        <f t="shared" si="887"/>
        <v/>
      </c>
      <c r="CE985" s="19" t="str">
        <f t="shared" si="843"/>
        <v/>
      </c>
      <c r="CF985" s="19" t="str">
        <f t="shared" si="844"/>
        <v/>
      </c>
      <c r="CG985" s="19" t="str">
        <f t="shared" si="845"/>
        <v/>
      </c>
      <c r="CH985" s="19" t="str">
        <f t="shared" si="846"/>
        <v/>
      </c>
      <c r="CI985" s="19" t="str">
        <f t="shared" si="847"/>
        <v/>
      </c>
      <c r="CJ985" s="19" t="str">
        <f t="shared" si="848"/>
        <v/>
      </c>
      <c r="CK985" s="19" t="str">
        <f t="shared" si="849"/>
        <v/>
      </c>
      <c r="CL985" s="19" t="str">
        <f t="shared" si="850"/>
        <v/>
      </c>
      <c r="CM985" s="19" t="str">
        <f t="shared" si="851"/>
        <v/>
      </c>
      <c r="CN985" s="19" t="str">
        <f t="shared" si="852"/>
        <v/>
      </c>
      <c r="CO985" s="19" t="str">
        <f t="shared" si="853"/>
        <v/>
      </c>
      <c r="CP985" s="19" t="str">
        <f t="shared" si="854"/>
        <v/>
      </c>
      <c r="CQ985" s="19" t="str">
        <f t="shared" si="855"/>
        <v/>
      </c>
      <c r="CR985" s="19" t="str">
        <f t="shared" si="856"/>
        <v/>
      </c>
      <c r="CS985" s="19" t="str">
        <f t="shared" si="857"/>
        <v/>
      </c>
      <c r="CT985" s="19" t="str">
        <f t="shared" si="858"/>
        <v/>
      </c>
      <c r="CU985" s="19" t="str">
        <f t="shared" si="859"/>
        <v/>
      </c>
      <c r="CV985" s="19" t="str">
        <f t="shared" si="860"/>
        <v/>
      </c>
      <c r="CW985" s="19" t="str">
        <f t="shared" si="861"/>
        <v/>
      </c>
      <c r="CX985" s="19" t="str">
        <f t="shared" si="862"/>
        <v/>
      </c>
      <c r="CY985" s="3">
        <f t="shared" si="863"/>
        <v>0</v>
      </c>
      <c r="CZ985" s="3">
        <f t="shared" si="864"/>
        <v>0</v>
      </c>
      <c r="DA985" s="3">
        <f t="shared" si="865"/>
        <v>0</v>
      </c>
      <c r="DB985" s="3">
        <f t="shared" si="866"/>
        <v>0</v>
      </c>
      <c r="DC985" s="3">
        <f t="shared" si="867"/>
        <v>0</v>
      </c>
    </row>
    <row r="986" spans="63:107">
      <c r="BK986" s="3" t="str">
        <f t="shared" si="868"/>
        <v/>
      </c>
      <c r="BL986" s="3" t="str">
        <f t="shared" si="869"/>
        <v/>
      </c>
      <c r="BM986" s="3" t="str">
        <f t="shared" si="870"/>
        <v/>
      </c>
      <c r="BN986" s="3" t="str">
        <f t="shared" si="871"/>
        <v/>
      </c>
      <c r="BO986" s="3" t="str">
        <f t="shared" si="872"/>
        <v/>
      </c>
      <c r="BP986" s="3" t="str">
        <f t="shared" si="873"/>
        <v/>
      </c>
      <c r="BQ986" s="3" t="str">
        <f t="shared" si="874"/>
        <v/>
      </c>
      <c r="BR986" s="3" t="str">
        <f t="shared" si="875"/>
        <v/>
      </c>
      <c r="BS986" s="3" t="str">
        <f t="shared" si="876"/>
        <v/>
      </c>
      <c r="BT986" s="3" t="str">
        <f t="shared" si="877"/>
        <v/>
      </c>
      <c r="BU986" s="3" t="str">
        <f t="shared" si="878"/>
        <v/>
      </c>
      <c r="BV986" s="3" t="str">
        <f t="shared" si="879"/>
        <v/>
      </c>
      <c r="BW986" s="3" t="str">
        <f t="shared" si="880"/>
        <v/>
      </c>
      <c r="BX986" s="3" t="str">
        <f t="shared" si="881"/>
        <v/>
      </c>
      <c r="BY986" s="3" t="str">
        <f t="shared" si="882"/>
        <v/>
      </c>
      <c r="BZ986" s="3" t="str">
        <f t="shared" si="883"/>
        <v/>
      </c>
      <c r="CA986" s="3" t="str">
        <f t="shared" si="884"/>
        <v/>
      </c>
      <c r="CB986" s="3" t="str">
        <f t="shared" si="885"/>
        <v/>
      </c>
      <c r="CC986" s="3" t="str">
        <f t="shared" si="886"/>
        <v/>
      </c>
      <c r="CD986" s="3" t="str">
        <f t="shared" si="887"/>
        <v/>
      </c>
      <c r="CE986" s="19" t="str">
        <f t="shared" si="843"/>
        <v/>
      </c>
      <c r="CF986" s="19" t="str">
        <f t="shared" si="844"/>
        <v/>
      </c>
      <c r="CG986" s="19" t="str">
        <f t="shared" si="845"/>
        <v/>
      </c>
      <c r="CH986" s="19" t="str">
        <f t="shared" si="846"/>
        <v/>
      </c>
      <c r="CI986" s="19" t="str">
        <f t="shared" si="847"/>
        <v/>
      </c>
      <c r="CJ986" s="19" t="str">
        <f t="shared" si="848"/>
        <v/>
      </c>
      <c r="CK986" s="19" t="str">
        <f t="shared" si="849"/>
        <v/>
      </c>
      <c r="CL986" s="19" t="str">
        <f t="shared" si="850"/>
        <v/>
      </c>
      <c r="CM986" s="19" t="str">
        <f t="shared" si="851"/>
        <v/>
      </c>
      <c r="CN986" s="19" t="str">
        <f t="shared" si="852"/>
        <v/>
      </c>
      <c r="CO986" s="19" t="str">
        <f t="shared" si="853"/>
        <v/>
      </c>
      <c r="CP986" s="19" t="str">
        <f t="shared" si="854"/>
        <v/>
      </c>
      <c r="CQ986" s="19" t="str">
        <f t="shared" si="855"/>
        <v/>
      </c>
      <c r="CR986" s="19" t="str">
        <f t="shared" si="856"/>
        <v/>
      </c>
      <c r="CS986" s="19" t="str">
        <f t="shared" si="857"/>
        <v/>
      </c>
      <c r="CT986" s="19" t="str">
        <f t="shared" si="858"/>
        <v/>
      </c>
      <c r="CU986" s="19" t="str">
        <f t="shared" si="859"/>
        <v/>
      </c>
      <c r="CV986" s="19" t="str">
        <f t="shared" si="860"/>
        <v/>
      </c>
      <c r="CW986" s="19" t="str">
        <f t="shared" si="861"/>
        <v/>
      </c>
      <c r="CX986" s="19" t="str">
        <f t="shared" si="862"/>
        <v/>
      </c>
      <c r="CY986" s="3">
        <f t="shared" si="863"/>
        <v>0</v>
      </c>
      <c r="CZ986" s="3">
        <f t="shared" si="864"/>
        <v>0</v>
      </c>
      <c r="DA986" s="3">
        <f t="shared" si="865"/>
        <v>0</v>
      </c>
      <c r="DB986" s="3">
        <f t="shared" si="866"/>
        <v>0</v>
      </c>
      <c r="DC986" s="3">
        <f t="shared" si="867"/>
        <v>0</v>
      </c>
    </row>
    <row r="987" spans="63:107">
      <c r="BK987" s="3" t="str">
        <f t="shared" si="868"/>
        <v/>
      </c>
      <c r="BL987" s="3" t="str">
        <f t="shared" si="869"/>
        <v/>
      </c>
      <c r="BM987" s="3" t="str">
        <f t="shared" si="870"/>
        <v/>
      </c>
      <c r="BN987" s="3" t="str">
        <f t="shared" si="871"/>
        <v/>
      </c>
      <c r="BO987" s="3" t="str">
        <f t="shared" si="872"/>
        <v/>
      </c>
      <c r="BP987" s="3" t="str">
        <f t="shared" si="873"/>
        <v/>
      </c>
      <c r="BQ987" s="3" t="str">
        <f t="shared" si="874"/>
        <v/>
      </c>
      <c r="BR987" s="3" t="str">
        <f t="shared" si="875"/>
        <v/>
      </c>
      <c r="BS987" s="3" t="str">
        <f t="shared" si="876"/>
        <v/>
      </c>
      <c r="BT987" s="3" t="str">
        <f t="shared" si="877"/>
        <v/>
      </c>
      <c r="BU987" s="3" t="str">
        <f t="shared" si="878"/>
        <v/>
      </c>
      <c r="BV987" s="3" t="str">
        <f t="shared" si="879"/>
        <v/>
      </c>
      <c r="BW987" s="3" t="str">
        <f t="shared" si="880"/>
        <v/>
      </c>
      <c r="BX987" s="3" t="str">
        <f t="shared" si="881"/>
        <v/>
      </c>
      <c r="BY987" s="3" t="str">
        <f t="shared" si="882"/>
        <v/>
      </c>
      <c r="BZ987" s="3" t="str">
        <f t="shared" si="883"/>
        <v/>
      </c>
      <c r="CA987" s="3" t="str">
        <f t="shared" si="884"/>
        <v/>
      </c>
      <c r="CB987" s="3" t="str">
        <f t="shared" si="885"/>
        <v/>
      </c>
      <c r="CC987" s="3" t="str">
        <f t="shared" si="886"/>
        <v/>
      </c>
      <c r="CD987" s="3" t="str">
        <f t="shared" si="887"/>
        <v/>
      </c>
      <c r="CE987" s="19" t="str">
        <f t="shared" si="843"/>
        <v/>
      </c>
      <c r="CF987" s="19" t="str">
        <f t="shared" si="844"/>
        <v/>
      </c>
      <c r="CG987" s="19" t="str">
        <f t="shared" si="845"/>
        <v/>
      </c>
      <c r="CH987" s="19" t="str">
        <f t="shared" si="846"/>
        <v/>
      </c>
      <c r="CI987" s="19" t="str">
        <f t="shared" si="847"/>
        <v/>
      </c>
      <c r="CJ987" s="19" t="str">
        <f t="shared" si="848"/>
        <v/>
      </c>
      <c r="CK987" s="19" t="str">
        <f t="shared" si="849"/>
        <v/>
      </c>
      <c r="CL987" s="19" t="str">
        <f t="shared" si="850"/>
        <v/>
      </c>
      <c r="CM987" s="19" t="str">
        <f t="shared" si="851"/>
        <v/>
      </c>
      <c r="CN987" s="19" t="str">
        <f t="shared" si="852"/>
        <v/>
      </c>
      <c r="CO987" s="19" t="str">
        <f t="shared" si="853"/>
        <v/>
      </c>
      <c r="CP987" s="19" t="str">
        <f t="shared" si="854"/>
        <v/>
      </c>
      <c r="CQ987" s="19" t="str">
        <f t="shared" si="855"/>
        <v/>
      </c>
      <c r="CR987" s="19" t="str">
        <f t="shared" si="856"/>
        <v/>
      </c>
      <c r="CS987" s="19" t="str">
        <f t="shared" si="857"/>
        <v/>
      </c>
      <c r="CT987" s="19" t="str">
        <f t="shared" si="858"/>
        <v/>
      </c>
      <c r="CU987" s="19" t="str">
        <f t="shared" si="859"/>
        <v/>
      </c>
      <c r="CV987" s="19" t="str">
        <f t="shared" si="860"/>
        <v/>
      </c>
      <c r="CW987" s="19" t="str">
        <f t="shared" si="861"/>
        <v/>
      </c>
      <c r="CX987" s="19" t="str">
        <f t="shared" si="862"/>
        <v/>
      </c>
      <c r="CY987" s="3">
        <f t="shared" si="863"/>
        <v>0</v>
      </c>
      <c r="CZ987" s="3">
        <f t="shared" si="864"/>
        <v>0</v>
      </c>
      <c r="DA987" s="3">
        <f t="shared" si="865"/>
        <v>0</v>
      </c>
      <c r="DB987" s="3">
        <f t="shared" si="866"/>
        <v>0</v>
      </c>
      <c r="DC987" s="3">
        <f t="shared" si="867"/>
        <v>0</v>
      </c>
    </row>
    <row r="988" spans="63:107">
      <c r="BK988" s="3" t="str">
        <f t="shared" si="868"/>
        <v/>
      </c>
      <c r="BL988" s="3" t="str">
        <f t="shared" si="869"/>
        <v/>
      </c>
      <c r="BM988" s="3" t="str">
        <f t="shared" si="870"/>
        <v/>
      </c>
      <c r="BN988" s="3" t="str">
        <f t="shared" si="871"/>
        <v/>
      </c>
      <c r="BO988" s="3" t="str">
        <f t="shared" si="872"/>
        <v/>
      </c>
      <c r="BP988" s="3" t="str">
        <f t="shared" si="873"/>
        <v/>
      </c>
      <c r="BQ988" s="3" t="str">
        <f t="shared" si="874"/>
        <v/>
      </c>
      <c r="BR988" s="3" t="str">
        <f t="shared" si="875"/>
        <v/>
      </c>
      <c r="BS988" s="3" t="str">
        <f t="shared" si="876"/>
        <v/>
      </c>
      <c r="BT988" s="3" t="str">
        <f t="shared" si="877"/>
        <v/>
      </c>
      <c r="BU988" s="3" t="str">
        <f t="shared" si="878"/>
        <v/>
      </c>
      <c r="BV988" s="3" t="str">
        <f t="shared" si="879"/>
        <v/>
      </c>
      <c r="BW988" s="3" t="str">
        <f t="shared" si="880"/>
        <v/>
      </c>
      <c r="BX988" s="3" t="str">
        <f t="shared" si="881"/>
        <v/>
      </c>
      <c r="BY988" s="3" t="str">
        <f t="shared" si="882"/>
        <v/>
      </c>
      <c r="BZ988" s="3" t="str">
        <f t="shared" si="883"/>
        <v/>
      </c>
      <c r="CA988" s="3" t="str">
        <f t="shared" si="884"/>
        <v/>
      </c>
      <c r="CB988" s="3" t="str">
        <f t="shared" si="885"/>
        <v/>
      </c>
      <c r="CC988" s="3" t="str">
        <f t="shared" si="886"/>
        <v/>
      </c>
      <c r="CD988" s="3" t="str">
        <f t="shared" si="887"/>
        <v/>
      </c>
      <c r="CE988" s="19" t="str">
        <f t="shared" si="843"/>
        <v/>
      </c>
      <c r="CF988" s="19" t="str">
        <f t="shared" si="844"/>
        <v/>
      </c>
      <c r="CG988" s="19" t="str">
        <f t="shared" si="845"/>
        <v/>
      </c>
      <c r="CH988" s="19" t="str">
        <f t="shared" si="846"/>
        <v/>
      </c>
      <c r="CI988" s="19" t="str">
        <f t="shared" si="847"/>
        <v/>
      </c>
      <c r="CJ988" s="19" t="str">
        <f t="shared" si="848"/>
        <v/>
      </c>
      <c r="CK988" s="19" t="str">
        <f t="shared" si="849"/>
        <v/>
      </c>
      <c r="CL988" s="19" t="str">
        <f t="shared" si="850"/>
        <v/>
      </c>
      <c r="CM988" s="19" t="str">
        <f t="shared" si="851"/>
        <v/>
      </c>
      <c r="CN988" s="19" t="str">
        <f t="shared" si="852"/>
        <v/>
      </c>
      <c r="CO988" s="19" t="str">
        <f t="shared" si="853"/>
        <v/>
      </c>
      <c r="CP988" s="19" t="str">
        <f t="shared" si="854"/>
        <v/>
      </c>
      <c r="CQ988" s="19" t="str">
        <f t="shared" si="855"/>
        <v/>
      </c>
      <c r="CR988" s="19" t="str">
        <f t="shared" si="856"/>
        <v/>
      </c>
      <c r="CS988" s="19" t="str">
        <f t="shared" si="857"/>
        <v/>
      </c>
      <c r="CT988" s="19" t="str">
        <f t="shared" si="858"/>
        <v/>
      </c>
      <c r="CU988" s="19" t="str">
        <f t="shared" si="859"/>
        <v/>
      </c>
      <c r="CV988" s="19" t="str">
        <f t="shared" si="860"/>
        <v/>
      </c>
      <c r="CW988" s="19" t="str">
        <f t="shared" si="861"/>
        <v/>
      </c>
      <c r="CX988" s="19" t="str">
        <f t="shared" si="862"/>
        <v/>
      </c>
      <c r="CY988" s="3">
        <f t="shared" si="863"/>
        <v>0</v>
      </c>
      <c r="CZ988" s="3">
        <f t="shared" si="864"/>
        <v>0</v>
      </c>
      <c r="DA988" s="3">
        <f t="shared" si="865"/>
        <v>0</v>
      </c>
      <c r="DB988" s="3">
        <f t="shared" si="866"/>
        <v>0</v>
      </c>
      <c r="DC988" s="3">
        <f t="shared" si="867"/>
        <v>0</v>
      </c>
    </row>
    <row r="989" spans="63:107">
      <c r="BK989" s="3" t="str">
        <f t="shared" si="868"/>
        <v/>
      </c>
      <c r="BL989" s="3" t="str">
        <f t="shared" si="869"/>
        <v/>
      </c>
      <c r="BM989" s="3" t="str">
        <f t="shared" si="870"/>
        <v/>
      </c>
      <c r="BN989" s="3" t="str">
        <f t="shared" si="871"/>
        <v/>
      </c>
      <c r="BO989" s="3" t="str">
        <f t="shared" si="872"/>
        <v/>
      </c>
      <c r="BP989" s="3" t="str">
        <f t="shared" si="873"/>
        <v/>
      </c>
      <c r="BQ989" s="3" t="str">
        <f t="shared" si="874"/>
        <v/>
      </c>
      <c r="BR989" s="3" t="str">
        <f t="shared" si="875"/>
        <v/>
      </c>
      <c r="BS989" s="3" t="str">
        <f t="shared" si="876"/>
        <v/>
      </c>
      <c r="BT989" s="3" t="str">
        <f t="shared" si="877"/>
        <v/>
      </c>
      <c r="BU989" s="3" t="str">
        <f t="shared" si="878"/>
        <v/>
      </c>
      <c r="BV989" s="3" t="str">
        <f t="shared" si="879"/>
        <v/>
      </c>
      <c r="BW989" s="3" t="str">
        <f t="shared" si="880"/>
        <v/>
      </c>
      <c r="BX989" s="3" t="str">
        <f t="shared" si="881"/>
        <v/>
      </c>
      <c r="BY989" s="3" t="str">
        <f t="shared" si="882"/>
        <v/>
      </c>
      <c r="BZ989" s="3" t="str">
        <f t="shared" si="883"/>
        <v/>
      </c>
      <c r="CA989" s="3" t="str">
        <f t="shared" si="884"/>
        <v/>
      </c>
      <c r="CB989" s="3" t="str">
        <f t="shared" si="885"/>
        <v/>
      </c>
      <c r="CC989" s="3" t="str">
        <f t="shared" si="886"/>
        <v/>
      </c>
      <c r="CD989" s="3" t="str">
        <f t="shared" si="887"/>
        <v/>
      </c>
      <c r="CE989" s="19" t="str">
        <f t="shared" si="843"/>
        <v/>
      </c>
      <c r="CF989" s="19" t="str">
        <f t="shared" si="844"/>
        <v/>
      </c>
      <c r="CG989" s="19" t="str">
        <f t="shared" si="845"/>
        <v/>
      </c>
      <c r="CH989" s="19" t="str">
        <f t="shared" si="846"/>
        <v/>
      </c>
      <c r="CI989" s="19" t="str">
        <f t="shared" si="847"/>
        <v/>
      </c>
      <c r="CJ989" s="19" t="str">
        <f t="shared" si="848"/>
        <v/>
      </c>
      <c r="CK989" s="19" t="str">
        <f t="shared" si="849"/>
        <v/>
      </c>
      <c r="CL989" s="19" t="str">
        <f t="shared" si="850"/>
        <v/>
      </c>
      <c r="CM989" s="19" t="str">
        <f t="shared" si="851"/>
        <v/>
      </c>
      <c r="CN989" s="19" t="str">
        <f t="shared" si="852"/>
        <v/>
      </c>
      <c r="CO989" s="19" t="str">
        <f t="shared" si="853"/>
        <v/>
      </c>
      <c r="CP989" s="19" t="str">
        <f t="shared" si="854"/>
        <v/>
      </c>
      <c r="CQ989" s="19" t="str">
        <f t="shared" si="855"/>
        <v/>
      </c>
      <c r="CR989" s="19" t="str">
        <f t="shared" si="856"/>
        <v/>
      </c>
      <c r="CS989" s="19" t="str">
        <f t="shared" si="857"/>
        <v/>
      </c>
      <c r="CT989" s="19" t="str">
        <f t="shared" si="858"/>
        <v/>
      </c>
      <c r="CU989" s="19" t="str">
        <f t="shared" si="859"/>
        <v/>
      </c>
      <c r="CV989" s="19" t="str">
        <f t="shared" si="860"/>
        <v/>
      </c>
      <c r="CW989" s="19" t="str">
        <f t="shared" si="861"/>
        <v/>
      </c>
      <c r="CX989" s="19" t="str">
        <f t="shared" si="862"/>
        <v/>
      </c>
      <c r="CY989" s="3">
        <f t="shared" si="863"/>
        <v>0</v>
      </c>
      <c r="CZ989" s="3">
        <f t="shared" si="864"/>
        <v>0</v>
      </c>
      <c r="DA989" s="3">
        <f t="shared" si="865"/>
        <v>0</v>
      </c>
      <c r="DB989" s="3">
        <f t="shared" si="866"/>
        <v>0</v>
      </c>
      <c r="DC989" s="3">
        <f t="shared" si="867"/>
        <v>0</v>
      </c>
    </row>
    <row r="990" spans="63:107">
      <c r="BK990" s="3" t="str">
        <f t="shared" si="868"/>
        <v/>
      </c>
      <c r="BL990" s="3" t="str">
        <f t="shared" si="869"/>
        <v/>
      </c>
      <c r="BM990" s="3" t="str">
        <f t="shared" si="870"/>
        <v/>
      </c>
      <c r="BN990" s="3" t="str">
        <f t="shared" si="871"/>
        <v/>
      </c>
      <c r="BO990" s="3" t="str">
        <f t="shared" si="872"/>
        <v/>
      </c>
      <c r="BP990" s="3" t="str">
        <f t="shared" si="873"/>
        <v/>
      </c>
      <c r="BQ990" s="3" t="str">
        <f t="shared" si="874"/>
        <v/>
      </c>
      <c r="BR990" s="3" t="str">
        <f t="shared" si="875"/>
        <v/>
      </c>
      <c r="BS990" s="3" t="str">
        <f t="shared" si="876"/>
        <v/>
      </c>
      <c r="BT990" s="3" t="str">
        <f t="shared" si="877"/>
        <v/>
      </c>
      <c r="BU990" s="3" t="str">
        <f t="shared" si="878"/>
        <v/>
      </c>
      <c r="BV990" s="3" t="str">
        <f t="shared" si="879"/>
        <v/>
      </c>
      <c r="BW990" s="3" t="str">
        <f t="shared" si="880"/>
        <v/>
      </c>
      <c r="BX990" s="3" t="str">
        <f t="shared" si="881"/>
        <v/>
      </c>
      <c r="BY990" s="3" t="str">
        <f t="shared" si="882"/>
        <v/>
      </c>
      <c r="BZ990" s="3" t="str">
        <f t="shared" si="883"/>
        <v/>
      </c>
      <c r="CA990" s="3" t="str">
        <f t="shared" si="884"/>
        <v/>
      </c>
      <c r="CB990" s="3" t="str">
        <f t="shared" si="885"/>
        <v/>
      </c>
      <c r="CC990" s="3" t="str">
        <f t="shared" si="886"/>
        <v/>
      </c>
      <c r="CD990" s="3" t="str">
        <f t="shared" si="887"/>
        <v/>
      </c>
      <c r="CE990" s="19" t="str">
        <f t="shared" si="843"/>
        <v/>
      </c>
      <c r="CF990" s="19" t="str">
        <f t="shared" si="844"/>
        <v/>
      </c>
      <c r="CG990" s="19" t="str">
        <f t="shared" si="845"/>
        <v/>
      </c>
      <c r="CH990" s="19" t="str">
        <f t="shared" si="846"/>
        <v/>
      </c>
      <c r="CI990" s="19" t="str">
        <f t="shared" si="847"/>
        <v/>
      </c>
      <c r="CJ990" s="19" t="str">
        <f t="shared" si="848"/>
        <v/>
      </c>
      <c r="CK990" s="19" t="str">
        <f t="shared" si="849"/>
        <v/>
      </c>
      <c r="CL990" s="19" t="str">
        <f t="shared" si="850"/>
        <v/>
      </c>
      <c r="CM990" s="19" t="str">
        <f t="shared" si="851"/>
        <v/>
      </c>
      <c r="CN990" s="19" t="str">
        <f t="shared" si="852"/>
        <v/>
      </c>
      <c r="CO990" s="19" t="str">
        <f t="shared" si="853"/>
        <v/>
      </c>
      <c r="CP990" s="19" t="str">
        <f t="shared" si="854"/>
        <v/>
      </c>
      <c r="CQ990" s="19" t="str">
        <f t="shared" si="855"/>
        <v/>
      </c>
      <c r="CR990" s="19" t="str">
        <f t="shared" si="856"/>
        <v/>
      </c>
      <c r="CS990" s="19" t="str">
        <f t="shared" si="857"/>
        <v/>
      </c>
      <c r="CT990" s="19" t="str">
        <f t="shared" si="858"/>
        <v/>
      </c>
      <c r="CU990" s="19" t="str">
        <f t="shared" si="859"/>
        <v/>
      </c>
      <c r="CV990" s="19" t="str">
        <f t="shared" si="860"/>
        <v/>
      </c>
      <c r="CW990" s="19" t="str">
        <f t="shared" si="861"/>
        <v/>
      </c>
      <c r="CX990" s="19" t="str">
        <f t="shared" si="862"/>
        <v/>
      </c>
      <c r="CY990" s="3">
        <f t="shared" si="863"/>
        <v>0</v>
      </c>
      <c r="CZ990" s="3">
        <f t="shared" si="864"/>
        <v>0</v>
      </c>
      <c r="DA990" s="3">
        <f t="shared" si="865"/>
        <v>0</v>
      </c>
      <c r="DB990" s="3">
        <f t="shared" si="866"/>
        <v>0</v>
      </c>
      <c r="DC990" s="3">
        <f t="shared" si="867"/>
        <v>0</v>
      </c>
    </row>
    <row r="991" spans="63:107">
      <c r="BK991" s="3" t="str">
        <f t="shared" si="868"/>
        <v/>
      </c>
      <c r="BL991" s="3" t="str">
        <f t="shared" si="869"/>
        <v/>
      </c>
      <c r="BM991" s="3" t="str">
        <f t="shared" si="870"/>
        <v/>
      </c>
      <c r="BN991" s="3" t="str">
        <f t="shared" si="871"/>
        <v/>
      </c>
      <c r="BO991" s="3" t="str">
        <f t="shared" si="872"/>
        <v/>
      </c>
      <c r="BP991" s="3" t="str">
        <f t="shared" si="873"/>
        <v/>
      </c>
      <c r="BQ991" s="3" t="str">
        <f t="shared" si="874"/>
        <v/>
      </c>
      <c r="BR991" s="3" t="str">
        <f t="shared" si="875"/>
        <v/>
      </c>
      <c r="BS991" s="3" t="str">
        <f t="shared" si="876"/>
        <v/>
      </c>
      <c r="BT991" s="3" t="str">
        <f t="shared" si="877"/>
        <v/>
      </c>
      <c r="BU991" s="3" t="str">
        <f t="shared" si="878"/>
        <v/>
      </c>
      <c r="BV991" s="3" t="str">
        <f t="shared" si="879"/>
        <v/>
      </c>
      <c r="BW991" s="3" t="str">
        <f t="shared" si="880"/>
        <v/>
      </c>
      <c r="BX991" s="3" t="str">
        <f t="shared" si="881"/>
        <v/>
      </c>
      <c r="BY991" s="3" t="str">
        <f t="shared" si="882"/>
        <v/>
      </c>
      <c r="BZ991" s="3" t="str">
        <f t="shared" si="883"/>
        <v/>
      </c>
      <c r="CA991" s="3" t="str">
        <f t="shared" si="884"/>
        <v/>
      </c>
      <c r="CB991" s="3" t="str">
        <f t="shared" si="885"/>
        <v/>
      </c>
      <c r="CC991" s="3" t="str">
        <f t="shared" si="886"/>
        <v/>
      </c>
      <c r="CD991" s="3" t="str">
        <f t="shared" si="887"/>
        <v/>
      </c>
      <c r="CE991" s="19" t="str">
        <f t="shared" si="843"/>
        <v/>
      </c>
      <c r="CF991" s="19" t="str">
        <f t="shared" si="844"/>
        <v/>
      </c>
      <c r="CG991" s="19" t="str">
        <f t="shared" si="845"/>
        <v/>
      </c>
      <c r="CH991" s="19" t="str">
        <f t="shared" si="846"/>
        <v/>
      </c>
      <c r="CI991" s="19" t="str">
        <f t="shared" si="847"/>
        <v/>
      </c>
      <c r="CJ991" s="19" t="str">
        <f t="shared" si="848"/>
        <v/>
      </c>
      <c r="CK991" s="19" t="str">
        <f t="shared" si="849"/>
        <v/>
      </c>
      <c r="CL991" s="19" t="str">
        <f t="shared" si="850"/>
        <v/>
      </c>
      <c r="CM991" s="19" t="str">
        <f t="shared" si="851"/>
        <v/>
      </c>
      <c r="CN991" s="19" t="str">
        <f t="shared" si="852"/>
        <v/>
      </c>
      <c r="CO991" s="19" t="str">
        <f t="shared" si="853"/>
        <v/>
      </c>
      <c r="CP991" s="19" t="str">
        <f t="shared" si="854"/>
        <v/>
      </c>
      <c r="CQ991" s="19" t="str">
        <f t="shared" si="855"/>
        <v/>
      </c>
      <c r="CR991" s="19" t="str">
        <f t="shared" si="856"/>
        <v/>
      </c>
      <c r="CS991" s="19" t="str">
        <f t="shared" si="857"/>
        <v/>
      </c>
      <c r="CT991" s="19" t="str">
        <f t="shared" si="858"/>
        <v/>
      </c>
      <c r="CU991" s="19" t="str">
        <f t="shared" si="859"/>
        <v/>
      </c>
      <c r="CV991" s="19" t="str">
        <f t="shared" si="860"/>
        <v/>
      </c>
      <c r="CW991" s="19" t="str">
        <f t="shared" si="861"/>
        <v/>
      </c>
      <c r="CX991" s="19" t="str">
        <f t="shared" si="862"/>
        <v/>
      </c>
      <c r="CY991" s="3">
        <f t="shared" si="863"/>
        <v>0</v>
      </c>
      <c r="CZ991" s="3">
        <f t="shared" si="864"/>
        <v>0</v>
      </c>
      <c r="DA991" s="3">
        <f t="shared" si="865"/>
        <v>0</v>
      </c>
      <c r="DB991" s="3">
        <f t="shared" si="866"/>
        <v>0</v>
      </c>
      <c r="DC991" s="3">
        <f t="shared" si="867"/>
        <v>0</v>
      </c>
    </row>
    <row r="992" spans="63:107">
      <c r="BK992" s="3" t="str">
        <f t="shared" si="868"/>
        <v/>
      </c>
      <c r="BL992" s="3" t="str">
        <f t="shared" si="869"/>
        <v/>
      </c>
      <c r="BM992" s="3" t="str">
        <f t="shared" si="870"/>
        <v/>
      </c>
      <c r="BN992" s="3" t="str">
        <f t="shared" si="871"/>
        <v/>
      </c>
      <c r="BO992" s="3" t="str">
        <f t="shared" si="872"/>
        <v/>
      </c>
      <c r="BP992" s="3" t="str">
        <f t="shared" si="873"/>
        <v/>
      </c>
      <c r="BQ992" s="3" t="str">
        <f t="shared" si="874"/>
        <v/>
      </c>
      <c r="BR992" s="3" t="str">
        <f t="shared" si="875"/>
        <v/>
      </c>
      <c r="BS992" s="3" t="str">
        <f t="shared" si="876"/>
        <v/>
      </c>
      <c r="BT992" s="3" t="str">
        <f t="shared" si="877"/>
        <v/>
      </c>
      <c r="BU992" s="3" t="str">
        <f t="shared" si="878"/>
        <v/>
      </c>
      <c r="BV992" s="3" t="str">
        <f t="shared" si="879"/>
        <v/>
      </c>
      <c r="BW992" s="3" t="str">
        <f t="shared" si="880"/>
        <v/>
      </c>
      <c r="BX992" s="3" t="str">
        <f t="shared" si="881"/>
        <v/>
      </c>
      <c r="BY992" s="3" t="str">
        <f t="shared" si="882"/>
        <v/>
      </c>
      <c r="BZ992" s="3" t="str">
        <f t="shared" si="883"/>
        <v/>
      </c>
      <c r="CA992" s="3" t="str">
        <f t="shared" si="884"/>
        <v/>
      </c>
      <c r="CB992" s="3" t="str">
        <f t="shared" si="885"/>
        <v/>
      </c>
      <c r="CC992" s="3" t="str">
        <f t="shared" si="886"/>
        <v/>
      </c>
      <c r="CD992" s="3" t="str">
        <f t="shared" si="887"/>
        <v/>
      </c>
      <c r="CE992" s="19" t="str">
        <f t="shared" si="843"/>
        <v/>
      </c>
      <c r="CF992" s="19" t="str">
        <f t="shared" si="844"/>
        <v/>
      </c>
      <c r="CG992" s="19" t="str">
        <f t="shared" si="845"/>
        <v/>
      </c>
      <c r="CH992" s="19" t="str">
        <f t="shared" si="846"/>
        <v/>
      </c>
      <c r="CI992" s="19" t="str">
        <f t="shared" si="847"/>
        <v/>
      </c>
      <c r="CJ992" s="19" t="str">
        <f t="shared" si="848"/>
        <v/>
      </c>
      <c r="CK992" s="19" t="str">
        <f t="shared" si="849"/>
        <v/>
      </c>
      <c r="CL992" s="19" t="str">
        <f t="shared" si="850"/>
        <v/>
      </c>
      <c r="CM992" s="19" t="str">
        <f t="shared" si="851"/>
        <v/>
      </c>
      <c r="CN992" s="19" t="str">
        <f t="shared" si="852"/>
        <v/>
      </c>
      <c r="CO992" s="19" t="str">
        <f t="shared" si="853"/>
        <v/>
      </c>
      <c r="CP992" s="19" t="str">
        <f t="shared" si="854"/>
        <v/>
      </c>
      <c r="CQ992" s="19" t="str">
        <f t="shared" si="855"/>
        <v/>
      </c>
      <c r="CR992" s="19" t="str">
        <f t="shared" si="856"/>
        <v/>
      </c>
      <c r="CS992" s="19" t="str">
        <f t="shared" si="857"/>
        <v/>
      </c>
      <c r="CT992" s="19" t="str">
        <f t="shared" si="858"/>
        <v/>
      </c>
      <c r="CU992" s="19" t="str">
        <f t="shared" si="859"/>
        <v/>
      </c>
      <c r="CV992" s="19" t="str">
        <f t="shared" si="860"/>
        <v/>
      </c>
      <c r="CW992" s="19" t="str">
        <f t="shared" si="861"/>
        <v/>
      </c>
      <c r="CX992" s="19" t="str">
        <f t="shared" si="862"/>
        <v/>
      </c>
      <c r="CY992" s="3">
        <f t="shared" si="863"/>
        <v>0</v>
      </c>
      <c r="CZ992" s="3">
        <f t="shared" si="864"/>
        <v>0</v>
      </c>
      <c r="DA992" s="3">
        <f t="shared" si="865"/>
        <v>0</v>
      </c>
      <c r="DB992" s="3">
        <f t="shared" si="866"/>
        <v>0</v>
      </c>
      <c r="DC992" s="3">
        <f t="shared" si="867"/>
        <v>0</v>
      </c>
    </row>
    <row r="993" spans="63:107">
      <c r="BK993" s="3" t="str">
        <f t="shared" si="868"/>
        <v/>
      </c>
      <c r="BL993" s="3" t="str">
        <f t="shared" si="869"/>
        <v/>
      </c>
      <c r="BM993" s="3" t="str">
        <f t="shared" si="870"/>
        <v/>
      </c>
      <c r="BN993" s="3" t="str">
        <f t="shared" si="871"/>
        <v/>
      </c>
      <c r="BO993" s="3" t="str">
        <f t="shared" si="872"/>
        <v/>
      </c>
      <c r="BP993" s="3" t="str">
        <f t="shared" si="873"/>
        <v/>
      </c>
      <c r="BQ993" s="3" t="str">
        <f t="shared" si="874"/>
        <v/>
      </c>
      <c r="BR993" s="3" t="str">
        <f t="shared" si="875"/>
        <v/>
      </c>
      <c r="BS993" s="3" t="str">
        <f t="shared" si="876"/>
        <v/>
      </c>
      <c r="BT993" s="3" t="str">
        <f t="shared" si="877"/>
        <v/>
      </c>
      <c r="BU993" s="3" t="str">
        <f t="shared" si="878"/>
        <v/>
      </c>
      <c r="BV993" s="3" t="str">
        <f t="shared" si="879"/>
        <v/>
      </c>
      <c r="BW993" s="3" t="str">
        <f t="shared" si="880"/>
        <v/>
      </c>
      <c r="BX993" s="3" t="str">
        <f t="shared" si="881"/>
        <v/>
      </c>
      <c r="BY993" s="3" t="str">
        <f t="shared" si="882"/>
        <v/>
      </c>
      <c r="BZ993" s="3" t="str">
        <f t="shared" si="883"/>
        <v/>
      </c>
      <c r="CA993" s="3" t="str">
        <f t="shared" si="884"/>
        <v/>
      </c>
      <c r="CB993" s="3" t="str">
        <f t="shared" si="885"/>
        <v/>
      </c>
      <c r="CC993" s="3" t="str">
        <f t="shared" si="886"/>
        <v/>
      </c>
      <c r="CD993" s="3" t="str">
        <f t="shared" si="887"/>
        <v/>
      </c>
      <c r="CE993" s="19" t="str">
        <f t="shared" si="843"/>
        <v/>
      </c>
      <c r="CF993" s="19" t="str">
        <f t="shared" si="844"/>
        <v/>
      </c>
      <c r="CG993" s="19" t="str">
        <f t="shared" si="845"/>
        <v/>
      </c>
      <c r="CH993" s="19" t="str">
        <f t="shared" si="846"/>
        <v/>
      </c>
      <c r="CI993" s="19" t="str">
        <f t="shared" si="847"/>
        <v/>
      </c>
      <c r="CJ993" s="19" t="str">
        <f t="shared" si="848"/>
        <v/>
      </c>
      <c r="CK993" s="19" t="str">
        <f t="shared" si="849"/>
        <v/>
      </c>
      <c r="CL993" s="19" t="str">
        <f t="shared" si="850"/>
        <v/>
      </c>
      <c r="CM993" s="19" t="str">
        <f t="shared" si="851"/>
        <v/>
      </c>
      <c r="CN993" s="19" t="str">
        <f t="shared" si="852"/>
        <v/>
      </c>
      <c r="CO993" s="19" t="str">
        <f t="shared" si="853"/>
        <v/>
      </c>
      <c r="CP993" s="19" t="str">
        <f t="shared" si="854"/>
        <v/>
      </c>
      <c r="CQ993" s="19" t="str">
        <f t="shared" si="855"/>
        <v/>
      </c>
      <c r="CR993" s="19" t="str">
        <f t="shared" si="856"/>
        <v/>
      </c>
      <c r="CS993" s="19" t="str">
        <f t="shared" si="857"/>
        <v/>
      </c>
      <c r="CT993" s="19" t="str">
        <f t="shared" si="858"/>
        <v/>
      </c>
      <c r="CU993" s="19" t="str">
        <f t="shared" si="859"/>
        <v/>
      </c>
      <c r="CV993" s="19" t="str">
        <f t="shared" si="860"/>
        <v/>
      </c>
      <c r="CW993" s="19" t="str">
        <f t="shared" si="861"/>
        <v/>
      </c>
      <c r="CX993" s="19" t="str">
        <f t="shared" si="862"/>
        <v/>
      </c>
      <c r="CY993" s="3">
        <f t="shared" si="863"/>
        <v>0</v>
      </c>
      <c r="CZ993" s="3">
        <f t="shared" si="864"/>
        <v>0</v>
      </c>
      <c r="DA993" s="3">
        <f t="shared" si="865"/>
        <v>0</v>
      </c>
      <c r="DB993" s="3">
        <f t="shared" si="866"/>
        <v>0</v>
      </c>
      <c r="DC993" s="3">
        <f t="shared" si="867"/>
        <v>0</v>
      </c>
    </row>
    <row r="994" spans="63:107">
      <c r="BK994" s="3" t="str">
        <f t="shared" si="868"/>
        <v/>
      </c>
      <c r="BL994" s="3" t="str">
        <f t="shared" si="869"/>
        <v/>
      </c>
      <c r="BM994" s="3" t="str">
        <f t="shared" si="870"/>
        <v/>
      </c>
      <c r="BN994" s="3" t="str">
        <f t="shared" si="871"/>
        <v/>
      </c>
      <c r="BO994" s="3" t="str">
        <f t="shared" si="872"/>
        <v/>
      </c>
      <c r="BP994" s="3" t="str">
        <f t="shared" si="873"/>
        <v/>
      </c>
      <c r="BQ994" s="3" t="str">
        <f t="shared" si="874"/>
        <v/>
      </c>
      <c r="BR994" s="3" t="str">
        <f t="shared" si="875"/>
        <v/>
      </c>
      <c r="BS994" s="3" t="str">
        <f t="shared" si="876"/>
        <v/>
      </c>
      <c r="BT994" s="3" t="str">
        <f t="shared" si="877"/>
        <v/>
      </c>
      <c r="BU994" s="3" t="str">
        <f t="shared" si="878"/>
        <v/>
      </c>
      <c r="BV994" s="3" t="str">
        <f t="shared" si="879"/>
        <v/>
      </c>
      <c r="BW994" s="3" t="str">
        <f t="shared" si="880"/>
        <v/>
      </c>
      <c r="BX994" s="3" t="str">
        <f t="shared" si="881"/>
        <v/>
      </c>
      <c r="BY994" s="3" t="str">
        <f t="shared" si="882"/>
        <v/>
      </c>
      <c r="BZ994" s="3" t="str">
        <f t="shared" si="883"/>
        <v/>
      </c>
      <c r="CA994" s="3" t="str">
        <f t="shared" si="884"/>
        <v/>
      </c>
      <c r="CB994" s="3" t="str">
        <f t="shared" si="885"/>
        <v/>
      </c>
      <c r="CC994" s="3" t="str">
        <f t="shared" si="886"/>
        <v/>
      </c>
      <c r="CD994" s="3" t="str">
        <f t="shared" si="887"/>
        <v/>
      </c>
      <c r="CE994" s="19" t="str">
        <f t="shared" si="843"/>
        <v/>
      </c>
      <c r="CF994" s="19" t="str">
        <f t="shared" si="844"/>
        <v/>
      </c>
      <c r="CG994" s="19" t="str">
        <f t="shared" si="845"/>
        <v/>
      </c>
      <c r="CH994" s="19" t="str">
        <f t="shared" si="846"/>
        <v/>
      </c>
      <c r="CI994" s="19" t="str">
        <f t="shared" si="847"/>
        <v/>
      </c>
      <c r="CJ994" s="19" t="str">
        <f t="shared" si="848"/>
        <v/>
      </c>
      <c r="CK994" s="19" t="str">
        <f t="shared" si="849"/>
        <v/>
      </c>
      <c r="CL994" s="19" t="str">
        <f t="shared" si="850"/>
        <v/>
      </c>
      <c r="CM994" s="19" t="str">
        <f t="shared" si="851"/>
        <v/>
      </c>
      <c r="CN994" s="19" t="str">
        <f t="shared" si="852"/>
        <v/>
      </c>
      <c r="CO994" s="19" t="str">
        <f t="shared" si="853"/>
        <v/>
      </c>
      <c r="CP994" s="19" t="str">
        <f t="shared" si="854"/>
        <v/>
      </c>
      <c r="CQ994" s="19" t="str">
        <f t="shared" si="855"/>
        <v/>
      </c>
      <c r="CR994" s="19" t="str">
        <f t="shared" si="856"/>
        <v/>
      </c>
      <c r="CS994" s="19" t="str">
        <f t="shared" si="857"/>
        <v/>
      </c>
      <c r="CT994" s="19" t="str">
        <f t="shared" si="858"/>
        <v/>
      </c>
      <c r="CU994" s="19" t="str">
        <f t="shared" si="859"/>
        <v/>
      </c>
      <c r="CV994" s="19" t="str">
        <f t="shared" si="860"/>
        <v/>
      </c>
      <c r="CW994" s="19" t="str">
        <f t="shared" si="861"/>
        <v/>
      </c>
      <c r="CX994" s="19" t="str">
        <f t="shared" si="862"/>
        <v/>
      </c>
      <c r="CY994" s="3">
        <f t="shared" si="863"/>
        <v>0</v>
      </c>
      <c r="CZ994" s="3">
        <f t="shared" si="864"/>
        <v>0</v>
      </c>
      <c r="DA994" s="3">
        <f t="shared" si="865"/>
        <v>0</v>
      </c>
      <c r="DB994" s="3">
        <f t="shared" si="866"/>
        <v>0</v>
      </c>
      <c r="DC994" s="3">
        <f t="shared" si="867"/>
        <v>0</v>
      </c>
    </row>
    <row r="995" spans="63:107">
      <c r="BK995" s="3" t="str">
        <f t="shared" si="868"/>
        <v/>
      </c>
      <c r="BL995" s="3" t="str">
        <f t="shared" si="869"/>
        <v/>
      </c>
      <c r="BM995" s="3" t="str">
        <f t="shared" si="870"/>
        <v/>
      </c>
      <c r="BN995" s="3" t="str">
        <f t="shared" si="871"/>
        <v/>
      </c>
      <c r="BO995" s="3" t="str">
        <f t="shared" si="872"/>
        <v/>
      </c>
      <c r="BP995" s="3" t="str">
        <f t="shared" si="873"/>
        <v/>
      </c>
      <c r="BQ995" s="3" t="str">
        <f t="shared" si="874"/>
        <v/>
      </c>
      <c r="BR995" s="3" t="str">
        <f t="shared" si="875"/>
        <v/>
      </c>
      <c r="BS995" s="3" t="str">
        <f t="shared" si="876"/>
        <v/>
      </c>
      <c r="BT995" s="3" t="str">
        <f t="shared" si="877"/>
        <v/>
      </c>
      <c r="BU995" s="3" t="str">
        <f t="shared" si="878"/>
        <v/>
      </c>
      <c r="BV995" s="3" t="str">
        <f t="shared" si="879"/>
        <v/>
      </c>
      <c r="BW995" s="3" t="str">
        <f t="shared" si="880"/>
        <v/>
      </c>
      <c r="BX995" s="3" t="str">
        <f t="shared" si="881"/>
        <v/>
      </c>
      <c r="BY995" s="3" t="str">
        <f t="shared" si="882"/>
        <v/>
      </c>
      <c r="BZ995" s="3" t="str">
        <f t="shared" si="883"/>
        <v/>
      </c>
      <c r="CA995" s="3" t="str">
        <f t="shared" si="884"/>
        <v/>
      </c>
      <c r="CB995" s="3" t="str">
        <f t="shared" si="885"/>
        <v/>
      </c>
      <c r="CC995" s="3" t="str">
        <f t="shared" si="886"/>
        <v/>
      </c>
      <c r="CD995" s="3" t="str">
        <f t="shared" si="887"/>
        <v/>
      </c>
      <c r="CE995" s="19" t="str">
        <f t="shared" si="843"/>
        <v/>
      </c>
      <c r="CF995" s="19" t="str">
        <f t="shared" si="844"/>
        <v/>
      </c>
      <c r="CG995" s="19" t="str">
        <f t="shared" si="845"/>
        <v/>
      </c>
      <c r="CH995" s="19" t="str">
        <f t="shared" si="846"/>
        <v/>
      </c>
      <c r="CI995" s="19" t="str">
        <f t="shared" si="847"/>
        <v/>
      </c>
      <c r="CJ995" s="19" t="str">
        <f t="shared" si="848"/>
        <v/>
      </c>
      <c r="CK995" s="19" t="str">
        <f t="shared" si="849"/>
        <v/>
      </c>
      <c r="CL995" s="19" t="str">
        <f t="shared" si="850"/>
        <v/>
      </c>
      <c r="CM995" s="19" t="str">
        <f t="shared" si="851"/>
        <v/>
      </c>
      <c r="CN995" s="19" t="str">
        <f t="shared" si="852"/>
        <v/>
      </c>
      <c r="CO995" s="19" t="str">
        <f t="shared" si="853"/>
        <v/>
      </c>
      <c r="CP995" s="19" t="str">
        <f t="shared" si="854"/>
        <v/>
      </c>
      <c r="CQ995" s="19" t="str">
        <f t="shared" si="855"/>
        <v/>
      </c>
      <c r="CR995" s="19" t="str">
        <f t="shared" si="856"/>
        <v/>
      </c>
      <c r="CS995" s="19" t="str">
        <f t="shared" si="857"/>
        <v/>
      </c>
      <c r="CT995" s="19" t="str">
        <f t="shared" si="858"/>
        <v/>
      </c>
      <c r="CU995" s="19" t="str">
        <f t="shared" si="859"/>
        <v/>
      </c>
      <c r="CV995" s="19" t="str">
        <f t="shared" si="860"/>
        <v/>
      </c>
      <c r="CW995" s="19" t="str">
        <f t="shared" si="861"/>
        <v/>
      </c>
      <c r="CX995" s="19" t="str">
        <f t="shared" si="862"/>
        <v/>
      </c>
      <c r="CY995" s="3">
        <f t="shared" si="863"/>
        <v>0</v>
      </c>
      <c r="CZ995" s="3">
        <f t="shared" si="864"/>
        <v>0</v>
      </c>
      <c r="DA995" s="3">
        <f t="shared" si="865"/>
        <v>0</v>
      </c>
      <c r="DB995" s="3">
        <f t="shared" si="866"/>
        <v>0</v>
      </c>
      <c r="DC995" s="3">
        <f t="shared" si="867"/>
        <v>0</v>
      </c>
    </row>
    <row r="996" spans="63:107">
      <c r="BK996" s="3" t="str">
        <f t="shared" si="868"/>
        <v/>
      </c>
      <c r="BL996" s="3" t="str">
        <f t="shared" si="869"/>
        <v/>
      </c>
      <c r="BM996" s="3" t="str">
        <f t="shared" si="870"/>
        <v/>
      </c>
      <c r="BN996" s="3" t="str">
        <f t="shared" si="871"/>
        <v/>
      </c>
      <c r="BO996" s="3" t="str">
        <f t="shared" si="872"/>
        <v/>
      </c>
      <c r="BP996" s="3" t="str">
        <f t="shared" si="873"/>
        <v/>
      </c>
      <c r="BQ996" s="3" t="str">
        <f t="shared" si="874"/>
        <v/>
      </c>
      <c r="BR996" s="3" t="str">
        <f t="shared" si="875"/>
        <v/>
      </c>
      <c r="BS996" s="3" t="str">
        <f t="shared" si="876"/>
        <v/>
      </c>
      <c r="BT996" s="3" t="str">
        <f t="shared" si="877"/>
        <v/>
      </c>
      <c r="BU996" s="3" t="str">
        <f t="shared" si="878"/>
        <v/>
      </c>
      <c r="BV996" s="3" t="str">
        <f t="shared" si="879"/>
        <v/>
      </c>
      <c r="BW996" s="3" t="str">
        <f t="shared" si="880"/>
        <v/>
      </c>
      <c r="BX996" s="3" t="str">
        <f t="shared" si="881"/>
        <v/>
      </c>
      <c r="BY996" s="3" t="str">
        <f t="shared" si="882"/>
        <v/>
      </c>
      <c r="BZ996" s="3" t="str">
        <f t="shared" si="883"/>
        <v/>
      </c>
      <c r="CA996" s="3" t="str">
        <f t="shared" si="884"/>
        <v/>
      </c>
      <c r="CB996" s="3" t="str">
        <f t="shared" si="885"/>
        <v/>
      </c>
      <c r="CC996" s="3" t="str">
        <f t="shared" si="886"/>
        <v/>
      </c>
      <c r="CD996" s="3" t="str">
        <f t="shared" si="887"/>
        <v/>
      </c>
      <c r="CE996" s="19" t="str">
        <f t="shared" si="843"/>
        <v/>
      </c>
      <c r="CF996" s="19" t="str">
        <f t="shared" si="844"/>
        <v/>
      </c>
      <c r="CG996" s="19" t="str">
        <f t="shared" si="845"/>
        <v/>
      </c>
      <c r="CH996" s="19" t="str">
        <f t="shared" si="846"/>
        <v/>
      </c>
      <c r="CI996" s="19" t="str">
        <f t="shared" si="847"/>
        <v/>
      </c>
      <c r="CJ996" s="19" t="str">
        <f t="shared" si="848"/>
        <v/>
      </c>
      <c r="CK996" s="19" t="str">
        <f t="shared" si="849"/>
        <v/>
      </c>
      <c r="CL996" s="19" t="str">
        <f t="shared" si="850"/>
        <v/>
      </c>
      <c r="CM996" s="19" t="str">
        <f t="shared" si="851"/>
        <v/>
      </c>
      <c r="CN996" s="19" t="str">
        <f t="shared" si="852"/>
        <v/>
      </c>
      <c r="CO996" s="19" t="str">
        <f t="shared" si="853"/>
        <v/>
      </c>
      <c r="CP996" s="19" t="str">
        <f t="shared" si="854"/>
        <v/>
      </c>
      <c r="CQ996" s="19" t="str">
        <f t="shared" si="855"/>
        <v/>
      </c>
      <c r="CR996" s="19" t="str">
        <f t="shared" si="856"/>
        <v/>
      </c>
      <c r="CS996" s="19" t="str">
        <f t="shared" si="857"/>
        <v/>
      </c>
      <c r="CT996" s="19" t="str">
        <f t="shared" si="858"/>
        <v/>
      </c>
      <c r="CU996" s="19" t="str">
        <f t="shared" si="859"/>
        <v/>
      </c>
      <c r="CV996" s="19" t="str">
        <f t="shared" si="860"/>
        <v/>
      </c>
      <c r="CW996" s="19" t="str">
        <f t="shared" si="861"/>
        <v/>
      </c>
      <c r="CX996" s="19" t="str">
        <f t="shared" si="862"/>
        <v/>
      </c>
      <c r="CY996" s="3">
        <f t="shared" si="863"/>
        <v>0</v>
      </c>
      <c r="CZ996" s="3">
        <f t="shared" si="864"/>
        <v>0</v>
      </c>
      <c r="DA996" s="3">
        <f t="shared" si="865"/>
        <v>0</v>
      </c>
      <c r="DB996" s="3">
        <f t="shared" si="866"/>
        <v>0</v>
      </c>
      <c r="DC996" s="3">
        <f t="shared" si="867"/>
        <v>0</v>
      </c>
    </row>
    <row r="997" spans="63:107">
      <c r="BK997" s="3" t="str">
        <f t="shared" si="868"/>
        <v/>
      </c>
      <c r="BL997" s="3" t="str">
        <f t="shared" si="869"/>
        <v/>
      </c>
      <c r="BM997" s="3" t="str">
        <f t="shared" si="870"/>
        <v/>
      </c>
      <c r="BN997" s="3" t="str">
        <f t="shared" si="871"/>
        <v/>
      </c>
      <c r="BO997" s="3" t="str">
        <f t="shared" si="872"/>
        <v/>
      </c>
      <c r="BP997" s="3" t="str">
        <f t="shared" si="873"/>
        <v/>
      </c>
      <c r="BQ997" s="3" t="str">
        <f t="shared" si="874"/>
        <v/>
      </c>
      <c r="BR997" s="3" t="str">
        <f t="shared" si="875"/>
        <v/>
      </c>
      <c r="BS997" s="3" t="str">
        <f t="shared" si="876"/>
        <v/>
      </c>
      <c r="BT997" s="3" t="str">
        <f t="shared" si="877"/>
        <v/>
      </c>
      <c r="BU997" s="3" t="str">
        <f t="shared" si="878"/>
        <v/>
      </c>
      <c r="BV997" s="3" t="str">
        <f t="shared" si="879"/>
        <v/>
      </c>
      <c r="BW997" s="3" t="str">
        <f t="shared" si="880"/>
        <v/>
      </c>
      <c r="BX997" s="3" t="str">
        <f t="shared" si="881"/>
        <v/>
      </c>
      <c r="BY997" s="3" t="str">
        <f t="shared" si="882"/>
        <v/>
      </c>
      <c r="BZ997" s="3" t="str">
        <f t="shared" si="883"/>
        <v/>
      </c>
      <c r="CA997" s="3" t="str">
        <f t="shared" si="884"/>
        <v/>
      </c>
      <c r="CB997" s="3" t="str">
        <f t="shared" si="885"/>
        <v/>
      </c>
      <c r="CC997" s="3" t="str">
        <f t="shared" si="886"/>
        <v/>
      </c>
      <c r="CD997" s="3" t="str">
        <f t="shared" si="887"/>
        <v/>
      </c>
      <c r="CE997" s="19" t="str">
        <f t="shared" si="843"/>
        <v/>
      </c>
      <c r="CF997" s="19" t="str">
        <f t="shared" si="844"/>
        <v/>
      </c>
      <c r="CG997" s="19" t="str">
        <f t="shared" si="845"/>
        <v/>
      </c>
      <c r="CH997" s="19" t="str">
        <f t="shared" si="846"/>
        <v/>
      </c>
      <c r="CI997" s="19" t="str">
        <f t="shared" si="847"/>
        <v/>
      </c>
      <c r="CJ997" s="19" t="str">
        <f t="shared" si="848"/>
        <v/>
      </c>
      <c r="CK997" s="19" t="str">
        <f t="shared" si="849"/>
        <v/>
      </c>
      <c r="CL997" s="19" t="str">
        <f t="shared" si="850"/>
        <v/>
      </c>
      <c r="CM997" s="19" t="str">
        <f t="shared" si="851"/>
        <v/>
      </c>
      <c r="CN997" s="19" t="str">
        <f t="shared" si="852"/>
        <v/>
      </c>
      <c r="CO997" s="19" t="str">
        <f t="shared" si="853"/>
        <v/>
      </c>
      <c r="CP997" s="19" t="str">
        <f t="shared" si="854"/>
        <v/>
      </c>
      <c r="CQ997" s="19" t="str">
        <f t="shared" si="855"/>
        <v/>
      </c>
      <c r="CR997" s="19" t="str">
        <f t="shared" si="856"/>
        <v/>
      </c>
      <c r="CS997" s="19" t="str">
        <f t="shared" si="857"/>
        <v/>
      </c>
      <c r="CT997" s="19" t="str">
        <f t="shared" si="858"/>
        <v/>
      </c>
      <c r="CU997" s="19" t="str">
        <f t="shared" si="859"/>
        <v/>
      </c>
      <c r="CV997" s="19" t="str">
        <f t="shared" si="860"/>
        <v/>
      </c>
      <c r="CW997" s="19" t="str">
        <f t="shared" si="861"/>
        <v/>
      </c>
      <c r="CX997" s="19" t="str">
        <f t="shared" si="862"/>
        <v/>
      </c>
      <c r="CY997" s="3">
        <f t="shared" si="863"/>
        <v>0</v>
      </c>
      <c r="CZ997" s="3">
        <f t="shared" si="864"/>
        <v>0</v>
      </c>
      <c r="DA997" s="3">
        <f t="shared" si="865"/>
        <v>0</v>
      </c>
      <c r="DB997" s="3">
        <f t="shared" si="866"/>
        <v>0</v>
      </c>
      <c r="DC997" s="3">
        <f t="shared" si="867"/>
        <v>0</v>
      </c>
    </row>
    <row r="998" spans="63:107">
      <c r="BK998" s="3" t="str">
        <f t="shared" si="868"/>
        <v/>
      </c>
      <c r="BL998" s="3" t="str">
        <f t="shared" si="869"/>
        <v/>
      </c>
      <c r="BM998" s="3" t="str">
        <f t="shared" si="870"/>
        <v/>
      </c>
      <c r="BN998" s="3" t="str">
        <f t="shared" si="871"/>
        <v/>
      </c>
      <c r="BO998" s="3" t="str">
        <f t="shared" si="872"/>
        <v/>
      </c>
      <c r="BP998" s="3" t="str">
        <f t="shared" si="873"/>
        <v/>
      </c>
      <c r="BQ998" s="3" t="str">
        <f t="shared" si="874"/>
        <v/>
      </c>
      <c r="BR998" s="3" t="str">
        <f t="shared" si="875"/>
        <v/>
      </c>
      <c r="BS998" s="3" t="str">
        <f t="shared" si="876"/>
        <v/>
      </c>
      <c r="BT998" s="3" t="str">
        <f t="shared" si="877"/>
        <v/>
      </c>
      <c r="BU998" s="3" t="str">
        <f t="shared" si="878"/>
        <v/>
      </c>
      <c r="BV998" s="3" t="str">
        <f t="shared" si="879"/>
        <v/>
      </c>
      <c r="BW998" s="3" t="str">
        <f t="shared" si="880"/>
        <v/>
      </c>
      <c r="BX998" s="3" t="str">
        <f t="shared" si="881"/>
        <v/>
      </c>
      <c r="BY998" s="3" t="str">
        <f t="shared" si="882"/>
        <v/>
      </c>
      <c r="BZ998" s="3" t="str">
        <f t="shared" si="883"/>
        <v/>
      </c>
      <c r="CA998" s="3" t="str">
        <f t="shared" si="884"/>
        <v/>
      </c>
      <c r="CB998" s="3" t="str">
        <f t="shared" si="885"/>
        <v/>
      </c>
      <c r="CC998" s="3" t="str">
        <f t="shared" si="886"/>
        <v/>
      </c>
      <c r="CD998" s="3" t="str">
        <f t="shared" si="887"/>
        <v/>
      </c>
      <c r="CE998" s="19" t="str">
        <f t="shared" si="843"/>
        <v/>
      </c>
      <c r="CF998" s="19" t="str">
        <f t="shared" si="844"/>
        <v/>
      </c>
      <c r="CG998" s="19" t="str">
        <f t="shared" si="845"/>
        <v/>
      </c>
      <c r="CH998" s="19" t="str">
        <f t="shared" si="846"/>
        <v/>
      </c>
      <c r="CI998" s="19" t="str">
        <f t="shared" si="847"/>
        <v/>
      </c>
      <c r="CJ998" s="19" t="str">
        <f t="shared" si="848"/>
        <v/>
      </c>
      <c r="CK998" s="19" t="str">
        <f t="shared" si="849"/>
        <v/>
      </c>
      <c r="CL998" s="19" t="str">
        <f t="shared" si="850"/>
        <v/>
      </c>
      <c r="CM998" s="19" t="str">
        <f t="shared" si="851"/>
        <v/>
      </c>
      <c r="CN998" s="19" t="str">
        <f t="shared" si="852"/>
        <v/>
      </c>
      <c r="CO998" s="19" t="str">
        <f t="shared" si="853"/>
        <v/>
      </c>
      <c r="CP998" s="19" t="str">
        <f t="shared" si="854"/>
        <v/>
      </c>
      <c r="CQ998" s="19" t="str">
        <f t="shared" si="855"/>
        <v/>
      </c>
      <c r="CR998" s="19" t="str">
        <f t="shared" si="856"/>
        <v/>
      </c>
      <c r="CS998" s="19" t="str">
        <f t="shared" si="857"/>
        <v/>
      </c>
      <c r="CT998" s="19" t="str">
        <f t="shared" si="858"/>
        <v/>
      </c>
      <c r="CU998" s="19" t="str">
        <f t="shared" si="859"/>
        <v/>
      </c>
      <c r="CV998" s="19" t="str">
        <f t="shared" si="860"/>
        <v/>
      </c>
      <c r="CW998" s="19" t="str">
        <f t="shared" si="861"/>
        <v/>
      </c>
      <c r="CX998" s="19" t="str">
        <f t="shared" si="862"/>
        <v/>
      </c>
      <c r="CY998" s="3">
        <f t="shared" si="863"/>
        <v>0</v>
      </c>
      <c r="CZ998" s="3">
        <f t="shared" si="864"/>
        <v>0</v>
      </c>
      <c r="DA998" s="3">
        <f t="shared" si="865"/>
        <v>0</v>
      </c>
      <c r="DB998" s="3">
        <f t="shared" si="866"/>
        <v>0</v>
      </c>
      <c r="DC998" s="3">
        <f t="shared" si="867"/>
        <v>0</v>
      </c>
    </row>
    <row r="999" spans="63:107">
      <c r="BK999" s="3" t="str">
        <f t="shared" si="868"/>
        <v/>
      </c>
      <c r="BL999" s="3" t="str">
        <f t="shared" si="869"/>
        <v/>
      </c>
      <c r="BM999" s="3" t="str">
        <f t="shared" si="870"/>
        <v/>
      </c>
      <c r="BN999" s="3" t="str">
        <f t="shared" si="871"/>
        <v/>
      </c>
      <c r="BO999" s="3" t="str">
        <f t="shared" si="872"/>
        <v/>
      </c>
      <c r="BP999" s="3" t="str">
        <f t="shared" si="873"/>
        <v/>
      </c>
      <c r="BQ999" s="3" t="str">
        <f t="shared" si="874"/>
        <v/>
      </c>
      <c r="BR999" s="3" t="str">
        <f t="shared" si="875"/>
        <v/>
      </c>
      <c r="BS999" s="3" t="str">
        <f t="shared" si="876"/>
        <v/>
      </c>
      <c r="BT999" s="3" t="str">
        <f t="shared" si="877"/>
        <v/>
      </c>
      <c r="BU999" s="3" t="str">
        <f t="shared" si="878"/>
        <v/>
      </c>
      <c r="BV999" s="3" t="str">
        <f t="shared" si="879"/>
        <v/>
      </c>
      <c r="BW999" s="3" t="str">
        <f t="shared" si="880"/>
        <v/>
      </c>
      <c r="BX999" s="3" t="str">
        <f t="shared" si="881"/>
        <v/>
      </c>
      <c r="BY999" s="3" t="str">
        <f t="shared" si="882"/>
        <v/>
      </c>
      <c r="BZ999" s="3" t="str">
        <f t="shared" si="883"/>
        <v/>
      </c>
      <c r="CA999" s="3" t="str">
        <f t="shared" si="884"/>
        <v/>
      </c>
      <c r="CB999" s="3" t="str">
        <f t="shared" si="885"/>
        <v/>
      </c>
      <c r="CC999" s="3" t="str">
        <f t="shared" si="886"/>
        <v/>
      </c>
      <c r="CD999" s="3" t="str">
        <f t="shared" si="887"/>
        <v/>
      </c>
      <c r="CE999" s="19" t="str">
        <f t="shared" si="843"/>
        <v/>
      </c>
      <c r="CF999" s="19" t="str">
        <f t="shared" si="844"/>
        <v/>
      </c>
      <c r="CG999" s="19" t="str">
        <f t="shared" si="845"/>
        <v/>
      </c>
      <c r="CH999" s="19" t="str">
        <f t="shared" si="846"/>
        <v/>
      </c>
      <c r="CI999" s="19" t="str">
        <f t="shared" si="847"/>
        <v/>
      </c>
      <c r="CJ999" s="19" t="str">
        <f t="shared" si="848"/>
        <v/>
      </c>
      <c r="CK999" s="19" t="str">
        <f t="shared" si="849"/>
        <v/>
      </c>
      <c r="CL999" s="19" t="str">
        <f t="shared" si="850"/>
        <v/>
      </c>
      <c r="CM999" s="19" t="str">
        <f t="shared" si="851"/>
        <v/>
      </c>
      <c r="CN999" s="19" t="str">
        <f t="shared" si="852"/>
        <v/>
      </c>
      <c r="CO999" s="19" t="str">
        <f t="shared" si="853"/>
        <v/>
      </c>
      <c r="CP999" s="19" t="str">
        <f t="shared" si="854"/>
        <v/>
      </c>
      <c r="CQ999" s="19" t="str">
        <f t="shared" si="855"/>
        <v/>
      </c>
      <c r="CR999" s="19" t="str">
        <f t="shared" si="856"/>
        <v/>
      </c>
      <c r="CS999" s="19" t="str">
        <f t="shared" si="857"/>
        <v/>
      </c>
      <c r="CT999" s="19" t="str">
        <f t="shared" si="858"/>
        <v/>
      </c>
      <c r="CU999" s="19" t="str">
        <f t="shared" si="859"/>
        <v/>
      </c>
      <c r="CV999" s="19" t="str">
        <f t="shared" si="860"/>
        <v/>
      </c>
      <c r="CW999" s="19" t="str">
        <f t="shared" si="861"/>
        <v/>
      </c>
      <c r="CX999" s="19" t="str">
        <f t="shared" si="862"/>
        <v/>
      </c>
      <c r="CY999" s="3">
        <f t="shared" si="863"/>
        <v>0</v>
      </c>
      <c r="CZ999" s="3">
        <f t="shared" si="864"/>
        <v>0</v>
      </c>
      <c r="DA999" s="3">
        <f t="shared" si="865"/>
        <v>0</v>
      </c>
      <c r="DB999" s="3">
        <f t="shared" si="866"/>
        <v>0</v>
      </c>
      <c r="DC999" s="3">
        <f t="shared" si="867"/>
        <v>0</v>
      </c>
    </row>
    <row r="1000" spans="63:107">
      <c r="BK1000" s="3" t="str">
        <f t="shared" si="868"/>
        <v/>
      </c>
      <c r="BL1000" s="3" t="str">
        <f t="shared" si="869"/>
        <v/>
      </c>
      <c r="BM1000" s="3" t="str">
        <f t="shared" si="870"/>
        <v/>
      </c>
      <c r="BN1000" s="3" t="str">
        <f t="shared" si="871"/>
        <v/>
      </c>
      <c r="BO1000" s="3" t="str">
        <f t="shared" si="872"/>
        <v/>
      </c>
      <c r="BP1000" s="3" t="str">
        <f t="shared" si="873"/>
        <v/>
      </c>
      <c r="BQ1000" s="3" t="str">
        <f t="shared" si="874"/>
        <v/>
      </c>
      <c r="BR1000" s="3" t="str">
        <f t="shared" si="875"/>
        <v/>
      </c>
      <c r="BS1000" s="3" t="str">
        <f t="shared" si="876"/>
        <v/>
      </c>
      <c r="BT1000" s="3" t="str">
        <f t="shared" si="877"/>
        <v/>
      </c>
      <c r="BU1000" s="3" t="str">
        <f t="shared" si="878"/>
        <v/>
      </c>
      <c r="BV1000" s="3" t="str">
        <f t="shared" si="879"/>
        <v/>
      </c>
      <c r="BW1000" s="3" t="str">
        <f t="shared" si="880"/>
        <v/>
      </c>
      <c r="BX1000" s="3" t="str">
        <f t="shared" si="881"/>
        <v/>
      </c>
      <c r="BY1000" s="3" t="str">
        <f t="shared" si="882"/>
        <v/>
      </c>
      <c r="BZ1000" s="3" t="str">
        <f t="shared" si="883"/>
        <v/>
      </c>
      <c r="CA1000" s="3" t="str">
        <f t="shared" si="884"/>
        <v/>
      </c>
      <c r="CB1000" s="3" t="str">
        <f t="shared" si="885"/>
        <v/>
      </c>
      <c r="CC1000" s="3" t="str">
        <f t="shared" si="886"/>
        <v/>
      </c>
      <c r="CD1000" s="3" t="str">
        <f t="shared" si="887"/>
        <v/>
      </c>
      <c r="CE1000" s="19" t="str">
        <f t="shared" si="843"/>
        <v/>
      </c>
      <c r="CF1000" s="19" t="str">
        <f t="shared" si="844"/>
        <v/>
      </c>
      <c r="CG1000" s="19" t="str">
        <f t="shared" si="845"/>
        <v/>
      </c>
      <c r="CH1000" s="19" t="str">
        <f t="shared" si="846"/>
        <v/>
      </c>
      <c r="CI1000" s="19" t="str">
        <f t="shared" si="847"/>
        <v/>
      </c>
      <c r="CJ1000" s="19" t="str">
        <f t="shared" si="848"/>
        <v/>
      </c>
      <c r="CK1000" s="19" t="str">
        <f t="shared" si="849"/>
        <v/>
      </c>
      <c r="CL1000" s="19" t="str">
        <f t="shared" si="850"/>
        <v/>
      </c>
      <c r="CM1000" s="19" t="str">
        <f t="shared" si="851"/>
        <v/>
      </c>
      <c r="CN1000" s="19" t="str">
        <f t="shared" si="852"/>
        <v/>
      </c>
      <c r="CO1000" s="19" t="str">
        <f t="shared" si="853"/>
        <v/>
      </c>
      <c r="CP1000" s="19" t="str">
        <f t="shared" si="854"/>
        <v/>
      </c>
      <c r="CQ1000" s="19" t="str">
        <f t="shared" si="855"/>
        <v/>
      </c>
      <c r="CR1000" s="19" t="str">
        <f t="shared" si="856"/>
        <v/>
      </c>
      <c r="CS1000" s="19" t="str">
        <f t="shared" si="857"/>
        <v/>
      </c>
      <c r="CT1000" s="19" t="str">
        <f t="shared" si="858"/>
        <v/>
      </c>
      <c r="CU1000" s="19" t="str">
        <f t="shared" si="859"/>
        <v/>
      </c>
      <c r="CV1000" s="19" t="str">
        <f t="shared" si="860"/>
        <v/>
      </c>
      <c r="CW1000" s="19" t="str">
        <f t="shared" si="861"/>
        <v/>
      </c>
      <c r="CX1000" s="19" t="str">
        <f t="shared" si="862"/>
        <v/>
      </c>
      <c r="CY1000" s="3">
        <f t="shared" si="863"/>
        <v>0</v>
      </c>
      <c r="CZ1000" s="3">
        <f t="shared" si="864"/>
        <v>0</v>
      </c>
      <c r="DA1000" s="3">
        <f t="shared" si="865"/>
        <v>0</v>
      </c>
      <c r="DB1000" s="3">
        <f t="shared" si="866"/>
        <v>0</v>
      </c>
      <c r="DC1000" s="3">
        <f t="shared" si="867"/>
        <v>0</v>
      </c>
    </row>
    <row r="1001" spans="63:107">
      <c r="BK1001" s="3" t="str">
        <f t="shared" si="868"/>
        <v/>
      </c>
      <c r="BL1001" s="3" t="str">
        <f t="shared" si="869"/>
        <v/>
      </c>
      <c r="BM1001" s="3" t="str">
        <f t="shared" si="870"/>
        <v/>
      </c>
      <c r="BN1001" s="3" t="str">
        <f t="shared" si="871"/>
        <v/>
      </c>
      <c r="BO1001" s="3" t="str">
        <f t="shared" si="872"/>
        <v/>
      </c>
      <c r="BP1001" s="3" t="str">
        <f t="shared" si="873"/>
        <v/>
      </c>
      <c r="BQ1001" s="3" t="str">
        <f t="shared" si="874"/>
        <v/>
      </c>
      <c r="BR1001" s="3" t="str">
        <f t="shared" si="875"/>
        <v/>
      </c>
      <c r="BS1001" s="3" t="str">
        <f t="shared" si="876"/>
        <v/>
      </c>
      <c r="BT1001" s="3" t="str">
        <f t="shared" si="877"/>
        <v/>
      </c>
      <c r="BU1001" s="3" t="str">
        <f t="shared" si="878"/>
        <v/>
      </c>
      <c r="BV1001" s="3" t="str">
        <f t="shared" si="879"/>
        <v/>
      </c>
      <c r="BW1001" s="3" t="str">
        <f t="shared" si="880"/>
        <v/>
      </c>
      <c r="BX1001" s="3" t="str">
        <f t="shared" si="881"/>
        <v/>
      </c>
      <c r="BY1001" s="3" t="str">
        <f t="shared" si="882"/>
        <v/>
      </c>
      <c r="BZ1001" s="3" t="str">
        <f t="shared" si="883"/>
        <v/>
      </c>
      <c r="CA1001" s="3" t="str">
        <f t="shared" si="884"/>
        <v/>
      </c>
      <c r="CB1001" s="3" t="str">
        <f t="shared" si="885"/>
        <v/>
      </c>
      <c r="CC1001" s="3" t="str">
        <f t="shared" si="886"/>
        <v/>
      </c>
      <c r="CD1001" s="3" t="str">
        <f t="shared" si="887"/>
        <v/>
      </c>
      <c r="CE1001" s="19" t="str">
        <f t="shared" si="843"/>
        <v/>
      </c>
      <c r="CF1001" s="19" t="str">
        <f t="shared" si="844"/>
        <v/>
      </c>
      <c r="CG1001" s="19" t="str">
        <f t="shared" si="845"/>
        <v/>
      </c>
      <c r="CH1001" s="19" t="str">
        <f t="shared" si="846"/>
        <v/>
      </c>
      <c r="CI1001" s="19" t="str">
        <f t="shared" si="847"/>
        <v/>
      </c>
      <c r="CJ1001" s="19" t="str">
        <f t="shared" si="848"/>
        <v/>
      </c>
      <c r="CK1001" s="19" t="str">
        <f t="shared" si="849"/>
        <v/>
      </c>
      <c r="CL1001" s="19" t="str">
        <f t="shared" si="850"/>
        <v/>
      </c>
      <c r="CM1001" s="19" t="str">
        <f t="shared" si="851"/>
        <v/>
      </c>
      <c r="CN1001" s="19" t="str">
        <f t="shared" si="852"/>
        <v/>
      </c>
      <c r="CO1001" s="19" t="str">
        <f t="shared" si="853"/>
        <v/>
      </c>
      <c r="CP1001" s="19" t="str">
        <f t="shared" si="854"/>
        <v/>
      </c>
      <c r="CQ1001" s="19" t="str">
        <f t="shared" si="855"/>
        <v/>
      </c>
      <c r="CR1001" s="19" t="str">
        <f t="shared" si="856"/>
        <v/>
      </c>
      <c r="CS1001" s="19" t="str">
        <f t="shared" si="857"/>
        <v/>
      </c>
      <c r="CT1001" s="19" t="str">
        <f t="shared" si="858"/>
        <v/>
      </c>
      <c r="CU1001" s="19" t="str">
        <f t="shared" si="859"/>
        <v/>
      </c>
      <c r="CV1001" s="19" t="str">
        <f t="shared" si="860"/>
        <v/>
      </c>
      <c r="CW1001" s="19" t="str">
        <f t="shared" si="861"/>
        <v/>
      </c>
      <c r="CX1001" s="19" t="str">
        <f t="shared" si="862"/>
        <v/>
      </c>
      <c r="CY1001" s="3">
        <f t="shared" si="863"/>
        <v>0</v>
      </c>
      <c r="CZ1001" s="3">
        <f t="shared" si="864"/>
        <v>0</v>
      </c>
      <c r="DA1001" s="3">
        <f t="shared" si="865"/>
        <v>0</v>
      </c>
      <c r="DB1001" s="3">
        <f t="shared" si="866"/>
        <v>0</v>
      </c>
      <c r="DC1001" s="3">
        <f t="shared" si="867"/>
        <v>0</v>
      </c>
    </row>
    <row r="1002" spans="63:107">
      <c r="BK1002" s="3" t="str">
        <f t="shared" si="868"/>
        <v/>
      </c>
      <c r="BL1002" s="3" t="str">
        <f t="shared" si="869"/>
        <v/>
      </c>
      <c r="BM1002" s="3" t="str">
        <f t="shared" si="870"/>
        <v/>
      </c>
      <c r="BN1002" s="3" t="str">
        <f t="shared" si="871"/>
        <v/>
      </c>
      <c r="BO1002" s="3" t="str">
        <f t="shared" si="872"/>
        <v/>
      </c>
      <c r="BP1002" s="3" t="str">
        <f t="shared" si="873"/>
        <v/>
      </c>
      <c r="BQ1002" s="3" t="str">
        <f t="shared" si="874"/>
        <v/>
      </c>
      <c r="BR1002" s="3" t="str">
        <f t="shared" si="875"/>
        <v/>
      </c>
      <c r="BS1002" s="3" t="str">
        <f t="shared" si="876"/>
        <v/>
      </c>
      <c r="BT1002" s="3" t="str">
        <f t="shared" si="877"/>
        <v/>
      </c>
      <c r="BU1002" s="3" t="str">
        <f t="shared" si="878"/>
        <v/>
      </c>
      <c r="BV1002" s="3" t="str">
        <f t="shared" si="879"/>
        <v/>
      </c>
      <c r="BW1002" s="3" t="str">
        <f t="shared" si="880"/>
        <v/>
      </c>
      <c r="BX1002" s="3" t="str">
        <f t="shared" si="881"/>
        <v/>
      </c>
      <c r="BY1002" s="3" t="str">
        <f t="shared" si="882"/>
        <v/>
      </c>
      <c r="BZ1002" s="3" t="str">
        <f t="shared" si="883"/>
        <v/>
      </c>
      <c r="CA1002" s="3" t="str">
        <f t="shared" si="884"/>
        <v/>
      </c>
      <c r="CB1002" s="3" t="str">
        <f t="shared" si="885"/>
        <v/>
      </c>
      <c r="CC1002" s="3" t="str">
        <f t="shared" si="886"/>
        <v/>
      </c>
      <c r="CD1002" s="3" t="str">
        <f t="shared" si="887"/>
        <v/>
      </c>
      <c r="CE1002" s="19" t="str">
        <f t="shared" si="843"/>
        <v/>
      </c>
      <c r="CF1002" s="19" t="str">
        <f t="shared" si="844"/>
        <v/>
      </c>
      <c r="CG1002" s="19" t="str">
        <f t="shared" si="845"/>
        <v/>
      </c>
      <c r="CH1002" s="19" t="str">
        <f t="shared" si="846"/>
        <v/>
      </c>
      <c r="CI1002" s="19" t="str">
        <f t="shared" si="847"/>
        <v/>
      </c>
      <c r="CJ1002" s="19" t="str">
        <f t="shared" si="848"/>
        <v/>
      </c>
      <c r="CK1002" s="19" t="str">
        <f t="shared" si="849"/>
        <v/>
      </c>
      <c r="CL1002" s="19" t="str">
        <f t="shared" si="850"/>
        <v/>
      </c>
      <c r="CM1002" s="19" t="str">
        <f t="shared" si="851"/>
        <v/>
      </c>
      <c r="CN1002" s="19" t="str">
        <f t="shared" si="852"/>
        <v/>
      </c>
      <c r="CO1002" s="19" t="str">
        <f t="shared" si="853"/>
        <v/>
      </c>
      <c r="CP1002" s="19" t="str">
        <f t="shared" si="854"/>
        <v/>
      </c>
      <c r="CQ1002" s="19" t="str">
        <f t="shared" si="855"/>
        <v/>
      </c>
      <c r="CR1002" s="19" t="str">
        <f t="shared" si="856"/>
        <v/>
      </c>
      <c r="CS1002" s="19" t="str">
        <f t="shared" si="857"/>
        <v/>
      </c>
      <c r="CT1002" s="19" t="str">
        <f t="shared" si="858"/>
        <v/>
      </c>
      <c r="CU1002" s="19" t="str">
        <f t="shared" si="859"/>
        <v/>
      </c>
      <c r="CV1002" s="19" t="str">
        <f t="shared" si="860"/>
        <v/>
      </c>
      <c r="CW1002" s="19" t="str">
        <f t="shared" si="861"/>
        <v/>
      </c>
      <c r="CX1002" s="19" t="str">
        <f t="shared" si="862"/>
        <v/>
      </c>
      <c r="CY1002" s="3">
        <f t="shared" si="863"/>
        <v>0</v>
      </c>
      <c r="CZ1002" s="3">
        <f t="shared" si="864"/>
        <v>0</v>
      </c>
      <c r="DA1002" s="3">
        <f t="shared" si="865"/>
        <v>0</v>
      </c>
      <c r="DB1002" s="3">
        <f t="shared" si="866"/>
        <v>0</v>
      </c>
      <c r="DC1002" s="3">
        <f t="shared" si="867"/>
        <v>0</v>
      </c>
    </row>
    <row r="1003" spans="63:107">
      <c r="BK1003" s="3" t="str">
        <f t="shared" si="868"/>
        <v/>
      </c>
      <c r="BL1003" s="3" t="str">
        <f t="shared" si="869"/>
        <v/>
      </c>
      <c r="BM1003" s="3" t="str">
        <f t="shared" si="870"/>
        <v/>
      </c>
      <c r="BN1003" s="3" t="str">
        <f t="shared" si="871"/>
        <v/>
      </c>
      <c r="BO1003" s="3" t="str">
        <f t="shared" si="872"/>
        <v/>
      </c>
      <c r="BP1003" s="3" t="str">
        <f t="shared" si="873"/>
        <v/>
      </c>
      <c r="BQ1003" s="3" t="str">
        <f t="shared" si="874"/>
        <v/>
      </c>
      <c r="BR1003" s="3" t="str">
        <f t="shared" si="875"/>
        <v/>
      </c>
      <c r="BS1003" s="3" t="str">
        <f t="shared" si="876"/>
        <v/>
      </c>
      <c r="BT1003" s="3" t="str">
        <f t="shared" si="877"/>
        <v/>
      </c>
      <c r="BU1003" s="3" t="str">
        <f t="shared" si="878"/>
        <v/>
      </c>
      <c r="BV1003" s="3" t="str">
        <f t="shared" si="879"/>
        <v/>
      </c>
      <c r="BW1003" s="3" t="str">
        <f t="shared" si="880"/>
        <v/>
      </c>
      <c r="BX1003" s="3" t="str">
        <f t="shared" si="881"/>
        <v/>
      </c>
      <c r="BY1003" s="3" t="str">
        <f t="shared" si="882"/>
        <v/>
      </c>
      <c r="BZ1003" s="3" t="str">
        <f t="shared" si="883"/>
        <v/>
      </c>
      <c r="CA1003" s="3" t="str">
        <f t="shared" si="884"/>
        <v/>
      </c>
      <c r="CB1003" s="3" t="str">
        <f t="shared" si="885"/>
        <v/>
      </c>
      <c r="CC1003" s="3" t="str">
        <f t="shared" si="886"/>
        <v/>
      </c>
      <c r="CD1003" s="3" t="str">
        <f t="shared" si="887"/>
        <v/>
      </c>
      <c r="CE1003" s="19" t="str">
        <f t="shared" si="843"/>
        <v/>
      </c>
      <c r="CF1003" s="19" t="str">
        <f t="shared" si="844"/>
        <v/>
      </c>
      <c r="CG1003" s="19" t="str">
        <f t="shared" si="845"/>
        <v/>
      </c>
      <c r="CH1003" s="19" t="str">
        <f t="shared" si="846"/>
        <v/>
      </c>
      <c r="CI1003" s="19" t="str">
        <f t="shared" si="847"/>
        <v/>
      </c>
      <c r="CJ1003" s="19" t="str">
        <f t="shared" si="848"/>
        <v/>
      </c>
      <c r="CK1003" s="19" t="str">
        <f t="shared" si="849"/>
        <v/>
      </c>
      <c r="CL1003" s="19" t="str">
        <f t="shared" si="850"/>
        <v/>
      </c>
      <c r="CM1003" s="19" t="str">
        <f t="shared" si="851"/>
        <v/>
      </c>
      <c r="CN1003" s="19" t="str">
        <f t="shared" si="852"/>
        <v/>
      </c>
      <c r="CO1003" s="19" t="str">
        <f t="shared" si="853"/>
        <v/>
      </c>
      <c r="CP1003" s="19" t="str">
        <f t="shared" si="854"/>
        <v/>
      </c>
      <c r="CQ1003" s="19" t="str">
        <f t="shared" si="855"/>
        <v/>
      </c>
      <c r="CR1003" s="19" t="str">
        <f t="shared" si="856"/>
        <v/>
      </c>
      <c r="CS1003" s="19" t="str">
        <f t="shared" si="857"/>
        <v/>
      </c>
      <c r="CT1003" s="19" t="str">
        <f t="shared" si="858"/>
        <v/>
      </c>
      <c r="CU1003" s="19" t="str">
        <f t="shared" si="859"/>
        <v/>
      </c>
      <c r="CV1003" s="19" t="str">
        <f t="shared" si="860"/>
        <v/>
      </c>
      <c r="CW1003" s="19" t="str">
        <f t="shared" si="861"/>
        <v/>
      </c>
      <c r="CX1003" s="19" t="str">
        <f t="shared" si="862"/>
        <v/>
      </c>
      <c r="CY1003" s="3">
        <f t="shared" si="863"/>
        <v>0</v>
      </c>
      <c r="CZ1003" s="3">
        <f t="shared" si="864"/>
        <v>0</v>
      </c>
      <c r="DA1003" s="3">
        <f t="shared" si="865"/>
        <v>0</v>
      </c>
      <c r="DB1003" s="3">
        <f t="shared" si="866"/>
        <v>0</v>
      </c>
      <c r="DC1003" s="3">
        <f t="shared" si="867"/>
        <v>0</v>
      </c>
    </row>
    <row r="1004" spans="63:107">
      <c r="BK1004" s="3" t="str">
        <f t="shared" si="868"/>
        <v/>
      </c>
      <c r="BL1004" s="3" t="str">
        <f t="shared" si="869"/>
        <v/>
      </c>
      <c r="BM1004" s="3" t="str">
        <f t="shared" si="870"/>
        <v/>
      </c>
      <c r="BN1004" s="3" t="str">
        <f t="shared" si="871"/>
        <v/>
      </c>
      <c r="BO1004" s="3" t="str">
        <f t="shared" si="872"/>
        <v/>
      </c>
      <c r="BP1004" s="3" t="str">
        <f t="shared" si="873"/>
        <v/>
      </c>
      <c r="BQ1004" s="3" t="str">
        <f t="shared" si="874"/>
        <v/>
      </c>
      <c r="BR1004" s="3" t="str">
        <f t="shared" si="875"/>
        <v/>
      </c>
      <c r="BS1004" s="3" t="str">
        <f t="shared" si="876"/>
        <v/>
      </c>
      <c r="BT1004" s="3" t="str">
        <f t="shared" si="877"/>
        <v/>
      </c>
      <c r="BU1004" s="3" t="str">
        <f t="shared" si="878"/>
        <v/>
      </c>
      <c r="BV1004" s="3" t="str">
        <f t="shared" si="879"/>
        <v/>
      </c>
      <c r="BW1004" s="3" t="str">
        <f t="shared" si="880"/>
        <v/>
      </c>
      <c r="BX1004" s="3" t="str">
        <f t="shared" si="881"/>
        <v/>
      </c>
      <c r="BY1004" s="3" t="str">
        <f t="shared" si="882"/>
        <v/>
      </c>
      <c r="BZ1004" s="3" t="str">
        <f t="shared" si="883"/>
        <v/>
      </c>
      <c r="CA1004" s="3" t="str">
        <f t="shared" si="884"/>
        <v/>
      </c>
      <c r="CB1004" s="3" t="str">
        <f t="shared" si="885"/>
        <v/>
      </c>
      <c r="CC1004" s="3" t="str">
        <f t="shared" si="886"/>
        <v/>
      </c>
      <c r="CD1004" s="3" t="str">
        <f t="shared" si="887"/>
        <v/>
      </c>
      <c r="CE1004" s="19" t="str">
        <f t="shared" si="843"/>
        <v/>
      </c>
      <c r="CF1004" s="19" t="str">
        <f t="shared" si="844"/>
        <v/>
      </c>
      <c r="CG1004" s="19" t="str">
        <f t="shared" si="845"/>
        <v/>
      </c>
      <c r="CH1004" s="19" t="str">
        <f t="shared" si="846"/>
        <v/>
      </c>
      <c r="CI1004" s="19" t="str">
        <f t="shared" si="847"/>
        <v/>
      </c>
      <c r="CJ1004" s="19" t="str">
        <f t="shared" si="848"/>
        <v/>
      </c>
      <c r="CK1004" s="19" t="str">
        <f t="shared" si="849"/>
        <v/>
      </c>
      <c r="CL1004" s="19" t="str">
        <f t="shared" si="850"/>
        <v/>
      </c>
      <c r="CM1004" s="19" t="str">
        <f t="shared" si="851"/>
        <v/>
      </c>
      <c r="CN1004" s="19" t="str">
        <f t="shared" si="852"/>
        <v/>
      </c>
      <c r="CO1004" s="19" t="str">
        <f t="shared" si="853"/>
        <v/>
      </c>
      <c r="CP1004" s="19" t="str">
        <f t="shared" si="854"/>
        <v/>
      </c>
      <c r="CQ1004" s="19" t="str">
        <f t="shared" si="855"/>
        <v/>
      </c>
      <c r="CR1004" s="19" t="str">
        <f t="shared" si="856"/>
        <v/>
      </c>
      <c r="CS1004" s="19" t="str">
        <f t="shared" si="857"/>
        <v/>
      </c>
      <c r="CT1004" s="19" t="str">
        <f t="shared" si="858"/>
        <v/>
      </c>
      <c r="CU1004" s="19" t="str">
        <f t="shared" si="859"/>
        <v/>
      </c>
      <c r="CV1004" s="19" t="str">
        <f t="shared" si="860"/>
        <v/>
      </c>
      <c r="CW1004" s="19" t="str">
        <f t="shared" si="861"/>
        <v/>
      </c>
      <c r="CX1004" s="19" t="str">
        <f t="shared" si="862"/>
        <v/>
      </c>
      <c r="CY1004" s="3">
        <f t="shared" si="863"/>
        <v>0</v>
      </c>
      <c r="CZ1004" s="3">
        <f t="shared" si="864"/>
        <v>0</v>
      </c>
      <c r="DA1004" s="3">
        <f t="shared" si="865"/>
        <v>0</v>
      </c>
      <c r="DB1004" s="3">
        <f t="shared" si="866"/>
        <v>0</v>
      </c>
      <c r="DC1004" s="3">
        <f t="shared" si="867"/>
        <v>0</v>
      </c>
    </row>
    <row r="1005" spans="63:107">
      <c r="BK1005" s="3" t="str">
        <f t="shared" si="868"/>
        <v/>
      </c>
      <c r="BL1005" s="3" t="str">
        <f t="shared" si="869"/>
        <v/>
      </c>
      <c r="BM1005" s="3" t="str">
        <f t="shared" si="870"/>
        <v/>
      </c>
      <c r="BN1005" s="3" t="str">
        <f t="shared" si="871"/>
        <v/>
      </c>
      <c r="BO1005" s="3" t="str">
        <f t="shared" si="872"/>
        <v/>
      </c>
      <c r="BP1005" s="3" t="str">
        <f t="shared" si="873"/>
        <v/>
      </c>
      <c r="BQ1005" s="3" t="str">
        <f t="shared" si="874"/>
        <v/>
      </c>
      <c r="BR1005" s="3" t="str">
        <f t="shared" si="875"/>
        <v/>
      </c>
      <c r="BS1005" s="3" t="str">
        <f t="shared" si="876"/>
        <v/>
      </c>
      <c r="BT1005" s="3" t="str">
        <f t="shared" si="877"/>
        <v/>
      </c>
      <c r="BU1005" s="3" t="str">
        <f t="shared" si="878"/>
        <v/>
      </c>
      <c r="BV1005" s="3" t="str">
        <f t="shared" si="879"/>
        <v/>
      </c>
      <c r="BW1005" s="3" t="str">
        <f t="shared" si="880"/>
        <v/>
      </c>
      <c r="BX1005" s="3" t="str">
        <f t="shared" si="881"/>
        <v/>
      </c>
      <c r="BY1005" s="3" t="str">
        <f t="shared" si="882"/>
        <v/>
      </c>
      <c r="BZ1005" s="3" t="str">
        <f t="shared" si="883"/>
        <v/>
      </c>
      <c r="CA1005" s="3" t="str">
        <f t="shared" si="884"/>
        <v/>
      </c>
      <c r="CB1005" s="3" t="str">
        <f t="shared" si="885"/>
        <v/>
      </c>
      <c r="CC1005" s="3" t="str">
        <f t="shared" si="886"/>
        <v/>
      </c>
      <c r="CD1005" s="3" t="str">
        <f t="shared" si="887"/>
        <v/>
      </c>
      <c r="CE1005" s="19" t="str">
        <f t="shared" si="843"/>
        <v/>
      </c>
      <c r="CF1005" s="19" t="str">
        <f t="shared" si="844"/>
        <v/>
      </c>
      <c r="CG1005" s="19" t="str">
        <f t="shared" si="845"/>
        <v/>
      </c>
      <c r="CH1005" s="19" t="str">
        <f t="shared" si="846"/>
        <v/>
      </c>
      <c r="CI1005" s="19" t="str">
        <f t="shared" si="847"/>
        <v/>
      </c>
      <c r="CJ1005" s="19" t="str">
        <f t="shared" si="848"/>
        <v/>
      </c>
      <c r="CK1005" s="19" t="str">
        <f t="shared" si="849"/>
        <v/>
      </c>
      <c r="CL1005" s="19" t="str">
        <f t="shared" si="850"/>
        <v/>
      </c>
      <c r="CM1005" s="19" t="str">
        <f t="shared" si="851"/>
        <v/>
      </c>
      <c r="CN1005" s="19" t="str">
        <f t="shared" si="852"/>
        <v/>
      </c>
      <c r="CO1005" s="19" t="str">
        <f t="shared" si="853"/>
        <v/>
      </c>
      <c r="CP1005" s="19" t="str">
        <f t="shared" si="854"/>
        <v/>
      </c>
      <c r="CQ1005" s="19" t="str">
        <f t="shared" si="855"/>
        <v/>
      </c>
      <c r="CR1005" s="19" t="str">
        <f t="shared" si="856"/>
        <v/>
      </c>
      <c r="CS1005" s="19" t="str">
        <f t="shared" si="857"/>
        <v/>
      </c>
      <c r="CT1005" s="19" t="str">
        <f t="shared" si="858"/>
        <v/>
      </c>
      <c r="CU1005" s="19" t="str">
        <f t="shared" si="859"/>
        <v/>
      </c>
      <c r="CV1005" s="19" t="str">
        <f t="shared" si="860"/>
        <v/>
      </c>
      <c r="CW1005" s="19" t="str">
        <f t="shared" si="861"/>
        <v/>
      </c>
      <c r="CX1005" s="19" t="str">
        <f t="shared" si="862"/>
        <v/>
      </c>
      <c r="CY1005" s="3">
        <f t="shared" si="863"/>
        <v>0</v>
      </c>
      <c r="CZ1005" s="3">
        <f t="shared" si="864"/>
        <v>0</v>
      </c>
      <c r="DA1005" s="3">
        <f t="shared" si="865"/>
        <v>0</v>
      </c>
      <c r="DB1005" s="3">
        <f t="shared" si="866"/>
        <v>0</v>
      </c>
      <c r="DC1005" s="3">
        <f t="shared" si="867"/>
        <v>0</v>
      </c>
    </row>
    <row r="1006" spans="63:107">
      <c r="BK1006" s="3" t="str">
        <f t="shared" si="868"/>
        <v/>
      </c>
      <c r="BL1006" s="3" t="str">
        <f t="shared" si="869"/>
        <v/>
      </c>
      <c r="BM1006" s="3" t="str">
        <f t="shared" si="870"/>
        <v/>
      </c>
      <c r="BN1006" s="3" t="str">
        <f t="shared" si="871"/>
        <v/>
      </c>
      <c r="BO1006" s="3" t="str">
        <f t="shared" si="872"/>
        <v/>
      </c>
      <c r="BP1006" s="3" t="str">
        <f t="shared" si="873"/>
        <v/>
      </c>
      <c r="BQ1006" s="3" t="str">
        <f t="shared" si="874"/>
        <v/>
      </c>
      <c r="BR1006" s="3" t="str">
        <f t="shared" si="875"/>
        <v/>
      </c>
      <c r="BS1006" s="3" t="str">
        <f t="shared" si="876"/>
        <v/>
      </c>
      <c r="BT1006" s="3" t="str">
        <f t="shared" si="877"/>
        <v/>
      </c>
      <c r="BU1006" s="3" t="str">
        <f t="shared" si="878"/>
        <v/>
      </c>
      <c r="BV1006" s="3" t="str">
        <f t="shared" si="879"/>
        <v/>
      </c>
      <c r="BW1006" s="3" t="str">
        <f t="shared" si="880"/>
        <v/>
      </c>
      <c r="BX1006" s="3" t="str">
        <f t="shared" si="881"/>
        <v/>
      </c>
      <c r="BY1006" s="3" t="str">
        <f t="shared" si="882"/>
        <v/>
      </c>
      <c r="BZ1006" s="3" t="str">
        <f t="shared" si="883"/>
        <v/>
      </c>
      <c r="CA1006" s="3" t="str">
        <f t="shared" si="884"/>
        <v/>
      </c>
      <c r="CB1006" s="3" t="str">
        <f t="shared" si="885"/>
        <v/>
      </c>
      <c r="CC1006" s="3" t="str">
        <f t="shared" si="886"/>
        <v/>
      </c>
      <c r="CD1006" s="3" t="str">
        <f t="shared" si="887"/>
        <v/>
      </c>
      <c r="CE1006" s="19" t="str">
        <f t="shared" si="843"/>
        <v/>
      </c>
      <c r="CF1006" s="19" t="str">
        <f t="shared" si="844"/>
        <v/>
      </c>
      <c r="CG1006" s="19" t="str">
        <f t="shared" si="845"/>
        <v/>
      </c>
      <c r="CH1006" s="19" t="str">
        <f t="shared" si="846"/>
        <v/>
      </c>
      <c r="CI1006" s="19" t="str">
        <f t="shared" si="847"/>
        <v/>
      </c>
      <c r="CJ1006" s="19" t="str">
        <f t="shared" si="848"/>
        <v/>
      </c>
      <c r="CK1006" s="19" t="str">
        <f t="shared" si="849"/>
        <v/>
      </c>
      <c r="CL1006" s="19" t="str">
        <f t="shared" si="850"/>
        <v/>
      </c>
      <c r="CM1006" s="19" t="str">
        <f t="shared" si="851"/>
        <v/>
      </c>
      <c r="CN1006" s="19" t="str">
        <f t="shared" si="852"/>
        <v/>
      </c>
      <c r="CO1006" s="19" t="str">
        <f t="shared" si="853"/>
        <v/>
      </c>
      <c r="CP1006" s="19" t="str">
        <f t="shared" si="854"/>
        <v/>
      </c>
      <c r="CQ1006" s="19" t="str">
        <f t="shared" si="855"/>
        <v/>
      </c>
      <c r="CR1006" s="19" t="str">
        <f t="shared" si="856"/>
        <v/>
      </c>
      <c r="CS1006" s="19" t="str">
        <f t="shared" si="857"/>
        <v/>
      </c>
      <c r="CT1006" s="19" t="str">
        <f t="shared" si="858"/>
        <v/>
      </c>
      <c r="CU1006" s="19" t="str">
        <f t="shared" si="859"/>
        <v/>
      </c>
      <c r="CV1006" s="19" t="str">
        <f t="shared" si="860"/>
        <v/>
      </c>
      <c r="CW1006" s="19" t="str">
        <f t="shared" si="861"/>
        <v/>
      </c>
      <c r="CX1006" s="19" t="str">
        <f t="shared" si="862"/>
        <v/>
      </c>
      <c r="CY1006" s="3">
        <f t="shared" si="863"/>
        <v>0</v>
      </c>
      <c r="CZ1006" s="3">
        <f t="shared" si="864"/>
        <v>0</v>
      </c>
      <c r="DA1006" s="3">
        <f t="shared" si="865"/>
        <v>0</v>
      </c>
      <c r="DB1006" s="3">
        <f t="shared" si="866"/>
        <v>0</v>
      </c>
      <c r="DC1006" s="3">
        <f t="shared" si="867"/>
        <v>0</v>
      </c>
    </row>
    <row r="1007" spans="63:107">
      <c r="BK1007" s="3" t="str">
        <f t="shared" si="868"/>
        <v/>
      </c>
      <c r="BL1007" s="3" t="str">
        <f t="shared" si="869"/>
        <v/>
      </c>
      <c r="BM1007" s="3" t="str">
        <f t="shared" si="870"/>
        <v/>
      </c>
      <c r="BN1007" s="3" t="str">
        <f t="shared" si="871"/>
        <v/>
      </c>
      <c r="BO1007" s="3" t="str">
        <f t="shared" si="872"/>
        <v/>
      </c>
      <c r="BP1007" s="3" t="str">
        <f t="shared" si="873"/>
        <v/>
      </c>
      <c r="BQ1007" s="3" t="str">
        <f t="shared" si="874"/>
        <v/>
      </c>
      <c r="BR1007" s="3" t="str">
        <f t="shared" si="875"/>
        <v/>
      </c>
      <c r="BS1007" s="3" t="str">
        <f t="shared" si="876"/>
        <v/>
      </c>
      <c r="BT1007" s="3" t="str">
        <f t="shared" si="877"/>
        <v/>
      </c>
      <c r="BU1007" s="3" t="str">
        <f t="shared" si="878"/>
        <v/>
      </c>
      <c r="BV1007" s="3" t="str">
        <f t="shared" si="879"/>
        <v/>
      </c>
      <c r="BW1007" s="3" t="str">
        <f t="shared" si="880"/>
        <v/>
      </c>
      <c r="BX1007" s="3" t="str">
        <f t="shared" si="881"/>
        <v/>
      </c>
      <c r="BY1007" s="3" t="str">
        <f t="shared" si="882"/>
        <v/>
      </c>
      <c r="BZ1007" s="3" t="str">
        <f t="shared" si="883"/>
        <v/>
      </c>
      <c r="CA1007" s="3" t="str">
        <f t="shared" si="884"/>
        <v/>
      </c>
      <c r="CB1007" s="3" t="str">
        <f t="shared" si="885"/>
        <v/>
      </c>
      <c r="CC1007" s="3" t="str">
        <f t="shared" si="886"/>
        <v/>
      </c>
      <c r="CD1007" s="3" t="str">
        <f t="shared" si="887"/>
        <v/>
      </c>
      <c r="CE1007" s="19" t="str">
        <f t="shared" si="843"/>
        <v/>
      </c>
      <c r="CF1007" s="19" t="str">
        <f t="shared" si="844"/>
        <v/>
      </c>
      <c r="CG1007" s="19" t="str">
        <f t="shared" si="845"/>
        <v/>
      </c>
      <c r="CH1007" s="19" t="str">
        <f t="shared" si="846"/>
        <v/>
      </c>
      <c r="CI1007" s="19" t="str">
        <f t="shared" si="847"/>
        <v/>
      </c>
      <c r="CJ1007" s="19" t="str">
        <f t="shared" si="848"/>
        <v/>
      </c>
      <c r="CK1007" s="19" t="str">
        <f t="shared" si="849"/>
        <v/>
      </c>
      <c r="CL1007" s="19" t="str">
        <f t="shared" si="850"/>
        <v/>
      </c>
      <c r="CM1007" s="19" t="str">
        <f t="shared" si="851"/>
        <v/>
      </c>
      <c r="CN1007" s="19" t="str">
        <f t="shared" si="852"/>
        <v/>
      </c>
      <c r="CO1007" s="19" t="str">
        <f t="shared" si="853"/>
        <v/>
      </c>
      <c r="CP1007" s="19" t="str">
        <f t="shared" si="854"/>
        <v/>
      </c>
      <c r="CQ1007" s="19" t="str">
        <f t="shared" si="855"/>
        <v/>
      </c>
      <c r="CR1007" s="19" t="str">
        <f t="shared" si="856"/>
        <v/>
      </c>
      <c r="CS1007" s="19" t="str">
        <f t="shared" si="857"/>
        <v/>
      </c>
      <c r="CT1007" s="19" t="str">
        <f t="shared" si="858"/>
        <v/>
      </c>
      <c r="CU1007" s="19" t="str">
        <f t="shared" si="859"/>
        <v/>
      </c>
      <c r="CV1007" s="19" t="str">
        <f t="shared" si="860"/>
        <v/>
      </c>
      <c r="CW1007" s="19" t="str">
        <f t="shared" si="861"/>
        <v/>
      </c>
      <c r="CX1007" s="19" t="str">
        <f t="shared" si="862"/>
        <v/>
      </c>
      <c r="CY1007" s="3">
        <f t="shared" si="863"/>
        <v>0</v>
      </c>
      <c r="CZ1007" s="3">
        <f t="shared" si="864"/>
        <v>0</v>
      </c>
      <c r="DA1007" s="3">
        <f t="shared" si="865"/>
        <v>0</v>
      </c>
      <c r="DB1007" s="3">
        <f t="shared" si="866"/>
        <v>0</v>
      </c>
      <c r="DC1007" s="3">
        <f t="shared" si="867"/>
        <v>0</v>
      </c>
    </row>
    <row r="1008" spans="63:107">
      <c r="BK1008" s="3" t="str">
        <f t="shared" si="868"/>
        <v/>
      </c>
      <c r="BL1008" s="3" t="str">
        <f t="shared" si="869"/>
        <v/>
      </c>
      <c r="BM1008" s="3" t="str">
        <f t="shared" si="870"/>
        <v/>
      </c>
      <c r="BN1008" s="3" t="str">
        <f t="shared" si="871"/>
        <v/>
      </c>
      <c r="BO1008" s="3" t="str">
        <f t="shared" si="872"/>
        <v/>
      </c>
      <c r="BP1008" s="3" t="str">
        <f t="shared" si="873"/>
        <v/>
      </c>
      <c r="BQ1008" s="3" t="str">
        <f t="shared" si="874"/>
        <v/>
      </c>
      <c r="BR1008" s="3" t="str">
        <f t="shared" si="875"/>
        <v/>
      </c>
      <c r="BS1008" s="3" t="str">
        <f t="shared" si="876"/>
        <v/>
      </c>
      <c r="BT1008" s="3" t="str">
        <f t="shared" si="877"/>
        <v/>
      </c>
      <c r="BU1008" s="3" t="str">
        <f t="shared" si="878"/>
        <v/>
      </c>
      <c r="BV1008" s="3" t="str">
        <f t="shared" si="879"/>
        <v/>
      </c>
      <c r="BW1008" s="3" t="str">
        <f t="shared" si="880"/>
        <v/>
      </c>
      <c r="BX1008" s="3" t="str">
        <f t="shared" si="881"/>
        <v/>
      </c>
      <c r="BY1008" s="3" t="str">
        <f t="shared" si="882"/>
        <v/>
      </c>
      <c r="BZ1008" s="3" t="str">
        <f t="shared" si="883"/>
        <v/>
      </c>
      <c r="CA1008" s="3" t="str">
        <f t="shared" si="884"/>
        <v/>
      </c>
      <c r="CB1008" s="3" t="str">
        <f t="shared" si="885"/>
        <v/>
      </c>
      <c r="CC1008" s="3" t="str">
        <f t="shared" si="886"/>
        <v/>
      </c>
      <c r="CD1008" s="3" t="str">
        <f t="shared" si="887"/>
        <v/>
      </c>
      <c r="CE1008" s="19" t="str">
        <f t="shared" si="843"/>
        <v/>
      </c>
      <c r="CF1008" s="19" t="str">
        <f t="shared" si="844"/>
        <v/>
      </c>
      <c r="CG1008" s="19" t="str">
        <f t="shared" si="845"/>
        <v/>
      </c>
      <c r="CH1008" s="19" t="str">
        <f t="shared" si="846"/>
        <v/>
      </c>
      <c r="CI1008" s="19" t="str">
        <f t="shared" si="847"/>
        <v/>
      </c>
      <c r="CJ1008" s="19" t="str">
        <f t="shared" si="848"/>
        <v/>
      </c>
      <c r="CK1008" s="19" t="str">
        <f t="shared" si="849"/>
        <v/>
      </c>
      <c r="CL1008" s="19" t="str">
        <f t="shared" si="850"/>
        <v/>
      </c>
      <c r="CM1008" s="19" t="str">
        <f t="shared" si="851"/>
        <v/>
      </c>
      <c r="CN1008" s="19" t="str">
        <f t="shared" si="852"/>
        <v/>
      </c>
      <c r="CO1008" s="19" t="str">
        <f t="shared" si="853"/>
        <v/>
      </c>
      <c r="CP1008" s="19" t="str">
        <f t="shared" si="854"/>
        <v/>
      </c>
      <c r="CQ1008" s="19" t="str">
        <f t="shared" si="855"/>
        <v/>
      </c>
      <c r="CR1008" s="19" t="str">
        <f t="shared" si="856"/>
        <v/>
      </c>
      <c r="CS1008" s="19" t="str">
        <f t="shared" si="857"/>
        <v/>
      </c>
      <c r="CT1008" s="19" t="str">
        <f t="shared" si="858"/>
        <v/>
      </c>
      <c r="CU1008" s="19" t="str">
        <f t="shared" si="859"/>
        <v/>
      </c>
      <c r="CV1008" s="19" t="str">
        <f t="shared" si="860"/>
        <v/>
      </c>
      <c r="CW1008" s="19" t="str">
        <f t="shared" si="861"/>
        <v/>
      </c>
      <c r="CX1008" s="19" t="str">
        <f t="shared" si="862"/>
        <v/>
      </c>
      <c r="CY1008" s="3">
        <f t="shared" si="863"/>
        <v>0</v>
      </c>
      <c r="CZ1008" s="3">
        <f t="shared" si="864"/>
        <v>0</v>
      </c>
      <c r="DA1008" s="3">
        <f t="shared" si="865"/>
        <v>0</v>
      </c>
      <c r="DB1008" s="3">
        <f t="shared" si="866"/>
        <v>0</v>
      </c>
      <c r="DC1008" s="3">
        <f t="shared" si="867"/>
        <v>0</v>
      </c>
    </row>
    <row r="1009" spans="63:107">
      <c r="BK1009" s="3" t="str">
        <f t="shared" si="868"/>
        <v/>
      </c>
      <c r="BL1009" s="3" t="str">
        <f t="shared" si="869"/>
        <v/>
      </c>
      <c r="BM1009" s="3" t="str">
        <f t="shared" si="870"/>
        <v/>
      </c>
      <c r="BN1009" s="3" t="str">
        <f t="shared" si="871"/>
        <v/>
      </c>
      <c r="BO1009" s="3" t="str">
        <f t="shared" si="872"/>
        <v/>
      </c>
      <c r="BP1009" s="3" t="str">
        <f t="shared" si="873"/>
        <v/>
      </c>
      <c r="BQ1009" s="3" t="str">
        <f t="shared" si="874"/>
        <v/>
      </c>
      <c r="BR1009" s="3" t="str">
        <f t="shared" si="875"/>
        <v/>
      </c>
      <c r="BS1009" s="3" t="str">
        <f t="shared" si="876"/>
        <v/>
      </c>
      <c r="BT1009" s="3" t="str">
        <f t="shared" si="877"/>
        <v/>
      </c>
      <c r="BU1009" s="3" t="str">
        <f t="shared" si="878"/>
        <v/>
      </c>
      <c r="BV1009" s="3" t="str">
        <f t="shared" si="879"/>
        <v/>
      </c>
      <c r="BW1009" s="3" t="str">
        <f t="shared" si="880"/>
        <v/>
      </c>
      <c r="BX1009" s="3" t="str">
        <f t="shared" si="881"/>
        <v/>
      </c>
      <c r="BY1009" s="3" t="str">
        <f t="shared" si="882"/>
        <v/>
      </c>
      <c r="BZ1009" s="3" t="str">
        <f t="shared" si="883"/>
        <v/>
      </c>
      <c r="CA1009" s="3" t="str">
        <f t="shared" si="884"/>
        <v/>
      </c>
      <c r="CB1009" s="3" t="str">
        <f t="shared" si="885"/>
        <v/>
      </c>
      <c r="CC1009" s="3" t="str">
        <f t="shared" si="886"/>
        <v/>
      </c>
      <c r="CD1009" s="3" t="str">
        <f t="shared" si="887"/>
        <v/>
      </c>
      <c r="CE1009" s="19" t="str">
        <f t="shared" si="843"/>
        <v/>
      </c>
      <c r="CF1009" s="19" t="str">
        <f t="shared" si="844"/>
        <v/>
      </c>
      <c r="CG1009" s="19" t="str">
        <f t="shared" si="845"/>
        <v/>
      </c>
      <c r="CH1009" s="19" t="str">
        <f t="shared" si="846"/>
        <v/>
      </c>
      <c r="CI1009" s="19" t="str">
        <f t="shared" si="847"/>
        <v/>
      </c>
      <c r="CJ1009" s="19" t="str">
        <f t="shared" si="848"/>
        <v/>
      </c>
      <c r="CK1009" s="19" t="str">
        <f t="shared" si="849"/>
        <v/>
      </c>
      <c r="CL1009" s="19" t="str">
        <f t="shared" si="850"/>
        <v/>
      </c>
      <c r="CM1009" s="19" t="str">
        <f t="shared" si="851"/>
        <v/>
      </c>
      <c r="CN1009" s="19" t="str">
        <f t="shared" si="852"/>
        <v/>
      </c>
      <c r="CO1009" s="19" t="str">
        <f t="shared" si="853"/>
        <v/>
      </c>
      <c r="CP1009" s="19" t="str">
        <f t="shared" si="854"/>
        <v/>
      </c>
      <c r="CQ1009" s="19" t="str">
        <f t="shared" si="855"/>
        <v/>
      </c>
      <c r="CR1009" s="19" t="str">
        <f t="shared" si="856"/>
        <v/>
      </c>
      <c r="CS1009" s="19" t="str">
        <f t="shared" si="857"/>
        <v/>
      </c>
      <c r="CT1009" s="19" t="str">
        <f t="shared" si="858"/>
        <v/>
      </c>
      <c r="CU1009" s="19" t="str">
        <f t="shared" si="859"/>
        <v/>
      </c>
      <c r="CV1009" s="19" t="str">
        <f t="shared" si="860"/>
        <v/>
      </c>
      <c r="CW1009" s="19" t="str">
        <f t="shared" si="861"/>
        <v/>
      </c>
      <c r="CX1009" s="19" t="str">
        <f t="shared" si="862"/>
        <v/>
      </c>
      <c r="CY1009" s="3">
        <f t="shared" si="863"/>
        <v>0</v>
      </c>
      <c r="CZ1009" s="3">
        <f t="shared" si="864"/>
        <v>0</v>
      </c>
      <c r="DA1009" s="3">
        <f t="shared" si="865"/>
        <v>0</v>
      </c>
      <c r="DB1009" s="3">
        <f t="shared" si="866"/>
        <v>0</v>
      </c>
      <c r="DC1009" s="3">
        <f t="shared" si="867"/>
        <v>0</v>
      </c>
    </row>
    <row r="1010" spans="63:107">
      <c r="BK1010" s="3" t="str">
        <f t="shared" si="868"/>
        <v/>
      </c>
      <c r="BL1010" s="3" t="str">
        <f t="shared" si="869"/>
        <v/>
      </c>
      <c r="BM1010" s="3" t="str">
        <f t="shared" si="870"/>
        <v/>
      </c>
      <c r="BN1010" s="3" t="str">
        <f t="shared" si="871"/>
        <v/>
      </c>
      <c r="BO1010" s="3" t="str">
        <f t="shared" si="872"/>
        <v/>
      </c>
      <c r="BP1010" s="3" t="str">
        <f t="shared" si="873"/>
        <v/>
      </c>
      <c r="BQ1010" s="3" t="str">
        <f t="shared" si="874"/>
        <v/>
      </c>
      <c r="BR1010" s="3" t="str">
        <f t="shared" si="875"/>
        <v/>
      </c>
      <c r="BS1010" s="3" t="str">
        <f t="shared" si="876"/>
        <v/>
      </c>
      <c r="BT1010" s="3" t="str">
        <f t="shared" si="877"/>
        <v/>
      </c>
      <c r="BU1010" s="3" t="str">
        <f t="shared" si="878"/>
        <v/>
      </c>
      <c r="BV1010" s="3" t="str">
        <f t="shared" si="879"/>
        <v/>
      </c>
      <c r="BW1010" s="3" t="str">
        <f t="shared" si="880"/>
        <v/>
      </c>
      <c r="BX1010" s="3" t="str">
        <f t="shared" si="881"/>
        <v/>
      </c>
      <c r="BY1010" s="3" t="str">
        <f t="shared" si="882"/>
        <v/>
      </c>
      <c r="BZ1010" s="3" t="str">
        <f t="shared" si="883"/>
        <v/>
      </c>
      <c r="CA1010" s="3" t="str">
        <f t="shared" si="884"/>
        <v/>
      </c>
      <c r="CB1010" s="3" t="str">
        <f t="shared" si="885"/>
        <v/>
      </c>
      <c r="CC1010" s="3" t="str">
        <f t="shared" si="886"/>
        <v/>
      </c>
      <c r="CD1010" s="3" t="str">
        <f t="shared" si="887"/>
        <v/>
      </c>
      <c r="CE1010" s="19" t="str">
        <f t="shared" si="843"/>
        <v/>
      </c>
      <c r="CF1010" s="19" t="str">
        <f t="shared" si="844"/>
        <v/>
      </c>
      <c r="CG1010" s="19" t="str">
        <f t="shared" si="845"/>
        <v/>
      </c>
      <c r="CH1010" s="19" t="str">
        <f t="shared" si="846"/>
        <v/>
      </c>
      <c r="CI1010" s="19" t="str">
        <f t="shared" si="847"/>
        <v/>
      </c>
      <c r="CJ1010" s="19" t="str">
        <f t="shared" si="848"/>
        <v/>
      </c>
      <c r="CK1010" s="19" t="str">
        <f t="shared" si="849"/>
        <v/>
      </c>
      <c r="CL1010" s="19" t="str">
        <f t="shared" si="850"/>
        <v/>
      </c>
      <c r="CM1010" s="19" t="str">
        <f t="shared" si="851"/>
        <v/>
      </c>
      <c r="CN1010" s="19" t="str">
        <f t="shared" si="852"/>
        <v/>
      </c>
      <c r="CO1010" s="19" t="str">
        <f t="shared" si="853"/>
        <v/>
      </c>
      <c r="CP1010" s="19" t="str">
        <f t="shared" si="854"/>
        <v/>
      </c>
      <c r="CQ1010" s="19" t="str">
        <f t="shared" si="855"/>
        <v/>
      </c>
      <c r="CR1010" s="19" t="str">
        <f t="shared" si="856"/>
        <v/>
      </c>
      <c r="CS1010" s="19" t="str">
        <f t="shared" si="857"/>
        <v/>
      </c>
      <c r="CT1010" s="19" t="str">
        <f t="shared" si="858"/>
        <v/>
      </c>
      <c r="CU1010" s="19" t="str">
        <f t="shared" si="859"/>
        <v/>
      </c>
      <c r="CV1010" s="19" t="str">
        <f t="shared" si="860"/>
        <v/>
      </c>
      <c r="CW1010" s="19" t="str">
        <f t="shared" si="861"/>
        <v/>
      </c>
      <c r="CX1010" s="19" t="str">
        <f t="shared" si="862"/>
        <v/>
      </c>
      <c r="CY1010" s="3">
        <f t="shared" si="863"/>
        <v>0</v>
      </c>
      <c r="CZ1010" s="3">
        <f t="shared" si="864"/>
        <v>0</v>
      </c>
      <c r="DA1010" s="3">
        <f t="shared" si="865"/>
        <v>0</v>
      </c>
      <c r="DB1010" s="3">
        <f t="shared" si="866"/>
        <v>0</v>
      </c>
      <c r="DC1010" s="3">
        <f t="shared" si="867"/>
        <v>0</v>
      </c>
    </row>
    <row r="1011" spans="63:107">
      <c r="BK1011" s="3" t="str">
        <f t="shared" si="868"/>
        <v/>
      </c>
      <c r="BL1011" s="3" t="str">
        <f t="shared" si="869"/>
        <v/>
      </c>
      <c r="BM1011" s="3" t="str">
        <f t="shared" si="870"/>
        <v/>
      </c>
      <c r="BN1011" s="3" t="str">
        <f t="shared" si="871"/>
        <v/>
      </c>
      <c r="BO1011" s="3" t="str">
        <f t="shared" si="872"/>
        <v/>
      </c>
      <c r="BP1011" s="3" t="str">
        <f t="shared" si="873"/>
        <v/>
      </c>
      <c r="BQ1011" s="3" t="str">
        <f t="shared" si="874"/>
        <v/>
      </c>
      <c r="BR1011" s="3" t="str">
        <f t="shared" si="875"/>
        <v/>
      </c>
      <c r="BS1011" s="3" t="str">
        <f t="shared" si="876"/>
        <v/>
      </c>
      <c r="BT1011" s="3" t="str">
        <f t="shared" si="877"/>
        <v/>
      </c>
      <c r="BU1011" s="3" t="str">
        <f t="shared" si="878"/>
        <v/>
      </c>
      <c r="BV1011" s="3" t="str">
        <f t="shared" si="879"/>
        <v/>
      </c>
      <c r="BW1011" s="3" t="str">
        <f t="shared" si="880"/>
        <v/>
      </c>
      <c r="BX1011" s="3" t="str">
        <f t="shared" si="881"/>
        <v/>
      </c>
      <c r="BY1011" s="3" t="str">
        <f t="shared" si="882"/>
        <v/>
      </c>
      <c r="BZ1011" s="3" t="str">
        <f t="shared" si="883"/>
        <v/>
      </c>
      <c r="CA1011" s="3" t="str">
        <f t="shared" si="884"/>
        <v/>
      </c>
      <c r="CB1011" s="3" t="str">
        <f t="shared" si="885"/>
        <v/>
      </c>
      <c r="CC1011" s="3" t="str">
        <f t="shared" si="886"/>
        <v/>
      </c>
      <c r="CD1011" s="3" t="str">
        <f t="shared" si="887"/>
        <v/>
      </c>
      <c r="CE1011" s="19" t="str">
        <f t="shared" si="843"/>
        <v/>
      </c>
      <c r="CF1011" s="19" t="str">
        <f t="shared" si="844"/>
        <v/>
      </c>
      <c r="CG1011" s="19" t="str">
        <f t="shared" si="845"/>
        <v/>
      </c>
      <c r="CH1011" s="19" t="str">
        <f t="shared" si="846"/>
        <v/>
      </c>
      <c r="CI1011" s="19" t="str">
        <f t="shared" si="847"/>
        <v/>
      </c>
      <c r="CJ1011" s="19" t="str">
        <f t="shared" si="848"/>
        <v/>
      </c>
      <c r="CK1011" s="19" t="str">
        <f t="shared" si="849"/>
        <v/>
      </c>
      <c r="CL1011" s="19" t="str">
        <f t="shared" si="850"/>
        <v/>
      </c>
      <c r="CM1011" s="19" t="str">
        <f t="shared" si="851"/>
        <v/>
      </c>
      <c r="CN1011" s="19" t="str">
        <f t="shared" si="852"/>
        <v/>
      </c>
      <c r="CO1011" s="19" t="str">
        <f t="shared" si="853"/>
        <v/>
      </c>
      <c r="CP1011" s="19" t="str">
        <f t="shared" si="854"/>
        <v/>
      </c>
      <c r="CQ1011" s="19" t="str">
        <f t="shared" si="855"/>
        <v/>
      </c>
      <c r="CR1011" s="19" t="str">
        <f t="shared" si="856"/>
        <v/>
      </c>
      <c r="CS1011" s="19" t="str">
        <f t="shared" si="857"/>
        <v/>
      </c>
      <c r="CT1011" s="19" t="str">
        <f t="shared" si="858"/>
        <v/>
      </c>
      <c r="CU1011" s="19" t="str">
        <f t="shared" si="859"/>
        <v/>
      </c>
      <c r="CV1011" s="19" t="str">
        <f t="shared" si="860"/>
        <v/>
      </c>
      <c r="CW1011" s="19" t="str">
        <f t="shared" si="861"/>
        <v/>
      </c>
      <c r="CX1011" s="19" t="str">
        <f t="shared" si="862"/>
        <v/>
      </c>
      <c r="CY1011" s="3">
        <f t="shared" si="863"/>
        <v>0</v>
      </c>
      <c r="CZ1011" s="3">
        <f t="shared" si="864"/>
        <v>0</v>
      </c>
      <c r="DA1011" s="3">
        <f t="shared" si="865"/>
        <v>0</v>
      </c>
      <c r="DB1011" s="3">
        <f t="shared" si="866"/>
        <v>0</v>
      </c>
      <c r="DC1011" s="3">
        <f t="shared" si="867"/>
        <v>0</v>
      </c>
    </row>
    <row r="1012" spans="63:107">
      <c r="BK1012" s="3" t="str">
        <f t="shared" si="868"/>
        <v/>
      </c>
      <c r="BL1012" s="3" t="str">
        <f t="shared" si="869"/>
        <v/>
      </c>
      <c r="BM1012" s="3" t="str">
        <f t="shared" si="870"/>
        <v/>
      </c>
      <c r="BN1012" s="3" t="str">
        <f t="shared" si="871"/>
        <v/>
      </c>
      <c r="BO1012" s="3" t="str">
        <f t="shared" si="872"/>
        <v/>
      </c>
      <c r="BP1012" s="3" t="str">
        <f t="shared" si="873"/>
        <v/>
      </c>
      <c r="BQ1012" s="3" t="str">
        <f t="shared" si="874"/>
        <v/>
      </c>
      <c r="BR1012" s="3" t="str">
        <f t="shared" si="875"/>
        <v/>
      </c>
      <c r="BS1012" s="3" t="str">
        <f t="shared" si="876"/>
        <v/>
      </c>
      <c r="BT1012" s="3" t="str">
        <f t="shared" si="877"/>
        <v/>
      </c>
      <c r="BU1012" s="3" t="str">
        <f t="shared" si="878"/>
        <v/>
      </c>
      <c r="BV1012" s="3" t="str">
        <f t="shared" si="879"/>
        <v/>
      </c>
      <c r="BW1012" s="3" t="str">
        <f t="shared" si="880"/>
        <v/>
      </c>
      <c r="BX1012" s="3" t="str">
        <f t="shared" si="881"/>
        <v/>
      </c>
      <c r="BY1012" s="3" t="str">
        <f t="shared" si="882"/>
        <v/>
      </c>
      <c r="BZ1012" s="3" t="str">
        <f t="shared" si="883"/>
        <v/>
      </c>
      <c r="CA1012" s="3" t="str">
        <f t="shared" si="884"/>
        <v/>
      </c>
      <c r="CB1012" s="3" t="str">
        <f t="shared" si="885"/>
        <v/>
      </c>
      <c r="CC1012" s="3" t="str">
        <f t="shared" si="886"/>
        <v/>
      </c>
      <c r="CD1012" s="3" t="str">
        <f t="shared" si="887"/>
        <v/>
      </c>
      <c r="CE1012" s="19" t="str">
        <f t="shared" si="843"/>
        <v/>
      </c>
      <c r="CF1012" s="19" t="str">
        <f t="shared" si="844"/>
        <v/>
      </c>
      <c r="CG1012" s="19" t="str">
        <f t="shared" si="845"/>
        <v/>
      </c>
      <c r="CH1012" s="19" t="str">
        <f t="shared" si="846"/>
        <v/>
      </c>
      <c r="CI1012" s="19" t="str">
        <f t="shared" si="847"/>
        <v/>
      </c>
      <c r="CJ1012" s="19" t="str">
        <f t="shared" si="848"/>
        <v/>
      </c>
      <c r="CK1012" s="19" t="str">
        <f t="shared" si="849"/>
        <v/>
      </c>
      <c r="CL1012" s="19" t="str">
        <f t="shared" si="850"/>
        <v/>
      </c>
      <c r="CM1012" s="19" t="str">
        <f t="shared" si="851"/>
        <v/>
      </c>
      <c r="CN1012" s="19" t="str">
        <f t="shared" si="852"/>
        <v/>
      </c>
      <c r="CO1012" s="19" t="str">
        <f t="shared" si="853"/>
        <v/>
      </c>
      <c r="CP1012" s="19" t="str">
        <f t="shared" si="854"/>
        <v/>
      </c>
      <c r="CQ1012" s="19" t="str">
        <f t="shared" si="855"/>
        <v/>
      </c>
      <c r="CR1012" s="19" t="str">
        <f t="shared" si="856"/>
        <v/>
      </c>
      <c r="CS1012" s="19" t="str">
        <f t="shared" si="857"/>
        <v/>
      </c>
      <c r="CT1012" s="19" t="str">
        <f t="shared" si="858"/>
        <v/>
      </c>
      <c r="CU1012" s="19" t="str">
        <f t="shared" si="859"/>
        <v/>
      </c>
      <c r="CV1012" s="19" t="str">
        <f t="shared" si="860"/>
        <v/>
      </c>
      <c r="CW1012" s="19" t="str">
        <f t="shared" si="861"/>
        <v/>
      </c>
      <c r="CX1012" s="19" t="str">
        <f t="shared" si="862"/>
        <v/>
      </c>
      <c r="CY1012" s="3">
        <f t="shared" si="863"/>
        <v>0</v>
      </c>
      <c r="CZ1012" s="3">
        <f t="shared" si="864"/>
        <v>0</v>
      </c>
      <c r="DA1012" s="3">
        <f t="shared" si="865"/>
        <v>0</v>
      </c>
      <c r="DB1012" s="3">
        <f t="shared" si="866"/>
        <v>0</v>
      </c>
      <c r="DC1012" s="3">
        <f t="shared" si="867"/>
        <v>0</v>
      </c>
    </row>
    <row r="1013" spans="63:107">
      <c r="BK1013" s="3" t="str">
        <f t="shared" si="868"/>
        <v/>
      </c>
      <c r="BL1013" s="3" t="str">
        <f t="shared" si="869"/>
        <v/>
      </c>
      <c r="BM1013" s="3" t="str">
        <f t="shared" si="870"/>
        <v/>
      </c>
      <c r="BN1013" s="3" t="str">
        <f t="shared" si="871"/>
        <v/>
      </c>
      <c r="BO1013" s="3" t="str">
        <f t="shared" si="872"/>
        <v/>
      </c>
      <c r="BP1013" s="3" t="str">
        <f t="shared" si="873"/>
        <v/>
      </c>
      <c r="BQ1013" s="3" t="str">
        <f t="shared" si="874"/>
        <v/>
      </c>
      <c r="BR1013" s="3" t="str">
        <f t="shared" si="875"/>
        <v/>
      </c>
      <c r="BS1013" s="3" t="str">
        <f t="shared" si="876"/>
        <v/>
      </c>
      <c r="BT1013" s="3" t="str">
        <f t="shared" si="877"/>
        <v/>
      </c>
      <c r="BU1013" s="3" t="str">
        <f t="shared" si="878"/>
        <v/>
      </c>
      <c r="BV1013" s="3" t="str">
        <f t="shared" si="879"/>
        <v/>
      </c>
      <c r="BW1013" s="3" t="str">
        <f t="shared" si="880"/>
        <v/>
      </c>
      <c r="BX1013" s="3" t="str">
        <f t="shared" si="881"/>
        <v/>
      </c>
      <c r="BY1013" s="3" t="str">
        <f t="shared" si="882"/>
        <v/>
      </c>
      <c r="BZ1013" s="3" t="str">
        <f t="shared" si="883"/>
        <v/>
      </c>
      <c r="CA1013" s="3" t="str">
        <f t="shared" si="884"/>
        <v/>
      </c>
      <c r="CB1013" s="3" t="str">
        <f t="shared" si="885"/>
        <v/>
      </c>
      <c r="CC1013" s="3" t="str">
        <f t="shared" si="886"/>
        <v/>
      </c>
      <c r="CD1013" s="3" t="str">
        <f t="shared" si="887"/>
        <v/>
      </c>
      <c r="CE1013" s="19" t="str">
        <f t="shared" si="843"/>
        <v/>
      </c>
      <c r="CF1013" s="19" t="str">
        <f t="shared" si="844"/>
        <v/>
      </c>
      <c r="CG1013" s="19" t="str">
        <f t="shared" si="845"/>
        <v/>
      </c>
      <c r="CH1013" s="19" t="str">
        <f t="shared" si="846"/>
        <v/>
      </c>
      <c r="CI1013" s="19" t="str">
        <f t="shared" si="847"/>
        <v/>
      </c>
      <c r="CJ1013" s="19" t="str">
        <f t="shared" si="848"/>
        <v/>
      </c>
      <c r="CK1013" s="19" t="str">
        <f t="shared" si="849"/>
        <v/>
      </c>
      <c r="CL1013" s="19" t="str">
        <f t="shared" si="850"/>
        <v/>
      </c>
      <c r="CM1013" s="19" t="str">
        <f t="shared" si="851"/>
        <v/>
      </c>
      <c r="CN1013" s="19" t="str">
        <f t="shared" si="852"/>
        <v/>
      </c>
      <c r="CO1013" s="19" t="str">
        <f t="shared" si="853"/>
        <v/>
      </c>
      <c r="CP1013" s="19" t="str">
        <f t="shared" si="854"/>
        <v/>
      </c>
      <c r="CQ1013" s="19" t="str">
        <f t="shared" si="855"/>
        <v/>
      </c>
      <c r="CR1013" s="19" t="str">
        <f t="shared" si="856"/>
        <v/>
      </c>
      <c r="CS1013" s="19" t="str">
        <f t="shared" si="857"/>
        <v/>
      </c>
      <c r="CT1013" s="19" t="str">
        <f t="shared" si="858"/>
        <v/>
      </c>
      <c r="CU1013" s="19" t="str">
        <f t="shared" si="859"/>
        <v/>
      </c>
      <c r="CV1013" s="19" t="str">
        <f t="shared" si="860"/>
        <v/>
      </c>
      <c r="CW1013" s="19" t="str">
        <f t="shared" si="861"/>
        <v/>
      </c>
      <c r="CX1013" s="19" t="str">
        <f t="shared" si="862"/>
        <v/>
      </c>
      <c r="CY1013" s="3">
        <f t="shared" si="863"/>
        <v>0</v>
      </c>
      <c r="CZ1013" s="3">
        <f t="shared" si="864"/>
        <v>0</v>
      </c>
      <c r="DA1013" s="3">
        <f t="shared" si="865"/>
        <v>0</v>
      </c>
      <c r="DB1013" s="3">
        <f t="shared" si="866"/>
        <v>0</v>
      </c>
      <c r="DC1013" s="3">
        <f t="shared" si="867"/>
        <v>0</v>
      </c>
    </row>
    <row r="1014" spans="63:107">
      <c r="BK1014" s="3" t="str">
        <f t="shared" si="868"/>
        <v/>
      </c>
      <c r="BL1014" s="3" t="str">
        <f t="shared" si="869"/>
        <v/>
      </c>
      <c r="BM1014" s="3" t="str">
        <f t="shared" si="870"/>
        <v/>
      </c>
      <c r="BN1014" s="3" t="str">
        <f t="shared" si="871"/>
        <v/>
      </c>
      <c r="BO1014" s="3" t="str">
        <f t="shared" si="872"/>
        <v/>
      </c>
      <c r="BP1014" s="3" t="str">
        <f t="shared" si="873"/>
        <v/>
      </c>
      <c r="BQ1014" s="3" t="str">
        <f t="shared" si="874"/>
        <v/>
      </c>
      <c r="BR1014" s="3" t="str">
        <f t="shared" si="875"/>
        <v/>
      </c>
      <c r="BS1014" s="3" t="str">
        <f t="shared" si="876"/>
        <v/>
      </c>
      <c r="BT1014" s="3" t="str">
        <f t="shared" si="877"/>
        <v/>
      </c>
      <c r="BU1014" s="3" t="str">
        <f t="shared" si="878"/>
        <v/>
      </c>
      <c r="BV1014" s="3" t="str">
        <f t="shared" si="879"/>
        <v/>
      </c>
      <c r="BW1014" s="3" t="str">
        <f t="shared" si="880"/>
        <v/>
      </c>
      <c r="BX1014" s="3" t="str">
        <f t="shared" si="881"/>
        <v/>
      </c>
      <c r="BY1014" s="3" t="str">
        <f t="shared" si="882"/>
        <v/>
      </c>
      <c r="BZ1014" s="3" t="str">
        <f t="shared" si="883"/>
        <v/>
      </c>
      <c r="CA1014" s="3" t="str">
        <f t="shared" si="884"/>
        <v/>
      </c>
      <c r="CB1014" s="3" t="str">
        <f t="shared" si="885"/>
        <v/>
      </c>
      <c r="CC1014" s="3" t="str">
        <f t="shared" si="886"/>
        <v/>
      </c>
      <c r="CD1014" s="3" t="str">
        <f t="shared" si="887"/>
        <v/>
      </c>
      <c r="CE1014" s="19" t="str">
        <f t="shared" si="843"/>
        <v/>
      </c>
      <c r="CF1014" s="19" t="str">
        <f t="shared" si="844"/>
        <v/>
      </c>
      <c r="CG1014" s="19" t="str">
        <f t="shared" si="845"/>
        <v/>
      </c>
      <c r="CH1014" s="19" t="str">
        <f t="shared" si="846"/>
        <v/>
      </c>
      <c r="CI1014" s="19" t="str">
        <f t="shared" si="847"/>
        <v/>
      </c>
      <c r="CJ1014" s="19" t="str">
        <f t="shared" si="848"/>
        <v/>
      </c>
      <c r="CK1014" s="19" t="str">
        <f t="shared" si="849"/>
        <v/>
      </c>
      <c r="CL1014" s="19" t="str">
        <f t="shared" si="850"/>
        <v/>
      </c>
      <c r="CM1014" s="19" t="str">
        <f t="shared" si="851"/>
        <v/>
      </c>
      <c r="CN1014" s="19" t="str">
        <f t="shared" si="852"/>
        <v/>
      </c>
      <c r="CO1014" s="19" t="str">
        <f t="shared" si="853"/>
        <v/>
      </c>
      <c r="CP1014" s="19" t="str">
        <f t="shared" si="854"/>
        <v/>
      </c>
      <c r="CQ1014" s="19" t="str">
        <f t="shared" si="855"/>
        <v/>
      </c>
      <c r="CR1014" s="19" t="str">
        <f t="shared" si="856"/>
        <v/>
      </c>
      <c r="CS1014" s="19" t="str">
        <f t="shared" si="857"/>
        <v/>
      </c>
      <c r="CT1014" s="19" t="str">
        <f t="shared" si="858"/>
        <v/>
      </c>
      <c r="CU1014" s="19" t="str">
        <f t="shared" si="859"/>
        <v/>
      </c>
      <c r="CV1014" s="19" t="str">
        <f t="shared" si="860"/>
        <v/>
      </c>
      <c r="CW1014" s="19" t="str">
        <f t="shared" si="861"/>
        <v/>
      </c>
      <c r="CX1014" s="19" t="str">
        <f t="shared" si="862"/>
        <v/>
      </c>
      <c r="CY1014" s="3">
        <f t="shared" si="863"/>
        <v>0</v>
      </c>
      <c r="CZ1014" s="3">
        <f t="shared" si="864"/>
        <v>0</v>
      </c>
      <c r="DA1014" s="3">
        <f t="shared" si="865"/>
        <v>0</v>
      </c>
      <c r="DB1014" s="3">
        <f t="shared" si="866"/>
        <v>0</v>
      </c>
      <c r="DC1014" s="3">
        <f t="shared" si="867"/>
        <v>0</v>
      </c>
    </row>
    <row r="1015" spans="63:107">
      <c r="BK1015" s="3" t="str">
        <f t="shared" si="868"/>
        <v/>
      </c>
      <c r="BL1015" s="3" t="str">
        <f t="shared" si="869"/>
        <v/>
      </c>
      <c r="BM1015" s="3" t="str">
        <f t="shared" si="870"/>
        <v/>
      </c>
      <c r="BN1015" s="3" t="str">
        <f t="shared" si="871"/>
        <v/>
      </c>
      <c r="BO1015" s="3" t="str">
        <f t="shared" si="872"/>
        <v/>
      </c>
      <c r="BP1015" s="3" t="str">
        <f t="shared" si="873"/>
        <v/>
      </c>
      <c r="BQ1015" s="3" t="str">
        <f t="shared" si="874"/>
        <v/>
      </c>
      <c r="BR1015" s="3" t="str">
        <f t="shared" si="875"/>
        <v/>
      </c>
      <c r="BS1015" s="3" t="str">
        <f t="shared" si="876"/>
        <v/>
      </c>
      <c r="BT1015" s="3" t="str">
        <f t="shared" si="877"/>
        <v/>
      </c>
      <c r="BU1015" s="3" t="str">
        <f t="shared" si="878"/>
        <v/>
      </c>
      <c r="BV1015" s="3" t="str">
        <f t="shared" si="879"/>
        <v/>
      </c>
      <c r="BW1015" s="3" t="str">
        <f t="shared" si="880"/>
        <v/>
      </c>
      <c r="BX1015" s="3" t="str">
        <f t="shared" si="881"/>
        <v/>
      </c>
      <c r="BY1015" s="3" t="str">
        <f t="shared" si="882"/>
        <v/>
      </c>
      <c r="BZ1015" s="3" t="str">
        <f t="shared" si="883"/>
        <v/>
      </c>
      <c r="CA1015" s="3" t="str">
        <f t="shared" si="884"/>
        <v/>
      </c>
      <c r="CB1015" s="3" t="str">
        <f t="shared" si="885"/>
        <v/>
      </c>
      <c r="CC1015" s="3" t="str">
        <f t="shared" si="886"/>
        <v/>
      </c>
      <c r="CD1015" s="3" t="str">
        <f t="shared" si="887"/>
        <v/>
      </c>
      <c r="CE1015" s="19" t="str">
        <f t="shared" si="843"/>
        <v/>
      </c>
      <c r="CF1015" s="19" t="str">
        <f t="shared" si="844"/>
        <v/>
      </c>
      <c r="CG1015" s="19" t="str">
        <f t="shared" si="845"/>
        <v/>
      </c>
      <c r="CH1015" s="19" t="str">
        <f t="shared" si="846"/>
        <v/>
      </c>
      <c r="CI1015" s="19" t="str">
        <f t="shared" si="847"/>
        <v/>
      </c>
      <c r="CJ1015" s="19" t="str">
        <f t="shared" si="848"/>
        <v/>
      </c>
      <c r="CK1015" s="19" t="str">
        <f t="shared" si="849"/>
        <v/>
      </c>
      <c r="CL1015" s="19" t="str">
        <f t="shared" si="850"/>
        <v/>
      </c>
      <c r="CM1015" s="19" t="str">
        <f t="shared" si="851"/>
        <v/>
      </c>
      <c r="CN1015" s="19" t="str">
        <f t="shared" si="852"/>
        <v/>
      </c>
      <c r="CO1015" s="19" t="str">
        <f t="shared" si="853"/>
        <v/>
      </c>
      <c r="CP1015" s="19" t="str">
        <f t="shared" si="854"/>
        <v/>
      </c>
      <c r="CQ1015" s="19" t="str">
        <f t="shared" si="855"/>
        <v/>
      </c>
      <c r="CR1015" s="19" t="str">
        <f t="shared" si="856"/>
        <v/>
      </c>
      <c r="CS1015" s="19" t="str">
        <f t="shared" si="857"/>
        <v/>
      </c>
      <c r="CT1015" s="19" t="str">
        <f t="shared" si="858"/>
        <v/>
      </c>
      <c r="CU1015" s="19" t="str">
        <f t="shared" si="859"/>
        <v/>
      </c>
      <c r="CV1015" s="19" t="str">
        <f t="shared" si="860"/>
        <v/>
      </c>
      <c r="CW1015" s="19" t="str">
        <f t="shared" si="861"/>
        <v/>
      </c>
      <c r="CX1015" s="19" t="str">
        <f t="shared" si="862"/>
        <v/>
      </c>
      <c r="CY1015" s="3">
        <f t="shared" si="863"/>
        <v>0</v>
      </c>
      <c r="CZ1015" s="3">
        <f t="shared" si="864"/>
        <v>0</v>
      </c>
      <c r="DA1015" s="3">
        <f t="shared" si="865"/>
        <v>0</v>
      </c>
      <c r="DB1015" s="3">
        <f t="shared" si="866"/>
        <v>0</v>
      </c>
      <c r="DC1015" s="3">
        <f t="shared" si="867"/>
        <v>0</v>
      </c>
    </row>
    <row r="1016" spans="63:107">
      <c r="BK1016" s="3" t="str">
        <f t="shared" si="868"/>
        <v/>
      </c>
      <c r="BL1016" s="3" t="str">
        <f t="shared" si="869"/>
        <v/>
      </c>
      <c r="BM1016" s="3" t="str">
        <f t="shared" si="870"/>
        <v/>
      </c>
      <c r="BN1016" s="3" t="str">
        <f t="shared" si="871"/>
        <v/>
      </c>
      <c r="BO1016" s="3" t="str">
        <f t="shared" si="872"/>
        <v/>
      </c>
      <c r="BP1016" s="3" t="str">
        <f t="shared" si="873"/>
        <v/>
      </c>
      <c r="BQ1016" s="3" t="str">
        <f t="shared" si="874"/>
        <v/>
      </c>
      <c r="BR1016" s="3" t="str">
        <f t="shared" si="875"/>
        <v/>
      </c>
      <c r="BS1016" s="3" t="str">
        <f t="shared" si="876"/>
        <v/>
      </c>
      <c r="BT1016" s="3" t="str">
        <f t="shared" si="877"/>
        <v/>
      </c>
      <c r="BU1016" s="3" t="str">
        <f t="shared" si="878"/>
        <v/>
      </c>
      <c r="BV1016" s="3" t="str">
        <f t="shared" si="879"/>
        <v/>
      </c>
      <c r="BW1016" s="3" t="str">
        <f t="shared" si="880"/>
        <v/>
      </c>
      <c r="BX1016" s="3" t="str">
        <f t="shared" si="881"/>
        <v/>
      </c>
      <c r="BY1016" s="3" t="str">
        <f t="shared" si="882"/>
        <v/>
      </c>
      <c r="BZ1016" s="3" t="str">
        <f t="shared" si="883"/>
        <v/>
      </c>
      <c r="CA1016" s="3" t="str">
        <f t="shared" si="884"/>
        <v/>
      </c>
      <c r="CB1016" s="3" t="str">
        <f t="shared" si="885"/>
        <v/>
      </c>
      <c r="CC1016" s="3" t="str">
        <f t="shared" si="886"/>
        <v/>
      </c>
      <c r="CD1016" s="3" t="str">
        <f t="shared" si="887"/>
        <v/>
      </c>
      <c r="CE1016" s="19" t="str">
        <f t="shared" si="843"/>
        <v/>
      </c>
      <c r="CF1016" s="19" t="str">
        <f t="shared" si="844"/>
        <v/>
      </c>
      <c r="CG1016" s="19" t="str">
        <f t="shared" si="845"/>
        <v/>
      </c>
      <c r="CH1016" s="19" t="str">
        <f t="shared" si="846"/>
        <v/>
      </c>
      <c r="CI1016" s="19" t="str">
        <f t="shared" si="847"/>
        <v/>
      </c>
      <c r="CJ1016" s="19" t="str">
        <f t="shared" si="848"/>
        <v/>
      </c>
      <c r="CK1016" s="19" t="str">
        <f t="shared" si="849"/>
        <v/>
      </c>
      <c r="CL1016" s="19" t="str">
        <f t="shared" si="850"/>
        <v/>
      </c>
      <c r="CM1016" s="19" t="str">
        <f t="shared" si="851"/>
        <v/>
      </c>
      <c r="CN1016" s="19" t="str">
        <f t="shared" si="852"/>
        <v/>
      </c>
      <c r="CO1016" s="19" t="str">
        <f t="shared" si="853"/>
        <v/>
      </c>
      <c r="CP1016" s="19" t="str">
        <f t="shared" si="854"/>
        <v/>
      </c>
      <c r="CQ1016" s="19" t="str">
        <f t="shared" si="855"/>
        <v/>
      </c>
      <c r="CR1016" s="19" t="str">
        <f t="shared" si="856"/>
        <v/>
      </c>
      <c r="CS1016" s="19" t="str">
        <f t="shared" si="857"/>
        <v/>
      </c>
      <c r="CT1016" s="19" t="str">
        <f t="shared" si="858"/>
        <v/>
      </c>
      <c r="CU1016" s="19" t="str">
        <f t="shared" si="859"/>
        <v/>
      </c>
      <c r="CV1016" s="19" t="str">
        <f t="shared" si="860"/>
        <v/>
      </c>
      <c r="CW1016" s="19" t="str">
        <f t="shared" si="861"/>
        <v/>
      </c>
      <c r="CX1016" s="19" t="str">
        <f t="shared" si="862"/>
        <v/>
      </c>
      <c r="CY1016" s="3">
        <f t="shared" si="863"/>
        <v>0</v>
      </c>
      <c r="CZ1016" s="3">
        <f t="shared" si="864"/>
        <v>0</v>
      </c>
      <c r="DA1016" s="3">
        <f t="shared" si="865"/>
        <v>0</v>
      </c>
      <c r="DB1016" s="3">
        <f t="shared" si="866"/>
        <v>0</v>
      </c>
      <c r="DC1016" s="3">
        <f t="shared" si="867"/>
        <v>0</v>
      </c>
    </row>
    <row r="1017" spans="63:107">
      <c r="BK1017" s="3" t="str">
        <f t="shared" si="868"/>
        <v/>
      </c>
      <c r="BL1017" s="3" t="str">
        <f t="shared" si="869"/>
        <v/>
      </c>
      <c r="BM1017" s="3" t="str">
        <f t="shared" si="870"/>
        <v/>
      </c>
      <c r="BN1017" s="3" t="str">
        <f t="shared" si="871"/>
        <v/>
      </c>
      <c r="BO1017" s="3" t="str">
        <f t="shared" si="872"/>
        <v/>
      </c>
      <c r="BP1017" s="3" t="str">
        <f t="shared" si="873"/>
        <v/>
      </c>
      <c r="BQ1017" s="3" t="str">
        <f t="shared" si="874"/>
        <v/>
      </c>
      <c r="BR1017" s="3" t="str">
        <f t="shared" si="875"/>
        <v/>
      </c>
      <c r="BS1017" s="3" t="str">
        <f t="shared" si="876"/>
        <v/>
      </c>
      <c r="BT1017" s="3" t="str">
        <f t="shared" si="877"/>
        <v/>
      </c>
      <c r="BU1017" s="3" t="str">
        <f t="shared" si="878"/>
        <v/>
      </c>
      <c r="BV1017" s="3" t="str">
        <f t="shared" si="879"/>
        <v/>
      </c>
      <c r="BW1017" s="3" t="str">
        <f t="shared" si="880"/>
        <v/>
      </c>
      <c r="BX1017" s="3" t="str">
        <f t="shared" si="881"/>
        <v/>
      </c>
      <c r="BY1017" s="3" t="str">
        <f t="shared" si="882"/>
        <v/>
      </c>
      <c r="BZ1017" s="3" t="str">
        <f t="shared" si="883"/>
        <v/>
      </c>
      <c r="CA1017" s="3" t="str">
        <f t="shared" si="884"/>
        <v/>
      </c>
      <c r="CB1017" s="3" t="str">
        <f t="shared" si="885"/>
        <v/>
      </c>
      <c r="CC1017" s="3" t="str">
        <f t="shared" si="886"/>
        <v/>
      </c>
      <c r="CD1017" s="3" t="str">
        <f t="shared" si="887"/>
        <v/>
      </c>
      <c r="CE1017" s="19" t="str">
        <f t="shared" si="843"/>
        <v/>
      </c>
      <c r="CF1017" s="19" t="str">
        <f t="shared" si="844"/>
        <v/>
      </c>
      <c r="CG1017" s="19" t="str">
        <f t="shared" si="845"/>
        <v/>
      </c>
      <c r="CH1017" s="19" t="str">
        <f t="shared" si="846"/>
        <v/>
      </c>
      <c r="CI1017" s="19" t="str">
        <f t="shared" si="847"/>
        <v/>
      </c>
      <c r="CJ1017" s="19" t="str">
        <f t="shared" si="848"/>
        <v/>
      </c>
      <c r="CK1017" s="19" t="str">
        <f t="shared" si="849"/>
        <v/>
      </c>
      <c r="CL1017" s="19" t="str">
        <f t="shared" si="850"/>
        <v/>
      </c>
      <c r="CM1017" s="19" t="str">
        <f t="shared" si="851"/>
        <v/>
      </c>
      <c r="CN1017" s="19" t="str">
        <f t="shared" si="852"/>
        <v/>
      </c>
      <c r="CO1017" s="19" t="str">
        <f t="shared" si="853"/>
        <v/>
      </c>
      <c r="CP1017" s="19" t="str">
        <f t="shared" si="854"/>
        <v/>
      </c>
      <c r="CQ1017" s="19" t="str">
        <f t="shared" si="855"/>
        <v/>
      </c>
      <c r="CR1017" s="19" t="str">
        <f t="shared" si="856"/>
        <v/>
      </c>
      <c r="CS1017" s="19" t="str">
        <f t="shared" si="857"/>
        <v/>
      </c>
      <c r="CT1017" s="19" t="str">
        <f t="shared" si="858"/>
        <v/>
      </c>
      <c r="CU1017" s="19" t="str">
        <f t="shared" si="859"/>
        <v/>
      </c>
      <c r="CV1017" s="19" t="str">
        <f t="shared" si="860"/>
        <v/>
      </c>
      <c r="CW1017" s="19" t="str">
        <f t="shared" si="861"/>
        <v/>
      </c>
      <c r="CX1017" s="19" t="str">
        <f t="shared" si="862"/>
        <v/>
      </c>
      <c r="CY1017" s="3">
        <f t="shared" si="863"/>
        <v>0</v>
      </c>
      <c r="CZ1017" s="3">
        <f t="shared" si="864"/>
        <v>0</v>
      </c>
      <c r="DA1017" s="3">
        <f t="shared" si="865"/>
        <v>0</v>
      </c>
      <c r="DB1017" s="3">
        <f t="shared" si="866"/>
        <v>0</v>
      </c>
      <c r="DC1017" s="3">
        <f t="shared" si="867"/>
        <v>0</v>
      </c>
    </row>
    <row r="1018" spans="63:107">
      <c r="BK1018" s="3" t="str">
        <f t="shared" si="868"/>
        <v/>
      </c>
      <c r="BL1018" s="3" t="str">
        <f t="shared" si="869"/>
        <v/>
      </c>
      <c r="BM1018" s="3" t="str">
        <f t="shared" si="870"/>
        <v/>
      </c>
      <c r="BN1018" s="3" t="str">
        <f t="shared" si="871"/>
        <v/>
      </c>
      <c r="BO1018" s="3" t="str">
        <f t="shared" si="872"/>
        <v/>
      </c>
      <c r="BP1018" s="3" t="str">
        <f t="shared" si="873"/>
        <v/>
      </c>
      <c r="BQ1018" s="3" t="str">
        <f t="shared" si="874"/>
        <v/>
      </c>
      <c r="BR1018" s="3" t="str">
        <f t="shared" si="875"/>
        <v/>
      </c>
      <c r="BS1018" s="3" t="str">
        <f t="shared" si="876"/>
        <v/>
      </c>
      <c r="BT1018" s="3" t="str">
        <f t="shared" si="877"/>
        <v/>
      </c>
      <c r="BU1018" s="3" t="str">
        <f t="shared" si="878"/>
        <v/>
      </c>
      <c r="BV1018" s="3" t="str">
        <f t="shared" si="879"/>
        <v/>
      </c>
      <c r="BW1018" s="3" t="str">
        <f t="shared" si="880"/>
        <v/>
      </c>
      <c r="BX1018" s="3" t="str">
        <f t="shared" si="881"/>
        <v/>
      </c>
      <c r="BY1018" s="3" t="str">
        <f t="shared" si="882"/>
        <v/>
      </c>
      <c r="BZ1018" s="3" t="str">
        <f t="shared" si="883"/>
        <v/>
      </c>
      <c r="CA1018" s="3" t="str">
        <f t="shared" si="884"/>
        <v/>
      </c>
      <c r="CB1018" s="3" t="str">
        <f t="shared" si="885"/>
        <v/>
      </c>
      <c r="CC1018" s="3" t="str">
        <f t="shared" si="886"/>
        <v/>
      </c>
      <c r="CD1018" s="3" t="str">
        <f t="shared" si="887"/>
        <v/>
      </c>
      <c r="CE1018" s="19" t="str">
        <f t="shared" si="843"/>
        <v/>
      </c>
      <c r="CF1018" s="19" t="str">
        <f t="shared" si="844"/>
        <v/>
      </c>
      <c r="CG1018" s="19" t="str">
        <f t="shared" si="845"/>
        <v/>
      </c>
      <c r="CH1018" s="19" t="str">
        <f t="shared" si="846"/>
        <v/>
      </c>
      <c r="CI1018" s="19" t="str">
        <f t="shared" si="847"/>
        <v/>
      </c>
      <c r="CJ1018" s="19" t="str">
        <f t="shared" si="848"/>
        <v/>
      </c>
      <c r="CK1018" s="19" t="str">
        <f t="shared" si="849"/>
        <v/>
      </c>
      <c r="CL1018" s="19" t="str">
        <f t="shared" si="850"/>
        <v/>
      </c>
      <c r="CM1018" s="19" t="str">
        <f t="shared" si="851"/>
        <v/>
      </c>
      <c r="CN1018" s="19" t="str">
        <f t="shared" si="852"/>
        <v/>
      </c>
      <c r="CO1018" s="19" t="str">
        <f t="shared" si="853"/>
        <v/>
      </c>
      <c r="CP1018" s="19" t="str">
        <f t="shared" si="854"/>
        <v/>
      </c>
      <c r="CQ1018" s="19" t="str">
        <f t="shared" si="855"/>
        <v/>
      </c>
      <c r="CR1018" s="19" t="str">
        <f t="shared" si="856"/>
        <v/>
      </c>
      <c r="CS1018" s="19" t="str">
        <f t="shared" si="857"/>
        <v/>
      </c>
      <c r="CT1018" s="19" t="str">
        <f t="shared" si="858"/>
        <v/>
      </c>
      <c r="CU1018" s="19" t="str">
        <f t="shared" si="859"/>
        <v/>
      </c>
      <c r="CV1018" s="19" t="str">
        <f t="shared" si="860"/>
        <v/>
      </c>
      <c r="CW1018" s="19" t="str">
        <f t="shared" si="861"/>
        <v/>
      </c>
      <c r="CX1018" s="19" t="str">
        <f t="shared" si="862"/>
        <v/>
      </c>
      <c r="CY1018" s="3">
        <f t="shared" si="863"/>
        <v>0</v>
      </c>
      <c r="CZ1018" s="3">
        <f t="shared" si="864"/>
        <v>0</v>
      </c>
      <c r="DA1018" s="3">
        <f t="shared" si="865"/>
        <v>0</v>
      </c>
      <c r="DB1018" s="3">
        <f t="shared" si="866"/>
        <v>0</v>
      </c>
      <c r="DC1018" s="3">
        <f t="shared" si="867"/>
        <v>0</v>
      </c>
    </row>
    <row r="1019" spans="63:107">
      <c r="BK1019" s="3" t="str">
        <f t="shared" si="868"/>
        <v/>
      </c>
      <c r="BL1019" s="3" t="str">
        <f t="shared" si="869"/>
        <v/>
      </c>
      <c r="BM1019" s="3" t="str">
        <f t="shared" si="870"/>
        <v/>
      </c>
      <c r="BN1019" s="3" t="str">
        <f t="shared" si="871"/>
        <v/>
      </c>
      <c r="BO1019" s="3" t="str">
        <f t="shared" si="872"/>
        <v/>
      </c>
      <c r="BP1019" s="3" t="str">
        <f t="shared" si="873"/>
        <v/>
      </c>
      <c r="BQ1019" s="3" t="str">
        <f t="shared" si="874"/>
        <v/>
      </c>
      <c r="BR1019" s="3" t="str">
        <f t="shared" si="875"/>
        <v/>
      </c>
      <c r="BS1019" s="3" t="str">
        <f t="shared" si="876"/>
        <v/>
      </c>
      <c r="BT1019" s="3" t="str">
        <f t="shared" si="877"/>
        <v/>
      </c>
      <c r="BU1019" s="3" t="str">
        <f t="shared" si="878"/>
        <v/>
      </c>
      <c r="BV1019" s="3" t="str">
        <f t="shared" si="879"/>
        <v/>
      </c>
      <c r="BW1019" s="3" t="str">
        <f t="shared" si="880"/>
        <v/>
      </c>
      <c r="BX1019" s="3" t="str">
        <f t="shared" si="881"/>
        <v/>
      </c>
      <c r="BY1019" s="3" t="str">
        <f t="shared" si="882"/>
        <v/>
      </c>
      <c r="BZ1019" s="3" t="str">
        <f t="shared" si="883"/>
        <v/>
      </c>
      <c r="CA1019" s="3" t="str">
        <f t="shared" si="884"/>
        <v/>
      </c>
      <c r="CB1019" s="3" t="str">
        <f t="shared" si="885"/>
        <v/>
      </c>
      <c r="CC1019" s="3" t="str">
        <f t="shared" si="886"/>
        <v/>
      </c>
      <c r="CD1019" s="3" t="str">
        <f t="shared" si="887"/>
        <v/>
      </c>
      <c r="CE1019" s="19" t="str">
        <f t="shared" si="843"/>
        <v/>
      </c>
      <c r="CF1019" s="19" t="str">
        <f t="shared" si="844"/>
        <v/>
      </c>
      <c r="CG1019" s="19" t="str">
        <f t="shared" si="845"/>
        <v/>
      </c>
      <c r="CH1019" s="19" t="str">
        <f t="shared" si="846"/>
        <v/>
      </c>
      <c r="CI1019" s="19" t="str">
        <f t="shared" si="847"/>
        <v/>
      </c>
      <c r="CJ1019" s="19" t="str">
        <f t="shared" si="848"/>
        <v/>
      </c>
      <c r="CK1019" s="19" t="str">
        <f t="shared" si="849"/>
        <v/>
      </c>
      <c r="CL1019" s="19" t="str">
        <f t="shared" si="850"/>
        <v/>
      </c>
      <c r="CM1019" s="19" t="str">
        <f t="shared" si="851"/>
        <v/>
      </c>
      <c r="CN1019" s="19" t="str">
        <f t="shared" si="852"/>
        <v/>
      </c>
      <c r="CO1019" s="19" t="str">
        <f t="shared" si="853"/>
        <v/>
      </c>
      <c r="CP1019" s="19" t="str">
        <f t="shared" si="854"/>
        <v/>
      </c>
      <c r="CQ1019" s="19" t="str">
        <f t="shared" si="855"/>
        <v/>
      </c>
      <c r="CR1019" s="19" t="str">
        <f t="shared" si="856"/>
        <v/>
      </c>
      <c r="CS1019" s="19" t="str">
        <f t="shared" si="857"/>
        <v/>
      </c>
      <c r="CT1019" s="19" t="str">
        <f t="shared" si="858"/>
        <v/>
      </c>
      <c r="CU1019" s="19" t="str">
        <f t="shared" si="859"/>
        <v/>
      </c>
      <c r="CV1019" s="19" t="str">
        <f t="shared" si="860"/>
        <v/>
      </c>
      <c r="CW1019" s="19" t="str">
        <f t="shared" si="861"/>
        <v/>
      </c>
      <c r="CX1019" s="19" t="str">
        <f t="shared" si="862"/>
        <v/>
      </c>
      <c r="CY1019" s="3">
        <f t="shared" si="863"/>
        <v>0</v>
      </c>
      <c r="CZ1019" s="3">
        <f t="shared" si="864"/>
        <v>0</v>
      </c>
      <c r="DA1019" s="3">
        <f t="shared" si="865"/>
        <v>0</v>
      </c>
      <c r="DB1019" s="3">
        <f t="shared" si="866"/>
        <v>0</v>
      </c>
      <c r="DC1019" s="3">
        <f t="shared" si="867"/>
        <v>0</v>
      </c>
    </row>
    <row r="1020" spans="63:107">
      <c r="BK1020" s="3" t="str">
        <f t="shared" si="868"/>
        <v/>
      </c>
      <c r="BL1020" s="3" t="str">
        <f t="shared" si="869"/>
        <v/>
      </c>
      <c r="BM1020" s="3" t="str">
        <f t="shared" si="870"/>
        <v/>
      </c>
      <c r="BN1020" s="3" t="str">
        <f t="shared" si="871"/>
        <v/>
      </c>
      <c r="BO1020" s="3" t="str">
        <f t="shared" si="872"/>
        <v/>
      </c>
      <c r="BP1020" s="3" t="str">
        <f t="shared" si="873"/>
        <v/>
      </c>
      <c r="BQ1020" s="3" t="str">
        <f t="shared" si="874"/>
        <v/>
      </c>
      <c r="BR1020" s="3" t="str">
        <f t="shared" si="875"/>
        <v/>
      </c>
      <c r="BS1020" s="3" t="str">
        <f t="shared" si="876"/>
        <v/>
      </c>
      <c r="BT1020" s="3" t="str">
        <f t="shared" si="877"/>
        <v/>
      </c>
      <c r="BU1020" s="3" t="str">
        <f t="shared" si="878"/>
        <v/>
      </c>
      <c r="BV1020" s="3" t="str">
        <f t="shared" si="879"/>
        <v/>
      </c>
      <c r="BW1020" s="3" t="str">
        <f t="shared" si="880"/>
        <v/>
      </c>
      <c r="BX1020" s="3" t="str">
        <f t="shared" si="881"/>
        <v/>
      </c>
      <c r="BY1020" s="3" t="str">
        <f t="shared" si="882"/>
        <v/>
      </c>
      <c r="BZ1020" s="3" t="str">
        <f t="shared" si="883"/>
        <v/>
      </c>
      <c r="CA1020" s="3" t="str">
        <f t="shared" si="884"/>
        <v/>
      </c>
      <c r="CB1020" s="3" t="str">
        <f t="shared" si="885"/>
        <v/>
      </c>
      <c r="CC1020" s="3" t="str">
        <f t="shared" si="886"/>
        <v/>
      </c>
      <c r="CD1020" s="3" t="str">
        <f t="shared" si="887"/>
        <v/>
      </c>
      <c r="CE1020" s="19" t="str">
        <f t="shared" si="843"/>
        <v/>
      </c>
      <c r="CF1020" s="19" t="str">
        <f t="shared" si="844"/>
        <v/>
      </c>
      <c r="CG1020" s="19" t="str">
        <f t="shared" si="845"/>
        <v/>
      </c>
      <c r="CH1020" s="19" t="str">
        <f t="shared" si="846"/>
        <v/>
      </c>
      <c r="CI1020" s="19" t="str">
        <f t="shared" si="847"/>
        <v/>
      </c>
      <c r="CJ1020" s="19" t="str">
        <f t="shared" si="848"/>
        <v/>
      </c>
      <c r="CK1020" s="19" t="str">
        <f t="shared" si="849"/>
        <v/>
      </c>
      <c r="CL1020" s="19" t="str">
        <f t="shared" si="850"/>
        <v/>
      </c>
      <c r="CM1020" s="19" t="str">
        <f t="shared" si="851"/>
        <v/>
      </c>
      <c r="CN1020" s="19" t="str">
        <f t="shared" si="852"/>
        <v/>
      </c>
      <c r="CO1020" s="19" t="str">
        <f t="shared" si="853"/>
        <v/>
      </c>
      <c r="CP1020" s="19" t="str">
        <f t="shared" si="854"/>
        <v/>
      </c>
      <c r="CQ1020" s="19" t="str">
        <f t="shared" si="855"/>
        <v/>
      </c>
      <c r="CR1020" s="19" t="str">
        <f t="shared" si="856"/>
        <v/>
      </c>
      <c r="CS1020" s="19" t="str">
        <f t="shared" si="857"/>
        <v/>
      </c>
      <c r="CT1020" s="19" t="str">
        <f t="shared" si="858"/>
        <v/>
      </c>
      <c r="CU1020" s="19" t="str">
        <f t="shared" si="859"/>
        <v/>
      </c>
      <c r="CV1020" s="19" t="str">
        <f t="shared" si="860"/>
        <v/>
      </c>
      <c r="CW1020" s="19" t="str">
        <f t="shared" si="861"/>
        <v/>
      </c>
      <c r="CX1020" s="19" t="str">
        <f t="shared" si="862"/>
        <v/>
      </c>
      <c r="CY1020" s="3">
        <f t="shared" si="863"/>
        <v>0</v>
      </c>
      <c r="CZ1020" s="3">
        <f t="shared" si="864"/>
        <v>0</v>
      </c>
      <c r="DA1020" s="3">
        <f t="shared" si="865"/>
        <v>0</v>
      </c>
      <c r="DB1020" s="3">
        <f t="shared" si="866"/>
        <v>0</v>
      </c>
      <c r="DC1020" s="3">
        <f t="shared" si="867"/>
        <v>0</v>
      </c>
    </row>
    <row r="1021" spans="63:107">
      <c r="BK1021" s="3" t="str">
        <f t="shared" si="868"/>
        <v/>
      </c>
      <c r="BL1021" s="3" t="str">
        <f t="shared" si="869"/>
        <v/>
      </c>
      <c r="BM1021" s="3" t="str">
        <f t="shared" si="870"/>
        <v/>
      </c>
      <c r="BN1021" s="3" t="str">
        <f t="shared" si="871"/>
        <v/>
      </c>
      <c r="BO1021" s="3" t="str">
        <f t="shared" si="872"/>
        <v/>
      </c>
      <c r="BP1021" s="3" t="str">
        <f t="shared" si="873"/>
        <v/>
      </c>
      <c r="BQ1021" s="3" t="str">
        <f t="shared" si="874"/>
        <v/>
      </c>
      <c r="BR1021" s="3" t="str">
        <f t="shared" si="875"/>
        <v/>
      </c>
      <c r="BS1021" s="3" t="str">
        <f t="shared" si="876"/>
        <v/>
      </c>
      <c r="BT1021" s="3" t="str">
        <f t="shared" si="877"/>
        <v/>
      </c>
      <c r="BU1021" s="3" t="str">
        <f t="shared" si="878"/>
        <v/>
      </c>
      <c r="BV1021" s="3" t="str">
        <f t="shared" si="879"/>
        <v/>
      </c>
      <c r="BW1021" s="3" t="str">
        <f t="shared" si="880"/>
        <v/>
      </c>
      <c r="BX1021" s="3" t="str">
        <f t="shared" si="881"/>
        <v/>
      </c>
      <c r="BY1021" s="3" t="str">
        <f t="shared" si="882"/>
        <v/>
      </c>
      <c r="BZ1021" s="3" t="str">
        <f t="shared" si="883"/>
        <v/>
      </c>
      <c r="CA1021" s="3" t="str">
        <f t="shared" si="884"/>
        <v/>
      </c>
      <c r="CB1021" s="3" t="str">
        <f t="shared" si="885"/>
        <v/>
      </c>
      <c r="CC1021" s="3" t="str">
        <f t="shared" si="886"/>
        <v/>
      </c>
      <c r="CD1021" s="3" t="str">
        <f t="shared" si="887"/>
        <v/>
      </c>
      <c r="CE1021" s="19" t="str">
        <f t="shared" si="843"/>
        <v/>
      </c>
      <c r="CF1021" s="19" t="str">
        <f t="shared" si="844"/>
        <v/>
      </c>
      <c r="CG1021" s="19" t="str">
        <f t="shared" si="845"/>
        <v/>
      </c>
      <c r="CH1021" s="19" t="str">
        <f t="shared" si="846"/>
        <v/>
      </c>
      <c r="CI1021" s="19" t="str">
        <f t="shared" si="847"/>
        <v/>
      </c>
      <c r="CJ1021" s="19" t="str">
        <f t="shared" si="848"/>
        <v/>
      </c>
      <c r="CK1021" s="19" t="str">
        <f t="shared" si="849"/>
        <v/>
      </c>
      <c r="CL1021" s="19" t="str">
        <f t="shared" si="850"/>
        <v/>
      </c>
      <c r="CM1021" s="19" t="str">
        <f t="shared" si="851"/>
        <v/>
      </c>
      <c r="CN1021" s="19" t="str">
        <f t="shared" si="852"/>
        <v/>
      </c>
      <c r="CO1021" s="19" t="str">
        <f t="shared" si="853"/>
        <v/>
      </c>
      <c r="CP1021" s="19" t="str">
        <f t="shared" si="854"/>
        <v/>
      </c>
      <c r="CQ1021" s="19" t="str">
        <f t="shared" si="855"/>
        <v/>
      </c>
      <c r="CR1021" s="19" t="str">
        <f t="shared" si="856"/>
        <v/>
      </c>
      <c r="CS1021" s="19" t="str">
        <f t="shared" si="857"/>
        <v/>
      </c>
      <c r="CT1021" s="19" t="str">
        <f t="shared" si="858"/>
        <v/>
      </c>
      <c r="CU1021" s="19" t="str">
        <f t="shared" si="859"/>
        <v/>
      </c>
      <c r="CV1021" s="19" t="str">
        <f t="shared" si="860"/>
        <v/>
      </c>
      <c r="CW1021" s="19" t="str">
        <f t="shared" si="861"/>
        <v/>
      </c>
      <c r="CX1021" s="19" t="str">
        <f t="shared" si="862"/>
        <v/>
      </c>
      <c r="CY1021" s="3">
        <f t="shared" si="863"/>
        <v>0</v>
      </c>
      <c r="CZ1021" s="3">
        <f t="shared" si="864"/>
        <v>0</v>
      </c>
      <c r="DA1021" s="3">
        <f t="shared" si="865"/>
        <v>0</v>
      </c>
      <c r="DB1021" s="3">
        <f t="shared" si="866"/>
        <v>0</v>
      </c>
      <c r="DC1021" s="3">
        <f t="shared" si="867"/>
        <v>0</v>
      </c>
    </row>
    <row r="1022" spans="63:107">
      <c r="BK1022" s="3" t="str">
        <f t="shared" si="868"/>
        <v/>
      </c>
      <c r="BL1022" s="3" t="str">
        <f t="shared" si="869"/>
        <v/>
      </c>
      <c r="BM1022" s="3" t="str">
        <f t="shared" si="870"/>
        <v/>
      </c>
      <c r="BN1022" s="3" t="str">
        <f t="shared" si="871"/>
        <v/>
      </c>
      <c r="BO1022" s="3" t="str">
        <f t="shared" si="872"/>
        <v/>
      </c>
      <c r="BP1022" s="3" t="str">
        <f t="shared" si="873"/>
        <v/>
      </c>
      <c r="BQ1022" s="3" t="str">
        <f t="shared" si="874"/>
        <v/>
      </c>
      <c r="BR1022" s="3" t="str">
        <f t="shared" si="875"/>
        <v/>
      </c>
      <c r="BS1022" s="3" t="str">
        <f t="shared" si="876"/>
        <v/>
      </c>
      <c r="BT1022" s="3" t="str">
        <f t="shared" si="877"/>
        <v/>
      </c>
      <c r="BU1022" s="3" t="str">
        <f t="shared" si="878"/>
        <v/>
      </c>
      <c r="BV1022" s="3" t="str">
        <f t="shared" si="879"/>
        <v/>
      </c>
      <c r="BW1022" s="3" t="str">
        <f t="shared" si="880"/>
        <v/>
      </c>
      <c r="BX1022" s="3" t="str">
        <f t="shared" si="881"/>
        <v/>
      </c>
      <c r="BY1022" s="3" t="str">
        <f t="shared" si="882"/>
        <v/>
      </c>
      <c r="BZ1022" s="3" t="str">
        <f t="shared" si="883"/>
        <v/>
      </c>
      <c r="CA1022" s="3" t="str">
        <f t="shared" si="884"/>
        <v/>
      </c>
      <c r="CB1022" s="3" t="str">
        <f t="shared" si="885"/>
        <v/>
      </c>
      <c r="CC1022" s="3" t="str">
        <f t="shared" si="886"/>
        <v/>
      </c>
      <c r="CD1022" s="3" t="str">
        <f t="shared" si="887"/>
        <v/>
      </c>
      <c r="CE1022" s="19" t="str">
        <f t="shared" si="843"/>
        <v/>
      </c>
      <c r="CF1022" s="19" t="str">
        <f t="shared" si="844"/>
        <v/>
      </c>
      <c r="CG1022" s="19" t="str">
        <f t="shared" si="845"/>
        <v/>
      </c>
      <c r="CH1022" s="19" t="str">
        <f t="shared" si="846"/>
        <v/>
      </c>
      <c r="CI1022" s="19" t="str">
        <f t="shared" si="847"/>
        <v/>
      </c>
      <c r="CJ1022" s="19" t="str">
        <f t="shared" si="848"/>
        <v/>
      </c>
      <c r="CK1022" s="19" t="str">
        <f t="shared" si="849"/>
        <v/>
      </c>
      <c r="CL1022" s="19" t="str">
        <f t="shared" si="850"/>
        <v/>
      </c>
      <c r="CM1022" s="19" t="str">
        <f t="shared" si="851"/>
        <v/>
      </c>
      <c r="CN1022" s="19" t="str">
        <f t="shared" si="852"/>
        <v/>
      </c>
      <c r="CO1022" s="19" t="str">
        <f t="shared" si="853"/>
        <v/>
      </c>
      <c r="CP1022" s="19" t="str">
        <f t="shared" si="854"/>
        <v/>
      </c>
      <c r="CQ1022" s="19" t="str">
        <f t="shared" si="855"/>
        <v/>
      </c>
      <c r="CR1022" s="19" t="str">
        <f t="shared" si="856"/>
        <v/>
      </c>
      <c r="CS1022" s="19" t="str">
        <f t="shared" si="857"/>
        <v/>
      </c>
      <c r="CT1022" s="19" t="str">
        <f t="shared" si="858"/>
        <v/>
      </c>
      <c r="CU1022" s="19" t="str">
        <f t="shared" si="859"/>
        <v/>
      </c>
      <c r="CV1022" s="19" t="str">
        <f t="shared" si="860"/>
        <v/>
      </c>
      <c r="CW1022" s="19" t="str">
        <f t="shared" si="861"/>
        <v/>
      </c>
      <c r="CX1022" s="19" t="str">
        <f t="shared" si="862"/>
        <v/>
      </c>
      <c r="CY1022" s="3">
        <f t="shared" si="863"/>
        <v>0</v>
      </c>
      <c r="CZ1022" s="3">
        <f t="shared" si="864"/>
        <v>0</v>
      </c>
      <c r="DA1022" s="3">
        <f t="shared" si="865"/>
        <v>0</v>
      </c>
      <c r="DB1022" s="3">
        <f t="shared" si="866"/>
        <v>0</v>
      </c>
      <c r="DC1022" s="3">
        <f t="shared" si="867"/>
        <v>0</v>
      </c>
    </row>
    <row r="1023" spans="63:107">
      <c r="BK1023" s="3" t="str">
        <f t="shared" si="868"/>
        <v/>
      </c>
      <c r="BL1023" s="3" t="str">
        <f t="shared" si="869"/>
        <v/>
      </c>
      <c r="BM1023" s="3" t="str">
        <f t="shared" si="870"/>
        <v/>
      </c>
      <c r="BN1023" s="3" t="str">
        <f t="shared" si="871"/>
        <v/>
      </c>
      <c r="BO1023" s="3" t="str">
        <f t="shared" si="872"/>
        <v/>
      </c>
      <c r="BP1023" s="3" t="str">
        <f t="shared" si="873"/>
        <v/>
      </c>
      <c r="BQ1023" s="3" t="str">
        <f t="shared" si="874"/>
        <v/>
      </c>
      <c r="BR1023" s="3" t="str">
        <f t="shared" si="875"/>
        <v/>
      </c>
      <c r="BS1023" s="3" t="str">
        <f t="shared" si="876"/>
        <v/>
      </c>
      <c r="BT1023" s="3" t="str">
        <f t="shared" si="877"/>
        <v/>
      </c>
      <c r="BU1023" s="3" t="str">
        <f t="shared" si="878"/>
        <v/>
      </c>
      <c r="BV1023" s="3" t="str">
        <f t="shared" si="879"/>
        <v/>
      </c>
      <c r="BW1023" s="3" t="str">
        <f t="shared" si="880"/>
        <v/>
      </c>
      <c r="BX1023" s="3" t="str">
        <f t="shared" si="881"/>
        <v/>
      </c>
      <c r="BY1023" s="3" t="str">
        <f t="shared" si="882"/>
        <v/>
      </c>
      <c r="BZ1023" s="3" t="str">
        <f t="shared" si="883"/>
        <v/>
      </c>
      <c r="CA1023" s="3" t="str">
        <f t="shared" si="884"/>
        <v/>
      </c>
      <c r="CB1023" s="3" t="str">
        <f t="shared" si="885"/>
        <v/>
      </c>
      <c r="CC1023" s="3" t="str">
        <f t="shared" si="886"/>
        <v/>
      </c>
      <c r="CD1023" s="3" t="str">
        <f t="shared" si="887"/>
        <v/>
      </c>
      <c r="CE1023" s="19" t="str">
        <f t="shared" si="843"/>
        <v/>
      </c>
      <c r="CF1023" s="19" t="str">
        <f t="shared" si="844"/>
        <v/>
      </c>
      <c r="CG1023" s="19" t="str">
        <f t="shared" si="845"/>
        <v/>
      </c>
      <c r="CH1023" s="19" t="str">
        <f t="shared" si="846"/>
        <v/>
      </c>
      <c r="CI1023" s="19" t="str">
        <f t="shared" si="847"/>
        <v/>
      </c>
      <c r="CJ1023" s="19" t="str">
        <f t="shared" si="848"/>
        <v/>
      </c>
      <c r="CK1023" s="19" t="str">
        <f t="shared" si="849"/>
        <v/>
      </c>
      <c r="CL1023" s="19" t="str">
        <f t="shared" si="850"/>
        <v/>
      </c>
      <c r="CM1023" s="19" t="str">
        <f t="shared" si="851"/>
        <v/>
      </c>
      <c r="CN1023" s="19" t="str">
        <f t="shared" si="852"/>
        <v/>
      </c>
      <c r="CO1023" s="19" t="str">
        <f t="shared" si="853"/>
        <v/>
      </c>
      <c r="CP1023" s="19" t="str">
        <f t="shared" si="854"/>
        <v/>
      </c>
      <c r="CQ1023" s="19" t="str">
        <f t="shared" si="855"/>
        <v/>
      </c>
      <c r="CR1023" s="19" t="str">
        <f t="shared" si="856"/>
        <v/>
      </c>
      <c r="CS1023" s="19" t="str">
        <f t="shared" si="857"/>
        <v/>
      </c>
      <c r="CT1023" s="19" t="str">
        <f t="shared" si="858"/>
        <v/>
      </c>
      <c r="CU1023" s="19" t="str">
        <f t="shared" si="859"/>
        <v/>
      </c>
      <c r="CV1023" s="19" t="str">
        <f t="shared" si="860"/>
        <v/>
      </c>
      <c r="CW1023" s="19" t="str">
        <f t="shared" si="861"/>
        <v/>
      </c>
      <c r="CX1023" s="19" t="str">
        <f t="shared" si="862"/>
        <v/>
      </c>
      <c r="CY1023" s="3">
        <f t="shared" si="863"/>
        <v>0</v>
      </c>
      <c r="CZ1023" s="3">
        <f t="shared" si="864"/>
        <v>0</v>
      </c>
      <c r="DA1023" s="3">
        <f t="shared" si="865"/>
        <v>0</v>
      </c>
      <c r="DB1023" s="3">
        <f t="shared" si="866"/>
        <v>0</v>
      </c>
      <c r="DC1023" s="3">
        <f t="shared" si="867"/>
        <v>0</v>
      </c>
    </row>
    <row r="1024" spans="63:107">
      <c r="BK1024" s="3" t="str">
        <f t="shared" si="868"/>
        <v/>
      </c>
      <c r="BL1024" s="3" t="str">
        <f t="shared" si="869"/>
        <v/>
      </c>
      <c r="BM1024" s="3" t="str">
        <f t="shared" si="870"/>
        <v/>
      </c>
      <c r="BN1024" s="3" t="str">
        <f t="shared" si="871"/>
        <v/>
      </c>
      <c r="BO1024" s="3" t="str">
        <f t="shared" si="872"/>
        <v/>
      </c>
      <c r="BP1024" s="3" t="str">
        <f t="shared" si="873"/>
        <v/>
      </c>
      <c r="BQ1024" s="3" t="str">
        <f t="shared" si="874"/>
        <v/>
      </c>
      <c r="BR1024" s="3" t="str">
        <f t="shared" si="875"/>
        <v/>
      </c>
      <c r="BS1024" s="3" t="str">
        <f t="shared" si="876"/>
        <v/>
      </c>
      <c r="BT1024" s="3" t="str">
        <f t="shared" si="877"/>
        <v/>
      </c>
      <c r="BU1024" s="3" t="str">
        <f t="shared" si="878"/>
        <v/>
      </c>
      <c r="BV1024" s="3" t="str">
        <f t="shared" si="879"/>
        <v/>
      </c>
      <c r="BW1024" s="3" t="str">
        <f t="shared" si="880"/>
        <v/>
      </c>
      <c r="BX1024" s="3" t="str">
        <f t="shared" si="881"/>
        <v/>
      </c>
      <c r="BY1024" s="3" t="str">
        <f t="shared" si="882"/>
        <v/>
      </c>
      <c r="BZ1024" s="3" t="str">
        <f t="shared" si="883"/>
        <v/>
      </c>
      <c r="CA1024" s="3" t="str">
        <f t="shared" si="884"/>
        <v/>
      </c>
      <c r="CB1024" s="3" t="str">
        <f t="shared" si="885"/>
        <v/>
      </c>
      <c r="CC1024" s="3" t="str">
        <f t="shared" si="886"/>
        <v/>
      </c>
      <c r="CD1024" s="3" t="str">
        <f t="shared" si="887"/>
        <v/>
      </c>
      <c r="CE1024" s="19" t="str">
        <f t="shared" si="843"/>
        <v/>
      </c>
      <c r="CF1024" s="19" t="str">
        <f t="shared" si="844"/>
        <v/>
      </c>
      <c r="CG1024" s="19" t="str">
        <f t="shared" si="845"/>
        <v/>
      </c>
      <c r="CH1024" s="19" t="str">
        <f t="shared" si="846"/>
        <v/>
      </c>
      <c r="CI1024" s="19" t="str">
        <f t="shared" si="847"/>
        <v/>
      </c>
      <c r="CJ1024" s="19" t="str">
        <f t="shared" si="848"/>
        <v/>
      </c>
      <c r="CK1024" s="19" t="str">
        <f t="shared" si="849"/>
        <v/>
      </c>
      <c r="CL1024" s="19" t="str">
        <f t="shared" si="850"/>
        <v/>
      </c>
      <c r="CM1024" s="19" t="str">
        <f t="shared" si="851"/>
        <v/>
      </c>
      <c r="CN1024" s="19" t="str">
        <f t="shared" si="852"/>
        <v/>
      </c>
      <c r="CO1024" s="19" t="str">
        <f t="shared" si="853"/>
        <v/>
      </c>
      <c r="CP1024" s="19" t="str">
        <f t="shared" si="854"/>
        <v/>
      </c>
      <c r="CQ1024" s="19" t="str">
        <f t="shared" si="855"/>
        <v/>
      </c>
      <c r="CR1024" s="19" t="str">
        <f t="shared" si="856"/>
        <v/>
      </c>
      <c r="CS1024" s="19" t="str">
        <f t="shared" si="857"/>
        <v/>
      </c>
      <c r="CT1024" s="19" t="str">
        <f t="shared" si="858"/>
        <v/>
      </c>
      <c r="CU1024" s="19" t="str">
        <f t="shared" si="859"/>
        <v/>
      </c>
      <c r="CV1024" s="19" t="str">
        <f t="shared" si="860"/>
        <v/>
      </c>
      <c r="CW1024" s="19" t="str">
        <f t="shared" si="861"/>
        <v/>
      </c>
      <c r="CX1024" s="19" t="str">
        <f t="shared" si="862"/>
        <v/>
      </c>
      <c r="CY1024" s="3">
        <f t="shared" si="863"/>
        <v>0</v>
      </c>
      <c r="CZ1024" s="3">
        <f t="shared" si="864"/>
        <v>0</v>
      </c>
      <c r="DA1024" s="3">
        <f t="shared" si="865"/>
        <v>0</v>
      </c>
      <c r="DB1024" s="3">
        <f t="shared" si="866"/>
        <v>0</v>
      </c>
      <c r="DC1024" s="3">
        <f t="shared" si="867"/>
        <v>0</v>
      </c>
    </row>
    <row r="1025" spans="63:107">
      <c r="BK1025" s="3" t="str">
        <f t="shared" si="868"/>
        <v/>
      </c>
      <c r="BL1025" s="3" t="str">
        <f t="shared" si="869"/>
        <v/>
      </c>
      <c r="BM1025" s="3" t="str">
        <f t="shared" si="870"/>
        <v/>
      </c>
      <c r="BN1025" s="3" t="str">
        <f t="shared" si="871"/>
        <v/>
      </c>
      <c r="BO1025" s="3" t="str">
        <f t="shared" si="872"/>
        <v/>
      </c>
      <c r="BP1025" s="3" t="str">
        <f t="shared" si="873"/>
        <v/>
      </c>
      <c r="BQ1025" s="3" t="str">
        <f t="shared" si="874"/>
        <v/>
      </c>
      <c r="BR1025" s="3" t="str">
        <f t="shared" si="875"/>
        <v/>
      </c>
      <c r="BS1025" s="3" t="str">
        <f t="shared" si="876"/>
        <v/>
      </c>
      <c r="BT1025" s="3" t="str">
        <f t="shared" si="877"/>
        <v/>
      </c>
      <c r="BU1025" s="3" t="str">
        <f t="shared" si="878"/>
        <v/>
      </c>
      <c r="BV1025" s="3" t="str">
        <f t="shared" si="879"/>
        <v/>
      </c>
      <c r="BW1025" s="3" t="str">
        <f t="shared" si="880"/>
        <v/>
      </c>
      <c r="BX1025" s="3" t="str">
        <f t="shared" si="881"/>
        <v/>
      </c>
      <c r="BY1025" s="3" t="str">
        <f t="shared" si="882"/>
        <v/>
      </c>
      <c r="BZ1025" s="3" t="str">
        <f t="shared" si="883"/>
        <v/>
      </c>
      <c r="CA1025" s="3" t="str">
        <f t="shared" si="884"/>
        <v/>
      </c>
      <c r="CB1025" s="3" t="str">
        <f t="shared" si="885"/>
        <v/>
      </c>
      <c r="CC1025" s="3" t="str">
        <f t="shared" si="886"/>
        <v/>
      </c>
      <c r="CD1025" s="3" t="str">
        <f t="shared" si="887"/>
        <v/>
      </c>
      <c r="CE1025" s="19" t="str">
        <f t="shared" si="843"/>
        <v/>
      </c>
      <c r="CF1025" s="19" t="str">
        <f t="shared" si="844"/>
        <v/>
      </c>
      <c r="CG1025" s="19" t="str">
        <f t="shared" si="845"/>
        <v/>
      </c>
      <c r="CH1025" s="19" t="str">
        <f t="shared" si="846"/>
        <v/>
      </c>
      <c r="CI1025" s="19" t="str">
        <f t="shared" si="847"/>
        <v/>
      </c>
      <c r="CJ1025" s="19" t="str">
        <f t="shared" si="848"/>
        <v/>
      </c>
      <c r="CK1025" s="19" t="str">
        <f t="shared" si="849"/>
        <v/>
      </c>
      <c r="CL1025" s="19" t="str">
        <f t="shared" si="850"/>
        <v/>
      </c>
      <c r="CM1025" s="19" t="str">
        <f t="shared" si="851"/>
        <v/>
      </c>
      <c r="CN1025" s="19" t="str">
        <f t="shared" si="852"/>
        <v/>
      </c>
      <c r="CO1025" s="19" t="str">
        <f t="shared" si="853"/>
        <v/>
      </c>
      <c r="CP1025" s="19" t="str">
        <f t="shared" si="854"/>
        <v/>
      </c>
      <c r="CQ1025" s="19" t="str">
        <f t="shared" si="855"/>
        <v/>
      </c>
      <c r="CR1025" s="19" t="str">
        <f t="shared" si="856"/>
        <v/>
      </c>
      <c r="CS1025" s="19" t="str">
        <f t="shared" si="857"/>
        <v/>
      </c>
      <c r="CT1025" s="19" t="str">
        <f t="shared" si="858"/>
        <v/>
      </c>
      <c r="CU1025" s="19" t="str">
        <f t="shared" si="859"/>
        <v/>
      </c>
      <c r="CV1025" s="19" t="str">
        <f t="shared" si="860"/>
        <v/>
      </c>
      <c r="CW1025" s="19" t="str">
        <f t="shared" si="861"/>
        <v/>
      </c>
      <c r="CX1025" s="19" t="str">
        <f t="shared" si="862"/>
        <v/>
      </c>
      <c r="CY1025" s="3">
        <f t="shared" si="863"/>
        <v>0</v>
      </c>
      <c r="CZ1025" s="3">
        <f t="shared" si="864"/>
        <v>0</v>
      </c>
      <c r="DA1025" s="3">
        <f t="shared" si="865"/>
        <v>0</v>
      </c>
      <c r="DB1025" s="3">
        <f t="shared" si="866"/>
        <v>0</v>
      </c>
      <c r="DC1025" s="3">
        <f t="shared" si="867"/>
        <v>0</v>
      </c>
    </row>
    <row r="1026" spans="63:107">
      <c r="BK1026" s="3" t="str">
        <f t="shared" si="868"/>
        <v/>
      </c>
      <c r="BL1026" s="3" t="str">
        <f t="shared" si="869"/>
        <v/>
      </c>
      <c r="BM1026" s="3" t="str">
        <f t="shared" si="870"/>
        <v/>
      </c>
      <c r="BN1026" s="3" t="str">
        <f t="shared" si="871"/>
        <v/>
      </c>
      <c r="BO1026" s="3" t="str">
        <f t="shared" si="872"/>
        <v/>
      </c>
      <c r="BP1026" s="3" t="str">
        <f t="shared" si="873"/>
        <v/>
      </c>
      <c r="BQ1026" s="3" t="str">
        <f t="shared" si="874"/>
        <v/>
      </c>
      <c r="BR1026" s="3" t="str">
        <f t="shared" si="875"/>
        <v/>
      </c>
      <c r="BS1026" s="3" t="str">
        <f t="shared" si="876"/>
        <v/>
      </c>
      <c r="BT1026" s="3" t="str">
        <f t="shared" si="877"/>
        <v/>
      </c>
      <c r="BU1026" s="3" t="str">
        <f t="shared" si="878"/>
        <v/>
      </c>
      <c r="BV1026" s="3" t="str">
        <f t="shared" si="879"/>
        <v/>
      </c>
      <c r="BW1026" s="3" t="str">
        <f t="shared" si="880"/>
        <v/>
      </c>
      <c r="BX1026" s="3" t="str">
        <f t="shared" si="881"/>
        <v/>
      </c>
      <c r="BY1026" s="3" t="str">
        <f t="shared" si="882"/>
        <v/>
      </c>
      <c r="BZ1026" s="3" t="str">
        <f t="shared" si="883"/>
        <v/>
      </c>
      <c r="CA1026" s="3" t="str">
        <f t="shared" si="884"/>
        <v/>
      </c>
      <c r="CB1026" s="3" t="str">
        <f t="shared" si="885"/>
        <v/>
      </c>
      <c r="CC1026" s="3" t="str">
        <f t="shared" si="886"/>
        <v/>
      </c>
      <c r="CD1026" s="3" t="str">
        <f t="shared" si="887"/>
        <v/>
      </c>
      <c r="CE1026" s="19" t="str">
        <f t="shared" ref="CE1026:CE1089" si="888">IF(BK1026=1,AU1026,"")</f>
        <v/>
      </c>
      <c r="CF1026" s="19" t="str">
        <f t="shared" ref="CF1026:CF1089" si="889">IF(BL1026=1,AU1026,"")</f>
        <v/>
      </c>
      <c r="CG1026" s="19" t="str">
        <f t="shared" ref="CG1026:CG1089" si="890">IF(BM1026=1,AU1026,"")</f>
        <v/>
      </c>
      <c r="CH1026" s="19" t="str">
        <f t="shared" ref="CH1026:CH1089" si="891">IF(BN1026=1,AU1026,"")</f>
        <v/>
      </c>
      <c r="CI1026" s="19" t="str">
        <f t="shared" ref="CI1026:CI1089" si="892">IF(BO1026=1,AU1026,"")</f>
        <v/>
      </c>
      <c r="CJ1026" s="19" t="str">
        <f t="shared" ref="CJ1026:CJ1089" si="893">IF(BP1026=1,AU1026,"")</f>
        <v/>
      </c>
      <c r="CK1026" s="19" t="str">
        <f t="shared" ref="CK1026:CK1089" si="894">IF(BQ1026=1,AU1026,"")</f>
        <v/>
      </c>
      <c r="CL1026" s="19" t="str">
        <f t="shared" ref="CL1026:CL1089" si="895">IF(BR1026=1,AU1026,"")</f>
        <v/>
      </c>
      <c r="CM1026" s="19" t="str">
        <f t="shared" ref="CM1026:CM1089" si="896">IF(BS1026=1,AU1026,"")</f>
        <v/>
      </c>
      <c r="CN1026" s="19" t="str">
        <f t="shared" ref="CN1026:CN1089" si="897">IF(BT1026=1,AU1026,"")</f>
        <v/>
      </c>
      <c r="CO1026" s="19" t="str">
        <f t="shared" ref="CO1026:CO1089" si="898">IF(BU1026=1,AU1026,"")</f>
        <v/>
      </c>
      <c r="CP1026" s="19" t="str">
        <f t="shared" ref="CP1026:CP1089" si="899">IF(BV1026=1,AU1026,"")</f>
        <v/>
      </c>
      <c r="CQ1026" s="19" t="str">
        <f t="shared" ref="CQ1026:CQ1089" si="900">IF(BW1026=1,AU1026,"")</f>
        <v/>
      </c>
      <c r="CR1026" s="19" t="str">
        <f t="shared" ref="CR1026:CR1089" si="901">IF(BX1026=1,AU1026,"")</f>
        <v/>
      </c>
      <c r="CS1026" s="19" t="str">
        <f t="shared" ref="CS1026:CS1089" si="902">IF(BY1026=1,AU1026,"")</f>
        <v/>
      </c>
      <c r="CT1026" s="19" t="str">
        <f t="shared" ref="CT1026:CT1089" si="903">IF(BZ1026=1,AU1026,"")</f>
        <v/>
      </c>
      <c r="CU1026" s="19" t="str">
        <f t="shared" ref="CU1026:CU1089" si="904">IF(CA1026=1,AU1026,"")</f>
        <v/>
      </c>
      <c r="CV1026" s="19" t="str">
        <f t="shared" ref="CV1026:CV1089" si="905">IF(CB1026=1,AU1026,"")</f>
        <v/>
      </c>
      <c r="CW1026" s="19" t="str">
        <f t="shared" ref="CW1026:CW1089" si="906">IF(CC1026=1,AU1026,"")</f>
        <v/>
      </c>
      <c r="CX1026" s="19" t="str">
        <f t="shared" ref="CX1026:CX1089" si="907">IF(CD1026=1,AU1026,"")</f>
        <v/>
      </c>
      <c r="CY1026" s="3">
        <f t="shared" ref="CY1026:CY1089" si="908">IF(AG1026=U1026,X1026,"")</f>
        <v>0</v>
      </c>
      <c r="CZ1026" s="3">
        <f t="shared" ref="CZ1026:CZ1089" si="909">IF(AH1026=U1026,X1026,"")</f>
        <v>0</v>
      </c>
      <c r="DA1026" s="3">
        <f t="shared" ref="DA1026:DA1089" si="910">IF(AI1026=U1026,X1026,"")</f>
        <v>0</v>
      </c>
      <c r="DB1026" s="3">
        <f t="shared" ref="DB1026:DB1089" si="911">IF(AJ1026=U1026,X1026,"")</f>
        <v>0</v>
      </c>
      <c r="DC1026" s="3">
        <f t="shared" ref="DC1026:DC1089" si="912">IF(AK1026=U1026,X1026,"")</f>
        <v>0</v>
      </c>
    </row>
    <row r="1027" spans="63:107">
      <c r="BK1027" s="3" t="str">
        <f t="shared" si="868"/>
        <v/>
      </c>
      <c r="BL1027" s="3" t="str">
        <f t="shared" si="869"/>
        <v/>
      </c>
      <c r="BM1027" s="3" t="str">
        <f t="shared" si="870"/>
        <v/>
      </c>
      <c r="BN1027" s="3" t="str">
        <f t="shared" si="871"/>
        <v/>
      </c>
      <c r="BO1027" s="3" t="str">
        <f t="shared" si="872"/>
        <v/>
      </c>
      <c r="BP1027" s="3" t="str">
        <f t="shared" si="873"/>
        <v/>
      </c>
      <c r="BQ1027" s="3" t="str">
        <f t="shared" si="874"/>
        <v/>
      </c>
      <c r="BR1027" s="3" t="str">
        <f t="shared" si="875"/>
        <v/>
      </c>
      <c r="BS1027" s="3" t="str">
        <f t="shared" si="876"/>
        <v/>
      </c>
      <c r="BT1027" s="3" t="str">
        <f t="shared" si="877"/>
        <v/>
      </c>
      <c r="BU1027" s="3" t="str">
        <f t="shared" si="878"/>
        <v/>
      </c>
      <c r="BV1027" s="3" t="str">
        <f t="shared" si="879"/>
        <v/>
      </c>
      <c r="BW1027" s="3" t="str">
        <f t="shared" si="880"/>
        <v/>
      </c>
      <c r="BX1027" s="3" t="str">
        <f t="shared" si="881"/>
        <v/>
      </c>
      <c r="BY1027" s="3" t="str">
        <f t="shared" si="882"/>
        <v/>
      </c>
      <c r="BZ1027" s="3" t="str">
        <f t="shared" si="883"/>
        <v/>
      </c>
      <c r="CA1027" s="3" t="str">
        <f t="shared" si="884"/>
        <v/>
      </c>
      <c r="CB1027" s="3" t="str">
        <f t="shared" si="885"/>
        <v/>
      </c>
      <c r="CC1027" s="3" t="str">
        <f t="shared" si="886"/>
        <v/>
      </c>
      <c r="CD1027" s="3" t="str">
        <f t="shared" si="887"/>
        <v/>
      </c>
      <c r="CE1027" s="19" t="str">
        <f t="shared" si="888"/>
        <v/>
      </c>
      <c r="CF1027" s="19" t="str">
        <f t="shared" si="889"/>
        <v/>
      </c>
      <c r="CG1027" s="19" t="str">
        <f t="shared" si="890"/>
        <v/>
      </c>
      <c r="CH1027" s="19" t="str">
        <f t="shared" si="891"/>
        <v/>
      </c>
      <c r="CI1027" s="19" t="str">
        <f t="shared" si="892"/>
        <v/>
      </c>
      <c r="CJ1027" s="19" t="str">
        <f t="shared" si="893"/>
        <v/>
      </c>
      <c r="CK1027" s="19" t="str">
        <f t="shared" si="894"/>
        <v/>
      </c>
      <c r="CL1027" s="19" t="str">
        <f t="shared" si="895"/>
        <v/>
      </c>
      <c r="CM1027" s="19" t="str">
        <f t="shared" si="896"/>
        <v/>
      </c>
      <c r="CN1027" s="19" t="str">
        <f t="shared" si="897"/>
        <v/>
      </c>
      <c r="CO1027" s="19" t="str">
        <f t="shared" si="898"/>
        <v/>
      </c>
      <c r="CP1027" s="19" t="str">
        <f t="shared" si="899"/>
        <v/>
      </c>
      <c r="CQ1027" s="19" t="str">
        <f t="shared" si="900"/>
        <v/>
      </c>
      <c r="CR1027" s="19" t="str">
        <f t="shared" si="901"/>
        <v/>
      </c>
      <c r="CS1027" s="19" t="str">
        <f t="shared" si="902"/>
        <v/>
      </c>
      <c r="CT1027" s="19" t="str">
        <f t="shared" si="903"/>
        <v/>
      </c>
      <c r="CU1027" s="19" t="str">
        <f t="shared" si="904"/>
        <v/>
      </c>
      <c r="CV1027" s="19" t="str">
        <f t="shared" si="905"/>
        <v/>
      </c>
      <c r="CW1027" s="19" t="str">
        <f t="shared" si="906"/>
        <v/>
      </c>
      <c r="CX1027" s="19" t="str">
        <f t="shared" si="907"/>
        <v/>
      </c>
      <c r="CY1027" s="3">
        <f t="shared" si="908"/>
        <v>0</v>
      </c>
      <c r="CZ1027" s="3">
        <f t="shared" si="909"/>
        <v>0</v>
      </c>
      <c r="DA1027" s="3">
        <f t="shared" si="910"/>
        <v>0</v>
      </c>
      <c r="DB1027" s="3">
        <f t="shared" si="911"/>
        <v>0</v>
      </c>
      <c r="DC1027" s="3">
        <f t="shared" si="912"/>
        <v>0</v>
      </c>
    </row>
    <row r="1028" spans="63:107">
      <c r="BK1028" s="3" t="str">
        <f t="shared" si="868"/>
        <v/>
      </c>
      <c r="BL1028" s="3" t="str">
        <f t="shared" si="869"/>
        <v/>
      </c>
      <c r="BM1028" s="3" t="str">
        <f t="shared" si="870"/>
        <v/>
      </c>
      <c r="BN1028" s="3" t="str">
        <f t="shared" si="871"/>
        <v/>
      </c>
      <c r="BO1028" s="3" t="str">
        <f t="shared" si="872"/>
        <v/>
      </c>
      <c r="BP1028" s="3" t="str">
        <f t="shared" si="873"/>
        <v/>
      </c>
      <c r="BQ1028" s="3" t="str">
        <f t="shared" si="874"/>
        <v/>
      </c>
      <c r="BR1028" s="3" t="str">
        <f t="shared" si="875"/>
        <v/>
      </c>
      <c r="BS1028" s="3" t="str">
        <f t="shared" si="876"/>
        <v/>
      </c>
      <c r="BT1028" s="3" t="str">
        <f t="shared" si="877"/>
        <v/>
      </c>
      <c r="BU1028" s="3" t="str">
        <f t="shared" si="878"/>
        <v/>
      </c>
      <c r="BV1028" s="3" t="str">
        <f t="shared" si="879"/>
        <v/>
      </c>
      <c r="BW1028" s="3" t="str">
        <f t="shared" si="880"/>
        <v/>
      </c>
      <c r="BX1028" s="3" t="str">
        <f t="shared" si="881"/>
        <v/>
      </c>
      <c r="BY1028" s="3" t="str">
        <f t="shared" si="882"/>
        <v/>
      </c>
      <c r="BZ1028" s="3" t="str">
        <f t="shared" si="883"/>
        <v/>
      </c>
      <c r="CA1028" s="3" t="str">
        <f t="shared" si="884"/>
        <v/>
      </c>
      <c r="CB1028" s="3" t="str">
        <f t="shared" si="885"/>
        <v/>
      </c>
      <c r="CC1028" s="3" t="str">
        <f t="shared" si="886"/>
        <v/>
      </c>
      <c r="CD1028" s="3" t="str">
        <f t="shared" si="887"/>
        <v/>
      </c>
      <c r="CE1028" s="19" t="str">
        <f t="shared" si="888"/>
        <v/>
      </c>
      <c r="CF1028" s="19" t="str">
        <f t="shared" si="889"/>
        <v/>
      </c>
      <c r="CG1028" s="19" t="str">
        <f t="shared" si="890"/>
        <v/>
      </c>
      <c r="CH1028" s="19" t="str">
        <f t="shared" si="891"/>
        <v/>
      </c>
      <c r="CI1028" s="19" t="str">
        <f t="shared" si="892"/>
        <v/>
      </c>
      <c r="CJ1028" s="19" t="str">
        <f t="shared" si="893"/>
        <v/>
      </c>
      <c r="CK1028" s="19" t="str">
        <f t="shared" si="894"/>
        <v/>
      </c>
      <c r="CL1028" s="19" t="str">
        <f t="shared" si="895"/>
        <v/>
      </c>
      <c r="CM1028" s="19" t="str">
        <f t="shared" si="896"/>
        <v/>
      </c>
      <c r="CN1028" s="19" t="str">
        <f t="shared" si="897"/>
        <v/>
      </c>
      <c r="CO1028" s="19" t="str">
        <f t="shared" si="898"/>
        <v/>
      </c>
      <c r="CP1028" s="19" t="str">
        <f t="shared" si="899"/>
        <v/>
      </c>
      <c r="CQ1028" s="19" t="str">
        <f t="shared" si="900"/>
        <v/>
      </c>
      <c r="CR1028" s="19" t="str">
        <f t="shared" si="901"/>
        <v/>
      </c>
      <c r="CS1028" s="19" t="str">
        <f t="shared" si="902"/>
        <v/>
      </c>
      <c r="CT1028" s="19" t="str">
        <f t="shared" si="903"/>
        <v/>
      </c>
      <c r="CU1028" s="19" t="str">
        <f t="shared" si="904"/>
        <v/>
      </c>
      <c r="CV1028" s="19" t="str">
        <f t="shared" si="905"/>
        <v/>
      </c>
      <c r="CW1028" s="19" t="str">
        <f t="shared" si="906"/>
        <v/>
      </c>
      <c r="CX1028" s="19" t="str">
        <f t="shared" si="907"/>
        <v/>
      </c>
      <c r="CY1028" s="3">
        <f t="shared" si="908"/>
        <v>0</v>
      </c>
      <c r="CZ1028" s="3">
        <f t="shared" si="909"/>
        <v>0</v>
      </c>
      <c r="DA1028" s="3">
        <f t="shared" si="910"/>
        <v>0</v>
      </c>
      <c r="DB1028" s="3">
        <f t="shared" si="911"/>
        <v>0</v>
      </c>
      <c r="DC1028" s="3">
        <f t="shared" si="912"/>
        <v>0</v>
      </c>
    </row>
    <row r="1029" spans="63:107">
      <c r="BK1029" s="3" t="str">
        <f t="shared" si="868"/>
        <v/>
      </c>
      <c r="BL1029" s="3" t="str">
        <f t="shared" si="869"/>
        <v/>
      </c>
      <c r="BM1029" s="3" t="str">
        <f t="shared" si="870"/>
        <v/>
      </c>
      <c r="BN1029" s="3" t="str">
        <f t="shared" si="871"/>
        <v/>
      </c>
      <c r="BO1029" s="3" t="str">
        <f t="shared" si="872"/>
        <v/>
      </c>
      <c r="BP1029" s="3" t="str">
        <f t="shared" si="873"/>
        <v/>
      </c>
      <c r="BQ1029" s="3" t="str">
        <f t="shared" si="874"/>
        <v/>
      </c>
      <c r="BR1029" s="3" t="str">
        <f t="shared" si="875"/>
        <v/>
      </c>
      <c r="BS1029" s="3" t="str">
        <f t="shared" si="876"/>
        <v/>
      </c>
      <c r="BT1029" s="3" t="str">
        <f t="shared" si="877"/>
        <v/>
      </c>
      <c r="BU1029" s="3" t="str">
        <f t="shared" si="878"/>
        <v/>
      </c>
      <c r="BV1029" s="3" t="str">
        <f t="shared" si="879"/>
        <v/>
      </c>
      <c r="BW1029" s="3" t="str">
        <f t="shared" si="880"/>
        <v/>
      </c>
      <c r="BX1029" s="3" t="str">
        <f t="shared" si="881"/>
        <v/>
      </c>
      <c r="BY1029" s="3" t="str">
        <f t="shared" si="882"/>
        <v/>
      </c>
      <c r="BZ1029" s="3" t="str">
        <f t="shared" si="883"/>
        <v/>
      </c>
      <c r="CA1029" s="3" t="str">
        <f t="shared" si="884"/>
        <v/>
      </c>
      <c r="CB1029" s="3" t="str">
        <f t="shared" si="885"/>
        <v/>
      </c>
      <c r="CC1029" s="3" t="str">
        <f t="shared" si="886"/>
        <v/>
      </c>
      <c r="CD1029" s="3" t="str">
        <f t="shared" si="887"/>
        <v/>
      </c>
      <c r="CE1029" s="19" t="str">
        <f t="shared" si="888"/>
        <v/>
      </c>
      <c r="CF1029" s="19" t="str">
        <f t="shared" si="889"/>
        <v/>
      </c>
      <c r="CG1029" s="19" t="str">
        <f t="shared" si="890"/>
        <v/>
      </c>
      <c r="CH1029" s="19" t="str">
        <f t="shared" si="891"/>
        <v/>
      </c>
      <c r="CI1029" s="19" t="str">
        <f t="shared" si="892"/>
        <v/>
      </c>
      <c r="CJ1029" s="19" t="str">
        <f t="shared" si="893"/>
        <v/>
      </c>
      <c r="CK1029" s="19" t="str">
        <f t="shared" si="894"/>
        <v/>
      </c>
      <c r="CL1029" s="19" t="str">
        <f t="shared" si="895"/>
        <v/>
      </c>
      <c r="CM1029" s="19" t="str">
        <f t="shared" si="896"/>
        <v/>
      </c>
      <c r="CN1029" s="19" t="str">
        <f t="shared" si="897"/>
        <v/>
      </c>
      <c r="CO1029" s="19" t="str">
        <f t="shared" si="898"/>
        <v/>
      </c>
      <c r="CP1029" s="19" t="str">
        <f t="shared" si="899"/>
        <v/>
      </c>
      <c r="CQ1029" s="19" t="str">
        <f t="shared" si="900"/>
        <v/>
      </c>
      <c r="CR1029" s="19" t="str">
        <f t="shared" si="901"/>
        <v/>
      </c>
      <c r="CS1029" s="19" t="str">
        <f t="shared" si="902"/>
        <v/>
      </c>
      <c r="CT1029" s="19" t="str">
        <f t="shared" si="903"/>
        <v/>
      </c>
      <c r="CU1029" s="19" t="str">
        <f t="shared" si="904"/>
        <v/>
      </c>
      <c r="CV1029" s="19" t="str">
        <f t="shared" si="905"/>
        <v/>
      </c>
      <c r="CW1029" s="19" t="str">
        <f t="shared" si="906"/>
        <v/>
      </c>
      <c r="CX1029" s="19" t="str">
        <f t="shared" si="907"/>
        <v/>
      </c>
      <c r="CY1029" s="3">
        <f t="shared" si="908"/>
        <v>0</v>
      </c>
      <c r="CZ1029" s="3">
        <f t="shared" si="909"/>
        <v>0</v>
      </c>
      <c r="DA1029" s="3">
        <f t="shared" si="910"/>
        <v>0</v>
      </c>
      <c r="DB1029" s="3">
        <f t="shared" si="911"/>
        <v>0</v>
      </c>
      <c r="DC1029" s="3">
        <f t="shared" si="912"/>
        <v>0</v>
      </c>
    </row>
    <row r="1030" spans="63:107">
      <c r="BK1030" s="3" t="str">
        <f t="shared" si="868"/>
        <v/>
      </c>
      <c r="BL1030" s="3" t="str">
        <f t="shared" si="869"/>
        <v/>
      </c>
      <c r="BM1030" s="3" t="str">
        <f t="shared" si="870"/>
        <v/>
      </c>
      <c r="BN1030" s="3" t="str">
        <f t="shared" si="871"/>
        <v/>
      </c>
      <c r="BO1030" s="3" t="str">
        <f t="shared" si="872"/>
        <v/>
      </c>
      <c r="BP1030" s="3" t="str">
        <f t="shared" si="873"/>
        <v/>
      </c>
      <c r="BQ1030" s="3" t="str">
        <f t="shared" si="874"/>
        <v/>
      </c>
      <c r="BR1030" s="3" t="str">
        <f t="shared" si="875"/>
        <v/>
      </c>
      <c r="BS1030" s="3" t="str">
        <f t="shared" si="876"/>
        <v/>
      </c>
      <c r="BT1030" s="3" t="str">
        <f t="shared" si="877"/>
        <v/>
      </c>
      <c r="BU1030" s="3" t="str">
        <f t="shared" si="878"/>
        <v/>
      </c>
      <c r="BV1030" s="3" t="str">
        <f t="shared" si="879"/>
        <v/>
      </c>
      <c r="BW1030" s="3" t="str">
        <f t="shared" si="880"/>
        <v/>
      </c>
      <c r="BX1030" s="3" t="str">
        <f t="shared" si="881"/>
        <v/>
      </c>
      <c r="BY1030" s="3" t="str">
        <f t="shared" si="882"/>
        <v/>
      </c>
      <c r="BZ1030" s="3" t="str">
        <f t="shared" si="883"/>
        <v/>
      </c>
      <c r="CA1030" s="3" t="str">
        <f t="shared" si="884"/>
        <v/>
      </c>
      <c r="CB1030" s="3" t="str">
        <f t="shared" si="885"/>
        <v/>
      </c>
      <c r="CC1030" s="3" t="str">
        <f t="shared" si="886"/>
        <v/>
      </c>
      <c r="CD1030" s="3" t="str">
        <f t="shared" si="887"/>
        <v/>
      </c>
      <c r="CE1030" s="19" t="str">
        <f t="shared" si="888"/>
        <v/>
      </c>
      <c r="CF1030" s="19" t="str">
        <f t="shared" si="889"/>
        <v/>
      </c>
      <c r="CG1030" s="19" t="str">
        <f t="shared" si="890"/>
        <v/>
      </c>
      <c r="CH1030" s="19" t="str">
        <f t="shared" si="891"/>
        <v/>
      </c>
      <c r="CI1030" s="19" t="str">
        <f t="shared" si="892"/>
        <v/>
      </c>
      <c r="CJ1030" s="19" t="str">
        <f t="shared" si="893"/>
        <v/>
      </c>
      <c r="CK1030" s="19" t="str">
        <f t="shared" si="894"/>
        <v/>
      </c>
      <c r="CL1030" s="19" t="str">
        <f t="shared" si="895"/>
        <v/>
      </c>
      <c r="CM1030" s="19" t="str">
        <f t="shared" si="896"/>
        <v/>
      </c>
      <c r="CN1030" s="19" t="str">
        <f t="shared" si="897"/>
        <v/>
      </c>
      <c r="CO1030" s="19" t="str">
        <f t="shared" si="898"/>
        <v/>
      </c>
      <c r="CP1030" s="19" t="str">
        <f t="shared" si="899"/>
        <v/>
      </c>
      <c r="CQ1030" s="19" t="str">
        <f t="shared" si="900"/>
        <v/>
      </c>
      <c r="CR1030" s="19" t="str">
        <f t="shared" si="901"/>
        <v/>
      </c>
      <c r="CS1030" s="19" t="str">
        <f t="shared" si="902"/>
        <v/>
      </c>
      <c r="CT1030" s="19" t="str">
        <f t="shared" si="903"/>
        <v/>
      </c>
      <c r="CU1030" s="19" t="str">
        <f t="shared" si="904"/>
        <v/>
      </c>
      <c r="CV1030" s="19" t="str">
        <f t="shared" si="905"/>
        <v/>
      </c>
      <c r="CW1030" s="19" t="str">
        <f t="shared" si="906"/>
        <v/>
      </c>
      <c r="CX1030" s="19" t="str">
        <f t="shared" si="907"/>
        <v/>
      </c>
      <c r="CY1030" s="3">
        <f t="shared" si="908"/>
        <v>0</v>
      </c>
      <c r="CZ1030" s="3">
        <f t="shared" si="909"/>
        <v>0</v>
      </c>
      <c r="DA1030" s="3">
        <f t="shared" si="910"/>
        <v>0</v>
      </c>
      <c r="DB1030" s="3">
        <f t="shared" si="911"/>
        <v>0</v>
      </c>
      <c r="DC1030" s="3">
        <f t="shared" si="912"/>
        <v>0</v>
      </c>
    </row>
    <row r="1031" spans="63:107">
      <c r="BK1031" s="3" t="str">
        <f t="shared" si="868"/>
        <v/>
      </c>
      <c r="BL1031" s="3" t="str">
        <f t="shared" si="869"/>
        <v/>
      </c>
      <c r="BM1031" s="3" t="str">
        <f t="shared" si="870"/>
        <v/>
      </c>
      <c r="BN1031" s="3" t="str">
        <f t="shared" si="871"/>
        <v/>
      </c>
      <c r="BO1031" s="3" t="str">
        <f t="shared" si="872"/>
        <v/>
      </c>
      <c r="BP1031" s="3" t="str">
        <f t="shared" si="873"/>
        <v/>
      </c>
      <c r="BQ1031" s="3" t="str">
        <f t="shared" si="874"/>
        <v/>
      </c>
      <c r="BR1031" s="3" t="str">
        <f t="shared" si="875"/>
        <v/>
      </c>
      <c r="BS1031" s="3" t="str">
        <f t="shared" si="876"/>
        <v/>
      </c>
      <c r="BT1031" s="3" t="str">
        <f t="shared" si="877"/>
        <v/>
      </c>
      <c r="BU1031" s="3" t="str">
        <f t="shared" si="878"/>
        <v/>
      </c>
      <c r="BV1031" s="3" t="str">
        <f t="shared" si="879"/>
        <v/>
      </c>
      <c r="BW1031" s="3" t="str">
        <f t="shared" si="880"/>
        <v/>
      </c>
      <c r="BX1031" s="3" t="str">
        <f t="shared" si="881"/>
        <v/>
      </c>
      <c r="BY1031" s="3" t="str">
        <f t="shared" si="882"/>
        <v/>
      </c>
      <c r="BZ1031" s="3" t="str">
        <f t="shared" si="883"/>
        <v/>
      </c>
      <c r="CA1031" s="3" t="str">
        <f t="shared" si="884"/>
        <v/>
      </c>
      <c r="CB1031" s="3" t="str">
        <f t="shared" si="885"/>
        <v/>
      </c>
      <c r="CC1031" s="3" t="str">
        <f t="shared" si="886"/>
        <v/>
      </c>
      <c r="CD1031" s="3" t="str">
        <f t="shared" si="887"/>
        <v/>
      </c>
      <c r="CE1031" s="19" t="str">
        <f t="shared" si="888"/>
        <v/>
      </c>
      <c r="CF1031" s="19" t="str">
        <f t="shared" si="889"/>
        <v/>
      </c>
      <c r="CG1031" s="19" t="str">
        <f t="shared" si="890"/>
        <v/>
      </c>
      <c r="CH1031" s="19" t="str">
        <f t="shared" si="891"/>
        <v/>
      </c>
      <c r="CI1031" s="19" t="str">
        <f t="shared" si="892"/>
        <v/>
      </c>
      <c r="CJ1031" s="19" t="str">
        <f t="shared" si="893"/>
        <v/>
      </c>
      <c r="CK1031" s="19" t="str">
        <f t="shared" si="894"/>
        <v/>
      </c>
      <c r="CL1031" s="19" t="str">
        <f t="shared" si="895"/>
        <v/>
      </c>
      <c r="CM1031" s="19" t="str">
        <f t="shared" si="896"/>
        <v/>
      </c>
      <c r="CN1031" s="19" t="str">
        <f t="shared" si="897"/>
        <v/>
      </c>
      <c r="CO1031" s="19" t="str">
        <f t="shared" si="898"/>
        <v/>
      </c>
      <c r="CP1031" s="19" t="str">
        <f t="shared" si="899"/>
        <v/>
      </c>
      <c r="CQ1031" s="19" t="str">
        <f t="shared" si="900"/>
        <v/>
      </c>
      <c r="CR1031" s="19" t="str">
        <f t="shared" si="901"/>
        <v/>
      </c>
      <c r="CS1031" s="19" t="str">
        <f t="shared" si="902"/>
        <v/>
      </c>
      <c r="CT1031" s="19" t="str">
        <f t="shared" si="903"/>
        <v/>
      </c>
      <c r="CU1031" s="19" t="str">
        <f t="shared" si="904"/>
        <v/>
      </c>
      <c r="CV1031" s="19" t="str">
        <f t="shared" si="905"/>
        <v/>
      </c>
      <c r="CW1031" s="19" t="str">
        <f t="shared" si="906"/>
        <v/>
      </c>
      <c r="CX1031" s="19" t="str">
        <f t="shared" si="907"/>
        <v/>
      </c>
      <c r="CY1031" s="3">
        <f t="shared" si="908"/>
        <v>0</v>
      </c>
      <c r="CZ1031" s="3">
        <f t="shared" si="909"/>
        <v>0</v>
      </c>
      <c r="DA1031" s="3">
        <f t="shared" si="910"/>
        <v>0</v>
      </c>
      <c r="DB1031" s="3">
        <f t="shared" si="911"/>
        <v>0</v>
      </c>
      <c r="DC1031" s="3">
        <f t="shared" si="912"/>
        <v>0</v>
      </c>
    </row>
    <row r="1032" spans="63:107">
      <c r="BK1032" s="3" t="str">
        <f t="shared" si="868"/>
        <v/>
      </c>
      <c r="BL1032" s="3" t="str">
        <f t="shared" si="869"/>
        <v/>
      </c>
      <c r="BM1032" s="3" t="str">
        <f t="shared" si="870"/>
        <v/>
      </c>
      <c r="BN1032" s="3" t="str">
        <f t="shared" si="871"/>
        <v/>
      </c>
      <c r="BO1032" s="3" t="str">
        <f t="shared" si="872"/>
        <v/>
      </c>
      <c r="BP1032" s="3" t="str">
        <f t="shared" si="873"/>
        <v/>
      </c>
      <c r="BQ1032" s="3" t="str">
        <f t="shared" si="874"/>
        <v/>
      </c>
      <c r="BR1032" s="3" t="str">
        <f t="shared" si="875"/>
        <v/>
      </c>
      <c r="BS1032" s="3" t="str">
        <f t="shared" si="876"/>
        <v/>
      </c>
      <c r="BT1032" s="3" t="str">
        <f t="shared" si="877"/>
        <v/>
      </c>
      <c r="BU1032" s="3" t="str">
        <f t="shared" si="878"/>
        <v/>
      </c>
      <c r="BV1032" s="3" t="str">
        <f t="shared" si="879"/>
        <v/>
      </c>
      <c r="BW1032" s="3" t="str">
        <f t="shared" si="880"/>
        <v/>
      </c>
      <c r="BX1032" s="3" t="str">
        <f t="shared" si="881"/>
        <v/>
      </c>
      <c r="BY1032" s="3" t="str">
        <f t="shared" si="882"/>
        <v/>
      </c>
      <c r="BZ1032" s="3" t="str">
        <f t="shared" si="883"/>
        <v/>
      </c>
      <c r="CA1032" s="3" t="str">
        <f t="shared" si="884"/>
        <v/>
      </c>
      <c r="CB1032" s="3" t="str">
        <f t="shared" si="885"/>
        <v/>
      </c>
      <c r="CC1032" s="3" t="str">
        <f t="shared" si="886"/>
        <v/>
      </c>
      <c r="CD1032" s="3" t="str">
        <f t="shared" si="887"/>
        <v/>
      </c>
      <c r="CE1032" s="19" t="str">
        <f t="shared" si="888"/>
        <v/>
      </c>
      <c r="CF1032" s="19" t="str">
        <f t="shared" si="889"/>
        <v/>
      </c>
      <c r="CG1032" s="19" t="str">
        <f t="shared" si="890"/>
        <v/>
      </c>
      <c r="CH1032" s="19" t="str">
        <f t="shared" si="891"/>
        <v/>
      </c>
      <c r="CI1032" s="19" t="str">
        <f t="shared" si="892"/>
        <v/>
      </c>
      <c r="CJ1032" s="19" t="str">
        <f t="shared" si="893"/>
        <v/>
      </c>
      <c r="CK1032" s="19" t="str">
        <f t="shared" si="894"/>
        <v/>
      </c>
      <c r="CL1032" s="19" t="str">
        <f t="shared" si="895"/>
        <v/>
      </c>
      <c r="CM1032" s="19" t="str">
        <f t="shared" si="896"/>
        <v/>
      </c>
      <c r="CN1032" s="19" t="str">
        <f t="shared" si="897"/>
        <v/>
      </c>
      <c r="CO1032" s="19" t="str">
        <f t="shared" si="898"/>
        <v/>
      </c>
      <c r="CP1032" s="19" t="str">
        <f t="shared" si="899"/>
        <v/>
      </c>
      <c r="CQ1032" s="19" t="str">
        <f t="shared" si="900"/>
        <v/>
      </c>
      <c r="CR1032" s="19" t="str">
        <f t="shared" si="901"/>
        <v/>
      </c>
      <c r="CS1032" s="19" t="str">
        <f t="shared" si="902"/>
        <v/>
      </c>
      <c r="CT1032" s="19" t="str">
        <f t="shared" si="903"/>
        <v/>
      </c>
      <c r="CU1032" s="19" t="str">
        <f t="shared" si="904"/>
        <v/>
      </c>
      <c r="CV1032" s="19" t="str">
        <f t="shared" si="905"/>
        <v/>
      </c>
      <c r="CW1032" s="19" t="str">
        <f t="shared" si="906"/>
        <v/>
      </c>
      <c r="CX1032" s="19" t="str">
        <f t="shared" si="907"/>
        <v/>
      </c>
      <c r="CY1032" s="3">
        <f t="shared" si="908"/>
        <v>0</v>
      </c>
      <c r="CZ1032" s="3">
        <f t="shared" si="909"/>
        <v>0</v>
      </c>
      <c r="DA1032" s="3">
        <f t="shared" si="910"/>
        <v>0</v>
      </c>
      <c r="DB1032" s="3">
        <f t="shared" si="911"/>
        <v>0</v>
      </c>
      <c r="DC1032" s="3">
        <f t="shared" si="912"/>
        <v>0</v>
      </c>
    </row>
    <row r="1033" spans="63:107">
      <c r="BK1033" s="3" t="str">
        <f t="shared" si="868"/>
        <v/>
      </c>
      <c r="BL1033" s="3" t="str">
        <f t="shared" si="869"/>
        <v/>
      </c>
      <c r="BM1033" s="3" t="str">
        <f t="shared" si="870"/>
        <v/>
      </c>
      <c r="BN1033" s="3" t="str">
        <f t="shared" si="871"/>
        <v/>
      </c>
      <c r="BO1033" s="3" t="str">
        <f t="shared" si="872"/>
        <v/>
      </c>
      <c r="BP1033" s="3" t="str">
        <f t="shared" si="873"/>
        <v/>
      </c>
      <c r="BQ1033" s="3" t="str">
        <f t="shared" si="874"/>
        <v/>
      </c>
      <c r="BR1033" s="3" t="str">
        <f t="shared" si="875"/>
        <v/>
      </c>
      <c r="BS1033" s="3" t="str">
        <f t="shared" si="876"/>
        <v/>
      </c>
      <c r="BT1033" s="3" t="str">
        <f t="shared" si="877"/>
        <v/>
      </c>
      <c r="BU1033" s="3" t="str">
        <f t="shared" si="878"/>
        <v/>
      </c>
      <c r="BV1033" s="3" t="str">
        <f t="shared" si="879"/>
        <v/>
      </c>
      <c r="BW1033" s="3" t="str">
        <f t="shared" si="880"/>
        <v/>
      </c>
      <c r="BX1033" s="3" t="str">
        <f t="shared" si="881"/>
        <v/>
      </c>
      <c r="BY1033" s="3" t="str">
        <f t="shared" si="882"/>
        <v/>
      </c>
      <c r="BZ1033" s="3" t="str">
        <f t="shared" si="883"/>
        <v/>
      </c>
      <c r="CA1033" s="3" t="str">
        <f t="shared" si="884"/>
        <v/>
      </c>
      <c r="CB1033" s="3" t="str">
        <f t="shared" si="885"/>
        <v/>
      </c>
      <c r="CC1033" s="3" t="str">
        <f t="shared" si="886"/>
        <v/>
      </c>
      <c r="CD1033" s="3" t="str">
        <f t="shared" si="887"/>
        <v/>
      </c>
      <c r="CE1033" s="19" t="str">
        <f t="shared" si="888"/>
        <v/>
      </c>
      <c r="CF1033" s="19" t="str">
        <f t="shared" si="889"/>
        <v/>
      </c>
      <c r="CG1033" s="19" t="str">
        <f t="shared" si="890"/>
        <v/>
      </c>
      <c r="CH1033" s="19" t="str">
        <f t="shared" si="891"/>
        <v/>
      </c>
      <c r="CI1033" s="19" t="str">
        <f t="shared" si="892"/>
        <v/>
      </c>
      <c r="CJ1033" s="19" t="str">
        <f t="shared" si="893"/>
        <v/>
      </c>
      <c r="CK1033" s="19" t="str">
        <f t="shared" si="894"/>
        <v/>
      </c>
      <c r="CL1033" s="19" t="str">
        <f t="shared" si="895"/>
        <v/>
      </c>
      <c r="CM1033" s="19" t="str">
        <f t="shared" si="896"/>
        <v/>
      </c>
      <c r="CN1033" s="19" t="str">
        <f t="shared" si="897"/>
        <v/>
      </c>
      <c r="CO1033" s="19" t="str">
        <f t="shared" si="898"/>
        <v/>
      </c>
      <c r="CP1033" s="19" t="str">
        <f t="shared" si="899"/>
        <v/>
      </c>
      <c r="CQ1033" s="19" t="str">
        <f t="shared" si="900"/>
        <v/>
      </c>
      <c r="CR1033" s="19" t="str">
        <f t="shared" si="901"/>
        <v/>
      </c>
      <c r="CS1033" s="19" t="str">
        <f t="shared" si="902"/>
        <v/>
      </c>
      <c r="CT1033" s="19" t="str">
        <f t="shared" si="903"/>
        <v/>
      </c>
      <c r="CU1033" s="19" t="str">
        <f t="shared" si="904"/>
        <v/>
      </c>
      <c r="CV1033" s="19" t="str">
        <f t="shared" si="905"/>
        <v/>
      </c>
      <c r="CW1033" s="19" t="str">
        <f t="shared" si="906"/>
        <v/>
      </c>
      <c r="CX1033" s="19" t="str">
        <f t="shared" si="907"/>
        <v/>
      </c>
      <c r="CY1033" s="3">
        <f t="shared" si="908"/>
        <v>0</v>
      </c>
      <c r="CZ1033" s="3">
        <f t="shared" si="909"/>
        <v>0</v>
      </c>
      <c r="DA1033" s="3">
        <f t="shared" si="910"/>
        <v>0</v>
      </c>
      <c r="DB1033" s="3">
        <f t="shared" si="911"/>
        <v>0</v>
      </c>
      <c r="DC1033" s="3">
        <f t="shared" si="912"/>
        <v>0</v>
      </c>
    </row>
    <row r="1034" spans="63:107">
      <c r="BK1034" s="3" t="str">
        <f t="shared" si="868"/>
        <v/>
      </c>
      <c r="BL1034" s="3" t="str">
        <f t="shared" si="869"/>
        <v/>
      </c>
      <c r="BM1034" s="3" t="str">
        <f t="shared" si="870"/>
        <v/>
      </c>
      <c r="BN1034" s="3" t="str">
        <f t="shared" si="871"/>
        <v/>
      </c>
      <c r="BO1034" s="3" t="str">
        <f t="shared" si="872"/>
        <v/>
      </c>
      <c r="BP1034" s="3" t="str">
        <f t="shared" si="873"/>
        <v/>
      </c>
      <c r="BQ1034" s="3" t="str">
        <f t="shared" si="874"/>
        <v/>
      </c>
      <c r="BR1034" s="3" t="str">
        <f t="shared" si="875"/>
        <v/>
      </c>
      <c r="BS1034" s="3" t="str">
        <f t="shared" si="876"/>
        <v/>
      </c>
      <c r="BT1034" s="3" t="str">
        <f t="shared" si="877"/>
        <v/>
      </c>
      <c r="BU1034" s="3" t="str">
        <f t="shared" si="878"/>
        <v/>
      </c>
      <c r="BV1034" s="3" t="str">
        <f t="shared" si="879"/>
        <v/>
      </c>
      <c r="BW1034" s="3" t="str">
        <f t="shared" si="880"/>
        <v/>
      </c>
      <c r="BX1034" s="3" t="str">
        <f t="shared" si="881"/>
        <v/>
      </c>
      <c r="BY1034" s="3" t="str">
        <f t="shared" si="882"/>
        <v/>
      </c>
      <c r="BZ1034" s="3" t="str">
        <f t="shared" si="883"/>
        <v/>
      </c>
      <c r="CA1034" s="3" t="str">
        <f t="shared" si="884"/>
        <v/>
      </c>
      <c r="CB1034" s="3" t="str">
        <f t="shared" si="885"/>
        <v/>
      </c>
      <c r="CC1034" s="3" t="str">
        <f t="shared" si="886"/>
        <v/>
      </c>
      <c r="CD1034" s="3" t="str">
        <f t="shared" si="887"/>
        <v/>
      </c>
      <c r="CE1034" s="19" t="str">
        <f t="shared" si="888"/>
        <v/>
      </c>
      <c r="CF1034" s="19" t="str">
        <f t="shared" si="889"/>
        <v/>
      </c>
      <c r="CG1034" s="19" t="str">
        <f t="shared" si="890"/>
        <v/>
      </c>
      <c r="CH1034" s="19" t="str">
        <f t="shared" si="891"/>
        <v/>
      </c>
      <c r="CI1034" s="19" t="str">
        <f t="shared" si="892"/>
        <v/>
      </c>
      <c r="CJ1034" s="19" t="str">
        <f t="shared" si="893"/>
        <v/>
      </c>
      <c r="CK1034" s="19" t="str">
        <f t="shared" si="894"/>
        <v/>
      </c>
      <c r="CL1034" s="19" t="str">
        <f t="shared" si="895"/>
        <v/>
      </c>
      <c r="CM1034" s="19" t="str">
        <f t="shared" si="896"/>
        <v/>
      </c>
      <c r="CN1034" s="19" t="str">
        <f t="shared" si="897"/>
        <v/>
      </c>
      <c r="CO1034" s="19" t="str">
        <f t="shared" si="898"/>
        <v/>
      </c>
      <c r="CP1034" s="19" t="str">
        <f t="shared" si="899"/>
        <v/>
      </c>
      <c r="CQ1034" s="19" t="str">
        <f t="shared" si="900"/>
        <v/>
      </c>
      <c r="CR1034" s="19" t="str">
        <f t="shared" si="901"/>
        <v/>
      </c>
      <c r="CS1034" s="19" t="str">
        <f t="shared" si="902"/>
        <v/>
      </c>
      <c r="CT1034" s="19" t="str">
        <f t="shared" si="903"/>
        <v/>
      </c>
      <c r="CU1034" s="19" t="str">
        <f t="shared" si="904"/>
        <v/>
      </c>
      <c r="CV1034" s="19" t="str">
        <f t="shared" si="905"/>
        <v/>
      </c>
      <c r="CW1034" s="19" t="str">
        <f t="shared" si="906"/>
        <v/>
      </c>
      <c r="CX1034" s="19" t="str">
        <f t="shared" si="907"/>
        <v/>
      </c>
      <c r="CY1034" s="3">
        <f t="shared" si="908"/>
        <v>0</v>
      </c>
      <c r="CZ1034" s="3">
        <f t="shared" si="909"/>
        <v>0</v>
      </c>
      <c r="DA1034" s="3">
        <f t="shared" si="910"/>
        <v>0</v>
      </c>
      <c r="DB1034" s="3">
        <f t="shared" si="911"/>
        <v>0</v>
      </c>
      <c r="DC1034" s="3">
        <f t="shared" si="912"/>
        <v>0</v>
      </c>
    </row>
    <row r="1035" spans="63:107">
      <c r="BK1035" s="3" t="str">
        <f t="shared" si="868"/>
        <v/>
      </c>
      <c r="BL1035" s="3" t="str">
        <f t="shared" si="869"/>
        <v/>
      </c>
      <c r="BM1035" s="3" t="str">
        <f t="shared" si="870"/>
        <v/>
      </c>
      <c r="BN1035" s="3" t="str">
        <f t="shared" si="871"/>
        <v/>
      </c>
      <c r="BO1035" s="3" t="str">
        <f t="shared" si="872"/>
        <v/>
      </c>
      <c r="BP1035" s="3" t="str">
        <f t="shared" si="873"/>
        <v/>
      </c>
      <c r="BQ1035" s="3" t="str">
        <f t="shared" si="874"/>
        <v/>
      </c>
      <c r="BR1035" s="3" t="str">
        <f t="shared" si="875"/>
        <v/>
      </c>
      <c r="BS1035" s="3" t="str">
        <f t="shared" si="876"/>
        <v/>
      </c>
      <c r="BT1035" s="3" t="str">
        <f t="shared" si="877"/>
        <v/>
      </c>
      <c r="BU1035" s="3" t="str">
        <f t="shared" si="878"/>
        <v/>
      </c>
      <c r="BV1035" s="3" t="str">
        <f t="shared" si="879"/>
        <v/>
      </c>
      <c r="BW1035" s="3" t="str">
        <f t="shared" si="880"/>
        <v/>
      </c>
      <c r="BX1035" s="3" t="str">
        <f t="shared" si="881"/>
        <v/>
      </c>
      <c r="BY1035" s="3" t="str">
        <f t="shared" si="882"/>
        <v/>
      </c>
      <c r="BZ1035" s="3" t="str">
        <f t="shared" si="883"/>
        <v/>
      </c>
      <c r="CA1035" s="3" t="str">
        <f t="shared" si="884"/>
        <v/>
      </c>
      <c r="CB1035" s="3" t="str">
        <f t="shared" si="885"/>
        <v/>
      </c>
      <c r="CC1035" s="3" t="str">
        <f t="shared" si="886"/>
        <v/>
      </c>
      <c r="CD1035" s="3" t="str">
        <f t="shared" si="887"/>
        <v/>
      </c>
      <c r="CE1035" s="19" t="str">
        <f t="shared" si="888"/>
        <v/>
      </c>
      <c r="CF1035" s="19" t="str">
        <f t="shared" si="889"/>
        <v/>
      </c>
      <c r="CG1035" s="19" t="str">
        <f t="shared" si="890"/>
        <v/>
      </c>
      <c r="CH1035" s="19" t="str">
        <f t="shared" si="891"/>
        <v/>
      </c>
      <c r="CI1035" s="19" t="str">
        <f t="shared" si="892"/>
        <v/>
      </c>
      <c r="CJ1035" s="19" t="str">
        <f t="shared" si="893"/>
        <v/>
      </c>
      <c r="CK1035" s="19" t="str">
        <f t="shared" si="894"/>
        <v/>
      </c>
      <c r="CL1035" s="19" t="str">
        <f t="shared" si="895"/>
        <v/>
      </c>
      <c r="CM1035" s="19" t="str">
        <f t="shared" si="896"/>
        <v/>
      </c>
      <c r="CN1035" s="19" t="str">
        <f t="shared" si="897"/>
        <v/>
      </c>
      <c r="CO1035" s="19" t="str">
        <f t="shared" si="898"/>
        <v/>
      </c>
      <c r="CP1035" s="19" t="str">
        <f t="shared" si="899"/>
        <v/>
      </c>
      <c r="CQ1035" s="19" t="str">
        <f t="shared" si="900"/>
        <v/>
      </c>
      <c r="CR1035" s="19" t="str">
        <f t="shared" si="901"/>
        <v/>
      </c>
      <c r="CS1035" s="19" t="str">
        <f t="shared" si="902"/>
        <v/>
      </c>
      <c r="CT1035" s="19" t="str">
        <f t="shared" si="903"/>
        <v/>
      </c>
      <c r="CU1035" s="19" t="str">
        <f t="shared" si="904"/>
        <v/>
      </c>
      <c r="CV1035" s="19" t="str">
        <f t="shared" si="905"/>
        <v/>
      </c>
      <c r="CW1035" s="19" t="str">
        <f t="shared" si="906"/>
        <v/>
      </c>
      <c r="CX1035" s="19" t="str">
        <f t="shared" si="907"/>
        <v/>
      </c>
      <c r="CY1035" s="3">
        <f t="shared" si="908"/>
        <v>0</v>
      </c>
      <c r="CZ1035" s="3">
        <f t="shared" si="909"/>
        <v>0</v>
      </c>
      <c r="DA1035" s="3">
        <f t="shared" si="910"/>
        <v>0</v>
      </c>
      <c r="DB1035" s="3">
        <f t="shared" si="911"/>
        <v>0</v>
      </c>
      <c r="DC1035" s="3">
        <f t="shared" si="912"/>
        <v>0</v>
      </c>
    </row>
    <row r="1036" spans="63:107">
      <c r="BK1036" s="3" t="str">
        <f t="shared" si="868"/>
        <v/>
      </c>
      <c r="BL1036" s="3" t="str">
        <f t="shared" si="869"/>
        <v/>
      </c>
      <c r="BM1036" s="3" t="str">
        <f t="shared" si="870"/>
        <v/>
      </c>
      <c r="BN1036" s="3" t="str">
        <f t="shared" si="871"/>
        <v/>
      </c>
      <c r="BO1036" s="3" t="str">
        <f t="shared" si="872"/>
        <v/>
      </c>
      <c r="BP1036" s="3" t="str">
        <f t="shared" si="873"/>
        <v/>
      </c>
      <c r="BQ1036" s="3" t="str">
        <f t="shared" si="874"/>
        <v/>
      </c>
      <c r="BR1036" s="3" t="str">
        <f t="shared" si="875"/>
        <v/>
      </c>
      <c r="BS1036" s="3" t="str">
        <f t="shared" si="876"/>
        <v/>
      </c>
      <c r="BT1036" s="3" t="str">
        <f t="shared" si="877"/>
        <v/>
      </c>
      <c r="BU1036" s="3" t="str">
        <f t="shared" si="878"/>
        <v/>
      </c>
      <c r="BV1036" s="3" t="str">
        <f t="shared" si="879"/>
        <v/>
      </c>
      <c r="BW1036" s="3" t="str">
        <f t="shared" si="880"/>
        <v/>
      </c>
      <c r="BX1036" s="3" t="str">
        <f t="shared" si="881"/>
        <v/>
      </c>
      <c r="BY1036" s="3" t="str">
        <f t="shared" si="882"/>
        <v/>
      </c>
      <c r="BZ1036" s="3" t="str">
        <f t="shared" si="883"/>
        <v/>
      </c>
      <c r="CA1036" s="3" t="str">
        <f t="shared" si="884"/>
        <v/>
      </c>
      <c r="CB1036" s="3" t="str">
        <f t="shared" si="885"/>
        <v/>
      </c>
      <c r="CC1036" s="3" t="str">
        <f t="shared" si="886"/>
        <v/>
      </c>
      <c r="CD1036" s="3" t="str">
        <f t="shared" si="887"/>
        <v/>
      </c>
      <c r="CE1036" s="19" t="str">
        <f t="shared" si="888"/>
        <v/>
      </c>
      <c r="CF1036" s="19" t="str">
        <f t="shared" si="889"/>
        <v/>
      </c>
      <c r="CG1036" s="19" t="str">
        <f t="shared" si="890"/>
        <v/>
      </c>
      <c r="CH1036" s="19" t="str">
        <f t="shared" si="891"/>
        <v/>
      </c>
      <c r="CI1036" s="19" t="str">
        <f t="shared" si="892"/>
        <v/>
      </c>
      <c r="CJ1036" s="19" t="str">
        <f t="shared" si="893"/>
        <v/>
      </c>
      <c r="CK1036" s="19" t="str">
        <f t="shared" si="894"/>
        <v/>
      </c>
      <c r="CL1036" s="19" t="str">
        <f t="shared" si="895"/>
        <v/>
      </c>
      <c r="CM1036" s="19" t="str">
        <f t="shared" si="896"/>
        <v/>
      </c>
      <c r="CN1036" s="19" t="str">
        <f t="shared" si="897"/>
        <v/>
      </c>
      <c r="CO1036" s="19" t="str">
        <f t="shared" si="898"/>
        <v/>
      </c>
      <c r="CP1036" s="19" t="str">
        <f t="shared" si="899"/>
        <v/>
      </c>
      <c r="CQ1036" s="19" t="str">
        <f t="shared" si="900"/>
        <v/>
      </c>
      <c r="CR1036" s="19" t="str">
        <f t="shared" si="901"/>
        <v/>
      </c>
      <c r="CS1036" s="19" t="str">
        <f t="shared" si="902"/>
        <v/>
      </c>
      <c r="CT1036" s="19" t="str">
        <f t="shared" si="903"/>
        <v/>
      </c>
      <c r="CU1036" s="19" t="str">
        <f t="shared" si="904"/>
        <v/>
      </c>
      <c r="CV1036" s="19" t="str">
        <f t="shared" si="905"/>
        <v/>
      </c>
      <c r="CW1036" s="19" t="str">
        <f t="shared" si="906"/>
        <v/>
      </c>
      <c r="CX1036" s="19" t="str">
        <f t="shared" si="907"/>
        <v/>
      </c>
      <c r="CY1036" s="3">
        <f t="shared" si="908"/>
        <v>0</v>
      </c>
      <c r="CZ1036" s="3">
        <f t="shared" si="909"/>
        <v>0</v>
      </c>
      <c r="DA1036" s="3">
        <f t="shared" si="910"/>
        <v>0</v>
      </c>
      <c r="DB1036" s="3">
        <f t="shared" si="911"/>
        <v>0</v>
      </c>
      <c r="DC1036" s="3">
        <f t="shared" si="912"/>
        <v>0</v>
      </c>
    </row>
    <row r="1037" spans="63:107">
      <c r="BK1037" s="3" t="str">
        <f t="shared" si="868"/>
        <v/>
      </c>
      <c r="BL1037" s="3" t="str">
        <f t="shared" si="869"/>
        <v/>
      </c>
      <c r="BM1037" s="3" t="str">
        <f t="shared" si="870"/>
        <v/>
      </c>
      <c r="BN1037" s="3" t="str">
        <f t="shared" si="871"/>
        <v/>
      </c>
      <c r="BO1037" s="3" t="str">
        <f t="shared" si="872"/>
        <v/>
      </c>
      <c r="BP1037" s="3" t="str">
        <f t="shared" si="873"/>
        <v/>
      </c>
      <c r="BQ1037" s="3" t="str">
        <f t="shared" si="874"/>
        <v/>
      </c>
      <c r="BR1037" s="3" t="str">
        <f t="shared" si="875"/>
        <v/>
      </c>
      <c r="BS1037" s="3" t="str">
        <f t="shared" si="876"/>
        <v/>
      </c>
      <c r="BT1037" s="3" t="str">
        <f t="shared" si="877"/>
        <v/>
      </c>
      <c r="BU1037" s="3" t="str">
        <f t="shared" si="878"/>
        <v/>
      </c>
      <c r="BV1037" s="3" t="str">
        <f t="shared" si="879"/>
        <v/>
      </c>
      <c r="BW1037" s="3" t="str">
        <f t="shared" si="880"/>
        <v/>
      </c>
      <c r="BX1037" s="3" t="str">
        <f t="shared" si="881"/>
        <v/>
      </c>
      <c r="BY1037" s="3" t="str">
        <f t="shared" si="882"/>
        <v/>
      </c>
      <c r="BZ1037" s="3" t="str">
        <f t="shared" si="883"/>
        <v/>
      </c>
      <c r="CA1037" s="3" t="str">
        <f t="shared" si="884"/>
        <v/>
      </c>
      <c r="CB1037" s="3" t="str">
        <f t="shared" si="885"/>
        <v/>
      </c>
      <c r="CC1037" s="3" t="str">
        <f t="shared" si="886"/>
        <v/>
      </c>
      <c r="CD1037" s="3" t="str">
        <f t="shared" si="887"/>
        <v/>
      </c>
      <c r="CE1037" s="19" t="str">
        <f t="shared" si="888"/>
        <v/>
      </c>
      <c r="CF1037" s="19" t="str">
        <f t="shared" si="889"/>
        <v/>
      </c>
      <c r="CG1037" s="19" t="str">
        <f t="shared" si="890"/>
        <v/>
      </c>
      <c r="CH1037" s="19" t="str">
        <f t="shared" si="891"/>
        <v/>
      </c>
      <c r="CI1037" s="19" t="str">
        <f t="shared" si="892"/>
        <v/>
      </c>
      <c r="CJ1037" s="19" t="str">
        <f t="shared" si="893"/>
        <v/>
      </c>
      <c r="CK1037" s="19" t="str">
        <f t="shared" si="894"/>
        <v/>
      </c>
      <c r="CL1037" s="19" t="str">
        <f t="shared" si="895"/>
        <v/>
      </c>
      <c r="CM1037" s="19" t="str">
        <f t="shared" si="896"/>
        <v/>
      </c>
      <c r="CN1037" s="19" t="str">
        <f t="shared" si="897"/>
        <v/>
      </c>
      <c r="CO1037" s="19" t="str">
        <f t="shared" si="898"/>
        <v/>
      </c>
      <c r="CP1037" s="19" t="str">
        <f t="shared" si="899"/>
        <v/>
      </c>
      <c r="CQ1037" s="19" t="str">
        <f t="shared" si="900"/>
        <v/>
      </c>
      <c r="CR1037" s="19" t="str">
        <f t="shared" si="901"/>
        <v/>
      </c>
      <c r="CS1037" s="19" t="str">
        <f t="shared" si="902"/>
        <v/>
      </c>
      <c r="CT1037" s="19" t="str">
        <f t="shared" si="903"/>
        <v/>
      </c>
      <c r="CU1037" s="19" t="str">
        <f t="shared" si="904"/>
        <v/>
      </c>
      <c r="CV1037" s="19" t="str">
        <f t="shared" si="905"/>
        <v/>
      </c>
      <c r="CW1037" s="19" t="str">
        <f t="shared" si="906"/>
        <v/>
      </c>
      <c r="CX1037" s="19" t="str">
        <f t="shared" si="907"/>
        <v/>
      </c>
      <c r="CY1037" s="3">
        <f t="shared" si="908"/>
        <v>0</v>
      </c>
      <c r="CZ1037" s="3">
        <f t="shared" si="909"/>
        <v>0</v>
      </c>
      <c r="DA1037" s="3">
        <f t="shared" si="910"/>
        <v>0</v>
      </c>
      <c r="DB1037" s="3">
        <f t="shared" si="911"/>
        <v>0</v>
      </c>
      <c r="DC1037" s="3">
        <f t="shared" si="912"/>
        <v>0</v>
      </c>
    </row>
    <row r="1038" spans="63:107">
      <c r="BK1038" s="3" t="str">
        <f t="shared" ref="BK1038:BK1101" si="913">IF(AND(AR1038="1",AS1038="2"),1,"")</f>
        <v/>
      </c>
      <c r="BL1038" s="3" t="str">
        <f t="shared" ref="BL1038:BL1101" si="914">IF(AND(AR1038="1",AS1038="3"),1,"")</f>
        <v/>
      </c>
      <c r="BM1038" s="3" t="str">
        <f t="shared" ref="BM1038:BM1101" si="915">IF(AND(AR1038="1",AS1038="4"),1,"")</f>
        <v/>
      </c>
      <c r="BN1038" s="3" t="str">
        <f t="shared" ref="BN1038:BN1101" si="916">IF(AND(AR1038="1",AS1038="5"),1,"")</f>
        <v/>
      </c>
      <c r="BO1038" s="3" t="str">
        <f t="shared" ref="BO1038:BO1101" si="917">IF(AND(AR1038="2",AS1038="1"),1,"")</f>
        <v/>
      </c>
      <c r="BP1038" s="3" t="str">
        <f t="shared" ref="BP1038:BP1101" si="918">IF(AND(AR1038="2",AS1038="3"),1,"")</f>
        <v/>
      </c>
      <c r="BQ1038" s="3" t="str">
        <f t="shared" ref="BQ1038:BQ1101" si="919">IF(AND(AR1038="2",AS1038="4"),1,"")</f>
        <v/>
      </c>
      <c r="BR1038" s="3" t="str">
        <f t="shared" ref="BR1038:BR1101" si="920">IF(AND(AR1038="2",AS1038="5"),1,"")</f>
        <v/>
      </c>
      <c r="BS1038" s="3" t="str">
        <f t="shared" ref="BS1038:BS1101" si="921">IF(AND(AR1038="3",AS1038="1"),1,"")</f>
        <v/>
      </c>
      <c r="BT1038" s="3" t="str">
        <f t="shared" ref="BT1038:BT1101" si="922">IF(AND(AR1038="3",AS1038="2"),1,"")</f>
        <v/>
      </c>
      <c r="BU1038" s="3" t="str">
        <f t="shared" ref="BU1038:BU1101" si="923">IF(AND(AR1038="3",AS1038="4"),1,"")</f>
        <v/>
      </c>
      <c r="BV1038" s="3" t="str">
        <f t="shared" ref="BV1038:BV1101" si="924">IF(AND(AR1038="3",AS1038="5"),1,"")</f>
        <v/>
      </c>
      <c r="BW1038" s="3" t="str">
        <f t="shared" ref="BW1038:BW1101" si="925">IF(AND(AR1038="4",AS1038="1"),1,"")</f>
        <v/>
      </c>
      <c r="BX1038" s="3" t="str">
        <f t="shared" ref="BX1038:BX1101" si="926">IF(AND(AR1038="4",AS1038="2"),1,"")</f>
        <v/>
      </c>
      <c r="BY1038" s="3" t="str">
        <f t="shared" ref="BY1038:BY1101" si="927">IF(AND(AR1038="4",AS1038="3"),1,"")</f>
        <v/>
      </c>
      <c r="BZ1038" s="3" t="str">
        <f t="shared" ref="BZ1038:BZ1101" si="928">IF(AND(AR1038="4",AS1038="5"),1,"")</f>
        <v/>
      </c>
      <c r="CA1038" s="3" t="str">
        <f t="shared" ref="CA1038:CA1101" si="929">IF(AND(AR1038="5",AS1038="1"),1,"")</f>
        <v/>
      </c>
      <c r="CB1038" s="3" t="str">
        <f t="shared" ref="CB1038:CB1101" si="930">IF(AND(AR1038="5",AS1038="2"),1,"")</f>
        <v/>
      </c>
      <c r="CC1038" s="3" t="str">
        <f t="shared" ref="CC1038:CC1101" si="931">IF(AND(AR1038="5",AS1038="3"),1,"")</f>
        <v/>
      </c>
      <c r="CD1038" s="3" t="str">
        <f t="shared" ref="CD1038:CD1101" si="932">IF(AND(AR1038="5",AS1038="4"),1,"")</f>
        <v/>
      </c>
      <c r="CE1038" s="19" t="str">
        <f t="shared" si="888"/>
        <v/>
      </c>
      <c r="CF1038" s="19" t="str">
        <f t="shared" si="889"/>
        <v/>
      </c>
      <c r="CG1038" s="19" t="str">
        <f t="shared" si="890"/>
        <v/>
      </c>
      <c r="CH1038" s="19" t="str">
        <f t="shared" si="891"/>
        <v/>
      </c>
      <c r="CI1038" s="19" t="str">
        <f t="shared" si="892"/>
        <v/>
      </c>
      <c r="CJ1038" s="19" t="str">
        <f t="shared" si="893"/>
        <v/>
      </c>
      <c r="CK1038" s="19" t="str">
        <f t="shared" si="894"/>
        <v/>
      </c>
      <c r="CL1038" s="19" t="str">
        <f t="shared" si="895"/>
        <v/>
      </c>
      <c r="CM1038" s="19" t="str">
        <f t="shared" si="896"/>
        <v/>
      </c>
      <c r="CN1038" s="19" t="str">
        <f t="shared" si="897"/>
        <v/>
      </c>
      <c r="CO1038" s="19" t="str">
        <f t="shared" si="898"/>
        <v/>
      </c>
      <c r="CP1038" s="19" t="str">
        <f t="shared" si="899"/>
        <v/>
      </c>
      <c r="CQ1038" s="19" t="str">
        <f t="shared" si="900"/>
        <v/>
      </c>
      <c r="CR1038" s="19" t="str">
        <f t="shared" si="901"/>
        <v/>
      </c>
      <c r="CS1038" s="19" t="str">
        <f t="shared" si="902"/>
        <v/>
      </c>
      <c r="CT1038" s="19" t="str">
        <f t="shared" si="903"/>
        <v/>
      </c>
      <c r="CU1038" s="19" t="str">
        <f t="shared" si="904"/>
        <v/>
      </c>
      <c r="CV1038" s="19" t="str">
        <f t="shared" si="905"/>
        <v/>
      </c>
      <c r="CW1038" s="19" t="str">
        <f t="shared" si="906"/>
        <v/>
      </c>
      <c r="CX1038" s="19" t="str">
        <f t="shared" si="907"/>
        <v/>
      </c>
      <c r="CY1038" s="3">
        <f t="shared" si="908"/>
        <v>0</v>
      </c>
      <c r="CZ1038" s="3">
        <f t="shared" si="909"/>
        <v>0</v>
      </c>
      <c r="DA1038" s="3">
        <f t="shared" si="910"/>
        <v>0</v>
      </c>
      <c r="DB1038" s="3">
        <f t="shared" si="911"/>
        <v>0</v>
      </c>
      <c r="DC1038" s="3">
        <f t="shared" si="912"/>
        <v>0</v>
      </c>
    </row>
    <row r="1039" spans="63:107">
      <c r="BK1039" s="3" t="str">
        <f t="shared" si="913"/>
        <v/>
      </c>
      <c r="BL1039" s="3" t="str">
        <f t="shared" si="914"/>
        <v/>
      </c>
      <c r="BM1039" s="3" t="str">
        <f t="shared" si="915"/>
        <v/>
      </c>
      <c r="BN1039" s="3" t="str">
        <f t="shared" si="916"/>
        <v/>
      </c>
      <c r="BO1039" s="3" t="str">
        <f t="shared" si="917"/>
        <v/>
      </c>
      <c r="BP1039" s="3" t="str">
        <f t="shared" si="918"/>
        <v/>
      </c>
      <c r="BQ1039" s="3" t="str">
        <f t="shared" si="919"/>
        <v/>
      </c>
      <c r="BR1039" s="3" t="str">
        <f t="shared" si="920"/>
        <v/>
      </c>
      <c r="BS1039" s="3" t="str">
        <f t="shared" si="921"/>
        <v/>
      </c>
      <c r="BT1039" s="3" t="str">
        <f t="shared" si="922"/>
        <v/>
      </c>
      <c r="BU1039" s="3" t="str">
        <f t="shared" si="923"/>
        <v/>
      </c>
      <c r="BV1039" s="3" t="str">
        <f t="shared" si="924"/>
        <v/>
      </c>
      <c r="BW1039" s="3" t="str">
        <f t="shared" si="925"/>
        <v/>
      </c>
      <c r="BX1039" s="3" t="str">
        <f t="shared" si="926"/>
        <v/>
      </c>
      <c r="BY1039" s="3" t="str">
        <f t="shared" si="927"/>
        <v/>
      </c>
      <c r="BZ1039" s="3" t="str">
        <f t="shared" si="928"/>
        <v/>
      </c>
      <c r="CA1039" s="3" t="str">
        <f t="shared" si="929"/>
        <v/>
      </c>
      <c r="CB1039" s="3" t="str">
        <f t="shared" si="930"/>
        <v/>
      </c>
      <c r="CC1039" s="3" t="str">
        <f t="shared" si="931"/>
        <v/>
      </c>
      <c r="CD1039" s="3" t="str">
        <f t="shared" si="932"/>
        <v/>
      </c>
      <c r="CE1039" s="19" t="str">
        <f t="shared" si="888"/>
        <v/>
      </c>
      <c r="CF1039" s="19" t="str">
        <f t="shared" si="889"/>
        <v/>
      </c>
      <c r="CG1039" s="19" t="str">
        <f t="shared" si="890"/>
        <v/>
      </c>
      <c r="CH1039" s="19" t="str">
        <f t="shared" si="891"/>
        <v/>
      </c>
      <c r="CI1039" s="19" t="str">
        <f t="shared" si="892"/>
        <v/>
      </c>
      <c r="CJ1039" s="19" t="str">
        <f t="shared" si="893"/>
        <v/>
      </c>
      <c r="CK1039" s="19" t="str">
        <f t="shared" si="894"/>
        <v/>
      </c>
      <c r="CL1039" s="19" t="str">
        <f t="shared" si="895"/>
        <v/>
      </c>
      <c r="CM1039" s="19" t="str">
        <f t="shared" si="896"/>
        <v/>
      </c>
      <c r="CN1039" s="19" t="str">
        <f t="shared" si="897"/>
        <v/>
      </c>
      <c r="CO1039" s="19" t="str">
        <f t="shared" si="898"/>
        <v/>
      </c>
      <c r="CP1039" s="19" t="str">
        <f t="shared" si="899"/>
        <v/>
      </c>
      <c r="CQ1039" s="19" t="str">
        <f t="shared" si="900"/>
        <v/>
      </c>
      <c r="CR1039" s="19" t="str">
        <f t="shared" si="901"/>
        <v/>
      </c>
      <c r="CS1039" s="19" t="str">
        <f t="shared" si="902"/>
        <v/>
      </c>
      <c r="CT1039" s="19" t="str">
        <f t="shared" si="903"/>
        <v/>
      </c>
      <c r="CU1039" s="19" t="str">
        <f t="shared" si="904"/>
        <v/>
      </c>
      <c r="CV1039" s="19" t="str">
        <f t="shared" si="905"/>
        <v/>
      </c>
      <c r="CW1039" s="19" t="str">
        <f t="shared" si="906"/>
        <v/>
      </c>
      <c r="CX1039" s="19" t="str">
        <f t="shared" si="907"/>
        <v/>
      </c>
      <c r="CY1039" s="3">
        <f t="shared" si="908"/>
        <v>0</v>
      </c>
      <c r="CZ1039" s="3">
        <f t="shared" si="909"/>
        <v>0</v>
      </c>
      <c r="DA1039" s="3">
        <f t="shared" si="910"/>
        <v>0</v>
      </c>
      <c r="DB1039" s="3">
        <f t="shared" si="911"/>
        <v>0</v>
      </c>
      <c r="DC1039" s="3">
        <f t="shared" si="912"/>
        <v>0</v>
      </c>
    </row>
    <row r="1040" spans="63:107">
      <c r="BK1040" s="3" t="str">
        <f t="shared" si="913"/>
        <v/>
      </c>
      <c r="BL1040" s="3" t="str">
        <f t="shared" si="914"/>
        <v/>
      </c>
      <c r="BM1040" s="3" t="str">
        <f t="shared" si="915"/>
        <v/>
      </c>
      <c r="BN1040" s="3" t="str">
        <f t="shared" si="916"/>
        <v/>
      </c>
      <c r="BO1040" s="3" t="str">
        <f t="shared" si="917"/>
        <v/>
      </c>
      <c r="BP1040" s="3" t="str">
        <f t="shared" si="918"/>
        <v/>
      </c>
      <c r="BQ1040" s="3" t="str">
        <f t="shared" si="919"/>
        <v/>
      </c>
      <c r="BR1040" s="3" t="str">
        <f t="shared" si="920"/>
        <v/>
      </c>
      <c r="BS1040" s="3" t="str">
        <f t="shared" si="921"/>
        <v/>
      </c>
      <c r="BT1040" s="3" t="str">
        <f t="shared" si="922"/>
        <v/>
      </c>
      <c r="BU1040" s="3" t="str">
        <f t="shared" si="923"/>
        <v/>
      </c>
      <c r="BV1040" s="3" t="str">
        <f t="shared" si="924"/>
        <v/>
      </c>
      <c r="BW1040" s="3" t="str">
        <f t="shared" si="925"/>
        <v/>
      </c>
      <c r="BX1040" s="3" t="str">
        <f t="shared" si="926"/>
        <v/>
      </c>
      <c r="BY1040" s="3" t="str">
        <f t="shared" si="927"/>
        <v/>
      </c>
      <c r="BZ1040" s="3" t="str">
        <f t="shared" si="928"/>
        <v/>
      </c>
      <c r="CA1040" s="3" t="str">
        <f t="shared" si="929"/>
        <v/>
      </c>
      <c r="CB1040" s="3" t="str">
        <f t="shared" si="930"/>
        <v/>
      </c>
      <c r="CC1040" s="3" t="str">
        <f t="shared" si="931"/>
        <v/>
      </c>
      <c r="CD1040" s="3" t="str">
        <f t="shared" si="932"/>
        <v/>
      </c>
      <c r="CE1040" s="19" t="str">
        <f t="shared" si="888"/>
        <v/>
      </c>
      <c r="CF1040" s="19" t="str">
        <f t="shared" si="889"/>
        <v/>
      </c>
      <c r="CG1040" s="19" t="str">
        <f t="shared" si="890"/>
        <v/>
      </c>
      <c r="CH1040" s="19" t="str">
        <f t="shared" si="891"/>
        <v/>
      </c>
      <c r="CI1040" s="19" t="str">
        <f t="shared" si="892"/>
        <v/>
      </c>
      <c r="CJ1040" s="19" t="str">
        <f t="shared" si="893"/>
        <v/>
      </c>
      <c r="CK1040" s="19" t="str">
        <f t="shared" si="894"/>
        <v/>
      </c>
      <c r="CL1040" s="19" t="str">
        <f t="shared" si="895"/>
        <v/>
      </c>
      <c r="CM1040" s="19" t="str">
        <f t="shared" si="896"/>
        <v/>
      </c>
      <c r="CN1040" s="19" t="str">
        <f t="shared" si="897"/>
        <v/>
      </c>
      <c r="CO1040" s="19" t="str">
        <f t="shared" si="898"/>
        <v/>
      </c>
      <c r="CP1040" s="19" t="str">
        <f t="shared" si="899"/>
        <v/>
      </c>
      <c r="CQ1040" s="19" t="str">
        <f t="shared" si="900"/>
        <v/>
      </c>
      <c r="CR1040" s="19" t="str">
        <f t="shared" si="901"/>
        <v/>
      </c>
      <c r="CS1040" s="19" t="str">
        <f t="shared" si="902"/>
        <v/>
      </c>
      <c r="CT1040" s="19" t="str">
        <f t="shared" si="903"/>
        <v/>
      </c>
      <c r="CU1040" s="19" t="str">
        <f t="shared" si="904"/>
        <v/>
      </c>
      <c r="CV1040" s="19" t="str">
        <f t="shared" si="905"/>
        <v/>
      </c>
      <c r="CW1040" s="19" t="str">
        <f t="shared" si="906"/>
        <v/>
      </c>
      <c r="CX1040" s="19" t="str">
        <f t="shared" si="907"/>
        <v/>
      </c>
      <c r="CY1040" s="3">
        <f t="shared" si="908"/>
        <v>0</v>
      </c>
      <c r="CZ1040" s="3">
        <f t="shared" si="909"/>
        <v>0</v>
      </c>
      <c r="DA1040" s="3">
        <f t="shared" si="910"/>
        <v>0</v>
      </c>
      <c r="DB1040" s="3">
        <f t="shared" si="911"/>
        <v>0</v>
      </c>
      <c r="DC1040" s="3">
        <f t="shared" si="912"/>
        <v>0</v>
      </c>
    </row>
    <row r="1041" spans="63:107">
      <c r="BK1041" s="3" t="str">
        <f t="shared" si="913"/>
        <v/>
      </c>
      <c r="BL1041" s="3" t="str">
        <f t="shared" si="914"/>
        <v/>
      </c>
      <c r="BM1041" s="3" t="str">
        <f t="shared" si="915"/>
        <v/>
      </c>
      <c r="BN1041" s="3" t="str">
        <f t="shared" si="916"/>
        <v/>
      </c>
      <c r="BO1041" s="3" t="str">
        <f t="shared" si="917"/>
        <v/>
      </c>
      <c r="BP1041" s="3" t="str">
        <f t="shared" si="918"/>
        <v/>
      </c>
      <c r="BQ1041" s="3" t="str">
        <f t="shared" si="919"/>
        <v/>
      </c>
      <c r="BR1041" s="3" t="str">
        <f t="shared" si="920"/>
        <v/>
      </c>
      <c r="BS1041" s="3" t="str">
        <f t="shared" si="921"/>
        <v/>
      </c>
      <c r="BT1041" s="3" t="str">
        <f t="shared" si="922"/>
        <v/>
      </c>
      <c r="BU1041" s="3" t="str">
        <f t="shared" si="923"/>
        <v/>
      </c>
      <c r="BV1041" s="3" t="str">
        <f t="shared" si="924"/>
        <v/>
      </c>
      <c r="BW1041" s="3" t="str">
        <f t="shared" si="925"/>
        <v/>
      </c>
      <c r="BX1041" s="3" t="str">
        <f t="shared" si="926"/>
        <v/>
      </c>
      <c r="BY1041" s="3" t="str">
        <f t="shared" si="927"/>
        <v/>
      </c>
      <c r="BZ1041" s="3" t="str">
        <f t="shared" si="928"/>
        <v/>
      </c>
      <c r="CA1041" s="3" t="str">
        <f t="shared" si="929"/>
        <v/>
      </c>
      <c r="CB1041" s="3" t="str">
        <f t="shared" si="930"/>
        <v/>
      </c>
      <c r="CC1041" s="3" t="str">
        <f t="shared" si="931"/>
        <v/>
      </c>
      <c r="CD1041" s="3" t="str">
        <f t="shared" si="932"/>
        <v/>
      </c>
      <c r="CE1041" s="19" t="str">
        <f t="shared" si="888"/>
        <v/>
      </c>
      <c r="CF1041" s="19" t="str">
        <f t="shared" si="889"/>
        <v/>
      </c>
      <c r="CG1041" s="19" t="str">
        <f t="shared" si="890"/>
        <v/>
      </c>
      <c r="CH1041" s="19" t="str">
        <f t="shared" si="891"/>
        <v/>
      </c>
      <c r="CI1041" s="19" t="str">
        <f t="shared" si="892"/>
        <v/>
      </c>
      <c r="CJ1041" s="19" t="str">
        <f t="shared" si="893"/>
        <v/>
      </c>
      <c r="CK1041" s="19" t="str">
        <f t="shared" si="894"/>
        <v/>
      </c>
      <c r="CL1041" s="19" t="str">
        <f t="shared" si="895"/>
        <v/>
      </c>
      <c r="CM1041" s="19" t="str">
        <f t="shared" si="896"/>
        <v/>
      </c>
      <c r="CN1041" s="19" t="str">
        <f t="shared" si="897"/>
        <v/>
      </c>
      <c r="CO1041" s="19" t="str">
        <f t="shared" si="898"/>
        <v/>
      </c>
      <c r="CP1041" s="19" t="str">
        <f t="shared" si="899"/>
        <v/>
      </c>
      <c r="CQ1041" s="19" t="str">
        <f t="shared" si="900"/>
        <v/>
      </c>
      <c r="CR1041" s="19" t="str">
        <f t="shared" si="901"/>
        <v/>
      </c>
      <c r="CS1041" s="19" t="str">
        <f t="shared" si="902"/>
        <v/>
      </c>
      <c r="CT1041" s="19" t="str">
        <f t="shared" si="903"/>
        <v/>
      </c>
      <c r="CU1041" s="19" t="str">
        <f t="shared" si="904"/>
        <v/>
      </c>
      <c r="CV1041" s="19" t="str">
        <f t="shared" si="905"/>
        <v/>
      </c>
      <c r="CW1041" s="19" t="str">
        <f t="shared" si="906"/>
        <v/>
      </c>
      <c r="CX1041" s="19" t="str">
        <f t="shared" si="907"/>
        <v/>
      </c>
      <c r="CY1041" s="3">
        <f t="shared" si="908"/>
        <v>0</v>
      </c>
      <c r="CZ1041" s="3">
        <f t="shared" si="909"/>
        <v>0</v>
      </c>
      <c r="DA1041" s="3">
        <f t="shared" si="910"/>
        <v>0</v>
      </c>
      <c r="DB1041" s="3">
        <f t="shared" si="911"/>
        <v>0</v>
      </c>
      <c r="DC1041" s="3">
        <f t="shared" si="912"/>
        <v>0</v>
      </c>
    </row>
    <row r="1042" spans="63:107">
      <c r="BK1042" s="3" t="str">
        <f t="shared" si="913"/>
        <v/>
      </c>
      <c r="BL1042" s="3" t="str">
        <f t="shared" si="914"/>
        <v/>
      </c>
      <c r="BM1042" s="3" t="str">
        <f t="shared" si="915"/>
        <v/>
      </c>
      <c r="BN1042" s="3" t="str">
        <f t="shared" si="916"/>
        <v/>
      </c>
      <c r="BO1042" s="3" t="str">
        <f t="shared" si="917"/>
        <v/>
      </c>
      <c r="BP1042" s="3" t="str">
        <f t="shared" si="918"/>
        <v/>
      </c>
      <c r="BQ1042" s="3" t="str">
        <f t="shared" si="919"/>
        <v/>
      </c>
      <c r="BR1042" s="3" t="str">
        <f t="shared" si="920"/>
        <v/>
      </c>
      <c r="BS1042" s="3" t="str">
        <f t="shared" si="921"/>
        <v/>
      </c>
      <c r="BT1042" s="3" t="str">
        <f t="shared" si="922"/>
        <v/>
      </c>
      <c r="BU1042" s="3" t="str">
        <f t="shared" si="923"/>
        <v/>
      </c>
      <c r="BV1042" s="3" t="str">
        <f t="shared" si="924"/>
        <v/>
      </c>
      <c r="BW1042" s="3" t="str">
        <f t="shared" si="925"/>
        <v/>
      </c>
      <c r="BX1042" s="3" t="str">
        <f t="shared" si="926"/>
        <v/>
      </c>
      <c r="BY1042" s="3" t="str">
        <f t="shared" si="927"/>
        <v/>
      </c>
      <c r="BZ1042" s="3" t="str">
        <f t="shared" si="928"/>
        <v/>
      </c>
      <c r="CA1042" s="3" t="str">
        <f t="shared" si="929"/>
        <v/>
      </c>
      <c r="CB1042" s="3" t="str">
        <f t="shared" si="930"/>
        <v/>
      </c>
      <c r="CC1042" s="3" t="str">
        <f t="shared" si="931"/>
        <v/>
      </c>
      <c r="CD1042" s="3" t="str">
        <f t="shared" si="932"/>
        <v/>
      </c>
      <c r="CE1042" s="19" t="str">
        <f t="shared" si="888"/>
        <v/>
      </c>
      <c r="CF1042" s="19" t="str">
        <f t="shared" si="889"/>
        <v/>
      </c>
      <c r="CG1042" s="19" t="str">
        <f t="shared" si="890"/>
        <v/>
      </c>
      <c r="CH1042" s="19" t="str">
        <f t="shared" si="891"/>
        <v/>
      </c>
      <c r="CI1042" s="19" t="str">
        <f t="shared" si="892"/>
        <v/>
      </c>
      <c r="CJ1042" s="19" t="str">
        <f t="shared" si="893"/>
        <v/>
      </c>
      <c r="CK1042" s="19" t="str">
        <f t="shared" si="894"/>
        <v/>
      </c>
      <c r="CL1042" s="19" t="str">
        <f t="shared" si="895"/>
        <v/>
      </c>
      <c r="CM1042" s="19" t="str">
        <f t="shared" si="896"/>
        <v/>
      </c>
      <c r="CN1042" s="19" t="str">
        <f t="shared" si="897"/>
        <v/>
      </c>
      <c r="CO1042" s="19" t="str">
        <f t="shared" si="898"/>
        <v/>
      </c>
      <c r="CP1042" s="19" t="str">
        <f t="shared" si="899"/>
        <v/>
      </c>
      <c r="CQ1042" s="19" t="str">
        <f t="shared" si="900"/>
        <v/>
      </c>
      <c r="CR1042" s="19" t="str">
        <f t="shared" si="901"/>
        <v/>
      </c>
      <c r="CS1042" s="19" t="str">
        <f t="shared" si="902"/>
        <v/>
      </c>
      <c r="CT1042" s="19" t="str">
        <f t="shared" si="903"/>
        <v/>
      </c>
      <c r="CU1042" s="19" t="str">
        <f t="shared" si="904"/>
        <v/>
      </c>
      <c r="CV1042" s="19" t="str">
        <f t="shared" si="905"/>
        <v/>
      </c>
      <c r="CW1042" s="19" t="str">
        <f t="shared" si="906"/>
        <v/>
      </c>
      <c r="CX1042" s="19" t="str">
        <f t="shared" si="907"/>
        <v/>
      </c>
      <c r="CY1042" s="3">
        <f t="shared" si="908"/>
        <v>0</v>
      </c>
      <c r="CZ1042" s="3">
        <f t="shared" si="909"/>
        <v>0</v>
      </c>
      <c r="DA1042" s="3">
        <f t="shared" si="910"/>
        <v>0</v>
      </c>
      <c r="DB1042" s="3">
        <f t="shared" si="911"/>
        <v>0</v>
      </c>
      <c r="DC1042" s="3">
        <f t="shared" si="912"/>
        <v>0</v>
      </c>
    </row>
    <row r="1043" spans="63:107">
      <c r="BK1043" s="3" t="str">
        <f t="shared" si="913"/>
        <v/>
      </c>
      <c r="BL1043" s="3" t="str">
        <f t="shared" si="914"/>
        <v/>
      </c>
      <c r="BM1043" s="3" t="str">
        <f t="shared" si="915"/>
        <v/>
      </c>
      <c r="BN1043" s="3" t="str">
        <f t="shared" si="916"/>
        <v/>
      </c>
      <c r="BO1043" s="3" t="str">
        <f t="shared" si="917"/>
        <v/>
      </c>
      <c r="BP1043" s="3" t="str">
        <f t="shared" si="918"/>
        <v/>
      </c>
      <c r="BQ1043" s="3" t="str">
        <f t="shared" si="919"/>
        <v/>
      </c>
      <c r="BR1043" s="3" t="str">
        <f t="shared" si="920"/>
        <v/>
      </c>
      <c r="BS1043" s="3" t="str">
        <f t="shared" si="921"/>
        <v/>
      </c>
      <c r="BT1043" s="3" t="str">
        <f t="shared" si="922"/>
        <v/>
      </c>
      <c r="BU1043" s="3" t="str">
        <f t="shared" si="923"/>
        <v/>
      </c>
      <c r="BV1043" s="3" t="str">
        <f t="shared" si="924"/>
        <v/>
      </c>
      <c r="BW1043" s="3" t="str">
        <f t="shared" si="925"/>
        <v/>
      </c>
      <c r="BX1043" s="3" t="str">
        <f t="shared" si="926"/>
        <v/>
      </c>
      <c r="BY1043" s="3" t="str">
        <f t="shared" si="927"/>
        <v/>
      </c>
      <c r="BZ1043" s="3" t="str">
        <f t="shared" si="928"/>
        <v/>
      </c>
      <c r="CA1043" s="3" t="str">
        <f t="shared" si="929"/>
        <v/>
      </c>
      <c r="CB1043" s="3" t="str">
        <f t="shared" si="930"/>
        <v/>
      </c>
      <c r="CC1043" s="3" t="str">
        <f t="shared" si="931"/>
        <v/>
      </c>
      <c r="CD1043" s="3" t="str">
        <f t="shared" si="932"/>
        <v/>
      </c>
      <c r="CE1043" s="19" t="str">
        <f t="shared" si="888"/>
        <v/>
      </c>
      <c r="CF1043" s="19" t="str">
        <f t="shared" si="889"/>
        <v/>
      </c>
      <c r="CG1043" s="19" t="str">
        <f t="shared" si="890"/>
        <v/>
      </c>
      <c r="CH1043" s="19" t="str">
        <f t="shared" si="891"/>
        <v/>
      </c>
      <c r="CI1043" s="19" t="str">
        <f t="shared" si="892"/>
        <v/>
      </c>
      <c r="CJ1043" s="19" t="str">
        <f t="shared" si="893"/>
        <v/>
      </c>
      <c r="CK1043" s="19" t="str">
        <f t="shared" si="894"/>
        <v/>
      </c>
      <c r="CL1043" s="19" t="str">
        <f t="shared" si="895"/>
        <v/>
      </c>
      <c r="CM1043" s="19" t="str">
        <f t="shared" si="896"/>
        <v/>
      </c>
      <c r="CN1043" s="19" t="str">
        <f t="shared" si="897"/>
        <v/>
      </c>
      <c r="CO1043" s="19" t="str">
        <f t="shared" si="898"/>
        <v/>
      </c>
      <c r="CP1043" s="19" t="str">
        <f t="shared" si="899"/>
        <v/>
      </c>
      <c r="CQ1043" s="19" t="str">
        <f t="shared" si="900"/>
        <v/>
      </c>
      <c r="CR1043" s="19" t="str">
        <f t="shared" si="901"/>
        <v/>
      </c>
      <c r="CS1043" s="19" t="str">
        <f t="shared" si="902"/>
        <v/>
      </c>
      <c r="CT1043" s="19" t="str">
        <f t="shared" si="903"/>
        <v/>
      </c>
      <c r="CU1043" s="19" t="str">
        <f t="shared" si="904"/>
        <v/>
      </c>
      <c r="CV1043" s="19" t="str">
        <f t="shared" si="905"/>
        <v/>
      </c>
      <c r="CW1043" s="19" t="str">
        <f t="shared" si="906"/>
        <v/>
      </c>
      <c r="CX1043" s="19" t="str">
        <f t="shared" si="907"/>
        <v/>
      </c>
      <c r="CY1043" s="3">
        <f t="shared" si="908"/>
        <v>0</v>
      </c>
      <c r="CZ1043" s="3">
        <f t="shared" si="909"/>
        <v>0</v>
      </c>
      <c r="DA1043" s="3">
        <f t="shared" si="910"/>
        <v>0</v>
      </c>
      <c r="DB1043" s="3">
        <f t="shared" si="911"/>
        <v>0</v>
      </c>
      <c r="DC1043" s="3">
        <f t="shared" si="912"/>
        <v>0</v>
      </c>
    </row>
    <row r="1044" spans="63:107">
      <c r="BK1044" s="3" t="str">
        <f t="shared" si="913"/>
        <v/>
      </c>
      <c r="BL1044" s="3" t="str">
        <f t="shared" si="914"/>
        <v/>
      </c>
      <c r="BM1044" s="3" t="str">
        <f t="shared" si="915"/>
        <v/>
      </c>
      <c r="BN1044" s="3" t="str">
        <f t="shared" si="916"/>
        <v/>
      </c>
      <c r="BO1044" s="3" t="str">
        <f t="shared" si="917"/>
        <v/>
      </c>
      <c r="BP1044" s="3" t="str">
        <f t="shared" si="918"/>
        <v/>
      </c>
      <c r="BQ1044" s="3" t="str">
        <f t="shared" si="919"/>
        <v/>
      </c>
      <c r="BR1044" s="3" t="str">
        <f t="shared" si="920"/>
        <v/>
      </c>
      <c r="BS1044" s="3" t="str">
        <f t="shared" si="921"/>
        <v/>
      </c>
      <c r="BT1044" s="3" t="str">
        <f t="shared" si="922"/>
        <v/>
      </c>
      <c r="BU1044" s="3" t="str">
        <f t="shared" si="923"/>
        <v/>
      </c>
      <c r="BV1044" s="3" t="str">
        <f t="shared" si="924"/>
        <v/>
      </c>
      <c r="BW1044" s="3" t="str">
        <f t="shared" si="925"/>
        <v/>
      </c>
      <c r="BX1044" s="3" t="str">
        <f t="shared" si="926"/>
        <v/>
      </c>
      <c r="BY1044" s="3" t="str">
        <f t="shared" si="927"/>
        <v/>
      </c>
      <c r="BZ1044" s="3" t="str">
        <f t="shared" si="928"/>
        <v/>
      </c>
      <c r="CA1044" s="3" t="str">
        <f t="shared" si="929"/>
        <v/>
      </c>
      <c r="CB1044" s="3" t="str">
        <f t="shared" si="930"/>
        <v/>
      </c>
      <c r="CC1044" s="3" t="str">
        <f t="shared" si="931"/>
        <v/>
      </c>
      <c r="CD1044" s="3" t="str">
        <f t="shared" si="932"/>
        <v/>
      </c>
      <c r="CE1044" s="19" t="str">
        <f t="shared" si="888"/>
        <v/>
      </c>
      <c r="CF1044" s="19" t="str">
        <f t="shared" si="889"/>
        <v/>
      </c>
      <c r="CG1044" s="19" t="str">
        <f t="shared" si="890"/>
        <v/>
      </c>
      <c r="CH1044" s="19" t="str">
        <f t="shared" si="891"/>
        <v/>
      </c>
      <c r="CI1044" s="19" t="str">
        <f t="shared" si="892"/>
        <v/>
      </c>
      <c r="CJ1044" s="19" t="str">
        <f t="shared" si="893"/>
        <v/>
      </c>
      <c r="CK1044" s="19" t="str">
        <f t="shared" si="894"/>
        <v/>
      </c>
      <c r="CL1044" s="19" t="str">
        <f t="shared" si="895"/>
        <v/>
      </c>
      <c r="CM1044" s="19" t="str">
        <f t="shared" si="896"/>
        <v/>
      </c>
      <c r="CN1044" s="19" t="str">
        <f t="shared" si="897"/>
        <v/>
      </c>
      <c r="CO1044" s="19" t="str">
        <f t="shared" si="898"/>
        <v/>
      </c>
      <c r="CP1044" s="19" t="str">
        <f t="shared" si="899"/>
        <v/>
      </c>
      <c r="CQ1044" s="19" t="str">
        <f t="shared" si="900"/>
        <v/>
      </c>
      <c r="CR1044" s="19" t="str">
        <f t="shared" si="901"/>
        <v/>
      </c>
      <c r="CS1044" s="19" t="str">
        <f t="shared" si="902"/>
        <v/>
      </c>
      <c r="CT1044" s="19" t="str">
        <f t="shared" si="903"/>
        <v/>
      </c>
      <c r="CU1044" s="19" t="str">
        <f t="shared" si="904"/>
        <v/>
      </c>
      <c r="CV1044" s="19" t="str">
        <f t="shared" si="905"/>
        <v/>
      </c>
      <c r="CW1044" s="19" t="str">
        <f t="shared" si="906"/>
        <v/>
      </c>
      <c r="CX1044" s="19" t="str">
        <f t="shared" si="907"/>
        <v/>
      </c>
      <c r="CY1044" s="3">
        <f t="shared" si="908"/>
        <v>0</v>
      </c>
      <c r="CZ1044" s="3">
        <f t="shared" si="909"/>
        <v>0</v>
      </c>
      <c r="DA1044" s="3">
        <f t="shared" si="910"/>
        <v>0</v>
      </c>
      <c r="DB1044" s="3">
        <f t="shared" si="911"/>
        <v>0</v>
      </c>
      <c r="DC1044" s="3">
        <f t="shared" si="912"/>
        <v>0</v>
      </c>
    </row>
    <row r="1045" spans="63:107">
      <c r="BK1045" s="3" t="str">
        <f t="shared" si="913"/>
        <v/>
      </c>
      <c r="BL1045" s="3" t="str">
        <f t="shared" si="914"/>
        <v/>
      </c>
      <c r="BM1045" s="3" t="str">
        <f t="shared" si="915"/>
        <v/>
      </c>
      <c r="BN1045" s="3" t="str">
        <f t="shared" si="916"/>
        <v/>
      </c>
      <c r="BO1045" s="3" t="str">
        <f t="shared" si="917"/>
        <v/>
      </c>
      <c r="BP1045" s="3" t="str">
        <f t="shared" si="918"/>
        <v/>
      </c>
      <c r="BQ1045" s="3" t="str">
        <f t="shared" si="919"/>
        <v/>
      </c>
      <c r="BR1045" s="3" t="str">
        <f t="shared" si="920"/>
        <v/>
      </c>
      <c r="BS1045" s="3" t="str">
        <f t="shared" si="921"/>
        <v/>
      </c>
      <c r="BT1045" s="3" t="str">
        <f t="shared" si="922"/>
        <v/>
      </c>
      <c r="BU1045" s="3" t="str">
        <f t="shared" si="923"/>
        <v/>
      </c>
      <c r="BV1045" s="3" t="str">
        <f t="shared" si="924"/>
        <v/>
      </c>
      <c r="BW1045" s="3" t="str">
        <f t="shared" si="925"/>
        <v/>
      </c>
      <c r="BX1045" s="3" t="str">
        <f t="shared" si="926"/>
        <v/>
      </c>
      <c r="BY1045" s="3" t="str">
        <f t="shared" si="927"/>
        <v/>
      </c>
      <c r="BZ1045" s="3" t="str">
        <f t="shared" si="928"/>
        <v/>
      </c>
      <c r="CA1045" s="3" t="str">
        <f t="shared" si="929"/>
        <v/>
      </c>
      <c r="CB1045" s="3" t="str">
        <f t="shared" si="930"/>
        <v/>
      </c>
      <c r="CC1045" s="3" t="str">
        <f t="shared" si="931"/>
        <v/>
      </c>
      <c r="CD1045" s="3" t="str">
        <f t="shared" si="932"/>
        <v/>
      </c>
      <c r="CE1045" s="19" t="str">
        <f t="shared" si="888"/>
        <v/>
      </c>
      <c r="CF1045" s="19" t="str">
        <f t="shared" si="889"/>
        <v/>
      </c>
      <c r="CG1045" s="19" t="str">
        <f t="shared" si="890"/>
        <v/>
      </c>
      <c r="CH1045" s="19" t="str">
        <f t="shared" si="891"/>
        <v/>
      </c>
      <c r="CI1045" s="19" t="str">
        <f t="shared" si="892"/>
        <v/>
      </c>
      <c r="CJ1045" s="19" t="str">
        <f t="shared" si="893"/>
        <v/>
      </c>
      <c r="CK1045" s="19" t="str">
        <f t="shared" si="894"/>
        <v/>
      </c>
      <c r="CL1045" s="19" t="str">
        <f t="shared" si="895"/>
        <v/>
      </c>
      <c r="CM1045" s="19" t="str">
        <f t="shared" si="896"/>
        <v/>
      </c>
      <c r="CN1045" s="19" t="str">
        <f t="shared" si="897"/>
        <v/>
      </c>
      <c r="CO1045" s="19" t="str">
        <f t="shared" si="898"/>
        <v/>
      </c>
      <c r="CP1045" s="19" t="str">
        <f t="shared" si="899"/>
        <v/>
      </c>
      <c r="CQ1045" s="19" t="str">
        <f t="shared" si="900"/>
        <v/>
      </c>
      <c r="CR1045" s="19" t="str">
        <f t="shared" si="901"/>
        <v/>
      </c>
      <c r="CS1045" s="19" t="str">
        <f t="shared" si="902"/>
        <v/>
      </c>
      <c r="CT1045" s="19" t="str">
        <f t="shared" si="903"/>
        <v/>
      </c>
      <c r="CU1045" s="19" t="str">
        <f t="shared" si="904"/>
        <v/>
      </c>
      <c r="CV1045" s="19" t="str">
        <f t="shared" si="905"/>
        <v/>
      </c>
      <c r="CW1045" s="19" t="str">
        <f t="shared" si="906"/>
        <v/>
      </c>
      <c r="CX1045" s="19" t="str">
        <f t="shared" si="907"/>
        <v/>
      </c>
      <c r="CY1045" s="3">
        <f t="shared" si="908"/>
        <v>0</v>
      </c>
      <c r="CZ1045" s="3">
        <f t="shared" si="909"/>
        <v>0</v>
      </c>
      <c r="DA1045" s="3">
        <f t="shared" si="910"/>
        <v>0</v>
      </c>
      <c r="DB1045" s="3">
        <f t="shared" si="911"/>
        <v>0</v>
      </c>
      <c r="DC1045" s="3">
        <f t="shared" si="912"/>
        <v>0</v>
      </c>
    </row>
    <row r="1046" spans="63:107">
      <c r="BK1046" s="3" t="str">
        <f t="shared" si="913"/>
        <v/>
      </c>
      <c r="BL1046" s="3" t="str">
        <f t="shared" si="914"/>
        <v/>
      </c>
      <c r="BM1046" s="3" t="str">
        <f t="shared" si="915"/>
        <v/>
      </c>
      <c r="BN1046" s="3" t="str">
        <f t="shared" si="916"/>
        <v/>
      </c>
      <c r="BO1046" s="3" t="str">
        <f t="shared" si="917"/>
        <v/>
      </c>
      <c r="BP1046" s="3" t="str">
        <f t="shared" si="918"/>
        <v/>
      </c>
      <c r="BQ1046" s="3" t="str">
        <f t="shared" si="919"/>
        <v/>
      </c>
      <c r="BR1046" s="3" t="str">
        <f t="shared" si="920"/>
        <v/>
      </c>
      <c r="BS1046" s="3" t="str">
        <f t="shared" si="921"/>
        <v/>
      </c>
      <c r="BT1046" s="3" t="str">
        <f t="shared" si="922"/>
        <v/>
      </c>
      <c r="BU1046" s="3" t="str">
        <f t="shared" si="923"/>
        <v/>
      </c>
      <c r="BV1046" s="3" t="str">
        <f t="shared" si="924"/>
        <v/>
      </c>
      <c r="BW1046" s="3" t="str">
        <f t="shared" si="925"/>
        <v/>
      </c>
      <c r="BX1046" s="3" t="str">
        <f t="shared" si="926"/>
        <v/>
      </c>
      <c r="BY1046" s="3" t="str">
        <f t="shared" si="927"/>
        <v/>
      </c>
      <c r="BZ1046" s="3" t="str">
        <f t="shared" si="928"/>
        <v/>
      </c>
      <c r="CA1046" s="3" t="str">
        <f t="shared" si="929"/>
        <v/>
      </c>
      <c r="CB1046" s="3" t="str">
        <f t="shared" si="930"/>
        <v/>
      </c>
      <c r="CC1046" s="3" t="str">
        <f t="shared" si="931"/>
        <v/>
      </c>
      <c r="CD1046" s="3" t="str">
        <f t="shared" si="932"/>
        <v/>
      </c>
      <c r="CE1046" s="19" t="str">
        <f t="shared" si="888"/>
        <v/>
      </c>
      <c r="CF1046" s="19" t="str">
        <f t="shared" si="889"/>
        <v/>
      </c>
      <c r="CG1046" s="19" t="str">
        <f t="shared" si="890"/>
        <v/>
      </c>
      <c r="CH1046" s="19" t="str">
        <f t="shared" si="891"/>
        <v/>
      </c>
      <c r="CI1046" s="19" t="str">
        <f t="shared" si="892"/>
        <v/>
      </c>
      <c r="CJ1046" s="19" t="str">
        <f t="shared" si="893"/>
        <v/>
      </c>
      <c r="CK1046" s="19" t="str">
        <f t="shared" si="894"/>
        <v/>
      </c>
      <c r="CL1046" s="19" t="str">
        <f t="shared" si="895"/>
        <v/>
      </c>
      <c r="CM1046" s="19" t="str">
        <f t="shared" si="896"/>
        <v/>
      </c>
      <c r="CN1046" s="19" t="str">
        <f t="shared" si="897"/>
        <v/>
      </c>
      <c r="CO1046" s="19" t="str">
        <f t="shared" si="898"/>
        <v/>
      </c>
      <c r="CP1046" s="19" t="str">
        <f t="shared" si="899"/>
        <v/>
      </c>
      <c r="CQ1046" s="19" t="str">
        <f t="shared" si="900"/>
        <v/>
      </c>
      <c r="CR1046" s="19" t="str">
        <f t="shared" si="901"/>
        <v/>
      </c>
      <c r="CS1046" s="19" t="str">
        <f t="shared" si="902"/>
        <v/>
      </c>
      <c r="CT1046" s="19" t="str">
        <f t="shared" si="903"/>
        <v/>
      </c>
      <c r="CU1046" s="19" t="str">
        <f t="shared" si="904"/>
        <v/>
      </c>
      <c r="CV1046" s="19" t="str">
        <f t="shared" si="905"/>
        <v/>
      </c>
      <c r="CW1046" s="19" t="str">
        <f t="shared" si="906"/>
        <v/>
      </c>
      <c r="CX1046" s="19" t="str">
        <f t="shared" si="907"/>
        <v/>
      </c>
      <c r="CY1046" s="3">
        <f t="shared" si="908"/>
        <v>0</v>
      </c>
      <c r="CZ1046" s="3">
        <f t="shared" si="909"/>
        <v>0</v>
      </c>
      <c r="DA1046" s="3">
        <f t="shared" si="910"/>
        <v>0</v>
      </c>
      <c r="DB1046" s="3">
        <f t="shared" si="911"/>
        <v>0</v>
      </c>
      <c r="DC1046" s="3">
        <f t="shared" si="912"/>
        <v>0</v>
      </c>
    </row>
    <row r="1047" spans="63:107">
      <c r="BK1047" s="3" t="str">
        <f t="shared" si="913"/>
        <v/>
      </c>
      <c r="BL1047" s="3" t="str">
        <f t="shared" si="914"/>
        <v/>
      </c>
      <c r="BM1047" s="3" t="str">
        <f t="shared" si="915"/>
        <v/>
      </c>
      <c r="BN1047" s="3" t="str">
        <f t="shared" si="916"/>
        <v/>
      </c>
      <c r="BO1047" s="3" t="str">
        <f t="shared" si="917"/>
        <v/>
      </c>
      <c r="BP1047" s="3" t="str">
        <f t="shared" si="918"/>
        <v/>
      </c>
      <c r="BQ1047" s="3" t="str">
        <f t="shared" si="919"/>
        <v/>
      </c>
      <c r="BR1047" s="3" t="str">
        <f t="shared" si="920"/>
        <v/>
      </c>
      <c r="BS1047" s="3" t="str">
        <f t="shared" si="921"/>
        <v/>
      </c>
      <c r="BT1047" s="3" t="str">
        <f t="shared" si="922"/>
        <v/>
      </c>
      <c r="BU1047" s="3" t="str">
        <f t="shared" si="923"/>
        <v/>
      </c>
      <c r="BV1047" s="3" t="str">
        <f t="shared" si="924"/>
        <v/>
      </c>
      <c r="BW1047" s="3" t="str">
        <f t="shared" si="925"/>
        <v/>
      </c>
      <c r="BX1047" s="3" t="str">
        <f t="shared" si="926"/>
        <v/>
      </c>
      <c r="BY1047" s="3" t="str">
        <f t="shared" si="927"/>
        <v/>
      </c>
      <c r="BZ1047" s="3" t="str">
        <f t="shared" si="928"/>
        <v/>
      </c>
      <c r="CA1047" s="3" t="str">
        <f t="shared" si="929"/>
        <v/>
      </c>
      <c r="CB1047" s="3" t="str">
        <f t="shared" si="930"/>
        <v/>
      </c>
      <c r="CC1047" s="3" t="str">
        <f t="shared" si="931"/>
        <v/>
      </c>
      <c r="CD1047" s="3" t="str">
        <f t="shared" si="932"/>
        <v/>
      </c>
      <c r="CE1047" s="19" t="str">
        <f t="shared" si="888"/>
        <v/>
      </c>
      <c r="CF1047" s="19" t="str">
        <f t="shared" si="889"/>
        <v/>
      </c>
      <c r="CG1047" s="19" t="str">
        <f t="shared" si="890"/>
        <v/>
      </c>
      <c r="CH1047" s="19" t="str">
        <f t="shared" si="891"/>
        <v/>
      </c>
      <c r="CI1047" s="19" t="str">
        <f t="shared" si="892"/>
        <v/>
      </c>
      <c r="CJ1047" s="19" t="str">
        <f t="shared" si="893"/>
        <v/>
      </c>
      <c r="CK1047" s="19" t="str">
        <f t="shared" si="894"/>
        <v/>
      </c>
      <c r="CL1047" s="19" t="str">
        <f t="shared" si="895"/>
        <v/>
      </c>
      <c r="CM1047" s="19" t="str">
        <f t="shared" si="896"/>
        <v/>
      </c>
      <c r="CN1047" s="19" t="str">
        <f t="shared" si="897"/>
        <v/>
      </c>
      <c r="CO1047" s="19" t="str">
        <f t="shared" si="898"/>
        <v/>
      </c>
      <c r="CP1047" s="19" t="str">
        <f t="shared" si="899"/>
        <v/>
      </c>
      <c r="CQ1047" s="19" t="str">
        <f t="shared" si="900"/>
        <v/>
      </c>
      <c r="CR1047" s="19" t="str">
        <f t="shared" si="901"/>
        <v/>
      </c>
      <c r="CS1047" s="19" t="str">
        <f t="shared" si="902"/>
        <v/>
      </c>
      <c r="CT1047" s="19" t="str">
        <f t="shared" si="903"/>
        <v/>
      </c>
      <c r="CU1047" s="19" t="str">
        <f t="shared" si="904"/>
        <v/>
      </c>
      <c r="CV1047" s="19" t="str">
        <f t="shared" si="905"/>
        <v/>
      </c>
      <c r="CW1047" s="19" t="str">
        <f t="shared" si="906"/>
        <v/>
      </c>
      <c r="CX1047" s="19" t="str">
        <f t="shared" si="907"/>
        <v/>
      </c>
      <c r="CY1047" s="3">
        <f t="shared" si="908"/>
        <v>0</v>
      </c>
      <c r="CZ1047" s="3">
        <f t="shared" si="909"/>
        <v>0</v>
      </c>
      <c r="DA1047" s="3">
        <f t="shared" si="910"/>
        <v>0</v>
      </c>
      <c r="DB1047" s="3">
        <f t="shared" si="911"/>
        <v>0</v>
      </c>
      <c r="DC1047" s="3">
        <f t="shared" si="912"/>
        <v>0</v>
      </c>
    </row>
    <row r="1048" spans="63:107">
      <c r="BK1048" s="3" t="str">
        <f t="shared" si="913"/>
        <v/>
      </c>
      <c r="BL1048" s="3" t="str">
        <f t="shared" si="914"/>
        <v/>
      </c>
      <c r="BM1048" s="3" t="str">
        <f t="shared" si="915"/>
        <v/>
      </c>
      <c r="BN1048" s="3" t="str">
        <f t="shared" si="916"/>
        <v/>
      </c>
      <c r="BO1048" s="3" t="str">
        <f t="shared" si="917"/>
        <v/>
      </c>
      <c r="BP1048" s="3" t="str">
        <f t="shared" si="918"/>
        <v/>
      </c>
      <c r="BQ1048" s="3" t="str">
        <f t="shared" si="919"/>
        <v/>
      </c>
      <c r="BR1048" s="3" t="str">
        <f t="shared" si="920"/>
        <v/>
      </c>
      <c r="BS1048" s="3" t="str">
        <f t="shared" si="921"/>
        <v/>
      </c>
      <c r="BT1048" s="3" t="str">
        <f t="shared" si="922"/>
        <v/>
      </c>
      <c r="BU1048" s="3" t="str">
        <f t="shared" si="923"/>
        <v/>
      </c>
      <c r="BV1048" s="3" t="str">
        <f t="shared" si="924"/>
        <v/>
      </c>
      <c r="BW1048" s="3" t="str">
        <f t="shared" si="925"/>
        <v/>
      </c>
      <c r="BX1048" s="3" t="str">
        <f t="shared" si="926"/>
        <v/>
      </c>
      <c r="BY1048" s="3" t="str">
        <f t="shared" si="927"/>
        <v/>
      </c>
      <c r="BZ1048" s="3" t="str">
        <f t="shared" si="928"/>
        <v/>
      </c>
      <c r="CA1048" s="3" t="str">
        <f t="shared" si="929"/>
        <v/>
      </c>
      <c r="CB1048" s="3" t="str">
        <f t="shared" si="930"/>
        <v/>
      </c>
      <c r="CC1048" s="3" t="str">
        <f t="shared" si="931"/>
        <v/>
      </c>
      <c r="CD1048" s="3" t="str">
        <f t="shared" si="932"/>
        <v/>
      </c>
      <c r="CE1048" s="19" t="str">
        <f t="shared" si="888"/>
        <v/>
      </c>
      <c r="CF1048" s="19" t="str">
        <f t="shared" si="889"/>
        <v/>
      </c>
      <c r="CG1048" s="19" t="str">
        <f t="shared" si="890"/>
        <v/>
      </c>
      <c r="CH1048" s="19" t="str">
        <f t="shared" si="891"/>
        <v/>
      </c>
      <c r="CI1048" s="19" t="str">
        <f t="shared" si="892"/>
        <v/>
      </c>
      <c r="CJ1048" s="19" t="str">
        <f t="shared" si="893"/>
        <v/>
      </c>
      <c r="CK1048" s="19" t="str">
        <f t="shared" si="894"/>
        <v/>
      </c>
      <c r="CL1048" s="19" t="str">
        <f t="shared" si="895"/>
        <v/>
      </c>
      <c r="CM1048" s="19" t="str">
        <f t="shared" si="896"/>
        <v/>
      </c>
      <c r="CN1048" s="19" t="str">
        <f t="shared" si="897"/>
        <v/>
      </c>
      <c r="CO1048" s="19" t="str">
        <f t="shared" si="898"/>
        <v/>
      </c>
      <c r="CP1048" s="19" t="str">
        <f t="shared" si="899"/>
        <v/>
      </c>
      <c r="CQ1048" s="19" t="str">
        <f t="shared" si="900"/>
        <v/>
      </c>
      <c r="CR1048" s="19" t="str">
        <f t="shared" si="901"/>
        <v/>
      </c>
      <c r="CS1048" s="19" t="str">
        <f t="shared" si="902"/>
        <v/>
      </c>
      <c r="CT1048" s="19" t="str">
        <f t="shared" si="903"/>
        <v/>
      </c>
      <c r="CU1048" s="19" t="str">
        <f t="shared" si="904"/>
        <v/>
      </c>
      <c r="CV1048" s="19" t="str">
        <f t="shared" si="905"/>
        <v/>
      </c>
      <c r="CW1048" s="19" t="str">
        <f t="shared" si="906"/>
        <v/>
      </c>
      <c r="CX1048" s="19" t="str">
        <f t="shared" si="907"/>
        <v/>
      </c>
      <c r="CY1048" s="3">
        <f t="shared" si="908"/>
        <v>0</v>
      </c>
      <c r="CZ1048" s="3">
        <f t="shared" si="909"/>
        <v>0</v>
      </c>
      <c r="DA1048" s="3">
        <f t="shared" si="910"/>
        <v>0</v>
      </c>
      <c r="DB1048" s="3">
        <f t="shared" si="911"/>
        <v>0</v>
      </c>
      <c r="DC1048" s="3">
        <f t="shared" si="912"/>
        <v>0</v>
      </c>
    </row>
    <row r="1049" spans="63:107">
      <c r="BK1049" s="3" t="str">
        <f t="shared" si="913"/>
        <v/>
      </c>
      <c r="BL1049" s="3" t="str">
        <f t="shared" si="914"/>
        <v/>
      </c>
      <c r="BM1049" s="3" t="str">
        <f t="shared" si="915"/>
        <v/>
      </c>
      <c r="BN1049" s="3" t="str">
        <f t="shared" si="916"/>
        <v/>
      </c>
      <c r="BO1049" s="3" t="str">
        <f t="shared" si="917"/>
        <v/>
      </c>
      <c r="BP1049" s="3" t="str">
        <f t="shared" si="918"/>
        <v/>
      </c>
      <c r="BQ1049" s="3" t="str">
        <f t="shared" si="919"/>
        <v/>
      </c>
      <c r="BR1049" s="3" t="str">
        <f t="shared" si="920"/>
        <v/>
      </c>
      <c r="BS1049" s="3" t="str">
        <f t="shared" si="921"/>
        <v/>
      </c>
      <c r="BT1049" s="3" t="str">
        <f t="shared" si="922"/>
        <v/>
      </c>
      <c r="BU1049" s="3" t="str">
        <f t="shared" si="923"/>
        <v/>
      </c>
      <c r="BV1049" s="3" t="str">
        <f t="shared" si="924"/>
        <v/>
      </c>
      <c r="BW1049" s="3" t="str">
        <f t="shared" si="925"/>
        <v/>
      </c>
      <c r="BX1049" s="3" t="str">
        <f t="shared" si="926"/>
        <v/>
      </c>
      <c r="BY1049" s="3" t="str">
        <f t="shared" si="927"/>
        <v/>
      </c>
      <c r="BZ1049" s="3" t="str">
        <f t="shared" si="928"/>
        <v/>
      </c>
      <c r="CA1049" s="3" t="str">
        <f t="shared" si="929"/>
        <v/>
      </c>
      <c r="CB1049" s="3" t="str">
        <f t="shared" si="930"/>
        <v/>
      </c>
      <c r="CC1049" s="3" t="str">
        <f t="shared" si="931"/>
        <v/>
      </c>
      <c r="CD1049" s="3" t="str">
        <f t="shared" si="932"/>
        <v/>
      </c>
      <c r="CE1049" s="19" t="str">
        <f t="shared" si="888"/>
        <v/>
      </c>
      <c r="CF1049" s="19" t="str">
        <f t="shared" si="889"/>
        <v/>
      </c>
      <c r="CG1049" s="19" t="str">
        <f t="shared" si="890"/>
        <v/>
      </c>
      <c r="CH1049" s="19" t="str">
        <f t="shared" si="891"/>
        <v/>
      </c>
      <c r="CI1049" s="19" t="str">
        <f t="shared" si="892"/>
        <v/>
      </c>
      <c r="CJ1049" s="19" t="str">
        <f t="shared" si="893"/>
        <v/>
      </c>
      <c r="CK1049" s="19" t="str">
        <f t="shared" si="894"/>
        <v/>
      </c>
      <c r="CL1049" s="19" t="str">
        <f t="shared" si="895"/>
        <v/>
      </c>
      <c r="CM1049" s="19" t="str">
        <f t="shared" si="896"/>
        <v/>
      </c>
      <c r="CN1049" s="19" t="str">
        <f t="shared" si="897"/>
        <v/>
      </c>
      <c r="CO1049" s="19" t="str">
        <f t="shared" si="898"/>
        <v/>
      </c>
      <c r="CP1049" s="19" t="str">
        <f t="shared" si="899"/>
        <v/>
      </c>
      <c r="CQ1049" s="19" t="str">
        <f t="shared" si="900"/>
        <v/>
      </c>
      <c r="CR1049" s="19" t="str">
        <f t="shared" si="901"/>
        <v/>
      </c>
      <c r="CS1049" s="19" t="str">
        <f t="shared" si="902"/>
        <v/>
      </c>
      <c r="CT1049" s="19" t="str">
        <f t="shared" si="903"/>
        <v/>
      </c>
      <c r="CU1049" s="19" t="str">
        <f t="shared" si="904"/>
        <v/>
      </c>
      <c r="CV1049" s="19" t="str">
        <f t="shared" si="905"/>
        <v/>
      </c>
      <c r="CW1049" s="19" t="str">
        <f t="shared" si="906"/>
        <v/>
      </c>
      <c r="CX1049" s="19" t="str">
        <f t="shared" si="907"/>
        <v/>
      </c>
      <c r="CY1049" s="3">
        <f t="shared" si="908"/>
        <v>0</v>
      </c>
      <c r="CZ1049" s="3">
        <f t="shared" si="909"/>
        <v>0</v>
      </c>
      <c r="DA1049" s="3">
        <f t="shared" si="910"/>
        <v>0</v>
      </c>
      <c r="DB1049" s="3">
        <f t="shared" si="911"/>
        <v>0</v>
      </c>
      <c r="DC1049" s="3">
        <f t="shared" si="912"/>
        <v>0</v>
      </c>
    </row>
    <row r="1050" spans="63:107">
      <c r="BK1050" s="3" t="str">
        <f t="shared" si="913"/>
        <v/>
      </c>
      <c r="BL1050" s="3" t="str">
        <f t="shared" si="914"/>
        <v/>
      </c>
      <c r="BM1050" s="3" t="str">
        <f t="shared" si="915"/>
        <v/>
      </c>
      <c r="BN1050" s="3" t="str">
        <f t="shared" si="916"/>
        <v/>
      </c>
      <c r="BO1050" s="3" t="str">
        <f t="shared" si="917"/>
        <v/>
      </c>
      <c r="BP1050" s="3" t="str">
        <f t="shared" si="918"/>
        <v/>
      </c>
      <c r="BQ1050" s="3" t="str">
        <f t="shared" si="919"/>
        <v/>
      </c>
      <c r="BR1050" s="3" t="str">
        <f t="shared" si="920"/>
        <v/>
      </c>
      <c r="BS1050" s="3" t="str">
        <f t="shared" si="921"/>
        <v/>
      </c>
      <c r="BT1050" s="3" t="str">
        <f t="shared" si="922"/>
        <v/>
      </c>
      <c r="BU1050" s="3" t="str">
        <f t="shared" si="923"/>
        <v/>
      </c>
      <c r="BV1050" s="3" t="str">
        <f t="shared" si="924"/>
        <v/>
      </c>
      <c r="BW1050" s="3" t="str">
        <f t="shared" si="925"/>
        <v/>
      </c>
      <c r="BX1050" s="3" t="str">
        <f t="shared" si="926"/>
        <v/>
      </c>
      <c r="BY1050" s="3" t="str">
        <f t="shared" si="927"/>
        <v/>
      </c>
      <c r="BZ1050" s="3" t="str">
        <f t="shared" si="928"/>
        <v/>
      </c>
      <c r="CA1050" s="3" t="str">
        <f t="shared" si="929"/>
        <v/>
      </c>
      <c r="CB1050" s="3" t="str">
        <f t="shared" si="930"/>
        <v/>
      </c>
      <c r="CC1050" s="3" t="str">
        <f t="shared" si="931"/>
        <v/>
      </c>
      <c r="CD1050" s="3" t="str">
        <f t="shared" si="932"/>
        <v/>
      </c>
      <c r="CE1050" s="19" t="str">
        <f t="shared" si="888"/>
        <v/>
      </c>
      <c r="CF1050" s="19" t="str">
        <f t="shared" si="889"/>
        <v/>
      </c>
      <c r="CG1050" s="19" t="str">
        <f t="shared" si="890"/>
        <v/>
      </c>
      <c r="CH1050" s="19" t="str">
        <f t="shared" si="891"/>
        <v/>
      </c>
      <c r="CI1050" s="19" t="str">
        <f t="shared" si="892"/>
        <v/>
      </c>
      <c r="CJ1050" s="19" t="str">
        <f t="shared" si="893"/>
        <v/>
      </c>
      <c r="CK1050" s="19" t="str">
        <f t="shared" si="894"/>
        <v/>
      </c>
      <c r="CL1050" s="19" t="str">
        <f t="shared" si="895"/>
        <v/>
      </c>
      <c r="CM1050" s="19" t="str">
        <f t="shared" si="896"/>
        <v/>
      </c>
      <c r="CN1050" s="19" t="str">
        <f t="shared" si="897"/>
        <v/>
      </c>
      <c r="CO1050" s="19" t="str">
        <f t="shared" si="898"/>
        <v/>
      </c>
      <c r="CP1050" s="19" t="str">
        <f t="shared" si="899"/>
        <v/>
      </c>
      <c r="CQ1050" s="19" t="str">
        <f t="shared" si="900"/>
        <v/>
      </c>
      <c r="CR1050" s="19" t="str">
        <f t="shared" si="901"/>
        <v/>
      </c>
      <c r="CS1050" s="19" t="str">
        <f t="shared" si="902"/>
        <v/>
      </c>
      <c r="CT1050" s="19" t="str">
        <f t="shared" si="903"/>
        <v/>
      </c>
      <c r="CU1050" s="19" t="str">
        <f t="shared" si="904"/>
        <v/>
      </c>
      <c r="CV1050" s="19" t="str">
        <f t="shared" si="905"/>
        <v/>
      </c>
      <c r="CW1050" s="19" t="str">
        <f t="shared" si="906"/>
        <v/>
      </c>
      <c r="CX1050" s="19" t="str">
        <f t="shared" si="907"/>
        <v/>
      </c>
      <c r="CY1050" s="3">
        <f t="shared" si="908"/>
        <v>0</v>
      </c>
      <c r="CZ1050" s="3">
        <f t="shared" si="909"/>
        <v>0</v>
      </c>
      <c r="DA1050" s="3">
        <f t="shared" si="910"/>
        <v>0</v>
      </c>
      <c r="DB1050" s="3">
        <f t="shared" si="911"/>
        <v>0</v>
      </c>
      <c r="DC1050" s="3">
        <f t="shared" si="912"/>
        <v>0</v>
      </c>
    </row>
    <row r="1051" spans="63:107">
      <c r="BK1051" s="3" t="str">
        <f t="shared" si="913"/>
        <v/>
      </c>
      <c r="BL1051" s="3" t="str">
        <f t="shared" si="914"/>
        <v/>
      </c>
      <c r="BM1051" s="3" t="str">
        <f t="shared" si="915"/>
        <v/>
      </c>
      <c r="BN1051" s="3" t="str">
        <f t="shared" si="916"/>
        <v/>
      </c>
      <c r="BO1051" s="3" t="str">
        <f t="shared" si="917"/>
        <v/>
      </c>
      <c r="BP1051" s="3" t="str">
        <f t="shared" si="918"/>
        <v/>
      </c>
      <c r="BQ1051" s="3" t="str">
        <f t="shared" si="919"/>
        <v/>
      </c>
      <c r="BR1051" s="3" t="str">
        <f t="shared" si="920"/>
        <v/>
      </c>
      <c r="BS1051" s="3" t="str">
        <f t="shared" si="921"/>
        <v/>
      </c>
      <c r="BT1051" s="3" t="str">
        <f t="shared" si="922"/>
        <v/>
      </c>
      <c r="BU1051" s="3" t="str">
        <f t="shared" si="923"/>
        <v/>
      </c>
      <c r="BV1051" s="3" t="str">
        <f t="shared" si="924"/>
        <v/>
      </c>
      <c r="BW1051" s="3" t="str">
        <f t="shared" si="925"/>
        <v/>
      </c>
      <c r="BX1051" s="3" t="str">
        <f t="shared" si="926"/>
        <v/>
      </c>
      <c r="BY1051" s="3" t="str">
        <f t="shared" si="927"/>
        <v/>
      </c>
      <c r="BZ1051" s="3" t="str">
        <f t="shared" si="928"/>
        <v/>
      </c>
      <c r="CA1051" s="3" t="str">
        <f t="shared" si="929"/>
        <v/>
      </c>
      <c r="CB1051" s="3" t="str">
        <f t="shared" si="930"/>
        <v/>
      </c>
      <c r="CC1051" s="3" t="str">
        <f t="shared" si="931"/>
        <v/>
      </c>
      <c r="CD1051" s="3" t="str">
        <f t="shared" si="932"/>
        <v/>
      </c>
      <c r="CE1051" s="19" t="str">
        <f t="shared" si="888"/>
        <v/>
      </c>
      <c r="CF1051" s="19" t="str">
        <f t="shared" si="889"/>
        <v/>
      </c>
      <c r="CG1051" s="19" t="str">
        <f t="shared" si="890"/>
        <v/>
      </c>
      <c r="CH1051" s="19" t="str">
        <f t="shared" si="891"/>
        <v/>
      </c>
      <c r="CI1051" s="19" t="str">
        <f t="shared" si="892"/>
        <v/>
      </c>
      <c r="CJ1051" s="19" t="str">
        <f t="shared" si="893"/>
        <v/>
      </c>
      <c r="CK1051" s="19" t="str">
        <f t="shared" si="894"/>
        <v/>
      </c>
      <c r="CL1051" s="19" t="str">
        <f t="shared" si="895"/>
        <v/>
      </c>
      <c r="CM1051" s="19" t="str">
        <f t="shared" si="896"/>
        <v/>
      </c>
      <c r="CN1051" s="19" t="str">
        <f t="shared" si="897"/>
        <v/>
      </c>
      <c r="CO1051" s="19" t="str">
        <f t="shared" si="898"/>
        <v/>
      </c>
      <c r="CP1051" s="19" t="str">
        <f t="shared" si="899"/>
        <v/>
      </c>
      <c r="CQ1051" s="19" t="str">
        <f t="shared" si="900"/>
        <v/>
      </c>
      <c r="CR1051" s="19" t="str">
        <f t="shared" si="901"/>
        <v/>
      </c>
      <c r="CS1051" s="19" t="str">
        <f t="shared" si="902"/>
        <v/>
      </c>
      <c r="CT1051" s="19" t="str">
        <f t="shared" si="903"/>
        <v/>
      </c>
      <c r="CU1051" s="19" t="str">
        <f t="shared" si="904"/>
        <v/>
      </c>
      <c r="CV1051" s="19" t="str">
        <f t="shared" si="905"/>
        <v/>
      </c>
      <c r="CW1051" s="19" t="str">
        <f t="shared" si="906"/>
        <v/>
      </c>
      <c r="CX1051" s="19" t="str">
        <f t="shared" si="907"/>
        <v/>
      </c>
      <c r="CY1051" s="3">
        <f t="shared" si="908"/>
        <v>0</v>
      </c>
      <c r="CZ1051" s="3">
        <f t="shared" si="909"/>
        <v>0</v>
      </c>
      <c r="DA1051" s="3">
        <f t="shared" si="910"/>
        <v>0</v>
      </c>
      <c r="DB1051" s="3">
        <f t="shared" si="911"/>
        <v>0</v>
      </c>
      <c r="DC1051" s="3">
        <f t="shared" si="912"/>
        <v>0</v>
      </c>
    </row>
    <row r="1052" spans="63:107">
      <c r="BK1052" s="3" t="str">
        <f t="shared" si="913"/>
        <v/>
      </c>
      <c r="BL1052" s="3" t="str">
        <f t="shared" si="914"/>
        <v/>
      </c>
      <c r="BM1052" s="3" t="str">
        <f t="shared" si="915"/>
        <v/>
      </c>
      <c r="BN1052" s="3" t="str">
        <f t="shared" si="916"/>
        <v/>
      </c>
      <c r="BO1052" s="3" t="str">
        <f t="shared" si="917"/>
        <v/>
      </c>
      <c r="BP1052" s="3" t="str">
        <f t="shared" si="918"/>
        <v/>
      </c>
      <c r="BQ1052" s="3" t="str">
        <f t="shared" si="919"/>
        <v/>
      </c>
      <c r="BR1052" s="3" t="str">
        <f t="shared" si="920"/>
        <v/>
      </c>
      <c r="BS1052" s="3" t="str">
        <f t="shared" si="921"/>
        <v/>
      </c>
      <c r="BT1052" s="3" t="str">
        <f t="shared" si="922"/>
        <v/>
      </c>
      <c r="BU1052" s="3" t="str">
        <f t="shared" si="923"/>
        <v/>
      </c>
      <c r="BV1052" s="3" t="str">
        <f t="shared" si="924"/>
        <v/>
      </c>
      <c r="BW1052" s="3" t="str">
        <f t="shared" si="925"/>
        <v/>
      </c>
      <c r="BX1052" s="3" t="str">
        <f t="shared" si="926"/>
        <v/>
      </c>
      <c r="BY1052" s="3" t="str">
        <f t="shared" si="927"/>
        <v/>
      </c>
      <c r="BZ1052" s="3" t="str">
        <f t="shared" si="928"/>
        <v/>
      </c>
      <c r="CA1052" s="3" t="str">
        <f t="shared" si="929"/>
        <v/>
      </c>
      <c r="CB1052" s="3" t="str">
        <f t="shared" si="930"/>
        <v/>
      </c>
      <c r="CC1052" s="3" t="str">
        <f t="shared" si="931"/>
        <v/>
      </c>
      <c r="CD1052" s="3" t="str">
        <f t="shared" si="932"/>
        <v/>
      </c>
      <c r="CE1052" s="19" t="str">
        <f t="shared" si="888"/>
        <v/>
      </c>
      <c r="CF1052" s="19" t="str">
        <f t="shared" si="889"/>
        <v/>
      </c>
      <c r="CG1052" s="19" t="str">
        <f t="shared" si="890"/>
        <v/>
      </c>
      <c r="CH1052" s="19" t="str">
        <f t="shared" si="891"/>
        <v/>
      </c>
      <c r="CI1052" s="19" t="str">
        <f t="shared" si="892"/>
        <v/>
      </c>
      <c r="CJ1052" s="19" t="str">
        <f t="shared" si="893"/>
        <v/>
      </c>
      <c r="CK1052" s="19" t="str">
        <f t="shared" si="894"/>
        <v/>
      </c>
      <c r="CL1052" s="19" t="str">
        <f t="shared" si="895"/>
        <v/>
      </c>
      <c r="CM1052" s="19" t="str">
        <f t="shared" si="896"/>
        <v/>
      </c>
      <c r="CN1052" s="19" t="str">
        <f t="shared" si="897"/>
        <v/>
      </c>
      <c r="CO1052" s="19" t="str">
        <f t="shared" si="898"/>
        <v/>
      </c>
      <c r="CP1052" s="19" t="str">
        <f t="shared" si="899"/>
        <v/>
      </c>
      <c r="CQ1052" s="19" t="str">
        <f t="shared" si="900"/>
        <v/>
      </c>
      <c r="CR1052" s="19" t="str">
        <f t="shared" si="901"/>
        <v/>
      </c>
      <c r="CS1052" s="19" t="str">
        <f t="shared" si="902"/>
        <v/>
      </c>
      <c r="CT1052" s="19" t="str">
        <f t="shared" si="903"/>
        <v/>
      </c>
      <c r="CU1052" s="19" t="str">
        <f t="shared" si="904"/>
        <v/>
      </c>
      <c r="CV1052" s="19" t="str">
        <f t="shared" si="905"/>
        <v/>
      </c>
      <c r="CW1052" s="19" t="str">
        <f t="shared" si="906"/>
        <v/>
      </c>
      <c r="CX1052" s="19" t="str">
        <f t="shared" si="907"/>
        <v/>
      </c>
      <c r="CY1052" s="3">
        <f t="shared" si="908"/>
        <v>0</v>
      </c>
      <c r="CZ1052" s="3">
        <f t="shared" si="909"/>
        <v>0</v>
      </c>
      <c r="DA1052" s="3">
        <f t="shared" si="910"/>
        <v>0</v>
      </c>
      <c r="DB1052" s="3">
        <f t="shared" si="911"/>
        <v>0</v>
      </c>
      <c r="DC1052" s="3">
        <f t="shared" si="912"/>
        <v>0</v>
      </c>
    </row>
    <row r="1053" spans="63:107">
      <c r="BK1053" s="3" t="str">
        <f t="shared" si="913"/>
        <v/>
      </c>
      <c r="BL1053" s="3" t="str">
        <f t="shared" si="914"/>
        <v/>
      </c>
      <c r="BM1053" s="3" t="str">
        <f t="shared" si="915"/>
        <v/>
      </c>
      <c r="BN1053" s="3" t="str">
        <f t="shared" si="916"/>
        <v/>
      </c>
      <c r="BO1053" s="3" t="str">
        <f t="shared" si="917"/>
        <v/>
      </c>
      <c r="BP1053" s="3" t="str">
        <f t="shared" si="918"/>
        <v/>
      </c>
      <c r="BQ1053" s="3" t="str">
        <f t="shared" si="919"/>
        <v/>
      </c>
      <c r="BR1053" s="3" t="str">
        <f t="shared" si="920"/>
        <v/>
      </c>
      <c r="BS1053" s="3" t="str">
        <f t="shared" si="921"/>
        <v/>
      </c>
      <c r="BT1053" s="3" t="str">
        <f t="shared" si="922"/>
        <v/>
      </c>
      <c r="BU1053" s="3" t="str">
        <f t="shared" si="923"/>
        <v/>
      </c>
      <c r="BV1053" s="3" t="str">
        <f t="shared" si="924"/>
        <v/>
      </c>
      <c r="BW1053" s="3" t="str">
        <f t="shared" si="925"/>
        <v/>
      </c>
      <c r="BX1053" s="3" t="str">
        <f t="shared" si="926"/>
        <v/>
      </c>
      <c r="BY1053" s="3" t="str">
        <f t="shared" si="927"/>
        <v/>
      </c>
      <c r="BZ1053" s="3" t="str">
        <f t="shared" si="928"/>
        <v/>
      </c>
      <c r="CA1053" s="3" t="str">
        <f t="shared" si="929"/>
        <v/>
      </c>
      <c r="CB1053" s="3" t="str">
        <f t="shared" si="930"/>
        <v/>
      </c>
      <c r="CC1053" s="3" t="str">
        <f t="shared" si="931"/>
        <v/>
      </c>
      <c r="CD1053" s="3" t="str">
        <f t="shared" si="932"/>
        <v/>
      </c>
      <c r="CE1053" s="19" t="str">
        <f t="shared" si="888"/>
        <v/>
      </c>
      <c r="CF1053" s="19" t="str">
        <f t="shared" si="889"/>
        <v/>
      </c>
      <c r="CG1053" s="19" t="str">
        <f t="shared" si="890"/>
        <v/>
      </c>
      <c r="CH1053" s="19" t="str">
        <f t="shared" si="891"/>
        <v/>
      </c>
      <c r="CI1053" s="19" t="str">
        <f t="shared" si="892"/>
        <v/>
      </c>
      <c r="CJ1053" s="19" t="str">
        <f t="shared" si="893"/>
        <v/>
      </c>
      <c r="CK1053" s="19" t="str">
        <f t="shared" si="894"/>
        <v/>
      </c>
      <c r="CL1053" s="19" t="str">
        <f t="shared" si="895"/>
        <v/>
      </c>
      <c r="CM1053" s="19" t="str">
        <f t="shared" si="896"/>
        <v/>
      </c>
      <c r="CN1053" s="19" t="str">
        <f t="shared" si="897"/>
        <v/>
      </c>
      <c r="CO1053" s="19" t="str">
        <f t="shared" si="898"/>
        <v/>
      </c>
      <c r="CP1053" s="19" t="str">
        <f t="shared" si="899"/>
        <v/>
      </c>
      <c r="CQ1053" s="19" t="str">
        <f t="shared" si="900"/>
        <v/>
      </c>
      <c r="CR1053" s="19" t="str">
        <f t="shared" si="901"/>
        <v/>
      </c>
      <c r="CS1053" s="19" t="str">
        <f t="shared" si="902"/>
        <v/>
      </c>
      <c r="CT1053" s="19" t="str">
        <f t="shared" si="903"/>
        <v/>
      </c>
      <c r="CU1053" s="19" t="str">
        <f t="shared" si="904"/>
        <v/>
      </c>
      <c r="CV1053" s="19" t="str">
        <f t="shared" si="905"/>
        <v/>
      </c>
      <c r="CW1053" s="19" t="str">
        <f t="shared" si="906"/>
        <v/>
      </c>
      <c r="CX1053" s="19" t="str">
        <f t="shared" si="907"/>
        <v/>
      </c>
      <c r="CY1053" s="3">
        <f t="shared" si="908"/>
        <v>0</v>
      </c>
      <c r="CZ1053" s="3">
        <f t="shared" si="909"/>
        <v>0</v>
      </c>
      <c r="DA1053" s="3">
        <f t="shared" si="910"/>
        <v>0</v>
      </c>
      <c r="DB1053" s="3">
        <f t="shared" si="911"/>
        <v>0</v>
      </c>
      <c r="DC1053" s="3">
        <f t="shared" si="912"/>
        <v>0</v>
      </c>
    </row>
    <row r="1054" spans="63:107">
      <c r="BK1054" s="3" t="str">
        <f t="shared" si="913"/>
        <v/>
      </c>
      <c r="BL1054" s="3" t="str">
        <f t="shared" si="914"/>
        <v/>
      </c>
      <c r="BM1054" s="3" t="str">
        <f t="shared" si="915"/>
        <v/>
      </c>
      <c r="BN1054" s="3" t="str">
        <f t="shared" si="916"/>
        <v/>
      </c>
      <c r="BO1054" s="3" t="str">
        <f t="shared" si="917"/>
        <v/>
      </c>
      <c r="BP1054" s="3" t="str">
        <f t="shared" si="918"/>
        <v/>
      </c>
      <c r="BQ1054" s="3" t="str">
        <f t="shared" si="919"/>
        <v/>
      </c>
      <c r="BR1054" s="3" t="str">
        <f t="shared" si="920"/>
        <v/>
      </c>
      <c r="BS1054" s="3" t="str">
        <f t="shared" si="921"/>
        <v/>
      </c>
      <c r="BT1054" s="3" t="str">
        <f t="shared" si="922"/>
        <v/>
      </c>
      <c r="BU1054" s="3" t="str">
        <f t="shared" si="923"/>
        <v/>
      </c>
      <c r="BV1054" s="3" t="str">
        <f t="shared" si="924"/>
        <v/>
      </c>
      <c r="BW1054" s="3" t="str">
        <f t="shared" si="925"/>
        <v/>
      </c>
      <c r="BX1054" s="3" t="str">
        <f t="shared" si="926"/>
        <v/>
      </c>
      <c r="BY1054" s="3" t="str">
        <f t="shared" si="927"/>
        <v/>
      </c>
      <c r="BZ1054" s="3" t="str">
        <f t="shared" si="928"/>
        <v/>
      </c>
      <c r="CA1054" s="3" t="str">
        <f t="shared" si="929"/>
        <v/>
      </c>
      <c r="CB1054" s="3" t="str">
        <f t="shared" si="930"/>
        <v/>
      </c>
      <c r="CC1054" s="3" t="str">
        <f t="shared" si="931"/>
        <v/>
      </c>
      <c r="CD1054" s="3" t="str">
        <f t="shared" si="932"/>
        <v/>
      </c>
      <c r="CE1054" s="19" t="str">
        <f t="shared" si="888"/>
        <v/>
      </c>
      <c r="CF1054" s="19" t="str">
        <f t="shared" si="889"/>
        <v/>
      </c>
      <c r="CG1054" s="19" t="str">
        <f t="shared" si="890"/>
        <v/>
      </c>
      <c r="CH1054" s="19" t="str">
        <f t="shared" si="891"/>
        <v/>
      </c>
      <c r="CI1054" s="19" t="str">
        <f t="shared" si="892"/>
        <v/>
      </c>
      <c r="CJ1054" s="19" t="str">
        <f t="shared" si="893"/>
        <v/>
      </c>
      <c r="CK1054" s="19" t="str">
        <f t="shared" si="894"/>
        <v/>
      </c>
      <c r="CL1054" s="19" t="str">
        <f t="shared" si="895"/>
        <v/>
      </c>
      <c r="CM1054" s="19" t="str">
        <f t="shared" si="896"/>
        <v/>
      </c>
      <c r="CN1054" s="19" t="str">
        <f t="shared" si="897"/>
        <v/>
      </c>
      <c r="CO1054" s="19" t="str">
        <f t="shared" si="898"/>
        <v/>
      </c>
      <c r="CP1054" s="19" t="str">
        <f t="shared" si="899"/>
        <v/>
      </c>
      <c r="CQ1054" s="19" t="str">
        <f t="shared" si="900"/>
        <v/>
      </c>
      <c r="CR1054" s="19" t="str">
        <f t="shared" si="901"/>
        <v/>
      </c>
      <c r="CS1054" s="19" t="str">
        <f t="shared" si="902"/>
        <v/>
      </c>
      <c r="CT1054" s="19" t="str">
        <f t="shared" si="903"/>
        <v/>
      </c>
      <c r="CU1054" s="19" t="str">
        <f t="shared" si="904"/>
        <v/>
      </c>
      <c r="CV1054" s="19" t="str">
        <f t="shared" si="905"/>
        <v/>
      </c>
      <c r="CW1054" s="19" t="str">
        <f t="shared" si="906"/>
        <v/>
      </c>
      <c r="CX1054" s="19" t="str">
        <f t="shared" si="907"/>
        <v/>
      </c>
      <c r="CY1054" s="3">
        <f t="shared" si="908"/>
        <v>0</v>
      </c>
      <c r="CZ1054" s="3">
        <f t="shared" si="909"/>
        <v>0</v>
      </c>
      <c r="DA1054" s="3">
        <f t="shared" si="910"/>
        <v>0</v>
      </c>
      <c r="DB1054" s="3">
        <f t="shared" si="911"/>
        <v>0</v>
      </c>
      <c r="DC1054" s="3">
        <f t="shared" si="912"/>
        <v>0</v>
      </c>
    </row>
    <row r="1055" spans="63:107">
      <c r="BK1055" s="3" t="str">
        <f t="shared" si="913"/>
        <v/>
      </c>
      <c r="BL1055" s="3" t="str">
        <f t="shared" si="914"/>
        <v/>
      </c>
      <c r="BM1055" s="3" t="str">
        <f t="shared" si="915"/>
        <v/>
      </c>
      <c r="BN1055" s="3" t="str">
        <f t="shared" si="916"/>
        <v/>
      </c>
      <c r="BO1055" s="3" t="str">
        <f t="shared" si="917"/>
        <v/>
      </c>
      <c r="BP1055" s="3" t="str">
        <f t="shared" si="918"/>
        <v/>
      </c>
      <c r="BQ1055" s="3" t="str">
        <f t="shared" si="919"/>
        <v/>
      </c>
      <c r="BR1055" s="3" t="str">
        <f t="shared" si="920"/>
        <v/>
      </c>
      <c r="BS1055" s="3" t="str">
        <f t="shared" si="921"/>
        <v/>
      </c>
      <c r="BT1055" s="3" t="str">
        <f t="shared" si="922"/>
        <v/>
      </c>
      <c r="BU1055" s="3" t="str">
        <f t="shared" si="923"/>
        <v/>
      </c>
      <c r="BV1055" s="3" t="str">
        <f t="shared" si="924"/>
        <v/>
      </c>
      <c r="BW1055" s="3" t="str">
        <f t="shared" si="925"/>
        <v/>
      </c>
      <c r="BX1055" s="3" t="str">
        <f t="shared" si="926"/>
        <v/>
      </c>
      <c r="BY1055" s="3" t="str">
        <f t="shared" si="927"/>
        <v/>
      </c>
      <c r="BZ1055" s="3" t="str">
        <f t="shared" si="928"/>
        <v/>
      </c>
      <c r="CA1055" s="3" t="str">
        <f t="shared" si="929"/>
        <v/>
      </c>
      <c r="CB1055" s="3" t="str">
        <f t="shared" si="930"/>
        <v/>
      </c>
      <c r="CC1055" s="3" t="str">
        <f t="shared" si="931"/>
        <v/>
      </c>
      <c r="CD1055" s="3" t="str">
        <f t="shared" si="932"/>
        <v/>
      </c>
      <c r="CE1055" s="19" t="str">
        <f t="shared" si="888"/>
        <v/>
      </c>
      <c r="CF1055" s="19" t="str">
        <f t="shared" si="889"/>
        <v/>
      </c>
      <c r="CG1055" s="19" t="str">
        <f t="shared" si="890"/>
        <v/>
      </c>
      <c r="CH1055" s="19" t="str">
        <f t="shared" si="891"/>
        <v/>
      </c>
      <c r="CI1055" s="19" t="str">
        <f t="shared" si="892"/>
        <v/>
      </c>
      <c r="CJ1055" s="19" t="str">
        <f t="shared" si="893"/>
        <v/>
      </c>
      <c r="CK1055" s="19" t="str">
        <f t="shared" si="894"/>
        <v/>
      </c>
      <c r="CL1055" s="19" t="str">
        <f t="shared" si="895"/>
        <v/>
      </c>
      <c r="CM1055" s="19" t="str">
        <f t="shared" si="896"/>
        <v/>
      </c>
      <c r="CN1055" s="19" t="str">
        <f t="shared" si="897"/>
        <v/>
      </c>
      <c r="CO1055" s="19" t="str">
        <f t="shared" si="898"/>
        <v/>
      </c>
      <c r="CP1055" s="19" t="str">
        <f t="shared" si="899"/>
        <v/>
      </c>
      <c r="CQ1055" s="19" t="str">
        <f t="shared" si="900"/>
        <v/>
      </c>
      <c r="CR1055" s="19" t="str">
        <f t="shared" si="901"/>
        <v/>
      </c>
      <c r="CS1055" s="19" t="str">
        <f t="shared" si="902"/>
        <v/>
      </c>
      <c r="CT1055" s="19" t="str">
        <f t="shared" si="903"/>
        <v/>
      </c>
      <c r="CU1055" s="19" t="str">
        <f t="shared" si="904"/>
        <v/>
      </c>
      <c r="CV1055" s="19" t="str">
        <f t="shared" si="905"/>
        <v/>
      </c>
      <c r="CW1055" s="19" t="str">
        <f t="shared" si="906"/>
        <v/>
      </c>
      <c r="CX1055" s="19" t="str">
        <f t="shared" si="907"/>
        <v/>
      </c>
      <c r="CY1055" s="3">
        <f t="shared" si="908"/>
        <v>0</v>
      </c>
      <c r="CZ1055" s="3">
        <f t="shared" si="909"/>
        <v>0</v>
      </c>
      <c r="DA1055" s="3">
        <f t="shared" si="910"/>
        <v>0</v>
      </c>
      <c r="DB1055" s="3">
        <f t="shared" si="911"/>
        <v>0</v>
      </c>
      <c r="DC1055" s="3">
        <f t="shared" si="912"/>
        <v>0</v>
      </c>
    </row>
    <row r="1056" spans="63:107">
      <c r="BK1056" s="3" t="str">
        <f t="shared" si="913"/>
        <v/>
      </c>
      <c r="BL1056" s="3" t="str">
        <f t="shared" si="914"/>
        <v/>
      </c>
      <c r="BM1056" s="3" t="str">
        <f t="shared" si="915"/>
        <v/>
      </c>
      <c r="BN1056" s="3" t="str">
        <f t="shared" si="916"/>
        <v/>
      </c>
      <c r="BO1056" s="3" t="str">
        <f t="shared" si="917"/>
        <v/>
      </c>
      <c r="BP1056" s="3" t="str">
        <f t="shared" si="918"/>
        <v/>
      </c>
      <c r="BQ1056" s="3" t="str">
        <f t="shared" si="919"/>
        <v/>
      </c>
      <c r="BR1056" s="3" t="str">
        <f t="shared" si="920"/>
        <v/>
      </c>
      <c r="BS1056" s="3" t="str">
        <f t="shared" si="921"/>
        <v/>
      </c>
      <c r="BT1056" s="3" t="str">
        <f t="shared" si="922"/>
        <v/>
      </c>
      <c r="BU1056" s="3" t="str">
        <f t="shared" si="923"/>
        <v/>
      </c>
      <c r="BV1056" s="3" t="str">
        <f t="shared" si="924"/>
        <v/>
      </c>
      <c r="BW1056" s="3" t="str">
        <f t="shared" si="925"/>
        <v/>
      </c>
      <c r="BX1056" s="3" t="str">
        <f t="shared" si="926"/>
        <v/>
      </c>
      <c r="BY1056" s="3" t="str">
        <f t="shared" si="927"/>
        <v/>
      </c>
      <c r="BZ1056" s="3" t="str">
        <f t="shared" si="928"/>
        <v/>
      </c>
      <c r="CA1056" s="3" t="str">
        <f t="shared" si="929"/>
        <v/>
      </c>
      <c r="CB1056" s="3" t="str">
        <f t="shared" si="930"/>
        <v/>
      </c>
      <c r="CC1056" s="3" t="str">
        <f t="shared" si="931"/>
        <v/>
      </c>
      <c r="CD1056" s="3" t="str">
        <f t="shared" si="932"/>
        <v/>
      </c>
      <c r="CE1056" s="19" t="str">
        <f t="shared" si="888"/>
        <v/>
      </c>
      <c r="CF1056" s="19" t="str">
        <f t="shared" si="889"/>
        <v/>
      </c>
      <c r="CG1056" s="19" t="str">
        <f t="shared" si="890"/>
        <v/>
      </c>
      <c r="CH1056" s="19" t="str">
        <f t="shared" si="891"/>
        <v/>
      </c>
      <c r="CI1056" s="19" t="str">
        <f t="shared" si="892"/>
        <v/>
      </c>
      <c r="CJ1056" s="19" t="str">
        <f t="shared" si="893"/>
        <v/>
      </c>
      <c r="CK1056" s="19" t="str">
        <f t="shared" si="894"/>
        <v/>
      </c>
      <c r="CL1056" s="19" t="str">
        <f t="shared" si="895"/>
        <v/>
      </c>
      <c r="CM1056" s="19" t="str">
        <f t="shared" si="896"/>
        <v/>
      </c>
      <c r="CN1056" s="19" t="str">
        <f t="shared" si="897"/>
        <v/>
      </c>
      <c r="CO1056" s="19" t="str">
        <f t="shared" si="898"/>
        <v/>
      </c>
      <c r="CP1056" s="19" t="str">
        <f t="shared" si="899"/>
        <v/>
      </c>
      <c r="CQ1056" s="19" t="str">
        <f t="shared" si="900"/>
        <v/>
      </c>
      <c r="CR1056" s="19" t="str">
        <f t="shared" si="901"/>
        <v/>
      </c>
      <c r="CS1056" s="19" t="str">
        <f t="shared" si="902"/>
        <v/>
      </c>
      <c r="CT1056" s="19" t="str">
        <f t="shared" si="903"/>
        <v/>
      </c>
      <c r="CU1056" s="19" t="str">
        <f t="shared" si="904"/>
        <v/>
      </c>
      <c r="CV1056" s="19" t="str">
        <f t="shared" si="905"/>
        <v/>
      </c>
      <c r="CW1056" s="19" t="str">
        <f t="shared" si="906"/>
        <v/>
      </c>
      <c r="CX1056" s="19" t="str">
        <f t="shared" si="907"/>
        <v/>
      </c>
      <c r="CY1056" s="3">
        <f t="shared" si="908"/>
        <v>0</v>
      </c>
      <c r="CZ1056" s="3">
        <f t="shared" si="909"/>
        <v>0</v>
      </c>
      <c r="DA1056" s="3">
        <f t="shared" si="910"/>
        <v>0</v>
      </c>
      <c r="DB1056" s="3">
        <f t="shared" si="911"/>
        <v>0</v>
      </c>
      <c r="DC1056" s="3">
        <f t="shared" si="912"/>
        <v>0</v>
      </c>
    </row>
    <row r="1057" spans="63:107">
      <c r="BK1057" s="3" t="str">
        <f t="shared" si="913"/>
        <v/>
      </c>
      <c r="BL1057" s="3" t="str">
        <f t="shared" si="914"/>
        <v/>
      </c>
      <c r="BM1057" s="3" t="str">
        <f t="shared" si="915"/>
        <v/>
      </c>
      <c r="BN1057" s="3" t="str">
        <f t="shared" si="916"/>
        <v/>
      </c>
      <c r="BO1057" s="3" t="str">
        <f t="shared" si="917"/>
        <v/>
      </c>
      <c r="BP1057" s="3" t="str">
        <f t="shared" si="918"/>
        <v/>
      </c>
      <c r="BQ1057" s="3" t="str">
        <f t="shared" si="919"/>
        <v/>
      </c>
      <c r="BR1057" s="3" t="str">
        <f t="shared" si="920"/>
        <v/>
      </c>
      <c r="BS1057" s="3" t="str">
        <f t="shared" si="921"/>
        <v/>
      </c>
      <c r="BT1057" s="3" t="str">
        <f t="shared" si="922"/>
        <v/>
      </c>
      <c r="BU1057" s="3" t="str">
        <f t="shared" si="923"/>
        <v/>
      </c>
      <c r="BV1057" s="3" t="str">
        <f t="shared" si="924"/>
        <v/>
      </c>
      <c r="BW1057" s="3" t="str">
        <f t="shared" si="925"/>
        <v/>
      </c>
      <c r="BX1057" s="3" t="str">
        <f t="shared" si="926"/>
        <v/>
      </c>
      <c r="BY1057" s="3" t="str">
        <f t="shared" si="927"/>
        <v/>
      </c>
      <c r="BZ1057" s="3" t="str">
        <f t="shared" si="928"/>
        <v/>
      </c>
      <c r="CA1057" s="3" t="str">
        <f t="shared" si="929"/>
        <v/>
      </c>
      <c r="CB1057" s="3" t="str">
        <f t="shared" si="930"/>
        <v/>
      </c>
      <c r="CC1057" s="3" t="str">
        <f t="shared" si="931"/>
        <v/>
      </c>
      <c r="CD1057" s="3" t="str">
        <f t="shared" si="932"/>
        <v/>
      </c>
      <c r="CE1057" s="19" t="str">
        <f t="shared" si="888"/>
        <v/>
      </c>
      <c r="CF1057" s="19" t="str">
        <f t="shared" si="889"/>
        <v/>
      </c>
      <c r="CG1057" s="19" t="str">
        <f t="shared" si="890"/>
        <v/>
      </c>
      <c r="CH1057" s="19" t="str">
        <f t="shared" si="891"/>
        <v/>
      </c>
      <c r="CI1057" s="19" t="str">
        <f t="shared" si="892"/>
        <v/>
      </c>
      <c r="CJ1057" s="19" t="str">
        <f t="shared" si="893"/>
        <v/>
      </c>
      <c r="CK1057" s="19" t="str">
        <f t="shared" si="894"/>
        <v/>
      </c>
      <c r="CL1057" s="19" t="str">
        <f t="shared" si="895"/>
        <v/>
      </c>
      <c r="CM1057" s="19" t="str">
        <f t="shared" si="896"/>
        <v/>
      </c>
      <c r="CN1057" s="19" t="str">
        <f t="shared" si="897"/>
        <v/>
      </c>
      <c r="CO1057" s="19" t="str">
        <f t="shared" si="898"/>
        <v/>
      </c>
      <c r="CP1057" s="19" t="str">
        <f t="shared" si="899"/>
        <v/>
      </c>
      <c r="CQ1057" s="19" t="str">
        <f t="shared" si="900"/>
        <v/>
      </c>
      <c r="CR1057" s="19" t="str">
        <f t="shared" si="901"/>
        <v/>
      </c>
      <c r="CS1057" s="19" t="str">
        <f t="shared" si="902"/>
        <v/>
      </c>
      <c r="CT1057" s="19" t="str">
        <f t="shared" si="903"/>
        <v/>
      </c>
      <c r="CU1057" s="19" t="str">
        <f t="shared" si="904"/>
        <v/>
      </c>
      <c r="CV1057" s="19" t="str">
        <f t="shared" si="905"/>
        <v/>
      </c>
      <c r="CW1057" s="19" t="str">
        <f t="shared" si="906"/>
        <v/>
      </c>
      <c r="CX1057" s="19" t="str">
        <f t="shared" si="907"/>
        <v/>
      </c>
      <c r="CY1057" s="3">
        <f t="shared" si="908"/>
        <v>0</v>
      </c>
      <c r="CZ1057" s="3">
        <f t="shared" si="909"/>
        <v>0</v>
      </c>
      <c r="DA1057" s="3">
        <f t="shared" si="910"/>
        <v>0</v>
      </c>
      <c r="DB1057" s="3">
        <f t="shared" si="911"/>
        <v>0</v>
      </c>
      <c r="DC1057" s="3">
        <f t="shared" si="912"/>
        <v>0</v>
      </c>
    </row>
    <row r="1058" spans="63:107">
      <c r="BK1058" s="3" t="str">
        <f t="shared" si="913"/>
        <v/>
      </c>
      <c r="BL1058" s="3" t="str">
        <f t="shared" si="914"/>
        <v/>
      </c>
      <c r="BM1058" s="3" t="str">
        <f t="shared" si="915"/>
        <v/>
      </c>
      <c r="BN1058" s="3" t="str">
        <f t="shared" si="916"/>
        <v/>
      </c>
      <c r="BO1058" s="3" t="str">
        <f t="shared" si="917"/>
        <v/>
      </c>
      <c r="BP1058" s="3" t="str">
        <f t="shared" si="918"/>
        <v/>
      </c>
      <c r="BQ1058" s="3" t="str">
        <f t="shared" si="919"/>
        <v/>
      </c>
      <c r="BR1058" s="3" t="str">
        <f t="shared" si="920"/>
        <v/>
      </c>
      <c r="BS1058" s="3" t="str">
        <f t="shared" si="921"/>
        <v/>
      </c>
      <c r="BT1058" s="3" t="str">
        <f t="shared" si="922"/>
        <v/>
      </c>
      <c r="BU1058" s="3" t="str">
        <f t="shared" si="923"/>
        <v/>
      </c>
      <c r="BV1058" s="3" t="str">
        <f t="shared" si="924"/>
        <v/>
      </c>
      <c r="BW1058" s="3" t="str">
        <f t="shared" si="925"/>
        <v/>
      </c>
      <c r="BX1058" s="3" t="str">
        <f t="shared" si="926"/>
        <v/>
      </c>
      <c r="BY1058" s="3" t="str">
        <f t="shared" si="927"/>
        <v/>
      </c>
      <c r="BZ1058" s="3" t="str">
        <f t="shared" si="928"/>
        <v/>
      </c>
      <c r="CA1058" s="3" t="str">
        <f t="shared" si="929"/>
        <v/>
      </c>
      <c r="CB1058" s="3" t="str">
        <f t="shared" si="930"/>
        <v/>
      </c>
      <c r="CC1058" s="3" t="str">
        <f t="shared" si="931"/>
        <v/>
      </c>
      <c r="CD1058" s="3" t="str">
        <f t="shared" si="932"/>
        <v/>
      </c>
      <c r="CE1058" s="19" t="str">
        <f t="shared" si="888"/>
        <v/>
      </c>
      <c r="CF1058" s="19" t="str">
        <f t="shared" si="889"/>
        <v/>
      </c>
      <c r="CG1058" s="19" t="str">
        <f t="shared" si="890"/>
        <v/>
      </c>
      <c r="CH1058" s="19" t="str">
        <f t="shared" si="891"/>
        <v/>
      </c>
      <c r="CI1058" s="19" t="str">
        <f t="shared" si="892"/>
        <v/>
      </c>
      <c r="CJ1058" s="19" t="str">
        <f t="shared" si="893"/>
        <v/>
      </c>
      <c r="CK1058" s="19" t="str">
        <f t="shared" si="894"/>
        <v/>
      </c>
      <c r="CL1058" s="19" t="str">
        <f t="shared" si="895"/>
        <v/>
      </c>
      <c r="CM1058" s="19" t="str">
        <f t="shared" si="896"/>
        <v/>
      </c>
      <c r="CN1058" s="19" t="str">
        <f t="shared" si="897"/>
        <v/>
      </c>
      <c r="CO1058" s="19" t="str">
        <f t="shared" si="898"/>
        <v/>
      </c>
      <c r="CP1058" s="19" t="str">
        <f t="shared" si="899"/>
        <v/>
      </c>
      <c r="CQ1058" s="19" t="str">
        <f t="shared" si="900"/>
        <v/>
      </c>
      <c r="CR1058" s="19" t="str">
        <f t="shared" si="901"/>
        <v/>
      </c>
      <c r="CS1058" s="19" t="str">
        <f t="shared" si="902"/>
        <v/>
      </c>
      <c r="CT1058" s="19" t="str">
        <f t="shared" si="903"/>
        <v/>
      </c>
      <c r="CU1058" s="19" t="str">
        <f t="shared" si="904"/>
        <v/>
      </c>
      <c r="CV1058" s="19" t="str">
        <f t="shared" si="905"/>
        <v/>
      </c>
      <c r="CW1058" s="19" t="str">
        <f t="shared" si="906"/>
        <v/>
      </c>
      <c r="CX1058" s="19" t="str">
        <f t="shared" si="907"/>
        <v/>
      </c>
      <c r="CY1058" s="3">
        <f t="shared" si="908"/>
        <v>0</v>
      </c>
      <c r="CZ1058" s="3">
        <f t="shared" si="909"/>
        <v>0</v>
      </c>
      <c r="DA1058" s="3">
        <f t="shared" si="910"/>
        <v>0</v>
      </c>
      <c r="DB1058" s="3">
        <f t="shared" si="911"/>
        <v>0</v>
      </c>
      <c r="DC1058" s="3">
        <f t="shared" si="912"/>
        <v>0</v>
      </c>
    </row>
    <row r="1059" spans="63:107">
      <c r="BK1059" s="3" t="str">
        <f t="shared" si="913"/>
        <v/>
      </c>
      <c r="BL1059" s="3" t="str">
        <f t="shared" si="914"/>
        <v/>
      </c>
      <c r="BM1059" s="3" t="str">
        <f t="shared" si="915"/>
        <v/>
      </c>
      <c r="BN1059" s="3" t="str">
        <f t="shared" si="916"/>
        <v/>
      </c>
      <c r="BO1059" s="3" t="str">
        <f t="shared" si="917"/>
        <v/>
      </c>
      <c r="BP1059" s="3" t="str">
        <f t="shared" si="918"/>
        <v/>
      </c>
      <c r="BQ1059" s="3" t="str">
        <f t="shared" si="919"/>
        <v/>
      </c>
      <c r="BR1059" s="3" t="str">
        <f t="shared" si="920"/>
        <v/>
      </c>
      <c r="BS1059" s="3" t="str">
        <f t="shared" si="921"/>
        <v/>
      </c>
      <c r="BT1059" s="3" t="str">
        <f t="shared" si="922"/>
        <v/>
      </c>
      <c r="BU1059" s="3" t="str">
        <f t="shared" si="923"/>
        <v/>
      </c>
      <c r="BV1059" s="3" t="str">
        <f t="shared" si="924"/>
        <v/>
      </c>
      <c r="BW1059" s="3" t="str">
        <f t="shared" si="925"/>
        <v/>
      </c>
      <c r="BX1059" s="3" t="str">
        <f t="shared" si="926"/>
        <v/>
      </c>
      <c r="BY1059" s="3" t="str">
        <f t="shared" si="927"/>
        <v/>
      </c>
      <c r="BZ1059" s="3" t="str">
        <f t="shared" si="928"/>
        <v/>
      </c>
      <c r="CA1059" s="3" t="str">
        <f t="shared" si="929"/>
        <v/>
      </c>
      <c r="CB1059" s="3" t="str">
        <f t="shared" si="930"/>
        <v/>
      </c>
      <c r="CC1059" s="3" t="str">
        <f t="shared" si="931"/>
        <v/>
      </c>
      <c r="CD1059" s="3" t="str">
        <f t="shared" si="932"/>
        <v/>
      </c>
      <c r="CE1059" s="19" t="str">
        <f t="shared" si="888"/>
        <v/>
      </c>
      <c r="CF1059" s="19" t="str">
        <f t="shared" si="889"/>
        <v/>
      </c>
      <c r="CG1059" s="19" t="str">
        <f t="shared" si="890"/>
        <v/>
      </c>
      <c r="CH1059" s="19" t="str">
        <f t="shared" si="891"/>
        <v/>
      </c>
      <c r="CI1059" s="19" t="str">
        <f t="shared" si="892"/>
        <v/>
      </c>
      <c r="CJ1059" s="19" t="str">
        <f t="shared" si="893"/>
        <v/>
      </c>
      <c r="CK1059" s="19" t="str">
        <f t="shared" si="894"/>
        <v/>
      </c>
      <c r="CL1059" s="19" t="str">
        <f t="shared" si="895"/>
        <v/>
      </c>
      <c r="CM1059" s="19" t="str">
        <f t="shared" si="896"/>
        <v/>
      </c>
      <c r="CN1059" s="19" t="str">
        <f t="shared" si="897"/>
        <v/>
      </c>
      <c r="CO1059" s="19" t="str">
        <f t="shared" si="898"/>
        <v/>
      </c>
      <c r="CP1059" s="19" t="str">
        <f t="shared" si="899"/>
        <v/>
      </c>
      <c r="CQ1059" s="19" t="str">
        <f t="shared" si="900"/>
        <v/>
      </c>
      <c r="CR1059" s="19" t="str">
        <f t="shared" si="901"/>
        <v/>
      </c>
      <c r="CS1059" s="19" t="str">
        <f t="shared" si="902"/>
        <v/>
      </c>
      <c r="CT1059" s="19" t="str">
        <f t="shared" si="903"/>
        <v/>
      </c>
      <c r="CU1059" s="19" t="str">
        <f t="shared" si="904"/>
        <v/>
      </c>
      <c r="CV1059" s="19" t="str">
        <f t="shared" si="905"/>
        <v/>
      </c>
      <c r="CW1059" s="19" t="str">
        <f t="shared" si="906"/>
        <v/>
      </c>
      <c r="CX1059" s="19" t="str">
        <f t="shared" si="907"/>
        <v/>
      </c>
      <c r="CY1059" s="3">
        <f t="shared" si="908"/>
        <v>0</v>
      </c>
      <c r="CZ1059" s="3">
        <f t="shared" si="909"/>
        <v>0</v>
      </c>
      <c r="DA1059" s="3">
        <f t="shared" si="910"/>
        <v>0</v>
      </c>
      <c r="DB1059" s="3">
        <f t="shared" si="911"/>
        <v>0</v>
      </c>
      <c r="DC1059" s="3">
        <f t="shared" si="912"/>
        <v>0</v>
      </c>
    </row>
    <row r="1060" spans="63:107">
      <c r="BK1060" s="3" t="str">
        <f t="shared" si="913"/>
        <v/>
      </c>
      <c r="BL1060" s="3" t="str">
        <f t="shared" si="914"/>
        <v/>
      </c>
      <c r="BM1060" s="3" t="str">
        <f t="shared" si="915"/>
        <v/>
      </c>
      <c r="BN1060" s="3" t="str">
        <f t="shared" si="916"/>
        <v/>
      </c>
      <c r="BO1060" s="3" t="str">
        <f t="shared" si="917"/>
        <v/>
      </c>
      <c r="BP1060" s="3" t="str">
        <f t="shared" si="918"/>
        <v/>
      </c>
      <c r="BQ1060" s="3" t="str">
        <f t="shared" si="919"/>
        <v/>
      </c>
      <c r="BR1060" s="3" t="str">
        <f t="shared" si="920"/>
        <v/>
      </c>
      <c r="BS1060" s="3" t="str">
        <f t="shared" si="921"/>
        <v/>
      </c>
      <c r="BT1060" s="3" t="str">
        <f t="shared" si="922"/>
        <v/>
      </c>
      <c r="BU1060" s="3" t="str">
        <f t="shared" si="923"/>
        <v/>
      </c>
      <c r="BV1060" s="3" t="str">
        <f t="shared" si="924"/>
        <v/>
      </c>
      <c r="BW1060" s="3" t="str">
        <f t="shared" si="925"/>
        <v/>
      </c>
      <c r="BX1060" s="3" t="str">
        <f t="shared" si="926"/>
        <v/>
      </c>
      <c r="BY1060" s="3" t="str">
        <f t="shared" si="927"/>
        <v/>
      </c>
      <c r="BZ1060" s="3" t="str">
        <f t="shared" si="928"/>
        <v/>
      </c>
      <c r="CA1060" s="3" t="str">
        <f t="shared" si="929"/>
        <v/>
      </c>
      <c r="CB1060" s="3" t="str">
        <f t="shared" si="930"/>
        <v/>
      </c>
      <c r="CC1060" s="3" t="str">
        <f t="shared" si="931"/>
        <v/>
      </c>
      <c r="CD1060" s="3" t="str">
        <f t="shared" si="932"/>
        <v/>
      </c>
      <c r="CE1060" s="19" t="str">
        <f t="shared" si="888"/>
        <v/>
      </c>
      <c r="CF1060" s="19" t="str">
        <f t="shared" si="889"/>
        <v/>
      </c>
      <c r="CG1060" s="19" t="str">
        <f t="shared" si="890"/>
        <v/>
      </c>
      <c r="CH1060" s="19" t="str">
        <f t="shared" si="891"/>
        <v/>
      </c>
      <c r="CI1060" s="19" t="str">
        <f t="shared" si="892"/>
        <v/>
      </c>
      <c r="CJ1060" s="19" t="str">
        <f t="shared" si="893"/>
        <v/>
      </c>
      <c r="CK1060" s="19" t="str">
        <f t="shared" si="894"/>
        <v/>
      </c>
      <c r="CL1060" s="19" t="str">
        <f t="shared" si="895"/>
        <v/>
      </c>
      <c r="CM1060" s="19" t="str">
        <f t="shared" si="896"/>
        <v/>
      </c>
      <c r="CN1060" s="19" t="str">
        <f t="shared" si="897"/>
        <v/>
      </c>
      <c r="CO1060" s="19" t="str">
        <f t="shared" si="898"/>
        <v/>
      </c>
      <c r="CP1060" s="19" t="str">
        <f t="shared" si="899"/>
        <v/>
      </c>
      <c r="CQ1060" s="19" t="str">
        <f t="shared" si="900"/>
        <v/>
      </c>
      <c r="CR1060" s="19" t="str">
        <f t="shared" si="901"/>
        <v/>
      </c>
      <c r="CS1060" s="19" t="str">
        <f t="shared" si="902"/>
        <v/>
      </c>
      <c r="CT1060" s="19" t="str">
        <f t="shared" si="903"/>
        <v/>
      </c>
      <c r="CU1060" s="19" t="str">
        <f t="shared" si="904"/>
        <v/>
      </c>
      <c r="CV1060" s="19" t="str">
        <f t="shared" si="905"/>
        <v/>
      </c>
      <c r="CW1060" s="19" t="str">
        <f t="shared" si="906"/>
        <v/>
      </c>
      <c r="CX1060" s="19" t="str">
        <f t="shared" si="907"/>
        <v/>
      </c>
      <c r="CY1060" s="3">
        <f t="shared" si="908"/>
        <v>0</v>
      </c>
      <c r="CZ1060" s="3">
        <f t="shared" si="909"/>
        <v>0</v>
      </c>
      <c r="DA1060" s="3">
        <f t="shared" si="910"/>
        <v>0</v>
      </c>
      <c r="DB1060" s="3">
        <f t="shared" si="911"/>
        <v>0</v>
      </c>
      <c r="DC1060" s="3">
        <f t="shared" si="912"/>
        <v>0</v>
      </c>
    </row>
    <row r="1061" spans="63:107">
      <c r="BK1061" s="3" t="str">
        <f t="shared" si="913"/>
        <v/>
      </c>
      <c r="BL1061" s="3" t="str">
        <f t="shared" si="914"/>
        <v/>
      </c>
      <c r="BM1061" s="3" t="str">
        <f t="shared" si="915"/>
        <v/>
      </c>
      <c r="BN1061" s="3" t="str">
        <f t="shared" si="916"/>
        <v/>
      </c>
      <c r="BO1061" s="3" t="str">
        <f t="shared" si="917"/>
        <v/>
      </c>
      <c r="BP1061" s="3" t="str">
        <f t="shared" si="918"/>
        <v/>
      </c>
      <c r="BQ1061" s="3" t="str">
        <f t="shared" si="919"/>
        <v/>
      </c>
      <c r="BR1061" s="3" t="str">
        <f t="shared" si="920"/>
        <v/>
      </c>
      <c r="BS1061" s="3" t="str">
        <f t="shared" si="921"/>
        <v/>
      </c>
      <c r="BT1061" s="3" t="str">
        <f t="shared" si="922"/>
        <v/>
      </c>
      <c r="BU1061" s="3" t="str">
        <f t="shared" si="923"/>
        <v/>
      </c>
      <c r="BV1061" s="3" t="str">
        <f t="shared" si="924"/>
        <v/>
      </c>
      <c r="BW1061" s="3" t="str">
        <f t="shared" si="925"/>
        <v/>
      </c>
      <c r="BX1061" s="3" t="str">
        <f t="shared" si="926"/>
        <v/>
      </c>
      <c r="BY1061" s="3" t="str">
        <f t="shared" si="927"/>
        <v/>
      </c>
      <c r="BZ1061" s="3" t="str">
        <f t="shared" si="928"/>
        <v/>
      </c>
      <c r="CA1061" s="3" t="str">
        <f t="shared" si="929"/>
        <v/>
      </c>
      <c r="CB1061" s="3" t="str">
        <f t="shared" si="930"/>
        <v/>
      </c>
      <c r="CC1061" s="3" t="str">
        <f t="shared" si="931"/>
        <v/>
      </c>
      <c r="CD1061" s="3" t="str">
        <f t="shared" si="932"/>
        <v/>
      </c>
      <c r="CE1061" s="19" t="str">
        <f t="shared" si="888"/>
        <v/>
      </c>
      <c r="CF1061" s="19" t="str">
        <f t="shared" si="889"/>
        <v/>
      </c>
      <c r="CG1061" s="19" t="str">
        <f t="shared" si="890"/>
        <v/>
      </c>
      <c r="CH1061" s="19" t="str">
        <f t="shared" si="891"/>
        <v/>
      </c>
      <c r="CI1061" s="19" t="str">
        <f t="shared" si="892"/>
        <v/>
      </c>
      <c r="CJ1061" s="19" t="str">
        <f t="shared" si="893"/>
        <v/>
      </c>
      <c r="CK1061" s="19" t="str">
        <f t="shared" si="894"/>
        <v/>
      </c>
      <c r="CL1061" s="19" t="str">
        <f t="shared" si="895"/>
        <v/>
      </c>
      <c r="CM1061" s="19" t="str">
        <f t="shared" si="896"/>
        <v/>
      </c>
      <c r="CN1061" s="19" t="str">
        <f t="shared" si="897"/>
        <v/>
      </c>
      <c r="CO1061" s="19" t="str">
        <f t="shared" si="898"/>
        <v/>
      </c>
      <c r="CP1061" s="19" t="str">
        <f t="shared" si="899"/>
        <v/>
      </c>
      <c r="CQ1061" s="19" t="str">
        <f t="shared" si="900"/>
        <v/>
      </c>
      <c r="CR1061" s="19" t="str">
        <f t="shared" si="901"/>
        <v/>
      </c>
      <c r="CS1061" s="19" t="str">
        <f t="shared" si="902"/>
        <v/>
      </c>
      <c r="CT1061" s="19" t="str">
        <f t="shared" si="903"/>
        <v/>
      </c>
      <c r="CU1061" s="19" t="str">
        <f t="shared" si="904"/>
        <v/>
      </c>
      <c r="CV1061" s="19" t="str">
        <f t="shared" si="905"/>
        <v/>
      </c>
      <c r="CW1061" s="19" t="str">
        <f t="shared" si="906"/>
        <v/>
      </c>
      <c r="CX1061" s="19" t="str">
        <f t="shared" si="907"/>
        <v/>
      </c>
      <c r="CY1061" s="3">
        <f t="shared" si="908"/>
        <v>0</v>
      </c>
      <c r="CZ1061" s="3">
        <f t="shared" si="909"/>
        <v>0</v>
      </c>
      <c r="DA1061" s="3">
        <f t="shared" si="910"/>
        <v>0</v>
      </c>
      <c r="DB1061" s="3">
        <f t="shared" si="911"/>
        <v>0</v>
      </c>
      <c r="DC1061" s="3">
        <f t="shared" si="912"/>
        <v>0</v>
      </c>
    </row>
    <row r="1062" spans="63:107">
      <c r="BK1062" s="3" t="str">
        <f t="shared" si="913"/>
        <v/>
      </c>
      <c r="BL1062" s="3" t="str">
        <f t="shared" si="914"/>
        <v/>
      </c>
      <c r="BM1062" s="3" t="str">
        <f t="shared" si="915"/>
        <v/>
      </c>
      <c r="BN1062" s="3" t="str">
        <f t="shared" si="916"/>
        <v/>
      </c>
      <c r="BO1062" s="3" t="str">
        <f t="shared" si="917"/>
        <v/>
      </c>
      <c r="BP1062" s="3" t="str">
        <f t="shared" si="918"/>
        <v/>
      </c>
      <c r="BQ1062" s="3" t="str">
        <f t="shared" si="919"/>
        <v/>
      </c>
      <c r="BR1062" s="3" t="str">
        <f t="shared" si="920"/>
        <v/>
      </c>
      <c r="BS1062" s="3" t="str">
        <f t="shared" si="921"/>
        <v/>
      </c>
      <c r="BT1062" s="3" t="str">
        <f t="shared" si="922"/>
        <v/>
      </c>
      <c r="BU1062" s="3" t="str">
        <f t="shared" si="923"/>
        <v/>
      </c>
      <c r="BV1062" s="3" t="str">
        <f t="shared" si="924"/>
        <v/>
      </c>
      <c r="BW1062" s="3" t="str">
        <f t="shared" si="925"/>
        <v/>
      </c>
      <c r="BX1062" s="3" t="str">
        <f t="shared" si="926"/>
        <v/>
      </c>
      <c r="BY1062" s="3" t="str">
        <f t="shared" si="927"/>
        <v/>
      </c>
      <c r="BZ1062" s="3" t="str">
        <f t="shared" si="928"/>
        <v/>
      </c>
      <c r="CA1062" s="3" t="str">
        <f t="shared" si="929"/>
        <v/>
      </c>
      <c r="CB1062" s="3" t="str">
        <f t="shared" si="930"/>
        <v/>
      </c>
      <c r="CC1062" s="3" t="str">
        <f t="shared" si="931"/>
        <v/>
      </c>
      <c r="CD1062" s="3" t="str">
        <f t="shared" si="932"/>
        <v/>
      </c>
      <c r="CE1062" s="19" t="str">
        <f t="shared" si="888"/>
        <v/>
      </c>
      <c r="CF1062" s="19" t="str">
        <f t="shared" si="889"/>
        <v/>
      </c>
      <c r="CG1062" s="19" t="str">
        <f t="shared" si="890"/>
        <v/>
      </c>
      <c r="CH1062" s="19" t="str">
        <f t="shared" si="891"/>
        <v/>
      </c>
      <c r="CI1062" s="19" t="str">
        <f t="shared" si="892"/>
        <v/>
      </c>
      <c r="CJ1062" s="19" t="str">
        <f t="shared" si="893"/>
        <v/>
      </c>
      <c r="CK1062" s="19" t="str">
        <f t="shared" si="894"/>
        <v/>
      </c>
      <c r="CL1062" s="19" t="str">
        <f t="shared" si="895"/>
        <v/>
      </c>
      <c r="CM1062" s="19" t="str">
        <f t="shared" si="896"/>
        <v/>
      </c>
      <c r="CN1062" s="19" t="str">
        <f t="shared" si="897"/>
        <v/>
      </c>
      <c r="CO1062" s="19" t="str">
        <f t="shared" si="898"/>
        <v/>
      </c>
      <c r="CP1062" s="19" t="str">
        <f t="shared" si="899"/>
        <v/>
      </c>
      <c r="CQ1062" s="19" t="str">
        <f t="shared" si="900"/>
        <v/>
      </c>
      <c r="CR1062" s="19" t="str">
        <f t="shared" si="901"/>
        <v/>
      </c>
      <c r="CS1062" s="19" t="str">
        <f t="shared" si="902"/>
        <v/>
      </c>
      <c r="CT1062" s="19" t="str">
        <f t="shared" si="903"/>
        <v/>
      </c>
      <c r="CU1062" s="19" t="str">
        <f t="shared" si="904"/>
        <v/>
      </c>
      <c r="CV1062" s="19" t="str">
        <f t="shared" si="905"/>
        <v/>
      </c>
      <c r="CW1062" s="19" t="str">
        <f t="shared" si="906"/>
        <v/>
      </c>
      <c r="CX1062" s="19" t="str">
        <f t="shared" si="907"/>
        <v/>
      </c>
      <c r="CY1062" s="3">
        <f t="shared" si="908"/>
        <v>0</v>
      </c>
      <c r="CZ1062" s="3">
        <f t="shared" si="909"/>
        <v>0</v>
      </c>
      <c r="DA1062" s="3">
        <f t="shared" si="910"/>
        <v>0</v>
      </c>
      <c r="DB1062" s="3">
        <f t="shared" si="911"/>
        <v>0</v>
      </c>
      <c r="DC1062" s="3">
        <f t="shared" si="912"/>
        <v>0</v>
      </c>
    </row>
    <row r="1063" spans="63:107">
      <c r="BK1063" s="3" t="str">
        <f t="shared" si="913"/>
        <v/>
      </c>
      <c r="BL1063" s="3" t="str">
        <f t="shared" si="914"/>
        <v/>
      </c>
      <c r="BM1063" s="3" t="str">
        <f t="shared" si="915"/>
        <v/>
      </c>
      <c r="BN1063" s="3" t="str">
        <f t="shared" si="916"/>
        <v/>
      </c>
      <c r="BO1063" s="3" t="str">
        <f t="shared" si="917"/>
        <v/>
      </c>
      <c r="BP1063" s="3" t="str">
        <f t="shared" si="918"/>
        <v/>
      </c>
      <c r="BQ1063" s="3" t="str">
        <f t="shared" si="919"/>
        <v/>
      </c>
      <c r="BR1063" s="3" t="str">
        <f t="shared" si="920"/>
        <v/>
      </c>
      <c r="BS1063" s="3" t="str">
        <f t="shared" si="921"/>
        <v/>
      </c>
      <c r="BT1063" s="3" t="str">
        <f t="shared" si="922"/>
        <v/>
      </c>
      <c r="BU1063" s="3" t="str">
        <f t="shared" si="923"/>
        <v/>
      </c>
      <c r="BV1063" s="3" t="str">
        <f t="shared" si="924"/>
        <v/>
      </c>
      <c r="BW1063" s="3" t="str">
        <f t="shared" si="925"/>
        <v/>
      </c>
      <c r="BX1063" s="3" t="str">
        <f t="shared" si="926"/>
        <v/>
      </c>
      <c r="BY1063" s="3" t="str">
        <f t="shared" si="927"/>
        <v/>
      </c>
      <c r="BZ1063" s="3" t="str">
        <f t="shared" si="928"/>
        <v/>
      </c>
      <c r="CA1063" s="3" t="str">
        <f t="shared" si="929"/>
        <v/>
      </c>
      <c r="CB1063" s="3" t="str">
        <f t="shared" si="930"/>
        <v/>
      </c>
      <c r="CC1063" s="3" t="str">
        <f t="shared" si="931"/>
        <v/>
      </c>
      <c r="CD1063" s="3" t="str">
        <f t="shared" si="932"/>
        <v/>
      </c>
      <c r="CE1063" s="19" t="str">
        <f t="shared" si="888"/>
        <v/>
      </c>
      <c r="CF1063" s="19" t="str">
        <f t="shared" si="889"/>
        <v/>
      </c>
      <c r="CG1063" s="19" t="str">
        <f t="shared" si="890"/>
        <v/>
      </c>
      <c r="CH1063" s="19" t="str">
        <f t="shared" si="891"/>
        <v/>
      </c>
      <c r="CI1063" s="19" t="str">
        <f t="shared" si="892"/>
        <v/>
      </c>
      <c r="CJ1063" s="19" t="str">
        <f t="shared" si="893"/>
        <v/>
      </c>
      <c r="CK1063" s="19" t="str">
        <f t="shared" si="894"/>
        <v/>
      </c>
      <c r="CL1063" s="19" t="str">
        <f t="shared" si="895"/>
        <v/>
      </c>
      <c r="CM1063" s="19" t="str">
        <f t="shared" si="896"/>
        <v/>
      </c>
      <c r="CN1063" s="19" t="str">
        <f t="shared" si="897"/>
        <v/>
      </c>
      <c r="CO1063" s="19" t="str">
        <f t="shared" si="898"/>
        <v/>
      </c>
      <c r="CP1063" s="19" t="str">
        <f t="shared" si="899"/>
        <v/>
      </c>
      <c r="CQ1063" s="19" t="str">
        <f t="shared" si="900"/>
        <v/>
      </c>
      <c r="CR1063" s="19" t="str">
        <f t="shared" si="901"/>
        <v/>
      </c>
      <c r="CS1063" s="19" t="str">
        <f t="shared" si="902"/>
        <v/>
      </c>
      <c r="CT1063" s="19" t="str">
        <f t="shared" si="903"/>
        <v/>
      </c>
      <c r="CU1063" s="19" t="str">
        <f t="shared" si="904"/>
        <v/>
      </c>
      <c r="CV1063" s="19" t="str">
        <f t="shared" si="905"/>
        <v/>
      </c>
      <c r="CW1063" s="19" t="str">
        <f t="shared" si="906"/>
        <v/>
      </c>
      <c r="CX1063" s="19" t="str">
        <f t="shared" si="907"/>
        <v/>
      </c>
      <c r="CY1063" s="3">
        <f t="shared" si="908"/>
        <v>0</v>
      </c>
      <c r="CZ1063" s="3">
        <f t="shared" si="909"/>
        <v>0</v>
      </c>
      <c r="DA1063" s="3">
        <f t="shared" si="910"/>
        <v>0</v>
      </c>
      <c r="DB1063" s="3">
        <f t="shared" si="911"/>
        <v>0</v>
      </c>
      <c r="DC1063" s="3">
        <f t="shared" si="912"/>
        <v>0</v>
      </c>
    </row>
    <row r="1064" spans="63:107">
      <c r="BK1064" s="3" t="str">
        <f t="shared" si="913"/>
        <v/>
      </c>
      <c r="BL1064" s="3" t="str">
        <f t="shared" si="914"/>
        <v/>
      </c>
      <c r="BM1064" s="3" t="str">
        <f t="shared" si="915"/>
        <v/>
      </c>
      <c r="BN1064" s="3" t="str">
        <f t="shared" si="916"/>
        <v/>
      </c>
      <c r="BO1064" s="3" t="str">
        <f t="shared" si="917"/>
        <v/>
      </c>
      <c r="BP1064" s="3" t="str">
        <f t="shared" si="918"/>
        <v/>
      </c>
      <c r="BQ1064" s="3" t="str">
        <f t="shared" si="919"/>
        <v/>
      </c>
      <c r="BR1064" s="3" t="str">
        <f t="shared" si="920"/>
        <v/>
      </c>
      <c r="BS1064" s="3" t="str">
        <f t="shared" si="921"/>
        <v/>
      </c>
      <c r="BT1064" s="3" t="str">
        <f t="shared" si="922"/>
        <v/>
      </c>
      <c r="BU1064" s="3" t="str">
        <f t="shared" si="923"/>
        <v/>
      </c>
      <c r="BV1064" s="3" t="str">
        <f t="shared" si="924"/>
        <v/>
      </c>
      <c r="BW1064" s="3" t="str">
        <f t="shared" si="925"/>
        <v/>
      </c>
      <c r="BX1064" s="3" t="str">
        <f t="shared" si="926"/>
        <v/>
      </c>
      <c r="BY1064" s="3" t="str">
        <f t="shared" si="927"/>
        <v/>
      </c>
      <c r="BZ1064" s="3" t="str">
        <f t="shared" si="928"/>
        <v/>
      </c>
      <c r="CA1064" s="3" t="str">
        <f t="shared" si="929"/>
        <v/>
      </c>
      <c r="CB1064" s="3" t="str">
        <f t="shared" si="930"/>
        <v/>
      </c>
      <c r="CC1064" s="3" t="str">
        <f t="shared" si="931"/>
        <v/>
      </c>
      <c r="CD1064" s="3" t="str">
        <f t="shared" si="932"/>
        <v/>
      </c>
      <c r="CE1064" s="19" t="str">
        <f t="shared" si="888"/>
        <v/>
      </c>
      <c r="CF1064" s="19" t="str">
        <f t="shared" si="889"/>
        <v/>
      </c>
      <c r="CG1064" s="19" t="str">
        <f t="shared" si="890"/>
        <v/>
      </c>
      <c r="CH1064" s="19" t="str">
        <f t="shared" si="891"/>
        <v/>
      </c>
      <c r="CI1064" s="19" t="str">
        <f t="shared" si="892"/>
        <v/>
      </c>
      <c r="CJ1064" s="19" t="str">
        <f t="shared" si="893"/>
        <v/>
      </c>
      <c r="CK1064" s="19" t="str">
        <f t="shared" si="894"/>
        <v/>
      </c>
      <c r="CL1064" s="19" t="str">
        <f t="shared" si="895"/>
        <v/>
      </c>
      <c r="CM1064" s="19" t="str">
        <f t="shared" si="896"/>
        <v/>
      </c>
      <c r="CN1064" s="19" t="str">
        <f t="shared" si="897"/>
        <v/>
      </c>
      <c r="CO1064" s="19" t="str">
        <f t="shared" si="898"/>
        <v/>
      </c>
      <c r="CP1064" s="19" t="str">
        <f t="shared" si="899"/>
        <v/>
      </c>
      <c r="CQ1064" s="19" t="str">
        <f t="shared" si="900"/>
        <v/>
      </c>
      <c r="CR1064" s="19" t="str">
        <f t="shared" si="901"/>
        <v/>
      </c>
      <c r="CS1064" s="19" t="str">
        <f t="shared" si="902"/>
        <v/>
      </c>
      <c r="CT1064" s="19" t="str">
        <f t="shared" si="903"/>
        <v/>
      </c>
      <c r="CU1064" s="19" t="str">
        <f t="shared" si="904"/>
        <v/>
      </c>
      <c r="CV1064" s="19" t="str">
        <f t="shared" si="905"/>
        <v/>
      </c>
      <c r="CW1064" s="19" t="str">
        <f t="shared" si="906"/>
        <v/>
      </c>
      <c r="CX1064" s="19" t="str">
        <f t="shared" si="907"/>
        <v/>
      </c>
      <c r="CY1064" s="3">
        <f t="shared" si="908"/>
        <v>0</v>
      </c>
      <c r="CZ1064" s="3">
        <f t="shared" si="909"/>
        <v>0</v>
      </c>
      <c r="DA1064" s="3">
        <f t="shared" si="910"/>
        <v>0</v>
      </c>
      <c r="DB1064" s="3">
        <f t="shared" si="911"/>
        <v>0</v>
      </c>
      <c r="DC1064" s="3">
        <f t="shared" si="912"/>
        <v>0</v>
      </c>
    </row>
    <row r="1065" spans="63:107">
      <c r="BK1065" s="3" t="str">
        <f t="shared" si="913"/>
        <v/>
      </c>
      <c r="BL1065" s="3" t="str">
        <f t="shared" si="914"/>
        <v/>
      </c>
      <c r="BM1065" s="3" t="str">
        <f t="shared" si="915"/>
        <v/>
      </c>
      <c r="BN1065" s="3" t="str">
        <f t="shared" si="916"/>
        <v/>
      </c>
      <c r="BO1065" s="3" t="str">
        <f t="shared" si="917"/>
        <v/>
      </c>
      <c r="BP1065" s="3" t="str">
        <f t="shared" si="918"/>
        <v/>
      </c>
      <c r="BQ1065" s="3" t="str">
        <f t="shared" si="919"/>
        <v/>
      </c>
      <c r="BR1065" s="3" t="str">
        <f t="shared" si="920"/>
        <v/>
      </c>
      <c r="BS1065" s="3" t="str">
        <f t="shared" si="921"/>
        <v/>
      </c>
      <c r="BT1065" s="3" t="str">
        <f t="shared" si="922"/>
        <v/>
      </c>
      <c r="BU1065" s="3" t="str">
        <f t="shared" si="923"/>
        <v/>
      </c>
      <c r="BV1065" s="3" t="str">
        <f t="shared" si="924"/>
        <v/>
      </c>
      <c r="BW1065" s="3" t="str">
        <f t="shared" si="925"/>
        <v/>
      </c>
      <c r="BX1065" s="3" t="str">
        <f t="shared" si="926"/>
        <v/>
      </c>
      <c r="BY1065" s="3" t="str">
        <f t="shared" si="927"/>
        <v/>
      </c>
      <c r="BZ1065" s="3" t="str">
        <f t="shared" si="928"/>
        <v/>
      </c>
      <c r="CA1065" s="3" t="str">
        <f t="shared" si="929"/>
        <v/>
      </c>
      <c r="CB1065" s="3" t="str">
        <f t="shared" si="930"/>
        <v/>
      </c>
      <c r="CC1065" s="3" t="str">
        <f t="shared" si="931"/>
        <v/>
      </c>
      <c r="CD1065" s="3" t="str">
        <f t="shared" si="932"/>
        <v/>
      </c>
      <c r="CE1065" s="19" t="str">
        <f t="shared" si="888"/>
        <v/>
      </c>
      <c r="CF1065" s="19" t="str">
        <f t="shared" si="889"/>
        <v/>
      </c>
      <c r="CG1065" s="19" t="str">
        <f t="shared" si="890"/>
        <v/>
      </c>
      <c r="CH1065" s="19" t="str">
        <f t="shared" si="891"/>
        <v/>
      </c>
      <c r="CI1065" s="19" t="str">
        <f t="shared" si="892"/>
        <v/>
      </c>
      <c r="CJ1065" s="19" t="str">
        <f t="shared" si="893"/>
        <v/>
      </c>
      <c r="CK1065" s="19" t="str">
        <f t="shared" si="894"/>
        <v/>
      </c>
      <c r="CL1065" s="19" t="str">
        <f t="shared" si="895"/>
        <v/>
      </c>
      <c r="CM1065" s="19" t="str">
        <f t="shared" si="896"/>
        <v/>
      </c>
      <c r="CN1065" s="19" t="str">
        <f t="shared" si="897"/>
        <v/>
      </c>
      <c r="CO1065" s="19" t="str">
        <f t="shared" si="898"/>
        <v/>
      </c>
      <c r="CP1065" s="19" t="str">
        <f t="shared" si="899"/>
        <v/>
      </c>
      <c r="CQ1065" s="19" t="str">
        <f t="shared" si="900"/>
        <v/>
      </c>
      <c r="CR1065" s="19" t="str">
        <f t="shared" si="901"/>
        <v/>
      </c>
      <c r="CS1065" s="19" t="str">
        <f t="shared" si="902"/>
        <v/>
      </c>
      <c r="CT1065" s="19" t="str">
        <f t="shared" si="903"/>
        <v/>
      </c>
      <c r="CU1065" s="19" t="str">
        <f t="shared" si="904"/>
        <v/>
      </c>
      <c r="CV1065" s="19" t="str">
        <f t="shared" si="905"/>
        <v/>
      </c>
      <c r="CW1065" s="19" t="str">
        <f t="shared" si="906"/>
        <v/>
      </c>
      <c r="CX1065" s="19" t="str">
        <f t="shared" si="907"/>
        <v/>
      </c>
      <c r="CY1065" s="3">
        <f t="shared" si="908"/>
        <v>0</v>
      </c>
      <c r="CZ1065" s="3">
        <f t="shared" si="909"/>
        <v>0</v>
      </c>
      <c r="DA1065" s="3">
        <f t="shared" si="910"/>
        <v>0</v>
      </c>
      <c r="DB1065" s="3">
        <f t="shared" si="911"/>
        <v>0</v>
      </c>
      <c r="DC1065" s="3">
        <f t="shared" si="912"/>
        <v>0</v>
      </c>
    </row>
    <row r="1066" spans="63:107">
      <c r="BK1066" s="3" t="str">
        <f t="shared" si="913"/>
        <v/>
      </c>
      <c r="BL1066" s="3" t="str">
        <f t="shared" si="914"/>
        <v/>
      </c>
      <c r="BM1066" s="3" t="str">
        <f t="shared" si="915"/>
        <v/>
      </c>
      <c r="BN1066" s="3" t="str">
        <f t="shared" si="916"/>
        <v/>
      </c>
      <c r="BO1066" s="3" t="str">
        <f t="shared" si="917"/>
        <v/>
      </c>
      <c r="BP1066" s="3" t="str">
        <f t="shared" si="918"/>
        <v/>
      </c>
      <c r="BQ1066" s="3" t="str">
        <f t="shared" si="919"/>
        <v/>
      </c>
      <c r="BR1066" s="3" t="str">
        <f t="shared" si="920"/>
        <v/>
      </c>
      <c r="BS1066" s="3" t="str">
        <f t="shared" si="921"/>
        <v/>
      </c>
      <c r="BT1066" s="3" t="str">
        <f t="shared" si="922"/>
        <v/>
      </c>
      <c r="BU1066" s="3" t="str">
        <f t="shared" si="923"/>
        <v/>
      </c>
      <c r="BV1066" s="3" t="str">
        <f t="shared" si="924"/>
        <v/>
      </c>
      <c r="BW1066" s="3" t="str">
        <f t="shared" si="925"/>
        <v/>
      </c>
      <c r="BX1066" s="3" t="str">
        <f t="shared" si="926"/>
        <v/>
      </c>
      <c r="BY1066" s="3" t="str">
        <f t="shared" si="927"/>
        <v/>
      </c>
      <c r="BZ1066" s="3" t="str">
        <f t="shared" si="928"/>
        <v/>
      </c>
      <c r="CA1066" s="3" t="str">
        <f t="shared" si="929"/>
        <v/>
      </c>
      <c r="CB1066" s="3" t="str">
        <f t="shared" si="930"/>
        <v/>
      </c>
      <c r="CC1066" s="3" t="str">
        <f t="shared" si="931"/>
        <v/>
      </c>
      <c r="CD1066" s="3" t="str">
        <f t="shared" si="932"/>
        <v/>
      </c>
      <c r="CE1066" s="19" t="str">
        <f t="shared" si="888"/>
        <v/>
      </c>
      <c r="CF1066" s="19" t="str">
        <f t="shared" si="889"/>
        <v/>
      </c>
      <c r="CG1066" s="19" t="str">
        <f t="shared" si="890"/>
        <v/>
      </c>
      <c r="CH1066" s="19" t="str">
        <f t="shared" si="891"/>
        <v/>
      </c>
      <c r="CI1066" s="19" t="str">
        <f t="shared" si="892"/>
        <v/>
      </c>
      <c r="CJ1066" s="19" t="str">
        <f t="shared" si="893"/>
        <v/>
      </c>
      <c r="CK1066" s="19" t="str">
        <f t="shared" si="894"/>
        <v/>
      </c>
      <c r="CL1066" s="19" t="str">
        <f t="shared" si="895"/>
        <v/>
      </c>
      <c r="CM1066" s="19" t="str">
        <f t="shared" si="896"/>
        <v/>
      </c>
      <c r="CN1066" s="19" t="str">
        <f t="shared" si="897"/>
        <v/>
      </c>
      <c r="CO1066" s="19" t="str">
        <f t="shared" si="898"/>
        <v/>
      </c>
      <c r="CP1066" s="19" t="str">
        <f t="shared" si="899"/>
        <v/>
      </c>
      <c r="CQ1066" s="19" t="str">
        <f t="shared" si="900"/>
        <v/>
      </c>
      <c r="CR1066" s="19" t="str">
        <f t="shared" si="901"/>
        <v/>
      </c>
      <c r="CS1066" s="19" t="str">
        <f t="shared" si="902"/>
        <v/>
      </c>
      <c r="CT1066" s="19" t="str">
        <f t="shared" si="903"/>
        <v/>
      </c>
      <c r="CU1066" s="19" t="str">
        <f t="shared" si="904"/>
        <v/>
      </c>
      <c r="CV1066" s="19" t="str">
        <f t="shared" si="905"/>
        <v/>
      </c>
      <c r="CW1066" s="19" t="str">
        <f t="shared" si="906"/>
        <v/>
      </c>
      <c r="CX1066" s="19" t="str">
        <f t="shared" si="907"/>
        <v/>
      </c>
      <c r="CY1066" s="3">
        <f t="shared" si="908"/>
        <v>0</v>
      </c>
      <c r="CZ1066" s="3">
        <f t="shared" si="909"/>
        <v>0</v>
      </c>
      <c r="DA1066" s="3">
        <f t="shared" si="910"/>
        <v>0</v>
      </c>
      <c r="DB1066" s="3">
        <f t="shared" si="911"/>
        <v>0</v>
      </c>
      <c r="DC1066" s="3">
        <f t="shared" si="912"/>
        <v>0</v>
      </c>
    </row>
    <row r="1067" spans="63:107">
      <c r="BK1067" s="3" t="str">
        <f t="shared" si="913"/>
        <v/>
      </c>
      <c r="BL1067" s="3" t="str">
        <f t="shared" si="914"/>
        <v/>
      </c>
      <c r="BM1067" s="3" t="str">
        <f t="shared" si="915"/>
        <v/>
      </c>
      <c r="BN1067" s="3" t="str">
        <f t="shared" si="916"/>
        <v/>
      </c>
      <c r="BO1067" s="3" t="str">
        <f t="shared" si="917"/>
        <v/>
      </c>
      <c r="BP1067" s="3" t="str">
        <f t="shared" si="918"/>
        <v/>
      </c>
      <c r="BQ1067" s="3" t="str">
        <f t="shared" si="919"/>
        <v/>
      </c>
      <c r="BR1067" s="3" t="str">
        <f t="shared" si="920"/>
        <v/>
      </c>
      <c r="BS1067" s="3" t="str">
        <f t="shared" si="921"/>
        <v/>
      </c>
      <c r="BT1067" s="3" t="str">
        <f t="shared" si="922"/>
        <v/>
      </c>
      <c r="BU1067" s="3" t="str">
        <f t="shared" si="923"/>
        <v/>
      </c>
      <c r="BV1067" s="3" t="str">
        <f t="shared" si="924"/>
        <v/>
      </c>
      <c r="BW1067" s="3" t="str">
        <f t="shared" si="925"/>
        <v/>
      </c>
      <c r="BX1067" s="3" t="str">
        <f t="shared" si="926"/>
        <v/>
      </c>
      <c r="BY1067" s="3" t="str">
        <f t="shared" si="927"/>
        <v/>
      </c>
      <c r="BZ1067" s="3" t="str">
        <f t="shared" si="928"/>
        <v/>
      </c>
      <c r="CA1067" s="3" t="str">
        <f t="shared" si="929"/>
        <v/>
      </c>
      <c r="CB1067" s="3" t="str">
        <f t="shared" si="930"/>
        <v/>
      </c>
      <c r="CC1067" s="3" t="str">
        <f t="shared" si="931"/>
        <v/>
      </c>
      <c r="CD1067" s="3" t="str">
        <f t="shared" si="932"/>
        <v/>
      </c>
      <c r="CE1067" s="19" t="str">
        <f t="shared" si="888"/>
        <v/>
      </c>
      <c r="CF1067" s="19" t="str">
        <f t="shared" si="889"/>
        <v/>
      </c>
      <c r="CG1067" s="19" t="str">
        <f t="shared" si="890"/>
        <v/>
      </c>
      <c r="CH1067" s="19" t="str">
        <f t="shared" si="891"/>
        <v/>
      </c>
      <c r="CI1067" s="19" t="str">
        <f t="shared" si="892"/>
        <v/>
      </c>
      <c r="CJ1067" s="19" t="str">
        <f t="shared" si="893"/>
        <v/>
      </c>
      <c r="CK1067" s="19" t="str">
        <f t="shared" si="894"/>
        <v/>
      </c>
      <c r="CL1067" s="19" t="str">
        <f t="shared" si="895"/>
        <v/>
      </c>
      <c r="CM1067" s="19" t="str">
        <f t="shared" si="896"/>
        <v/>
      </c>
      <c r="CN1067" s="19" t="str">
        <f t="shared" si="897"/>
        <v/>
      </c>
      <c r="CO1067" s="19" t="str">
        <f t="shared" si="898"/>
        <v/>
      </c>
      <c r="CP1067" s="19" t="str">
        <f t="shared" si="899"/>
        <v/>
      </c>
      <c r="CQ1067" s="19" t="str">
        <f t="shared" si="900"/>
        <v/>
      </c>
      <c r="CR1067" s="19" t="str">
        <f t="shared" si="901"/>
        <v/>
      </c>
      <c r="CS1067" s="19" t="str">
        <f t="shared" si="902"/>
        <v/>
      </c>
      <c r="CT1067" s="19" t="str">
        <f t="shared" si="903"/>
        <v/>
      </c>
      <c r="CU1067" s="19" t="str">
        <f t="shared" si="904"/>
        <v/>
      </c>
      <c r="CV1067" s="19" t="str">
        <f t="shared" si="905"/>
        <v/>
      </c>
      <c r="CW1067" s="19" t="str">
        <f t="shared" si="906"/>
        <v/>
      </c>
      <c r="CX1067" s="19" t="str">
        <f t="shared" si="907"/>
        <v/>
      </c>
      <c r="CY1067" s="3">
        <f t="shared" si="908"/>
        <v>0</v>
      </c>
      <c r="CZ1067" s="3">
        <f t="shared" si="909"/>
        <v>0</v>
      </c>
      <c r="DA1067" s="3">
        <f t="shared" si="910"/>
        <v>0</v>
      </c>
      <c r="DB1067" s="3">
        <f t="shared" si="911"/>
        <v>0</v>
      </c>
      <c r="DC1067" s="3">
        <f t="shared" si="912"/>
        <v>0</v>
      </c>
    </row>
    <row r="1068" spans="63:107">
      <c r="BK1068" s="3" t="str">
        <f t="shared" si="913"/>
        <v/>
      </c>
      <c r="BL1068" s="3" t="str">
        <f t="shared" si="914"/>
        <v/>
      </c>
      <c r="BM1068" s="3" t="str">
        <f t="shared" si="915"/>
        <v/>
      </c>
      <c r="BN1068" s="3" t="str">
        <f t="shared" si="916"/>
        <v/>
      </c>
      <c r="BO1068" s="3" t="str">
        <f t="shared" si="917"/>
        <v/>
      </c>
      <c r="BP1068" s="3" t="str">
        <f t="shared" si="918"/>
        <v/>
      </c>
      <c r="BQ1068" s="3" t="str">
        <f t="shared" si="919"/>
        <v/>
      </c>
      <c r="BR1068" s="3" t="str">
        <f t="shared" si="920"/>
        <v/>
      </c>
      <c r="BS1068" s="3" t="str">
        <f t="shared" si="921"/>
        <v/>
      </c>
      <c r="BT1068" s="3" t="str">
        <f t="shared" si="922"/>
        <v/>
      </c>
      <c r="BU1068" s="3" t="str">
        <f t="shared" si="923"/>
        <v/>
      </c>
      <c r="BV1068" s="3" t="str">
        <f t="shared" si="924"/>
        <v/>
      </c>
      <c r="BW1068" s="3" t="str">
        <f t="shared" si="925"/>
        <v/>
      </c>
      <c r="BX1068" s="3" t="str">
        <f t="shared" si="926"/>
        <v/>
      </c>
      <c r="BY1068" s="3" t="str">
        <f t="shared" si="927"/>
        <v/>
      </c>
      <c r="BZ1068" s="3" t="str">
        <f t="shared" si="928"/>
        <v/>
      </c>
      <c r="CA1068" s="3" t="str">
        <f t="shared" si="929"/>
        <v/>
      </c>
      <c r="CB1068" s="3" t="str">
        <f t="shared" si="930"/>
        <v/>
      </c>
      <c r="CC1068" s="3" t="str">
        <f t="shared" si="931"/>
        <v/>
      </c>
      <c r="CD1068" s="3" t="str">
        <f t="shared" si="932"/>
        <v/>
      </c>
      <c r="CE1068" s="19" t="str">
        <f t="shared" si="888"/>
        <v/>
      </c>
      <c r="CF1068" s="19" t="str">
        <f t="shared" si="889"/>
        <v/>
      </c>
      <c r="CG1068" s="19" t="str">
        <f t="shared" si="890"/>
        <v/>
      </c>
      <c r="CH1068" s="19" t="str">
        <f t="shared" si="891"/>
        <v/>
      </c>
      <c r="CI1068" s="19" t="str">
        <f t="shared" si="892"/>
        <v/>
      </c>
      <c r="CJ1068" s="19" t="str">
        <f t="shared" si="893"/>
        <v/>
      </c>
      <c r="CK1068" s="19" t="str">
        <f t="shared" si="894"/>
        <v/>
      </c>
      <c r="CL1068" s="19" t="str">
        <f t="shared" si="895"/>
        <v/>
      </c>
      <c r="CM1068" s="19" t="str">
        <f t="shared" si="896"/>
        <v/>
      </c>
      <c r="CN1068" s="19" t="str">
        <f t="shared" si="897"/>
        <v/>
      </c>
      <c r="CO1068" s="19" t="str">
        <f t="shared" si="898"/>
        <v/>
      </c>
      <c r="CP1068" s="19" t="str">
        <f t="shared" si="899"/>
        <v/>
      </c>
      <c r="CQ1068" s="19" t="str">
        <f t="shared" si="900"/>
        <v/>
      </c>
      <c r="CR1068" s="19" t="str">
        <f t="shared" si="901"/>
        <v/>
      </c>
      <c r="CS1068" s="19" t="str">
        <f t="shared" si="902"/>
        <v/>
      </c>
      <c r="CT1068" s="19" t="str">
        <f t="shared" si="903"/>
        <v/>
      </c>
      <c r="CU1068" s="19" t="str">
        <f t="shared" si="904"/>
        <v/>
      </c>
      <c r="CV1068" s="19" t="str">
        <f t="shared" si="905"/>
        <v/>
      </c>
      <c r="CW1068" s="19" t="str">
        <f t="shared" si="906"/>
        <v/>
      </c>
      <c r="CX1068" s="19" t="str">
        <f t="shared" si="907"/>
        <v/>
      </c>
      <c r="CY1068" s="3">
        <f t="shared" si="908"/>
        <v>0</v>
      </c>
      <c r="CZ1068" s="3">
        <f t="shared" si="909"/>
        <v>0</v>
      </c>
      <c r="DA1068" s="3">
        <f t="shared" si="910"/>
        <v>0</v>
      </c>
      <c r="DB1068" s="3">
        <f t="shared" si="911"/>
        <v>0</v>
      </c>
      <c r="DC1068" s="3">
        <f t="shared" si="912"/>
        <v>0</v>
      </c>
    </row>
    <row r="1069" spans="63:107">
      <c r="BK1069" s="3" t="str">
        <f t="shared" si="913"/>
        <v/>
      </c>
      <c r="BL1069" s="3" t="str">
        <f t="shared" si="914"/>
        <v/>
      </c>
      <c r="BM1069" s="3" t="str">
        <f t="shared" si="915"/>
        <v/>
      </c>
      <c r="BN1069" s="3" t="str">
        <f t="shared" si="916"/>
        <v/>
      </c>
      <c r="BO1069" s="3" t="str">
        <f t="shared" si="917"/>
        <v/>
      </c>
      <c r="BP1069" s="3" t="str">
        <f t="shared" si="918"/>
        <v/>
      </c>
      <c r="BQ1069" s="3" t="str">
        <f t="shared" si="919"/>
        <v/>
      </c>
      <c r="BR1069" s="3" t="str">
        <f t="shared" si="920"/>
        <v/>
      </c>
      <c r="BS1069" s="3" t="str">
        <f t="shared" si="921"/>
        <v/>
      </c>
      <c r="BT1069" s="3" t="str">
        <f t="shared" si="922"/>
        <v/>
      </c>
      <c r="BU1069" s="3" t="str">
        <f t="shared" si="923"/>
        <v/>
      </c>
      <c r="BV1069" s="3" t="str">
        <f t="shared" si="924"/>
        <v/>
      </c>
      <c r="BW1069" s="3" t="str">
        <f t="shared" si="925"/>
        <v/>
      </c>
      <c r="BX1069" s="3" t="str">
        <f t="shared" si="926"/>
        <v/>
      </c>
      <c r="BY1069" s="3" t="str">
        <f t="shared" si="927"/>
        <v/>
      </c>
      <c r="BZ1069" s="3" t="str">
        <f t="shared" si="928"/>
        <v/>
      </c>
      <c r="CA1069" s="3" t="str">
        <f t="shared" si="929"/>
        <v/>
      </c>
      <c r="CB1069" s="3" t="str">
        <f t="shared" si="930"/>
        <v/>
      </c>
      <c r="CC1069" s="3" t="str">
        <f t="shared" si="931"/>
        <v/>
      </c>
      <c r="CD1069" s="3" t="str">
        <f t="shared" si="932"/>
        <v/>
      </c>
      <c r="CE1069" s="19" t="str">
        <f t="shared" si="888"/>
        <v/>
      </c>
      <c r="CF1069" s="19" t="str">
        <f t="shared" si="889"/>
        <v/>
      </c>
      <c r="CG1069" s="19" t="str">
        <f t="shared" si="890"/>
        <v/>
      </c>
      <c r="CH1069" s="19" t="str">
        <f t="shared" si="891"/>
        <v/>
      </c>
      <c r="CI1069" s="19" t="str">
        <f t="shared" si="892"/>
        <v/>
      </c>
      <c r="CJ1069" s="19" t="str">
        <f t="shared" si="893"/>
        <v/>
      </c>
      <c r="CK1069" s="19" t="str">
        <f t="shared" si="894"/>
        <v/>
      </c>
      <c r="CL1069" s="19" t="str">
        <f t="shared" si="895"/>
        <v/>
      </c>
      <c r="CM1069" s="19" t="str">
        <f t="shared" si="896"/>
        <v/>
      </c>
      <c r="CN1069" s="19" t="str">
        <f t="shared" si="897"/>
        <v/>
      </c>
      <c r="CO1069" s="19" t="str">
        <f t="shared" si="898"/>
        <v/>
      </c>
      <c r="CP1069" s="19" t="str">
        <f t="shared" si="899"/>
        <v/>
      </c>
      <c r="CQ1069" s="19" t="str">
        <f t="shared" si="900"/>
        <v/>
      </c>
      <c r="CR1069" s="19" t="str">
        <f t="shared" si="901"/>
        <v/>
      </c>
      <c r="CS1069" s="19" t="str">
        <f t="shared" si="902"/>
        <v/>
      </c>
      <c r="CT1069" s="19" t="str">
        <f t="shared" si="903"/>
        <v/>
      </c>
      <c r="CU1069" s="19" t="str">
        <f t="shared" si="904"/>
        <v/>
      </c>
      <c r="CV1069" s="19" t="str">
        <f t="shared" si="905"/>
        <v/>
      </c>
      <c r="CW1069" s="19" t="str">
        <f t="shared" si="906"/>
        <v/>
      </c>
      <c r="CX1069" s="19" t="str">
        <f t="shared" si="907"/>
        <v/>
      </c>
      <c r="CY1069" s="3">
        <f t="shared" si="908"/>
        <v>0</v>
      </c>
      <c r="CZ1069" s="3">
        <f t="shared" si="909"/>
        <v>0</v>
      </c>
      <c r="DA1069" s="3">
        <f t="shared" si="910"/>
        <v>0</v>
      </c>
      <c r="DB1069" s="3">
        <f t="shared" si="911"/>
        <v>0</v>
      </c>
      <c r="DC1069" s="3">
        <f t="shared" si="912"/>
        <v>0</v>
      </c>
    </row>
    <row r="1070" spans="63:107">
      <c r="BK1070" s="3" t="str">
        <f t="shared" si="913"/>
        <v/>
      </c>
      <c r="BL1070" s="3" t="str">
        <f t="shared" si="914"/>
        <v/>
      </c>
      <c r="BM1070" s="3" t="str">
        <f t="shared" si="915"/>
        <v/>
      </c>
      <c r="BN1070" s="3" t="str">
        <f t="shared" si="916"/>
        <v/>
      </c>
      <c r="BO1070" s="3" t="str">
        <f t="shared" si="917"/>
        <v/>
      </c>
      <c r="BP1070" s="3" t="str">
        <f t="shared" si="918"/>
        <v/>
      </c>
      <c r="BQ1070" s="3" t="str">
        <f t="shared" si="919"/>
        <v/>
      </c>
      <c r="BR1070" s="3" t="str">
        <f t="shared" si="920"/>
        <v/>
      </c>
      <c r="BS1070" s="3" t="str">
        <f t="shared" si="921"/>
        <v/>
      </c>
      <c r="BT1070" s="3" t="str">
        <f t="shared" si="922"/>
        <v/>
      </c>
      <c r="BU1070" s="3" t="str">
        <f t="shared" si="923"/>
        <v/>
      </c>
      <c r="BV1070" s="3" t="str">
        <f t="shared" si="924"/>
        <v/>
      </c>
      <c r="BW1070" s="3" t="str">
        <f t="shared" si="925"/>
        <v/>
      </c>
      <c r="BX1070" s="3" t="str">
        <f t="shared" si="926"/>
        <v/>
      </c>
      <c r="BY1070" s="3" t="str">
        <f t="shared" si="927"/>
        <v/>
      </c>
      <c r="BZ1070" s="3" t="str">
        <f t="shared" si="928"/>
        <v/>
      </c>
      <c r="CA1070" s="3" t="str">
        <f t="shared" si="929"/>
        <v/>
      </c>
      <c r="CB1070" s="3" t="str">
        <f t="shared" si="930"/>
        <v/>
      </c>
      <c r="CC1070" s="3" t="str">
        <f t="shared" si="931"/>
        <v/>
      </c>
      <c r="CD1070" s="3" t="str">
        <f t="shared" si="932"/>
        <v/>
      </c>
      <c r="CE1070" s="19" t="str">
        <f t="shared" si="888"/>
        <v/>
      </c>
      <c r="CF1070" s="19" t="str">
        <f t="shared" si="889"/>
        <v/>
      </c>
      <c r="CG1070" s="19" t="str">
        <f t="shared" si="890"/>
        <v/>
      </c>
      <c r="CH1070" s="19" t="str">
        <f t="shared" si="891"/>
        <v/>
      </c>
      <c r="CI1070" s="19" t="str">
        <f t="shared" si="892"/>
        <v/>
      </c>
      <c r="CJ1070" s="19" t="str">
        <f t="shared" si="893"/>
        <v/>
      </c>
      <c r="CK1070" s="19" t="str">
        <f t="shared" si="894"/>
        <v/>
      </c>
      <c r="CL1070" s="19" t="str">
        <f t="shared" si="895"/>
        <v/>
      </c>
      <c r="CM1070" s="19" t="str">
        <f t="shared" si="896"/>
        <v/>
      </c>
      <c r="CN1070" s="19" t="str">
        <f t="shared" si="897"/>
        <v/>
      </c>
      <c r="CO1070" s="19" t="str">
        <f t="shared" si="898"/>
        <v/>
      </c>
      <c r="CP1070" s="19" t="str">
        <f t="shared" si="899"/>
        <v/>
      </c>
      <c r="CQ1070" s="19" t="str">
        <f t="shared" si="900"/>
        <v/>
      </c>
      <c r="CR1070" s="19" t="str">
        <f t="shared" si="901"/>
        <v/>
      </c>
      <c r="CS1070" s="19" t="str">
        <f t="shared" si="902"/>
        <v/>
      </c>
      <c r="CT1070" s="19" t="str">
        <f t="shared" si="903"/>
        <v/>
      </c>
      <c r="CU1070" s="19" t="str">
        <f t="shared" si="904"/>
        <v/>
      </c>
      <c r="CV1070" s="19" t="str">
        <f t="shared" si="905"/>
        <v/>
      </c>
      <c r="CW1070" s="19" t="str">
        <f t="shared" si="906"/>
        <v/>
      </c>
      <c r="CX1070" s="19" t="str">
        <f t="shared" si="907"/>
        <v/>
      </c>
      <c r="CY1070" s="3">
        <f t="shared" si="908"/>
        <v>0</v>
      </c>
      <c r="CZ1070" s="3">
        <f t="shared" si="909"/>
        <v>0</v>
      </c>
      <c r="DA1070" s="3">
        <f t="shared" si="910"/>
        <v>0</v>
      </c>
      <c r="DB1070" s="3">
        <f t="shared" si="911"/>
        <v>0</v>
      </c>
      <c r="DC1070" s="3">
        <f t="shared" si="912"/>
        <v>0</v>
      </c>
    </row>
    <row r="1071" spans="63:107">
      <c r="BK1071" s="3" t="str">
        <f t="shared" si="913"/>
        <v/>
      </c>
      <c r="BL1071" s="3" t="str">
        <f t="shared" si="914"/>
        <v/>
      </c>
      <c r="BM1071" s="3" t="str">
        <f t="shared" si="915"/>
        <v/>
      </c>
      <c r="BN1071" s="3" t="str">
        <f t="shared" si="916"/>
        <v/>
      </c>
      <c r="BO1071" s="3" t="str">
        <f t="shared" si="917"/>
        <v/>
      </c>
      <c r="BP1071" s="3" t="str">
        <f t="shared" si="918"/>
        <v/>
      </c>
      <c r="BQ1071" s="3" t="str">
        <f t="shared" si="919"/>
        <v/>
      </c>
      <c r="BR1071" s="3" t="str">
        <f t="shared" si="920"/>
        <v/>
      </c>
      <c r="BS1071" s="3" t="str">
        <f t="shared" si="921"/>
        <v/>
      </c>
      <c r="BT1071" s="3" t="str">
        <f t="shared" si="922"/>
        <v/>
      </c>
      <c r="BU1071" s="3" t="str">
        <f t="shared" si="923"/>
        <v/>
      </c>
      <c r="BV1071" s="3" t="str">
        <f t="shared" si="924"/>
        <v/>
      </c>
      <c r="BW1071" s="3" t="str">
        <f t="shared" si="925"/>
        <v/>
      </c>
      <c r="BX1071" s="3" t="str">
        <f t="shared" si="926"/>
        <v/>
      </c>
      <c r="BY1071" s="3" t="str">
        <f t="shared" si="927"/>
        <v/>
      </c>
      <c r="BZ1071" s="3" t="str">
        <f t="shared" si="928"/>
        <v/>
      </c>
      <c r="CA1071" s="3" t="str">
        <f t="shared" si="929"/>
        <v/>
      </c>
      <c r="CB1071" s="3" t="str">
        <f t="shared" si="930"/>
        <v/>
      </c>
      <c r="CC1071" s="3" t="str">
        <f t="shared" si="931"/>
        <v/>
      </c>
      <c r="CD1071" s="3" t="str">
        <f t="shared" si="932"/>
        <v/>
      </c>
      <c r="CE1071" s="19" t="str">
        <f t="shared" si="888"/>
        <v/>
      </c>
      <c r="CF1071" s="19" t="str">
        <f t="shared" si="889"/>
        <v/>
      </c>
      <c r="CG1071" s="19" t="str">
        <f t="shared" si="890"/>
        <v/>
      </c>
      <c r="CH1071" s="19" t="str">
        <f t="shared" si="891"/>
        <v/>
      </c>
      <c r="CI1071" s="19" t="str">
        <f t="shared" si="892"/>
        <v/>
      </c>
      <c r="CJ1071" s="19" t="str">
        <f t="shared" si="893"/>
        <v/>
      </c>
      <c r="CK1071" s="19" t="str">
        <f t="shared" si="894"/>
        <v/>
      </c>
      <c r="CL1071" s="19" t="str">
        <f t="shared" si="895"/>
        <v/>
      </c>
      <c r="CM1071" s="19" t="str">
        <f t="shared" si="896"/>
        <v/>
      </c>
      <c r="CN1071" s="19" t="str">
        <f t="shared" si="897"/>
        <v/>
      </c>
      <c r="CO1071" s="19" t="str">
        <f t="shared" si="898"/>
        <v/>
      </c>
      <c r="CP1071" s="19" t="str">
        <f t="shared" si="899"/>
        <v/>
      </c>
      <c r="CQ1071" s="19" t="str">
        <f t="shared" si="900"/>
        <v/>
      </c>
      <c r="CR1071" s="19" t="str">
        <f t="shared" si="901"/>
        <v/>
      </c>
      <c r="CS1071" s="19" t="str">
        <f t="shared" si="902"/>
        <v/>
      </c>
      <c r="CT1071" s="19" t="str">
        <f t="shared" si="903"/>
        <v/>
      </c>
      <c r="CU1071" s="19" t="str">
        <f t="shared" si="904"/>
        <v/>
      </c>
      <c r="CV1071" s="19" t="str">
        <f t="shared" si="905"/>
        <v/>
      </c>
      <c r="CW1071" s="19" t="str">
        <f t="shared" si="906"/>
        <v/>
      </c>
      <c r="CX1071" s="19" t="str">
        <f t="shared" si="907"/>
        <v/>
      </c>
      <c r="CY1071" s="3">
        <f t="shared" si="908"/>
        <v>0</v>
      </c>
      <c r="CZ1071" s="3">
        <f t="shared" si="909"/>
        <v>0</v>
      </c>
      <c r="DA1071" s="3">
        <f t="shared" si="910"/>
        <v>0</v>
      </c>
      <c r="DB1071" s="3">
        <f t="shared" si="911"/>
        <v>0</v>
      </c>
      <c r="DC1071" s="3">
        <f t="shared" si="912"/>
        <v>0</v>
      </c>
    </row>
    <row r="1072" spans="63:107">
      <c r="BK1072" s="3" t="str">
        <f t="shared" si="913"/>
        <v/>
      </c>
      <c r="BL1072" s="3" t="str">
        <f t="shared" si="914"/>
        <v/>
      </c>
      <c r="BM1072" s="3" t="str">
        <f t="shared" si="915"/>
        <v/>
      </c>
      <c r="BN1072" s="3" t="str">
        <f t="shared" si="916"/>
        <v/>
      </c>
      <c r="BO1072" s="3" t="str">
        <f t="shared" si="917"/>
        <v/>
      </c>
      <c r="BP1072" s="3" t="str">
        <f t="shared" si="918"/>
        <v/>
      </c>
      <c r="BQ1072" s="3" t="str">
        <f t="shared" si="919"/>
        <v/>
      </c>
      <c r="BR1072" s="3" t="str">
        <f t="shared" si="920"/>
        <v/>
      </c>
      <c r="BS1072" s="3" t="str">
        <f t="shared" si="921"/>
        <v/>
      </c>
      <c r="BT1072" s="3" t="str">
        <f t="shared" si="922"/>
        <v/>
      </c>
      <c r="BU1072" s="3" t="str">
        <f t="shared" si="923"/>
        <v/>
      </c>
      <c r="BV1072" s="3" t="str">
        <f t="shared" si="924"/>
        <v/>
      </c>
      <c r="BW1072" s="3" t="str">
        <f t="shared" si="925"/>
        <v/>
      </c>
      <c r="BX1072" s="3" t="str">
        <f t="shared" si="926"/>
        <v/>
      </c>
      <c r="BY1072" s="3" t="str">
        <f t="shared" si="927"/>
        <v/>
      </c>
      <c r="BZ1072" s="3" t="str">
        <f t="shared" si="928"/>
        <v/>
      </c>
      <c r="CA1072" s="3" t="str">
        <f t="shared" si="929"/>
        <v/>
      </c>
      <c r="CB1072" s="3" t="str">
        <f t="shared" si="930"/>
        <v/>
      </c>
      <c r="CC1072" s="3" t="str">
        <f t="shared" si="931"/>
        <v/>
      </c>
      <c r="CD1072" s="3" t="str">
        <f t="shared" si="932"/>
        <v/>
      </c>
      <c r="CE1072" s="19" t="str">
        <f t="shared" si="888"/>
        <v/>
      </c>
      <c r="CF1072" s="19" t="str">
        <f t="shared" si="889"/>
        <v/>
      </c>
      <c r="CG1072" s="19" t="str">
        <f t="shared" si="890"/>
        <v/>
      </c>
      <c r="CH1072" s="19" t="str">
        <f t="shared" si="891"/>
        <v/>
      </c>
      <c r="CI1072" s="19" t="str">
        <f t="shared" si="892"/>
        <v/>
      </c>
      <c r="CJ1072" s="19" t="str">
        <f t="shared" si="893"/>
        <v/>
      </c>
      <c r="CK1072" s="19" t="str">
        <f t="shared" si="894"/>
        <v/>
      </c>
      <c r="CL1072" s="19" t="str">
        <f t="shared" si="895"/>
        <v/>
      </c>
      <c r="CM1072" s="19" t="str">
        <f t="shared" si="896"/>
        <v/>
      </c>
      <c r="CN1072" s="19" t="str">
        <f t="shared" si="897"/>
        <v/>
      </c>
      <c r="CO1072" s="19" t="str">
        <f t="shared" si="898"/>
        <v/>
      </c>
      <c r="CP1072" s="19" t="str">
        <f t="shared" si="899"/>
        <v/>
      </c>
      <c r="CQ1072" s="19" t="str">
        <f t="shared" si="900"/>
        <v/>
      </c>
      <c r="CR1072" s="19" t="str">
        <f t="shared" si="901"/>
        <v/>
      </c>
      <c r="CS1072" s="19" t="str">
        <f t="shared" si="902"/>
        <v/>
      </c>
      <c r="CT1072" s="19" t="str">
        <f t="shared" si="903"/>
        <v/>
      </c>
      <c r="CU1072" s="19" t="str">
        <f t="shared" si="904"/>
        <v/>
      </c>
      <c r="CV1072" s="19" t="str">
        <f t="shared" si="905"/>
        <v/>
      </c>
      <c r="CW1072" s="19" t="str">
        <f t="shared" si="906"/>
        <v/>
      </c>
      <c r="CX1072" s="19" t="str">
        <f t="shared" si="907"/>
        <v/>
      </c>
      <c r="CY1072" s="3">
        <f t="shared" si="908"/>
        <v>0</v>
      </c>
      <c r="CZ1072" s="3">
        <f t="shared" si="909"/>
        <v>0</v>
      </c>
      <c r="DA1072" s="3">
        <f t="shared" si="910"/>
        <v>0</v>
      </c>
      <c r="DB1072" s="3">
        <f t="shared" si="911"/>
        <v>0</v>
      </c>
      <c r="DC1072" s="3">
        <f t="shared" si="912"/>
        <v>0</v>
      </c>
    </row>
    <row r="1073" spans="63:107">
      <c r="BK1073" s="3" t="str">
        <f t="shared" si="913"/>
        <v/>
      </c>
      <c r="BL1073" s="3" t="str">
        <f t="shared" si="914"/>
        <v/>
      </c>
      <c r="BM1073" s="3" t="str">
        <f t="shared" si="915"/>
        <v/>
      </c>
      <c r="BN1073" s="3" t="str">
        <f t="shared" si="916"/>
        <v/>
      </c>
      <c r="BO1073" s="3" t="str">
        <f t="shared" si="917"/>
        <v/>
      </c>
      <c r="BP1073" s="3" t="str">
        <f t="shared" si="918"/>
        <v/>
      </c>
      <c r="BQ1073" s="3" t="str">
        <f t="shared" si="919"/>
        <v/>
      </c>
      <c r="BR1073" s="3" t="str">
        <f t="shared" si="920"/>
        <v/>
      </c>
      <c r="BS1073" s="3" t="str">
        <f t="shared" si="921"/>
        <v/>
      </c>
      <c r="BT1073" s="3" t="str">
        <f t="shared" si="922"/>
        <v/>
      </c>
      <c r="BU1073" s="3" t="str">
        <f t="shared" si="923"/>
        <v/>
      </c>
      <c r="BV1073" s="3" t="str">
        <f t="shared" si="924"/>
        <v/>
      </c>
      <c r="BW1073" s="3" t="str">
        <f t="shared" si="925"/>
        <v/>
      </c>
      <c r="BX1073" s="3" t="str">
        <f t="shared" si="926"/>
        <v/>
      </c>
      <c r="BY1073" s="3" t="str">
        <f t="shared" si="927"/>
        <v/>
      </c>
      <c r="BZ1073" s="3" t="str">
        <f t="shared" si="928"/>
        <v/>
      </c>
      <c r="CA1073" s="3" t="str">
        <f t="shared" si="929"/>
        <v/>
      </c>
      <c r="CB1073" s="3" t="str">
        <f t="shared" si="930"/>
        <v/>
      </c>
      <c r="CC1073" s="3" t="str">
        <f t="shared" si="931"/>
        <v/>
      </c>
      <c r="CD1073" s="3" t="str">
        <f t="shared" si="932"/>
        <v/>
      </c>
      <c r="CE1073" s="19" t="str">
        <f t="shared" si="888"/>
        <v/>
      </c>
      <c r="CF1073" s="19" t="str">
        <f t="shared" si="889"/>
        <v/>
      </c>
      <c r="CG1073" s="19" t="str">
        <f t="shared" si="890"/>
        <v/>
      </c>
      <c r="CH1073" s="19" t="str">
        <f t="shared" si="891"/>
        <v/>
      </c>
      <c r="CI1073" s="19" t="str">
        <f t="shared" si="892"/>
        <v/>
      </c>
      <c r="CJ1073" s="19" t="str">
        <f t="shared" si="893"/>
        <v/>
      </c>
      <c r="CK1073" s="19" t="str">
        <f t="shared" si="894"/>
        <v/>
      </c>
      <c r="CL1073" s="19" t="str">
        <f t="shared" si="895"/>
        <v/>
      </c>
      <c r="CM1073" s="19" t="str">
        <f t="shared" si="896"/>
        <v/>
      </c>
      <c r="CN1073" s="19" t="str">
        <f t="shared" si="897"/>
        <v/>
      </c>
      <c r="CO1073" s="19" t="str">
        <f t="shared" si="898"/>
        <v/>
      </c>
      <c r="CP1073" s="19" t="str">
        <f t="shared" si="899"/>
        <v/>
      </c>
      <c r="CQ1073" s="19" t="str">
        <f t="shared" si="900"/>
        <v/>
      </c>
      <c r="CR1073" s="19" t="str">
        <f t="shared" si="901"/>
        <v/>
      </c>
      <c r="CS1073" s="19" t="str">
        <f t="shared" si="902"/>
        <v/>
      </c>
      <c r="CT1073" s="19" t="str">
        <f t="shared" si="903"/>
        <v/>
      </c>
      <c r="CU1073" s="19" t="str">
        <f t="shared" si="904"/>
        <v/>
      </c>
      <c r="CV1073" s="19" t="str">
        <f t="shared" si="905"/>
        <v/>
      </c>
      <c r="CW1073" s="19" t="str">
        <f t="shared" si="906"/>
        <v/>
      </c>
      <c r="CX1073" s="19" t="str">
        <f t="shared" si="907"/>
        <v/>
      </c>
      <c r="CY1073" s="3">
        <f t="shared" si="908"/>
        <v>0</v>
      </c>
      <c r="CZ1073" s="3">
        <f t="shared" si="909"/>
        <v>0</v>
      </c>
      <c r="DA1073" s="3">
        <f t="shared" si="910"/>
        <v>0</v>
      </c>
      <c r="DB1073" s="3">
        <f t="shared" si="911"/>
        <v>0</v>
      </c>
      <c r="DC1073" s="3">
        <f t="shared" si="912"/>
        <v>0</v>
      </c>
    </row>
    <row r="1074" spans="63:107">
      <c r="BK1074" s="3" t="str">
        <f t="shared" si="913"/>
        <v/>
      </c>
      <c r="BL1074" s="3" t="str">
        <f t="shared" si="914"/>
        <v/>
      </c>
      <c r="BM1074" s="3" t="str">
        <f t="shared" si="915"/>
        <v/>
      </c>
      <c r="BN1074" s="3" t="str">
        <f t="shared" si="916"/>
        <v/>
      </c>
      <c r="BO1074" s="3" t="str">
        <f t="shared" si="917"/>
        <v/>
      </c>
      <c r="BP1074" s="3" t="str">
        <f t="shared" si="918"/>
        <v/>
      </c>
      <c r="BQ1074" s="3" t="str">
        <f t="shared" si="919"/>
        <v/>
      </c>
      <c r="BR1074" s="3" t="str">
        <f t="shared" si="920"/>
        <v/>
      </c>
      <c r="BS1074" s="3" t="str">
        <f t="shared" si="921"/>
        <v/>
      </c>
      <c r="BT1074" s="3" t="str">
        <f t="shared" si="922"/>
        <v/>
      </c>
      <c r="BU1074" s="3" t="str">
        <f t="shared" si="923"/>
        <v/>
      </c>
      <c r="BV1074" s="3" t="str">
        <f t="shared" si="924"/>
        <v/>
      </c>
      <c r="BW1074" s="3" t="str">
        <f t="shared" si="925"/>
        <v/>
      </c>
      <c r="BX1074" s="3" t="str">
        <f t="shared" si="926"/>
        <v/>
      </c>
      <c r="BY1074" s="3" t="str">
        <f t="shared" si="927"/>
        <v/>
      </c>
      <c r="BZ1074" s="3" t="str">
        <f t="shared" si="928"/>
        <v/>
      </c>
      <c r="CA1074" s="3" t="str">
        <f t="shared" si="929"/>
        <v/>
      </c>
      <c r="CB1074" s="3" t="str">
        <f t="shared" si="930"/>
        <v/>
      </c>
      <c r="CC1074" s="3" t="str">
        <f t="shared" si="931"/>
        <v/>
      </c>
      <c r="CD1074" s="3" t="str">
        <f t="shared" si="932"/>
        <v/>
      </c>
      <c r="CE1074" s="19" t="str">
        <f t="shared" si="888"/>
        <v/>
      </c>
      <c r="CF1074" s="19" t="str">
        <f t="shared" si="889"/>
        <v/>
      </c>
      <c r="CG1074" s="19" t="str">
        <f t="shared" si="890"/>
        <v/>
      </c>
      <c r="CH1074" s="19" t="str">
        <f t="shared" si="891"/>
        <v/>
      </c>
      <c r="CI1074" s="19" t="str">
        <f t="shared" si="892"/>
        <v/>
      </c>
      <c r="CJ1074" s="19" t="str">
        <f t="shared" si="893"/>
        <v/>
      </c>
      <c r="CK1074" s="19" t="str">
        <f t="shared" si="894"/>
        <v/>
      </c>
      <c r="CL1074" s="19" t="str">
        <f t="shared" si="895"/>
        <v/>
      </c>
      <c r="CM1074" s="19" t="str">
        <f t="shared" si="896"/>
        <v/>
      </c>
      <c r="CN1074" s="19" t="str">
        <f t="shared" si="897"/>
        <v/>
      </c>
      <c r="CO1074" s="19" t="str">
        <f t="shared" si="898"/>
        <v/>
      </c>
      <c r="CP1074" s="19" t="str">
        <f t="shared" si="899"/>
        <v/>
      </c>
      <c r="CQ1074" s="19" t="str">
        <f t="shared" si="900"/>
        <v/>
      </c>
      <c r="CR1074" s="19" t="str">
        <f t="shared" si="901"/>
        <v/>
      </c>
      <c r="CS1074" s="19" t="str">
        <f t="shared" si="902"/>
        <v/>
      </c>
      <c r="CT1074" s="19" t="str">
        <f t="shared" si="903"/>
        <v/>
      </c>
      <c r="CU1074" s="19" t="str">
        <f t="shared" si="904"/>
        <v/>
      </c>
      <c r="CV1074" s="19" t="str">
        <f t="shared" si="905"/>
        <v/>
      </c>
      <c r="CW1074" s="19" t="str">
        <f t="shared" si="906"/>
        <v/>
      </c>
      <c r="CX1074" s="19" t="str">
        <f t="shared" si="907"/>
        <v/>
      </c>
      <c r="CY1074" s="3">
        <f t="shared" si="908"/>
        <v>0</v>
      </c>
      <c r="CZ1074" s="3">
        <f t="shared" si="909"/>
        <v>0</v>
      </c>
      <c r="DA1074" s="3">
        <f t="shared" si="910"/>
        <v>0</v>
      </c>
      <c r="DB1074" s="3">
        <f t="shared" si="911"/>
        <v>0</v>
      </c>
      <c r="DC1074" s="3">
        <f t="shared" si="912"/>
        <v>0</v>
      </c>
    </row>
    <row r="1075" spans="63:107">
      <c r="BK1075" s="3" t="str">
        <f t="shared" si="913"/>
        <v/>
      </c>
      <c r="BL1075" s="3" t="str">
        <f t="shared" si="914"/>
        <v/>
      </c>
      <c r="BM1075" s="3" t="str">
        <f t="shared" si="915"/>
        <v/>
      </c>
      <c r="BN1075" s="3" t="str">
        <f t="shared" si="916"/>
        <v/>
      </c>
      <c r="BO1075" s="3" t="str">
        <f t="shared" si="917"/>
        <v/>
      </c>
      <c r="BP1075" s="3" t="str">
        <f t="shared" si="918"/>
        <v/>
      </c>
      <c r="BQ1075" s="3" t="str">
        <f t="shared" si="919"/>
        <v/>
      </c>
      <c r="BR1075" s="3" t="str">
        <f t="shared" si="920"/>
        <v/>
      </c>
      <c r="BS1075" s="3" t="str">
        <f t="shared" si="921"/>
        <v/>
      </c>
      <c r="BT1075" s="3" t="str">
        <f t="shared" si="922"/>
        <v/>
      </c>
      <c r="BU1075" s="3" t="str">
        <f t="shared" si="923"/>
        <v/>
      </c>
      <c r="BV1075" s="3" t="str">
        <f t="shared" si="924"/>
        <v/>
      </c>
      <c r="BW1075" s="3" t="str">
        <f t="shared" si="925"/>
        <v/>
      </c>
      <c r="BX1075" s="3" t="str">
        <f t="shared" si="926"/>
        <v/>
      </c>
      <c r="BY1075" s="3" t="str">
        <f t="shared" si="927"/>
        <v/>
      </c>
      <c r="BZ1075" s="3" t="str">
        <f t="shared" si="928"/>
        <v/>
      </c>
      <c r="CA1075" s="3" t="str">
        <f t="shared" si="929"/>
        <v/>
      </c>
      <c r="CB1075" s="3" t="str">
        <f t="shared" si="930"/>
        <v/>
      </c>
      <c r="CC1075" s="3" t="str">
        <f t="shared" si="931"/>
        <v/>
      </c>
      <c r="CD1075" s="3" t="str">
        <f t="shared" si="932"/>
        <v/>
      </c>
      <c r="CE1075" s="19" t="str">
        <f t="shared" si="888"/>
        <v/>
      </c>
      <c r="CF1075" s="19" t="str">
        <f t="shared" si="889"/>
        <v/>
      </c>
      <c r="CG1075" s="19" t="str">
        <f t="shared" si="890"/>
        <v/>
      </c>
      <c r="CH1075" s="19" t="str">
        <f t="shared" si="891"/>
        <v/>
      </c>
      <c r="CI1075" s="19" t="str">
        <f t="shared" si="892"/>
        <v/>
      </c>
      <c r="CJ1075" s="19" t="str">
        <f t="shared" si="893"/>
        <v/>
      </c>
      <c r="CK1075" s="19" t="str">
        <f t="shared" si="894"/>
        <v/>
      </c>
      <c r="CL1075" s="19" t="str">
        <f t="shared" si="895"/>
        <v/>
      </c>
      <c r="CM1075" s="19" t="str">
        <f t="shared" si="896"/>
        <v/>
      </c>
      <c r="CN1075" s="19" t="str">
        <f t="shared" si="897"/>
        <v/>
      </c>
      <c r="CO1075" s="19" t="str">
        <f t="shared" si="898"/>
        <v/>
      </c>
      <c r="CP1075" s="19" t="str">
        <f t="shared" si="899"/>
        <v/>
      </c>
      <c r="CQ1075" s="19" t="str">
        <f t="shared" si="900"/>
        <v/>
      </c>
      <c r="CR1075" s="19" t="str">
        <f t="shared" si="901"/>
        <v/>
      </c>
      <c r="CS1075" s="19" t="str">
        <f t="shared" si="902"/>
        <v/>
      </c>
      <c r="CT1075" s="19" t="str">
        <f t="shared" si="903"/>
        <v/>
      </c>
      <c r="CU1075" s="19" t="str">
        <f t="shared" si="904"/>
        <v/>
      </c>
      <c r="CV1075" s="19" t="str">
        <f t="shared" si="905"/>
        <v/>
      </c>
      <c r="CW1075" s="19" t="str">
        <f t="shared" si="906"/>
        <v/>
      </c>
      <c r="CX1075" s="19" t="str">
        <f t="shared" si="907"/>
        <v/>
      </c>
      <c r="CY1075" s="3">
        <f t="shared" si="908"/>
        <v>0</v>
      </c>
      <c r="CZ1075" s="3">
        <f t="shared" si="909"/>
        <v>0</v>
      </c>
      <c r="DA1075" s="3">
        <f t="shared" si="910"/>
        <v>0</v>
      </c>
      <c r="DB1075" s="3">
        <f t="shared" si="911"/>
        <v>0</v>
      </c>
      <c r="DC1075" s="3">
        <f t="shared" si="912"/>
        <v>0</v>
      </c>
    </row>
    <row r="1076" spans="63:107">
      <c r="BK1076" s="3" t="str">
        <f t="shared" si="913"/>
        <v/>
      </c>
      <c r="BL1076" s="3" t="str">
        <f t="shared" si="914"/>
        <v/>
      </c>
      <c r="BM1076" s="3" t="str">
        <f t="shared" si="915"/>
        <v/>
      </c>
      <c r="BN1076" s="3" t="str">
        <f t="shared" si="916"/>
        <v/>
      </c>
      <c r="BO1076" s="3" t="str">
        <f t="shared" si="917"/>
        <v/>
      </c>
      <c r="BP1076" s="3" t="str">
        <f t="shared" si="918"/>
        <v/>
      </c>
      <c r="BQ1076" s="3" t="str">
        <f t="shared" si="919"/>
        <v/>
      </c>
      <c r="BR1076" s="3" t="str">
        <f t="shared" si="920"/>
        <v/>
      </c>
      <c r="BS1076" s="3" t="str">
        <f t="shared" si="921"/>
        <v/>
      </c>
      <c r="BT1076" s="3" t="str">
        <f t="shared" si="922"/>
        <v/>
      </c>
      <c r="BU1076" s="3" t="str">
        <f t="shared" si="923"/>
        <v/>
      </c>
      <c r="BV1076" s="3" t="str">
        <f t="shared" si="924"/>
        <v/>
      </c>
      <c r="BW1076" s="3" t="str">
        <f t="shared" si="925"/>
        <v/>
      </c>
      <c r="BX1076" s="3" t="str">
        <f t="shared" si="926"/>
        <v/>
      </c>
      <c r="BY1076" s="3" t="str">
        <f t="shared" si="927"/>
        <v/>
      </c>
      <c r="BZ1076" s="3" t="str">
        <f t="shared" si="928"/>
        <v/>
      </c>
      <c r="CA1076" s="3" t="str">
        <f t="shared" si="929"/>
        <v/>
      </c>
      <c r="CB1076" s="3" t="str">
        <f t="shared" si="930"/>
        <v/>
      </c>
      <c r="CC1076" s="3" t="str">
        <f t="shared" si="931"/>
        <v/>
      </c>
      <c r="CD1076" s="3" t="str">
        <f t="shared" si="932"/>
        <v/>
      </c>
      <c r="CE1076" s="19" t="str">
        <f t="shared" si="888"/>
        <v/>
      </c>
      <c r="CF1076" s="19" t="str">
        <f t="shared" si="889"/>
        <v/>
      </c>
      <c r="CG1076" s="19" t="str">
        <f t="shared" si="890"/>
        <v/>
      </c>
      <c r="CH1076" s="19" t="str">
        <f t="shared" si="891"/>
        <v/>
      </c>
      <c r="CI1076" s="19" t="str">
        <f t="shared" si="892"/>
        <v/>
      </c>
      <c r="CJ1076" s="19" t="str">
        <f t="shared" si="893"/>
        <v/>
      </c>
      <c r="CK1076" s="19" t="str">
        <f t="shared" si="894"/>
        <v/>
      </c>
      <c r="CL1076" s="19" t="str">
        <f t="shared" si="895"/>
        <v/>
      </c>
      <c r="CM1076" s="19" t="str">
        <f t="shared" si="896"/>
        <v/>
      </c>
      <c r="CN1076" s="19" t="str">
        <f t="shared" si="897"/>
        <v/>
      </c>
      <c r="CO1076" s="19" t="str">
        <f t="shared" si="898"/>
        <v/>
      </c>
      <c r="CP1076" s="19" t="str">
        <f t="shared" si="899"/>
        <v/>
      </c>
      <c r="CQ1076" s="19" t="str">
        <f t="shared" si="900"/>
        <v/>
      </c>
      <c r="CR1076" s="19" t="str">
        <f t="shared" si="901"/>
        <v/>
      </c>
      <c r="CS1076" s="19" t="str">
        <f t="shared" si="902"/>
        <v/>
      </c>
      <c r="CT1076" s="19" t="str">
        <f t="shared" si="903"/>
        <v/>
      </c>
      <c r="CU1076" s="19" t="str">
        <f t="shared" si="904"/>
        <v/>
      </c>
      <c r="CV1076" s="19" t="str">
        <f t="shared" si="905"/>
        <v/>
      </c>
      <c r="CW1076" s="19" t="str">
        <f t="shared" si="906"/>
        <v/>
      </c>
      <c r="CX1076" s="19" t="str">
        <f t="shared" si="907"/>
        <v/>
      </c>
      <c r="CY1076" s="3">
        <f t="shared" si="908"/>
        <v>0</v>
      </c>
      <c r="CZ1076" s="3">
        <f t="shared" si="909"/>
        <v>0</v>
      </c>
      <c r="DA1076" s="3">
        <f t="shared" si="910"/>
        <v>0</v>
      </c>
      <c r="DB1076" s="3">
        <f t="shared" si="911"/>
        <v>0</v>
      </c>
      <c r="DC1076" s="3">
        <f t="shared" si="912"/>
        <v>0</v>
      </c>
    </row>
    <row r="1077" spans="63:107">
      <c r="BK1077" s="3" t="str">
        <f t="shared" si="913"/>
        <v/>
      </c>
      <c r="BL1077" s="3" t="str">
        <f t="shared" si="914"/>
        <v/>
      </c>
      <c r="BM1077" s="3" t="str">
        <f t="shared" si="915"/>
        <v/>
      </c>
      <c r="BN1077" s="3" t="str">
        <f t="shared" si="916"/>
        <v/>
      </c>
      <c r="BO1077" s="3" t="str">
        <f t="shared" si="917"/>
        <v/>
      </c>
      <c r="BP1077" s="3" t="str">
        <f t="shared" si="918"/>
        <v/>
      </c>
      <c r="BQ1077" s="3" t="str">
        <f t="shared" si="919"/>
        <v/>
      </c>
      <c r="BR1077" s="3" t="str">
        <f t="shared" si="920"/>
        <v/>
      </c>
      <c r="BS1077" s="3" t="str">
        <f t="shared" si="921"/>
        <v/>
      </c>
      <c r="BT1077" s="3" t="str">
        <f t="shared" si="922"/>
        <v/>
      </c>
      <c r="BU1077" s="3" t="str">
        <f t="shared" si="923"/>
        <v/>
      </c>
      <c r="BV1077" s="3" t="str">
        <f t="shared" si="924"/>
        <v/>
      </c>
      <c r="BW1077" s="3" t="str">
        <f t="shared" si="925"/>
        <v/>
      </c>
      <c r="BX1077" s="3" t="str">
        <f t="shared" si="926"/>
        <v/>
      </c>
      <c r="BY1077" s="3" t="str">
        <f t="shared" si="927"/>
        <v/>
      </c>
      <c r="BZ1077" s="3" t="str">
        <f t="shared" si="928"/>
        <v/>
      </c>
      <c r="CA1077" s="3" t="str">
        <f t="shared" si="929"/>
        <v/>
      </c>
      <c r="CB1077" s="3" t="str">
        <f t="shared" si="930"/>
        <v/>
      </c>
      <c r="CC1077" s="3" t="str">
        <f t="shared" si="931"/>
        <v/>
      </c>
      <c r="CD1077" s="3" t="str">
        <f t="shared" si="932"/>
        <v/>
      </c>
      <c r="CE1077" s="19" t="str">
        <f t="shared" si="888"/>
        <v/>
      </c>
      <c r="CF1077" s="19" t="str">
        <f t="shared" si="889"/>
        <v/>
      </c>
      <c r="CG1077" s="19" t="str">
        <f t="shared" si="890"/>
        <v/>
      </c>
      <c r="CH1077" s="19" t="str">
        <f t="shared" si="891"/>
        <v/>
      </c>
      <c r="CI1077" s="19" t="str">
        <f t="shared" si="892"/>
        <v/>
      </c>
      <c r="CJ1077" s="19" t="str">
        <f t="shared" si="893"/>
        <v/>
      </c>
      <c r="CK1077" s="19" t="str">
        <f t="shared" si="894"/>
        <v/>
      </c>
      <c r="CL1077" s="19" t="str">
        <f t="shared" si="895"/>
        <v/>
      </c>
      <c r="CM1077" s="19" t="str">
        <f t="shared" si="896"/>
        <v/>
      </c>
      <c r="CN1077" s="19" t="str">
        <f t="shared" si="897"/>
        <v/>
      </c>
      <c r="CO1077" s="19" t="str">
        <f t="shared" si="898"/>
        <v/>
      </c>
      <c r="CP1077" s="19" t="str">
        <f t="shared" si="899"/>
        <v/>
      </c>
      <c r="CQ1077" s="19" t="str">
        <f t="shared" si="900"/>
        <v/>
      </c>
      <c r="CR1077" s="19" t="str">
        <f t="shared" si="901"/>
        <v/>
      </c>
      <c r="CS1077" s="19" t="str">
        <f t="shared" si="902"/>
        <v/>
      </c>
      <c r="CT1077" s="19" t="str">
        <f t="shared" si="903"/>
        <v/>
      </c>
      <c r="CU1077" s="19" t="str">
        <f t="shared" si="904"/>
        <v/>
      </c>
      <c r="CV1077" s="19" t="str">
        <f t="shared" si="905"/>
        <v/>
      </c>
      <c r="CW1077" s="19" t="str">
        <f t="shared" si="906"/>
        <v/>
      </c>
      <c r="CX1077" s="19" t="str">
        <f t="shared" si="907"/>
        <v/>
      </c>
      <c r="CY1077" s="3">
        <f t="shared" si="908"/>
        <v>0</v>
      </c>
      <c r="CZ1077" s="3">
        <f t="shared" si="909"/>
        <v>0</v>
      </c>
      <c r="DA1077" s="3">
        <f t="shared" si="910"/>
        <v>0</v>
      </c>
      <c r="DB1077" s="3">
        <f t="shared" si="911"/>
        <v>0</v>
      </c>
      <c r="DC1077" s="3">
        <f t="shared" si="912"/>
        <v>0</v>
      </c>
    </row>
    <row r="1078" spans="63:107">
      <c r="BK1078" s="3" t="str">
        <f t="shared" si="913"/>
        <v/>
      </c>
      <c r="BL1078" s="3" t="str">
        <f t="shared" si="914"/>
        <v/>
      </c>
      <c r="BM1078" s="3" t="str">
        <f t="shared" si="915"/>
        <v/>
      </c>
      <c r="BN1078" s="3" t="str">
        <f t="shared" si="916"/>
        <v/>
      </c>
      <c r="BO1078" s="3" t="str">
        <f t="shared" si="917"/>
        <v/>
      </c>
      <c r="BP1078" s="3" t="str">
        <f t="shared" si="918"/>
        <v/>
      </c>
      <c r="BQ1078" s="3" t="str">
        <f t="shared" si="919"/>
        <v/>
      </c>
      <c r="BR1078" s="3" t="str">
        <f t="shared" si="920"/>
        <v/>
      </c>
      <c r="BS1078" s="3" t="str">
        <f t="shared" si="921"/>
        <v/>
      </c>
      <c r="BT1078" s="3" t="str">
        <f t="shared" si="922"/>
        <v/>
      </c>
      <c r="BU1078" s="3" t="str">
        <f t="shared" si="923"/>
        <v/>
      </c>
      <c r="BV1078" s="3" t="str">
        <f t="shared" si="924"/>
        <v/>
      </c>
      <c r="BW1078" s="3" t="str">
        <f t="shared" si="925"/>
        <v/>
      </c>
      <c r="BX1078" s="3" t="str">
        <f t="shared" si="926"/>
        <v/>
      </c>
      <c r="BY1078" s="3" t="str">
        <f t="shared" si="927"/>
        <v/>
      </c>
      <c r="BZ1078" s="3" t="str">
        <f t="shared" si="928"/>
        <v/>
      </c>
      <c r="CA1078" s="3" t="str">
        <f t="shared" si="929"/>
        <v/>
      </c>
      <c r="CB1078" s="3" t="str">
        <f t="shared" si="930"/>
        <v/>
      </c>
      <c r="CC1078" s="3" t="str">
        <f t="shared" si="931"/>
        <v/>
      </c>
      <c r="CD1078" s="3" t="str">
        <f t="shared" si="932"/>
        <v/>
      </c>
      <c r="CE1078" s="19" t="str">
        <f t="shared" si="888"/>
        <v/>
      </c>
      <c r="CF1078" s="19" t="str">
        <f t="shared" si="889"/>
        <v/>
      </c>
      <c r="CG1078" s="19" t="str">
        <f t="shared" si="890"/>
        <v/>
      </c>
      <c r="CH1078" s="19" t="str">
        <f t="shared" si="891"/>
        <v/>
      </c>
      <c r="CI1078" s="19" t="str">
        <f t="shared" si="892"/>
        <v/>
      </c>
      <c r="CJ1078" s="19" t="str">
        <f t="shared" si="893"/>
        <v/>
      </c>
      <c r="CK1078" s="19" t="str">
        <f t="shared" si="894"/>
        <v/>
      </c>
      <c r="CL1078" s="19" t="str">
        <f t="shared" si="895"/>
        <v/>
      </c>
      <c r="CM1078" s="19" t="str">
        <f t="shared" si="896"/>
        <v/>
      </c>
      <c r="CN1078" s="19" t="str">
        <f t="shared" si="897"/>
        <v/>
      </c>
      <c r="CO1078" s="19" t="str">
        <f t="shared" si="898"/>
        <v/>
      </c>
      <c r="CP1078" s="19" t="str">
        <f t="shared" si="899"/>
        <v/>
      </c>
      <c r="CQ1078" s="19" t="str">
        <f t="shared" si="900"/>
        <v/>
      </c>
      <c r="CR1078" s="19" t="str">
        <f t="shared" si="901"/>
        <v/>
      </c>
      <c r="CS1078" s="19" t="str">
        <f t="shared" si="902"/>
        <v/>
      </c>
      <c r="CT1078" s="19" t="str">
        <f t="shared" si="903"/>
        <v/>
      </c>
      <c r="CU1078" s="19" t="str">
        <f t="shared" si="904"/>
        <v/>
      </c>
      <c r="CV1078" s="19" t="str">
        <f t="shared" si="905"/>
        <v/>
      </c>
      <c r="CW1078" s="19" t="str">
        <f t="shared" si="906"/>
        <v/>
      </c>
      <c r="CX1078" s="19" t="str">
        <f t="shared" si="907"/>
        <v/>
      </c>
      <c r="CY1078" s="3">
        <f t="shared" si="908"/>
        <v>0</v>
      </c>
      <c r="CZ1078" s="3">
        <f t="shared" si="909"/>
        <v>0</v>
      </c>
      <c r="DA1078" s="3">
        <f t="shared" si="910"/>
        <v>0</v>
      </c>
      <c r="DB1078" s="3">
        <f t="shared" si="911"/>
        <v>0</v>
      </c>
      <c r="DC1078" s="3">
        <f t="shared" si="912"/>
        <v>0</v>
      </c>
    </row>
    <row r="1079" spans="63:107">
      <c r="BK1079" s="3" t="str">
        <f t="shared" si="913"/>
        <v/>
      </c>
      <c r="BL1079" s="3" t="str">
        <f t="shared" si="914"/>
        <v/>
      </c>
      <c r="BM1079" s="3" t="str">
        <f t="shared" si="915"/>
        <v/>
      </c>
      <c r="BN1079" s="3" t="str">
        <f t="shared" si="916"/>
        <v/>
      </c>
      <c r="BO1079" s="3" t="str">
        <f t="shared" si="917"/>
        <v/>
      </c>
      <c r="BP1079" s="3" t="str">
        <f t="shared" si="918"/>
        <v/>
      </c>
      <c r="BQ1079" s="3" t="str">
        <f t="shared" si="919"/>
        <v/>
      </c>
      <c r="BR1079" s="3" t="str">
        <f t="shared" si="920"/>
        <v/>
      </c>
      <c r="BS1079" s="3" t="str">
        <f t="shared" si="921"/>
        <v/>
      </c>
      <c r="BT1079" s="3" t="str">
        <f t="shared" si="922"/>
        <v/>
      </c>
      <c r="BU1079" s="3" t="str">
        <f t="shared" si="923"/>
        <v/>
      </c>
      <c r="BV1079" s="3" t="str">
        <f t="shared" si="924"/>
        <v/>
      </c>
      <c r="BW1079" s="3" t="str">
        <f t="shared" si="925"/>
        <v/>
      </c>
      <c r="BX1079" s="3" t="str">
        <f t="shared" si="926"/>
        <v/>
      </c>
      <c r="BY1079" s="3" t="str">
        <f t="shared" si="927"/>
        <v/>
      </c>
      <c r="BZ1079" s="3" t="str">
        <f t="shared" si="928"/>
        <v/>
      </c>
      <c r="CA1079" s="3" t="str">
        <f t="shared" si="929"/>
        <v/>
      </c>
      <c r="CB1079" s="3" t="str">
        <f t="shared" si="930"/>
        <v/>
      </c>
      <c r="CC1079" s="3" t="str">
        <f t="shared" si="931"/>
        <v/>
      </c>
      <c r="CD1079" s="3" t="str">
        <f t="shared" si="932"/>
        <v/>
      </c>
      <c r="CE1079" s="19" t="str">
        <f t="shared" si="888"/>
        <v/>
      </c>
      <c r="CF1079" s="19" t="str">
        <f t="shared" si="889"/>
        <v/>
      </c>
      <c r="CG1079" s="19" t="str">
        <f t="shared" si="890"/>
        <v/>
      </c>
      <c r="CH1079" s="19" t="str">
        <f t="shared" si="891"/>
        <v/>
      </c>
      <c r="CI1079" s="19" t="str">
        <f t="shared" si="892"/>
        <v/>
      </c>
      <c r="CJ1079" s="19" t="str">
        <f t="shared" si="893"/>
        <v/>
      </c>
      <c r="CK1079" s="19" t="str">
        <f t="shared" si="894"/>
        <v/>
      </c>
      <c r="CL1079" s="19" t="str">
        <f t="shared" si="895"/>
        <v/>
      </c>
      <c r="CM1079" s="19" t="str">
        <f t="shared" si="896"/>
        <v/>
      </c>
      <c r="CN1079" s="19" t="str">
        <f t="shared" si="897"/>
        <v/>
      </c>
      <c r="CO1079" s="19" t="str">
        <f t="shared" si="898"/>
        <v/>
      </c>
      <c r="CP1079" s="19" t="str">
        <f t="shared" si="899"/>
        <v/>
      </c>
      <c r="CQ1079" s="19" t="str">
        <f t="shared" si="900"/>
        <v/>
      </c>
      <c r="CR1079" s="19" t="str">
        <f t="shared" si="901"/>
        <v/>
      </c>
      <c r="CS1079" s="19" t="str">
        <f t="shared" si="902"/>
        <v/>
      </c>
      <c r="CT1079" s="19" t="str">
        <f t="shared" si="903"/>
        <v/>
      </c>
      <c r="CU1079" s="19" t="str">
        <f t="shared" si="904"/>
        <v/>
      </c>
      <c r="CV1079" s="19" t="str">
        <f t="shared" si="905"/>
        <v/>
      </c>
      <c r="CW1079" s="19" t="str">
        <f t="shared" si="906"/>
        <v/>
      </c>
      <c r="CX1079" s="19" t="str">
        <f t="shared" si="907"/>
        <v/>
      </c>
      <c r="CY1079" s="3">
        <f t="shared" si="908"/>
        <v>0</v>
      </c>
      <c r="CZ1079" s="3">
        <f t="shared" si="909"/>
        <v>0</v>
      </c>
      <c r="DA1079" s="3">
        <f t="shared" si="910"/>
        <v>0</v>
      </c>
      <c r="DB1079" s="3">
        <f t="shared" si="911"/>
        <v>0</v>
      </c>
      <c r="DC1079" s="3">
        <f t="shared" si="912"/>
        <v>0</v>
      </c>
    </row>
    <row r="1080" spans="63:107">
      <c r="BK1080" s="3" t="str">
        <f t="shared" si="913"/>
        <v/>
      </c>
      <c r="BL1080" s="3" t="str">
        <f t="shared" si="914"/>
        <v/>
      </c>
      <c r="BM1080" s="3" t="str">
        <f t="shared" si="915"/>
        <v/>
      </c>
      <c r="BN1080" s="3" t="str">
        <f t="shared" si="916"/>
        <v/>
      </c>
      <c r="BO1080" s="3" t="str">
        <f t="shared" si="917"/>
        <v/>
      </c>
      <c r="BP1080" s="3" t="str">
        <f t="shared" si="918"/>
        <v/>
      </c>
      <c r="BQ1080" s="3" t="str">
        <f t="shared" si="919"/>
        <v/>
      </c>
      <c r="BR1080" s="3" t="str">
        <f t="shared" si="920"/>
        <v/>
      </c>
      <c r="BS1080" s="3" t="str">
        <f t="shared" si="921"/>
        <v/>
      </c>
      <c r="BT1080" s="3" t="str">
        <f t="shared" si="922"/>
        <v/>
      </c>
      <c r="BU1080" s="3" t="str">
        <f t="shared" si="923"/>
        <v/>
      </c>
      <c r="BV1080" s="3" t="str">
        <f t="shared" si="924"/>
        <v/>
      </c>
      <c r="BW1080" s="3" t="str">
        <f t="shared" si="925"/>
        <v/>
      </c>
      <c r="BX1080" s="3" t="str">
        <f t="shared" si="926"/>
        <v/>
      </c>
      <c r="BY1080" s="3" t="str">
        <f t="shared" si="927"/>
        <v/>
      </c>
      <c r="BZ1080" s="3" t="str">
        <f t="shared" si="928"/>
        <v/>
      </c>
      <c r="CA1080" s="3" t="str">
        <f t="shared" si="929"/>
        <v/>
      </c>
      <c r="CB1080" s="3" t="str">
        <f t="shared" si="930"/>
        <v/>
      </c>
      <c r="CC1080" s="3" t="str">
        <f t="shared" si="931"/>
        <v/>
      </c>
      <c r="CD1080" s="3" t="str">
        <f t="shared" si="932"/>
        <v/>
      </c>
      <c r="CE1080" s="19" t="str">
        <f t="shared" si="888"/>
        <v/>
      </c>
      <c r="CF1080" s="19" t="str">
        <f t="shared" si="889"/>
        <v/>
      </c>
      <c r="CG1080" s="19" t="str">
        <f t="shared" si="890"/>
        <v/>
      </c>
      <c r="CH1080" s="19" t="str">
        <f t="shared" si="891"/>
        <v/>
      </c>
      <c r="CI1080" s="19" t="str">
        <f t="shared" si="892"/>
        <v/>
      </c>
      <c r="CJ1080" s="19" t="str">
        <f t="shared" si="893"/>
        <v/>
      </c>
      <c r="CK1080" s="19" t="str">
        <f t="shared" si="894"/>
        <v/>
      </c>
      <c r="CL1080" s="19" t="str">
        <f t="shared" si="895"/>
        <v/>
      </c>
      <c r="CM1080" s="19" t="str">
        <f t="shared" si="896"/>
        <v/>
      </c>
      <c r="CN1080" s="19" t="str">
        <f t="shared" si="897"/>
        <v/>
      </c>
      <c r="CO1080" s="19" t="str">
        <f t="shared" si="898"/>
        <v/>
      </c>
      <c r="CP1080" s="19" t="str">
        <f t="shared" si="899"/>
        <v/>
      </c>
      <c r="CQ1080" s="19" t="str">
        <f t="shared" si="900"/>
        <v/>
      </c>
      <c r="CR1080" s="19" t="str">
        <f t="shared" si="901"/>
        <v/>
      </c>
      <c r="CS1080" s="19" t="str">
        <f t="shared" si="902"/>
        <v/>
      </c>
      <c r="CT1080" s="19" t="str">
        <f t="shared" si="903"/>
        <v/>
      </c>
      <c r="CU1080" s="19" t="str">
        <f t="shared" si="904"/>
        <v/>
      </c>
      <c r="CV1080" s="19" t="str">
        <f t="shared" si="905"/>
        <v/>
      </c>
      <c r="CW1080" s="19" t="str">
        <f t="shared" si="906"/>
        <v/>
      </c>
      <c r="CX1080" s="19" t="str">
        <f t="shared" si="907"/>
        <v/>
      </c>
      <c r="CY1080" s="3">
        <f t="shared" si="908"/>
        <v>0</v>
      </c>
      <c r="CZ1080" s="3">
        <f t="shared" si="909"/>
        <v>0</v>
      </c>
      <c r="DA1080" s="3">
        <f t="shared" si="910"/>
        <v>0</v>
      </c>
      <c r="DB1080" s="3">
        <f t="shared" si="911"/>
        <v>0</v>
      </c>
      <c r="DC1080" s="3">
        <f t="shared" si="912"/>
        <v>0</v>
      </c>
    </row>
    <row r="1081" spans="63:107">
      <c r="BK1081" s="3" t="str">
        <f t="shared" si="913"/>
        <v/>
      </c>
      <c r="BL1081" s="3" t="str">
        <f t="shared" si="914"/>
        <v/>
      </c>
      <c r="BM1081" s="3" t="str">
        <f t="shared" si="915"/>
        <v/>
      </c>
      <c r="BN1081" s="3" t="str">
        <f t="shared" si="916"/>
        <v/>
      </c>
      <c r="BO1081" s="3" t="str">
        <f t="shared" si="917"/>
        <v/>
      </c>
      <c r="BP1081" s="3" t="str">
        <f t="shared" si="918"/>
        <v/>
      </c>
      <c r="BQ1081" s="3" t="str">
        <f t="shared" si="919"/>
        <v/>
      </c>
      <c r="BR1081" s="3" t="str">
        <f t="shared" si="920"/>
        <v/>
      </c>
      <c r="BS1081" s="3" t="str">
        <f t="shared" si="921"/>
        <v/>
      </c>
      <c r="BT1081" s="3" t="str">
        <f t="shared" si="922"/>
        <v/>
      </c>
      <c r="BU1081" s="3" t="str">
        <f t="shared" si="923"/>
        <v/>
      </c>
      <c r="BV1081" s="3" t="str">
        <f t="shared" si="924"/>
        <v/>
      </c>
      <c r="BW1081" s="3" t="str">
        <f t="shared" si="925"/>
        <v/>
      </c>
      <c r="BX1081" s="3" t="str">
        <f t="shared" si="926"/>
        <v/>
      </c>
      <c r="BY1081" s="3" t="str">
        <f t="shared" si="927"/>
        <v/>
      </c>
      <c r="BZ1081" s="3" t="str">
        <f t="shared" si="928"/>
        <v/>
      </c>
      <c r="CA1081" s="3" t="str">
        <f t="shared" si="929"/>
        <v/>
      </c>
      <c r="CB1081" s="3" t="str">
        <f t="shared" si="930"/>
        <v/>
      </c>
      <c r="CC1081" s="3" t="str">
        <f t="shared" si="931"/>
        <v/>
      </c>
      <c r="CD1081" s="3" t="str">
        <f t="shared" si="932"/>
        <v/>
      </c>
      <c r="CE1081" s="19" t="str">
        <f t="shared" si="888"/>
        <v/>
      </c>
      <c r="CF1081" s="19" t="str">
        <f t="shared" si="889"/>
        <v/>
      </c>
      <c r="CG1081" s="19" t="str">
        <f t="shared" si="890"/>
        <v/>
      </c>
      <c r="CH1081" s="19" t="str">
        <f t="shared" si="891"/>
        <v/>
      </c>
      <c r="CI1081" s="19" t="str">
        <f t="shared" si="892"/>
        <v/>
      </c>
      <c r="CJ1081" s="19" t="str">
        <f t="shared" si="893"/>
        <v/>
      </c>
      <c r="CK1081" s="19" t="str">
        <f t="shared" si="894"/>
        <v/>
      </c>
      <c r="CL1081" s="19" t="str">
        <f t="shared" si="895"/>
        <v/>
      </c>
      <c r="CM1081" s="19" t="str">
        <f t="shared" si="896"/>
        <v/>
      </c>
      <c r="CN1081" s="19" t="str">
        <f t="shared" si="897"/>
        <v/>
      </c>
      <c r="CO1081" s="19" t="str">
        <f t="shared" si="898"/>
        <v/>
      </c>
      <c r="CP1081" s="19" t="str">
        <f t="shared" si="899"/>
        <v/>
      </c>
      <c r="CQ1081" s="19" t="str">
        <f t="shared" si="900"/>
        <v/>
      </c>
      <c r="CR1081" s="19" t="str">
        <f t="shared" si="901"/>
        <v/>
      </c>
      <c r="CS1081" s="19" t="str">
        <f t="shared" si="902"/>
        <v/>
      </c>
      <c r="CT1081" s="19" t="str">
        <f t="shared" si="903"/>
        <v/>
      </c>
      <c r="CU1081" s="19" t="str">
        <f t="shared" si="904"/>
        <v/>
      </c>
      <c r="CV1081" s="19" t="str">
        <f t="shared" si="905"/>
        <v/>
      </c>
      <c r="CW1081" s="19" t="str">
        <f t="shared" si="906"/>
        <v/>
      </c>
      <c r="CX1081" s="19" t="str">
        <f t="shared" si="907"/>
        <v/>
      </c>
      <c r="CY1081" s="3">
        <f t="shared" si="908"/>
        <v>0</v>
      </c>
      <c r="CZ1081" s="3">
        <f t="shared" si="909"/>
        <v>0</v>
      </c>
      <c r="DA1081" s="3">
        <f t="shared" si="910"/>
        <v>0</v>
      </c>
      <c r="DB1081" s="3">
        <f t="shared" si="911"/>
        <v>0</v>
      </c>
      <c r="DC1081" s="3">
        <f t="shared" si="912"/>
        <v>0</v>
      </c>
    </row>
    <row r="1082" spans="63:107">
      <c r="BK1082" s="3" t="str">
        <f t="shared" si="913"/>
        <v/>
      </c>
      <c r="BL1082" s="3" t="str">
        <f t="shared" si="914"/>
        <v/>
      </c>
      <c r="BM1082" s="3" t="str">
        <f t="shared" si="915"/>
        <v/>
      </c>
      <c r="BN1082" s="3" t="str">
        <f t="shared" si="916"/>
        <v/>
      </c>
      <c r="BO1082" s="3" t="str">
        <f t="shared" si="917"/>
        <v/>
      </c>
      <c r="BP1082" s="3" t="str">
        <f t="shared" si="918"/>
        <v/>
      </c>
      <c r="BQ1082" s="3" t="str">
        <f t="shared" si="919"/>
        <v/>
      </c>
      <c r="BR1082" s="3" t="str">
        <f t="shared" si="920"/>
        <v/>
      </c>
      <c r="BS1082" s="3" t="str">
        <f t="shared" si="921"/>
        <v/>
      </c>
      <c r="BT1082" s="3" t="str">
        <f t="shared" si="922"/>
        <v/>
      </c>
      <c r="BU1082" s="3" t="str">
        <f t="shared" si="923"/>
        <v/>
      </c>
      <c r="BV1082" s="3" t="str">
        <f t="shared" si="924"/>
        <v/>
      </c>
      <c r="BW1082" s="3" t="str">
        <f t="shared" si="925"/>
        <v/>
      </c>
      <c r="BX1082" s="3" t="str">
        <f t="shared" si="926"/>
        <v/>
      </c>
      <c r="BY1082" s="3" t="str">
        <f t="shared" si="927"/>
        <v/>
      </c>
      <c r="BZ1082" s="3" t="str">
        <f t="shared" si="928"/>
        <v/>
      </c>
      <c r="CA1082" s="3" t="str">
        <f t="shared" si="929"/>
        <v/>
      </c>
      <c r="CB1082" s="3" t="str">
        <f t="shared" si="930"/>
        <v/>
      </c>
      <c r="CC1082" s="3" t="str">
        <f t="shared" si="931"/>
        <v/>
      </c>
      <c r="CD1082" s="3" t="str">
        <f t="shared" si="932"/>
        <v/>
      </c>
      <c r="CE1082" s="19" t="str">
        <f t="shared" si="888"/>
        <v/>
      </c>
      <c r="CF1082" s="19" t="str">
        <f t="shared" si="889"/>
        <v/>
      </c>
      <c r="CG1082" s="19" t="str">
        <f t="shared" si="890"/>
        <v/>
      </c>
      <c r="CH1082" s="19" t="str">
        <f t="shared" si="891"/>
        <v/>
      </c>
      <c r="CI1082" s="19" t="str">
        <f t="shared" si="892"/>
        <v/>
      </c>
      <c r="CJ1082" s="19" t="str">
        <f t="shared" si="893"/>
        <v/>
      </c>
      <c r="CK1082" s="19" t="str">
        <f t="shared" si="894"/>
        <v/>
      </c>
      <c r="CL1082" s="19" t="str">
        <f t="shared" si="895"/>
        <v/>
      </c>
      <c r="CM1082" s="19" t="str">
        <f t="shared" si="896"/>
        <v/>
      </c>
      <c r="CN1082" s="19" t="str">
        <f t="shared" si="897"/>
        <v/>
      </c>
      <c r="CO1082" s="19" t="str">
        <f t="shared" si="898"/>
        <v/>
      </c>
      <c r="CP1082" s="19" t="str">
        <f t="shared" si="899"/>
        <v/>
      </c>
      <c r="CQ1082" s="19" t="str">
        <f t="shared" si="900"/>
        <v/>
      </c>
      <c r="CR1082" s="19" t="str">
        <f t="shared" si="901"/>
        <v/>
      </c>
      <c r="CS1082" s="19" t="str">
        <f t="shared" si="902"/>
        <v/>
      </c>
      <c r="CT1082" s="19" t="str">
        <f t="shared" si="903"/>
        <v/>
      </c>
      <c r="CU1082" s="19" t="str">
        <f t="shared" si="904"/>
        <v/>
      </c>
      <c r="CV1082" s="19" t="str">
        <f t="shared" si="905"/>
        <v/>
      </c>
      <c r="CW1082" s="19" t="str">
        <f t="shared" si="906"/>
        <v/>
      </c>
      <c r="CX1082" s="19" t="str">
        <f t="shared" si="907"/>
        <v/>
      </c>
      <c r="CY1082" s="3">
        <f t="shared" si="908"/>
        <v>0</v>
      </c>
      <c r="CZ1082" s="3">
        <f t="shared" si="909"/>
        <v>0</v>
      </c>
      <c r="DA1082" s="3">
        <f t="shared" si="910"/>
        <v>0</v>
      </c>
      <c r="DB1082" s="3">
        <f t="shared" si="911"/>
        <v>0</v>
      </c>
      <c r="DC1082" s="3">
        <f t="shared" si="912"/>
        <v>0</v>
      </c>
    </row>
    <row r="1083" spans="63:107">
      <c r="BK1083" s="3" t="str">
        <f t="shared" si="913"/>
        <v/>
      </c>
      <c r="BL1083" s="3" t="str">
        <f t="shared" si="914"/>
        <v/>
      </c>
      <c r="BM1083" s="3" t="str">
        <f t="shared" si="915"/>
        <v/>
      </c>
      <c r="BN1083" s="3" t="str">
        <f t="shared" si="916"/>
        <v/>
      </c>
      <c r="BO1083" s="3" t="str">
        <f t="shared" si="917"/>
        <v/>
      </c>
      <c r="BP1083" s="3" t="str">
        <f t="shared" si="918"/>
        <v/>
      </c>
      <c r="BQ1083" s="3" t="str">
        <f t="shared" si="919"/>
        <v/>
      </c>
      <c r="BR1083" s="3" t="str">
        <f t="shared" si="920"/>
        <v/>
      </c>
      <c r="BS1083" s="3" t="str">
        <f t="shared" si="921"/>
        <v/>
      </c>
      <c r="BT1083" s="3" t="str">
        <f t="shared" si="922"/>
        <v/>
      </c>
      <c r="BU1083" s="3" t="str">
        <f t="shared" si="923"/>
        <v/>
      </c>
      <c r="BV1083" s="3" t="str">
        <f t="shared" si="924"/>
        <v/>
      </c>
      <c r="BW1083" s="3" t="str">
        <f t="shared" si="925"/>
        <v/>
      </c>
      <c r="BX1083" s="3" t="str">
        <f t="shared" si="926"/>
        <v/>
      </c>
      <c r="BY1083" s="3" t="str">
        <f t="shared" si="927"/>
        <v/>
      </c>
      <c r="BZ1083" s="3" t="str">
        <f t="shared" si="928"/>
        <v/>
      </c>
      <c r="CA1083" s="3" t="str">
        <f t="shared" si="929"/>
        <v/>
      </c>
      <c r="CB1083" s="3" t="str">
        <f t="shared" si="930"/>
        <v/>
      </c>
      <c r="CC1083" s="3" t="str">
        <f t="shared" si="931"/>
        <v/>
      </c>
      <c r="CD1083" s="3" t="str">
        <f t="shared" si="932"/>
        <v/>
      </c>
      <c r="CE1083" s="19" t="str">
        <f t="shared" si="888"/>
        <v/>
      </c>
      <c r="CF1083" s="19" t="str">
        <f t="shared" si="889"/>
        <v/>
      </c>
      <c r="CG1083" s="19" t="str">
        <f t="shared" si="890"/>
        <v/>
      </c>
      <c r="CH1083" s="19" t="str">
        <f t="shared" si="891"/>
        <v/>
      </c>
      <c r="CI1083" s="19" t="str">
        <f t="shared" si="892"/>
        <v/>
      </c>
      <c r="CJ1083" s="19" t="str">
        <f t="shared" si="893"/>
        <v/>
      </c>
      <c r="CK1083" s="19" t="str">
        <f t="shared" si="894"/>
        <v/>
      </c>
      <c r="CL1083" s="19" t="str">
        <f t="shared" si="895"/>
        <v/>
      </c>
      <c r="CM1083" s="19" t="str">
        <f t="shared" si="896"/>
        <v/>
      </c>
      <c r="CN1083" s="19" t="str">
        <f t="shared" si="897"/>
        <v/>
      </c>
      <c r="CO1083" s="19" t="str">
        <f t="shared" si="898"/>
        <v/>
      </c>
      <c r="CP1083" s="19" t="str">
        <f t="shared" si="899"/>
        <v/>
      </c>
      <c r="CQ1083" s="19" t="str">
        <f t="shared" si="900"/>
        <v/>
      </c>
      <c r="CR1083" s="19" t="str">
        <f t="shared" si="901"/>
        <v/>
      </c>
      <c r="CS1083" s="19" t="str">
        <f t="shared" si="902"/>
        <v/>
      </c>
      <c r="CT1083" s="19" t="str">
        <f t="shared" si="903"/>
        <v/>
      </c>
      <c r="CU1083" s="19" t="str">
        <f t="shared" si="904"/>
        <v/>
      </c>
      <c r="CV1083" s="19" t="str">
        <f t="shared" si="905"/>
        <v/>
      </c>
      <c r="CW1083" s="19" t="str">
        <f t="shared" si="906"/>
        <v/>
      </c>
      <c r="CX1083" s="19" t="str">
        <f t="shared" si="907"/>
        <v/>
      </c>
      <c r="CY1083" s="3">
        <f t="shared" si="908"/>
        <v>0</v>
      </c>
      <c r="CZ1083" s="3">
        <f t="shared" si="909"/>
        <v>0</v>
      </c>
      <c r="DA1083" s="3">
        <f t="shared" si="910"/>
        <v>0</v>
      </c>
      <c r="DB1083" s="3">
        <f t="shared" si="911"/>
        <v>0</v>
      </c>
      <c r="DC1083" s="3">
        <f t="shared" si="912"/>
        <v>0</v>
      </c>
    </row>
    <row r="1084" spans="63:107">
      <c r="BK1084" s="3" t="str">
        <f t="shared" si="913"/>
        <v/>
      </c>
      <c r="BL1084" s="3" t="str">
        <f t="shared" si="914"/>
        <v/>
      </c>
      <c r="BM1084" s="3" t="str">
        <f t="shared" si="915"/>
        <v/>
      </c>
      <c r="BN1084" s="3" t="str">
        <f t="shared" si="916"/>
        <v/>
      </c>
      <c r="BO1084" s="3" t="str">
        <f t="shared" si="917"/>
        <v/>
      </c>
      <c r="BP1084" s="3" t="str">
        <f t="shared" si="918"/>
        <v/>
      </c>
      <c r="BQ1084" s="3" t="str">
        <f t="shared" si="919"/>
        <v/>
      </c>
      <c r="BR1084" s="3" t="str">
        <f t="shared" si="920"/>
        <v/>
      </c>
      <c r="BS1084" s="3" t="str">
        <f t="shared" si="921"/>
        <v/>
      </c>
      <c r="BT1084" s="3" t="str">
        <f t="shared" si="922"/>
        <v/>
      </c>
      <c r="BU1084" s="3" t="str">
        <f t="shared" si="923"/>
        <v/>
      </c>
      <c r="BV1084" s="3" t="str">
        <f t="shared" si="924"/>
        <v/>
      </c>
      <c r="BW1084" s="3" t="str">
        <f t="shared" si="925"/>
        <v/>
      </c>
      <c r="BX1084" s="3" t="str">
        <f t="shared" si="926"/>
        <v/>
      </c>
      <c r="BY1084" s="3" t="str">
        <f t="shared" si="927"/>
        <v/>
      </c>
      <c r="BZ1084" s="3" t="str">
        <f t="shared" si="928"/>
        <v/>
      </c>
      <c r="CA1084" s="3" t="str">
        <f t="shared" si="929"/>
        <v/>
      </c>
      <c r="CB1084" s="3" t="str">
        <f t="shared" si="930"/>
        <v/>
      </c>
      <c r="CC1084" s="3" t="str">
        <f t="shared" si="931"/>
        <v/>
      </c>
      <c r="CD1084" s="3" t="str">
        <f t="shared" si="932"/>
        <v/>
      </c>
      <c r="CE1084" s="19" t="str">
        <f t="shared" si="888"/>
        <v/>
      </c>
      <c r="CF1084" s="19" t="str">
        <f t="shared" si="889"/>
        <v/>
      </c>
      <c r="CG1084" s="19" t="str">
        <f t="shared" si="890"/>
        <v/>
      </c>
      <c r="CH1084" s="19" t="str">
        <f t="shared" si="891"/>
        <v/>
      </c>
      <c r="CI1084" s="19" t="str">
        <f t="shared" si="892"/>
        <v/>
      </c>
      <c r="CJ1084" s="19" t="str">
        <f t="shared" si="893"/>
        <v/>
      </c>
      <c r="CK1084" s="19" t="str">
        <f t="shared" si="894"/>
        <v/>
      </c>
      <c r="CL1084" s="19" t="str">
        <f t="shared" si="895"/>
        <v/>
      </c>
      <c r="CM1084" s="19" t="str">
        <f t="shared" si="896"/>
        <v/>
      </c>
      <c r="CN1084" s="19" t="str">
        <f t="shared" si="897"/>
        <v/>
      </c>
      <c r="CO1084" s="19" t="str">
        <f t="shared" si="898"/>
        <v/>
      </c>
      <c r="CP1084" s="19" t="str">
        <f t="shared" si="899"/>
        <v/>
      </c>
      <c r="CQ1084" s="19" t="str">
        <f t="shared" si="900"/>
        <v/>
      </c>
      <c r="CR1084" s="19" t="str">
        <f t="shared" si="901"/>
        <v/>
      </c>
      <c r="CS1084" s="19" t="str">
        <f t="shared" si="902"/>
        <v/>
      </c>
      <c r="CT1084" s="19" t="str">
        <f t="shared" si="903"/>
        <v/>
      </c>
      <c r="CU1084" s="19" t="str">
        <f t="shared" si="904"/>
        <v/>
      </c>
      <c r="CV1084" s="19" t="str">
        <f t="shared" si="905"/>
        <v/>
      </c>
      <c r="CW1084" s="19" t="str">
        <f t="shared" si="906"/>
        <v/>
      </c>
      <c r="CX1084" s="19" t="str">
        <f t="shared" si="907"/>
        <v/>
      </c>
      <c r="CY1084" s="3">
        <f t="shared" si="908"/>
        <v>0</v>
      </c>
      <c r="CZ1084" s="3">
        <f t="shared" si="909"/>
        <v>0</v>
      </c>
      <c r="DA1084" s="3">
        <f t="shared" si="910"/>
        <v>0</v>
      </c>
      <c r="DB1084" s="3">
        <f t="shared" si="911"/>
        <v>0</v>
      </c>
      <c r="DC1084" s="3">
        <f t="shared" si="912"/>
        <v>0</v>
      </c>
    </row>
    <row r="1085" spans="63:107">
      <c r="BK1085" s="3" t="str">
        <f t="shared" si="913"/>
        <v/>
      </c>
      <c r="BL1085" s="3" t="str">
        <f t="shared" si="914"/>
        <v/>
      </c>
      <c r="BM1085" s="3" t="str">
        <f t="shared" si="915"/>
        <v/>
      </c>
      <c r="BN1085" s="3" t="str">
        <f t="shared" si="916"/>
        <v/>
      </c>
      <c r="BO1085" s="3" t="str">
        <f t="shared" si="917"/>
        <v/>
      </c>
      <c r="BP1085" s="3" t="str">
        <f t="shared" si="918"/>
        <v/>
      </c>
      <c r="BQ1085" s="3" t="str">
        <f t="shared" si="919"/>
        <v/>
      </c>
      <c r="BR1085" s="3" t="str">
        <f t="shared" si="920"/>
        <v/>
      </c>
      <c r="BS1085" s="3" t="str">
        <f t="shared" si="921"/>
        <v/>
      </c>
      <c r="BT1085" s="3" t="str">
        <f t="shared" si="922"/>
        <v/>
      </c>
      <c r="BU1085" s="3" t="str">
        <f t="shared" si="923"/>
        <v/>
      </c>
      <c r="BV1085" s="3" t="str">
        <f t="shared" si="924"/>
        <v/>
      </c>
      <c r="BW1085" s="3" t="str">
        <f t="shared" si="925"/>
        <v/>
      </c>
      <c r="BX1085" s="3" t="str">
        <f t="shared" si="926"/>
        <v/>
      </c>
      <c r="BY1085" s="3" t="str">
        <f t="shared" si="927"/>
        <v/>
      </c>
      <c r="BZ1085" s="3" t="str">
        <f t="shared" si="928"/>
        <v/>
      </c>
      <c r="CA1085" s="3" t="str">
        <f t="shared" si="929"/>
        <v/>
      </c>
      <c r="CB1085" s="3" t="str">
        <f t="shared" si="930"/>
        <v/>
      </c>
      <c r="CC1085" s="3" t="str">
        <f t="shared" si="931"/>
        <v/>
      </c>
      <c r="CD1085" s="3" t="str">
        <f t="shared" si="932"/>
        <v/>
      </c>
      <c r="CE1085" s="19" t="str">
        <f t="shared" si="888"/>
        <v/>
      </c>
      <c r="CF1085" s="19" t="str">
        <f t="shared" si="889"/>
        <v/>
      </c>
      <c r="CG1085" s="19" t="str">
        <f t="shared" si="890"/>
        <v/>
      </c>
      <c r="CH1085" s="19" t="str">
        <f t="shared" si="891"/>
        <v/>
      </c>
      <c r="CI1085" s="19" t="str">
        <f t="shared" si="892"/>
        <v/>
      </c>
      <c r="CJ1085" s="19" t="str">
        <f t="shared" si="893"/>
        <v/>
      </c>
      <c r="CK1085" s="19" t="str">
        <f t="shared" si="894"/>
        <v/>
      </c>
      <c r="CL1085" s="19" t="str">
        <f t="shared" si="895"/>
        <v/>
      </c>
      <c r="CM1085" s="19" t="str">
        <f t="shared" si="896"/>
        <v/>
      </c>
      <c r="CN1085" s="19" t="str">
        <f t="shared" si="897"/>
        <v/>
      </c>
      <c r="CO1085" s="19" t="str">
        <f t="shared" si="898"/>
        <v/>
      </c>
      <c r="CP1085" s="19" t="str">
        <f t="shared" si="899"/>
        <v/>
      </c>
      <c r="CQ1085" s="19" t="str">
        <f t="shared" si="900"/>
        <v/>
      </c>
      <c r="CR1085" s="19" t="str">
        <f t="shared" si="901"/>
        <v/>
      </c>
      <c r="CS1085" s="19" t="str">
        <f t="shared" si="902"/>
        <v/>
      </c>
      <c r="CT1085" s="19" t="str">
        <f t="shared" si="903"/>
        <v/>
      </c>
      <c r="CU1085" s="19" t="str">
        <f t="shared" si="904"/>
        <v/>
      </c>
      <c r="CV1085" s="19" t="str">
        <f t="shared" si="905"/>
        <v/>
      </c>
      <c r="CW1085" s="19" t="str">
        <f t="shared" si="906"/>
        <v/>
      </c>
      <c r="CX1085" s="19" t="str">
        <f t="shared" si="907"/>
        <v/>
      </c>
      <c r="CY1085" s="3">
        <f t="shared" si="908"/>
        <v>0</v>
      </c>
      <c r="CZ1085" s="3">
        <f t="shared" si="909"/>
        <v>0</v>
      </c>
      <c r="DA1085" s="3">
        <f t="shared" si="910"/>
        <v>0</v>
      </c>
      <c r="DB1085" s="3">
        <f t="shared" si="911"/>
        <v>0</v>
      </c>
      <c r="DC1085" s="3">
        <f t="shared" si="912"/>
        <v>0</v>
      </c>
    </row>
    <row r="1086" spans="63:107">
      <c r="BK1086" s="3" t="str">
        <f t="shared" si="913"/>
        <v/>
      </c>
      <c r="BL1086" s="3" t="str">
        <f t="shared" si="914"/>
        <v/>
      </c>
      <c r="BM1086" s="3" t="str">
        <f t="shared" si="915"/>
        <v/>
      </c>
      <c r="BN1086" s="3" t="str">
        <f t="shared" si="916"/>
        <v/>
      </c>
      <c r="BO1086" s="3" t="str">
        <f t="shared" si="917"/>
        <v/>
      </c>
      <c r="BP1086" s="3" t="str">
        <f t="shared" si="918"/>
        <v/>
      </c>
      <c r="BQ1086" s="3" t="str">
        <f t="shared" si="919"/>
        <v/>
      </c>
      <c r="BR1086" s="3" t="str">
        <f t="shared" si="920"/>
        <v/>
      </c>
      <c r="BS1086" s="3" t="str">
        <f t="shared" si="921"/>
        <v/>
      </c>
      <c r="BT1086" s="3" t="str">
        <f t="shared" si="922"/>
        <v/>
      </c>
      <c r="BU1086" s="3" t="str">
        <f t="shared" si="923"/>
        <v/>
      </c>
      <c r="BV1086" s="3" t="str">
        <f t="shared" si="924"/>
        <v/>
      </c>
      <c r="BW1086" s="3" t="str">
        <f t="shared" si="925"/>
        <v/>
      </c>
      <c r="BX1086" s="3" t="str">
        <f t="shared" si="926"/>
        <v/>
      </c>
      <c r="BY1086" s="3" t="str">
        <f t="shared" si="927"/>
        <v/>
      </c>
      <c r="BZ1086" s="3" t="str">
        <f t="shared" si="928"/>
        <v/>
      </c>
      <c r="CA1086" s="3" t="str">
        <f t="shared" si="929"/>
        <v/>
      </c>
      <c r="CB1086" s="3" t="str">
        <f t="shared" si="930"/>
        <v/>
      </c>
      <c r="CC1086" s="3" t="str">
        <f t="shared" si="931"/>
        <v/>
      </c>
      <c r="CD1086" s="3" t="str">
        <f t="shared" si="932"/>
        <v/>
      </c>
      <c r="CE1086" s="19" t="str">
        <f t="shared" si="888"/>
        <v/>
      </c>
      <c r="CF1086" s="19" t="str">
        <f t="shared" si="889"/>
        <v/>
      </c>
      <c r="CG1086" s="19" t="str">
        <f t="shared" si="890"/>
        <v/>
      </c>
      <c r="CH1086" s="19" t="str">
        <f t="shared" si="891"/>
        <v/>
      </c>
      <c r="CI1086" s="19" t="str">
        <f t="shared" si="892"/>
        <v/>
      </c>
      <c r="CJ1086" s="19" t="str">
        <f t="shared" si="893"/>
        <v/>
      </c>
      <c r="CK1086" s="19" t="str">
        <f t="shared" si="894"/>
        <v/>
      </c>
      <c r="CL1086" s="19" t="str">
        <f t="shared" si="895"/>
        <v/>
      </c>
      <c r="CM1086" s="19" t="str">
        <f t="shared" si="896"/>
        <v/>
      </c>
      <c r="CN1086" s="19" t="str">
        <f t="shared" si="897"/>
        <v/>
      </c>
      <c r="CO1086" s="19" t="str">
        <f t="shared" si="898"/>
        <v/>
      </c>
      <c r="CP1086" s="19" t="str">
        <f t="shared" si="899"/>
        <v/>
      </c>
      <c r="CQ1086" s="19" t="str">
        <f t="shared" si="900"/>
        <v/>
      </c>
      <c r="CR1086" s="19" t="str">
        <f t="shared" si="901"/>
        <v/>
      </c>
      <c r="CS1086" s="19" t="str">
        <f t="shared" si="902"/>
        <v/>
      </c>
      <c r="CT1086" s="19" t="str">
        <f t="shared" si="903"/>
        <v/>
      </c>
      <c r="CU1086" s="19" t="str">
        <f t="shared" si="904"/>
        <v/>
      </c>
      <c r="CV1086" s="19" t="str">
        <f t="shared" si="905"/>
        <v/>
      </c>
      <c r="CW1086" s="19" t="str">
        <f t="shared" si="906"/>
        <v/>
      </c>
      <c r="CX1086" s="19" t="str">
        <f t="shared" si="907"/>
        <v/>
      </c>
      <c r="CY1086" s="3">
        <f t="shared" si="908"/>
        <v>0</v>
      </c>
      <c r="CZ1086" s="3">
        <f t="shared" si="909"/>
        <v>0</v>
      </c>
      <c r="DA1086" s="3">
        <f t="shared" si="910"/>
        <v>0</v>
      </c>
      <c r="DB1086" s="3">
        <f t="shared" si="911"/>
        <v>0</v>
      </c>
      <c r="DC1086" s="3">
        <f t="shared" si="912"/>
        <v>0</v>
      </c>
    </row>
    <row r="1087" spans="63:107">
      <c r="BK1087" s="3" t="str">
        <f t="shared" si="913"/>
        <v/>
      </c>
      <c r="BL1087" s="3" t="str">
        <f t="shared" si="914"/>
        <v/>
      </c>
      <c r="BM1087" s="3" t="str">
        <f t="shared" si="915"/>
        <v/>
      </c>
      <c r="BN1087" s="3" t="str">
        <f t="shared" si="916"/>
        <v/>
      </c>
      <c r="BO1087" s="3" t="str">
        <f t="shared" si="917"/>
        <v/>
      </c>
      <c r="BP1087" s="3" t="str">
        <f t="shared" si="918"/>
        <v/>
      </c>
      <c r="BQ1087" s="3" t="str">
        <f t="shared" si="919"/>
        <v/>
      </c>
      <c r="BR1087" s="3" t="str">
        <f t="shared" si="920"/>
        <v/>
      </c>
      <c r="BS1087" s="3" t="str">
        <f t="shared" si="921"/>
        <v/>
      </c>
      <c r="BT1087" s="3" t="str">
        <f t="shared" si="922"/>
        <v/>
      </c>
      <c r="BU1087" s="3" t="str">
        <f t="shared" si="923"/>
        <v/>
      </c>
      <c r="BV1087" s="3" t="str">
        <f t="shared" si="924"/>
        <v/>
      </c>
      <c r="BW1087" s="3" t="str">
        <f t="shared" si="925"/>
        <v/>
      </c>
      <c r="BX1087" s="3" t="str">
        <f t="shared" si="926"/>
        <v/>
      </c>
      <c r="BY1087" s="3" t="str">
        <f t="shared" si="927"/>
        <v/>
      </c>
      <c r="BZ1087" s="3" t="str">
        <f t="shared" si="928"/>
        <v/>
      </c>
      <c r="CA1087" s="3" t="str">
        <f t="shared" si="929"/>
        <v/>
      </c>
      <c r="CB1087" s="3" t="str">
        <f t="shared" si="930"/>
        <v/>
      </c>
      <c r="CC1087" s="3" t="str">
        <f t="shared" si="931"/>
        <v/>
      </c>
      <c r="CD1087" s="3" t="str">
        <f t="shared" si="932"/>
        <v/>
      </c>
      <c r="CE1087" s="19" t="str">
        <f t="shared" si="888"/>
        <v/>
      </c>
      <c r="CF1087" s="19" t="str">
        <f t="shared" si="889"/>
        <v/>
      </c>
      <c r="CG1087" s="19" t="str">
        <f t="shared" si="890"/>
        <v/>
      </c>
      <c r="CH1087" s="19" t="str">
        <f t="shared" si="891"/>
        <v/>
      </c>
      <c r="CI1087" s="19" t="str">
        <f t="shared" si="892"/>
        <v/>
      </c>
      <c r="CJ1087" s="19" t="str">
        <f t="shared" si="893"/>
        <v/>
      </c>
      <c r="CK1087" s="19" t="str">
        <f t="shared" si="894"/>
        <v/>
      </c>
      <c r="CL1087" s="19" t="str">
        <f t="shared" si="895"/>
        <v/>
      </c>
      <c r="CM1087" s="19" t="str">
        <f t="shared" si="896"/>
        <v/>
      </c>
      <c r="CN1087" s="19" t="str">
        <f t="shared" si="897"/>
        <v/>
      </c>
      <c r="CO1087" s="19" t="str">
        <f t="shared" si="898"/>
        <v/>
      </c>
      <c r="CP1087" s="19" t="str">
        <f t="shared" si="899"/>
        <v/>
      </c>
      <c r="CQ1087" s="19" t="str">
        <f t="shared" si="900"/>
        <v/>
      </c>
      <c r="CR1087" s="19" t="str">
        <f t="shared" si="901"/>
        <v/>
      </c>
      <c r="CS1087" s="19" t="str">
        <f t="shared" si="902"/>
        <v/>
      </c>
      <c r="CT1087" s="19" t="str">
        <f t="shared" si="903"/>
        <v/>
      </c>
      <c r="CU1087" s="19" t="str">
        <f t="shared" si="904"/>
        <v/>
      </c>
      <c r="CV1087" s="19" t="str">
        <f t="shared" si="905"/>
        <v/>
      </c>
      <c r="CW1087" s="19" t="str">
        <f t="shared" si="906"/>
        <v/>
      </c>
      <c r="CX1087" s="19" t="str">
        <f t="shared" si="907"/>
        <v/>
      </c>
      <c r="CY1087" s="3">
        <f t="shared" si="908"/>
        <v>0</v>
      </c>
      <c r="CZ1087" s="3">
        <f t="shared" si="909"/>
        <v>0</v>
      </c>
      <c r="DA1087" s="3">
        <f t="shared" si="910"/>
        <v>0</v>
      </c>
      <c r="DB1087" s="3">
        <f t="shared" si="911"/>
        <v>0</v>
      </c>
      <c r="DC1087" s="3">
        <f t="shared" si="912"/>
        <v>0</v>
      </c>
    </row>
    <row r="1088" spans="63:107">
      <c r="BK1088" s="3" t="str">
        <f t="shared" si="913"/>
        <v/>
      </c>
      <c r="BL1088" s="3" t="str">
        <f t="shared" si="914"/>
        <v/>
      </c>
      <c r="BM1088" s="3" t="str">
        <f t="shared" si="915"/>
        <v/>
      </c>
      <c r="BN1088" s="3" t="str">
        <f t="shared" si="916"/>
        <v/>
      </c>
      <c r="BO1088" s="3" t="str">
        <f t="shared" si="917"/>
        <v/>
      </c>
      <c r="BP1088" s="3" t="str">
        <f t="shared" si="918"/>
        <v/>
      </c>
      <c r="BQ1088" s="3" t="str">
        <f t="shared" si="919"/>
        <v/>
      </c>
      <c r="BR1088" s="3" t="str">
        <f t="shared" si="920"/>
        <v/>
      </c>
      <c r="BS1088" s="3" t="str">
        <f t="shared" si="921"/>
        <v/>
      </c>
      <c r="BT1088" s="3" t="str">
        <f t="shared" si="922"/>
        <v/>
      </c>
      <c r="BU1088" s="3" t="str">
        <f t="shared" si="923"/>
        <v/>
      </c>
      <c r="BV1088" s="3" t="str">
        <f t="shared" si="924"/>
        <v/>
      </c>
      <c r="BW1088" s="3" t="str">
        <f t="shared" si="925"/>
        <v/>
      </c>
      <c r="BX1088" s="3" t="str">
        <f t="shared" si="926"/>
        <v/>
      </c>
      <c r="BY1088" s="3" t="str">
        <f t="shared" si="927"/>
        <v/>
      </c>
      <c r="BZ1088" s="3" t="str">
        <f t="shared" si="928"/>
        <v/>
      </c>
      <c r="CA1088" s="3" t="str">
        <f t="shared" si="929"/>
        <v/>
      </c>
      <c r="CB1088" s="3" t="str">
        <f t="shared" si="930"/>
        <v/>
      </c>
      <c r="CC1088" s="3" t="str">
        <f t="shared" si="931"/>
        <v/>
      </c>
      <c r="CD1088" s="3" t="str">
        <f t="shared" si="932"/>
        <v/>
      </c>
      <c r="CE1088" s="19" t="str">
        <f t="shared" si="888"/>
        <v/>
      </c>
      <c r="CF1088" s="19" t="str">
        <f t="shared" si="889"/>
        <v/>
      </c>
      <c r="CG1088" s="19" t="str">
        <f t="shared" si="890"/>
        <v/>
      </c>
      <c r="CH1088" s="19" t="str">
        <f t="shared" si="891"/>
        <v/>
      </c>
      <c r="CI1088" s="19" t="str">
        <f t="shared" si="892"/>
        <v/>
      </c>
      <c r="CJ1088" s="19" t="str">
        <f t="shared" si="893"/>
        <v/>
      </c>
      <c r="CK1088" s="19" t="str">
        <f t="shared" si="894"/>
        <v/>
      </c>
      <c r="CL1088" s="19" t="str">
        <f t="shared" si="895"/>
        <v/>
      </c>
      <c r="CM1088" s="19" t="str">
        <f t="shared" si="896"/>
        <v/>
      </c>
      <c r="CN1088" s="19" t="str">
        <f t="shared" si="897"/>
        <v/>
      </c>
      <c r="CO1088" s="19" t="str">
        <f t="shared" si="898"/>
        <v/>
      </c>
      <c r="CP1088" s="19" t="str">
        <f t="shared" si="899"/>
        <v/>
      </c>
      <c r="CQ1088" s="19" t="str">
        <f t="shared" si="900"/>
        <v/>
      </c>
      <c r="CR1088" s="19" t="str">
        <f t="shared" si="901"/>
        <v/>
      </c>
      <c r="CS1088" s="19" t="str">
        <f t="shared" si="902"/>
        <v/>
      </c>
      <c r="CT1088" s="19" t="str">
        <f t="shared" si="903"/>
        <v/>
      </c>
      <c r="CU1088" s="19" t="str">
        <f t="shared" si="904"/>
        <v/>
      </c>
      <c r="CV1088" s="19" t="str">
        <f t="shared" si="905"/>
        <v/>
      </c>
      <c r="CW1088" s="19" t="str">
        <f t="shared" si="906"/>
        <v/>
      </c>
      <c r="CX1088" s="19" t="str">
        <f t="shared" si="907"/>
        <v/>
      </c>
      <c r="CY1088" s="3">
        <f t="shared" si="908"/>
        <v>0</v>
      </c>
      <c r="CZ1088" s="3">
        <f t="shared" si="909"/>
        <v>0</v>
      </c>
      <c r="DA1088" s="3">
        <f t="shared" si="910"/>
        <v>0</v>
      </c>
      <c r="DB1088" s="3">
        <f t="shared" si="911"/>
        <v>0</v>
      </c>
      <c r="DC1088" s="3">
        <f t="shared" si="912"/>
        <v>0</v>
      </c>
    </row>
    <row r="1089" spans="63:107">
      <c r="BK1089" s="3" t="str">
        <f t="shared" si="913"/>
        <v/>
      </c>
      <c r="BL1089" s="3" t="str">
        <f t="shared" si="914"/>
        <v/>
      </c>
      <c r="BM1089" s="3" t="str">
        <f t="shared" si="915"/>
        <v/>
      </c>
      <c r="BN1089" s="3" t="str">
        <f t="shared" si="916"/>
        <v/>
      </c>
      <c r="BO1089" s="3" t="str">
        <f t="shared" si="917"/>
        <v/>
      </c>
      <c r="BP1089" s="3" t="str">
        <f t="shared" si="918"/>
        <v/>
      </c>
      <c r="BQ1089" s="3" t="str">
        <f t="shared" si="919"/>
        <v/>
      </c>
      <c r="BR1089" s="3" t="str">
        <f t="shared" si="920"/>
        <v/>
      </c>
      <c r="BS1089" s="3" t="str">
        <f t="shared" si="921"/>
        <v/>
      </c>
      <c r="BT1089" s="3" t="str">
        <f t="shared" si="922"/>
        <v/>
      </c>
      <c r="BU1089" s="3" t="str">
        <f t="shared" si="923"/>
        <v/>
      </c>
      <c r="BV1089" s="3" t="str">
        <f t="shared" si="924"/>
        <v/>
      </c>
      <c r="BW1089" s="3" t="str">
        <f t="shared" si="925"/>
        <v/>
      </c>
      <c r="BX1089" s="3" t="str">
        <f t="shared" si="926"/>
        <v/>
      </c>
      <c r="BY1089" s="3" t="str">
        <f t="shared" si="927"/>
        <v/>
      </c>
      <c r="BZ1089" s="3" t="str">
        <f t="shared" si="928"/>
        <v/>
      </c>
      <c r="CA1089" s="3" t="str">
        <f t="shared" si="929"/>
        <v/>
      </c>
      <c r="CB1089" s="3" t="str">
        <f t="shared" si="930"/>
        <v/>
      </c>
      <c r="CC1089" s="3" t="str">
        <f t="shared" si="931"/>
        <v/>
      </c>
      <c r="CD1089" s="3" t="str">
        <f t="shared" si="932"/>
        <v/>
      </c>
      <c r="CE1089" s="19" t="str">
        <f t="shared" si="888"/>
        <v/>
      </c>
      <c r="CF1089" s="19" t="str">
        <f t="shared" si="889"/>
        <v/>
      </c>
      <c r="CG1089" s="19" t="str">
        <f t="shared" si="890"/>
        <v/>
      </c>
      <c r="CH1089" s="19" t="str">
        <f t="shared" si="891"/>
        <v/>
      </c>
      <c r="CI1089" s="19" t="str">
        <f t="shared" si="892"/>
        <v/>
      </c>
      <c r="CJ1089" s="19" t="str">
        <f t="shared" si="893"/>
        <v/>
      </c>
      <c r="CK1089" s="19" t="str">
        <f t="shared" si="894"/>
        <v/>
      </c>
      <c r="CL1089" s="19" t="str">
        <f t="shared" si="895"/>
        <v/>
      </c>
      <c r="CM1089" s="19" t="str">
        <f t="shared" si="896"/>
        <v/>
      </c>
      <c r="CN1089" s="19" t="str">
        <f t="shared" si="897"/>
        <v/>
      </c>
      <c r="CO1089" s="19" t="str">
        <f t="shared" si="898"/>
        <v/>
      </c>
      <c r="CP1089" s="19" t="str">
        <f t="shared" si="899"/>
        <v/>
      </c>
      <c r="CQ1089" s="19" t="str">
        <f t="shared" si="900"/>
        <v/>
      </c>
      <c r="CR1089" s="19" t="str">
        <f t="shared" si="901"/>
        <v/>
      </c>
      <c r="CS1089" s="19" t="str">
        <f t="shared" si="902"/>
        <v/>
      </c>
      <c r="CT1089" s="19" t="str">
        <f t="shared" si="903"/>
        <v/>
      </c>
      <c r="CU1089" s="19" t="str">
        <f t="shared" si="904"/>
        <v/>
      </c>
      <c r="CV1089" s="19" t="str">
        <f t="shared" si="905"/>
        <v/>
      </c>
      <c r="CW1089" s="19" t="str">
        <f t="shared" si="906"/>
        <v/>
      </c>
      <c r="CX1089" s="19" t="str">
        <f t="shared" si="907"/>
        <v/>
      </c>
      <c r="CY1089" s="3">
        <f t="shared" si="908"/>
        <v>0</v>
      </c>
      <c r="CZ1089" s="3">
        <f t="shared" si="909"/>
        <v>0</v>
      </c>
      <c r="DA1089" s="3">
        <f t="shared" si="910"/>
        <v>0</v>
      </c>
      <c r="DB1089" s="3">
        <f t="shared" si="911"/>
        <v>0</v>
      </c>
      <c r="DC1089" s="3">
        <f t="shared" si="912"/>
        <v>0</v>
      </c>
    </row>
    <row r="1090" spans="63:107">
      <c r="BK1090" s="3" t="str">
        <f t="shared" si="913"/>
        <v/>
      </c>
      <c r="BL1090" s="3" t="str">
        <f t="shared" si="914"/>
        <v/>
      </c>
      <c r="BM1090" s="3" t="str">
        <f t="shared" si="915"/>
        <v/>
      </c>
      <c r="BN1090" s="3" t="str">
        <f t="shared" si="916"/>
        <v/>
      </c>
      <c r="BO1090" s="3" t="str">
        <f t="shared" si="917"/>
        <v/>
      </c>
      <c r="BP1090" s="3" t="str">
        <f t="shared" si="918"/>
        <v/>
      </c>
      <c r="BQ1090" s="3" t="str">
        <f t="shared" si="919"/>
        <v/>
      </c>
      <c r="BR1090" s="3" t="str">
        <f t="shared" si="920"/>
        <v/>
      </c>
      <c r="BS1090" s="3" t="str">
        <f t="shared" si="921"/>
        <v/>
      </c>
      <c r="BT1090" s="3" t="str">
        <f t="shared" si="922"/>
        <v/>
      </c>
      <c r="BU1090" s="3" t="str">
        <f t="shared" si="923"/>
        <v/>
      </c>
      <c r="BV1090" s="3" t="str">
        <f t="shared" si="924"/>
        <v/>
      </c>
      <c r="BW1090" s="3" t="str">
        <f t="shared" si="925"/>
        <v/>
      </c>
      <c r="BX1090" s="3" t="str">
        <f t="shared" si="926"/>
        <v/>
      </c>
      <c r="BY1090" s="3" t="str">
        <f t="shared" si="927"/>
        <v/>
      </c>
      <c r="BZ1090" s="3" t="str">
        <f t="shared" si="928"/>
        <v/>
      </c>
      <c r="CA1090" s="3" t="str">
        <f t="shared" si="929"/>
        <v/>
      </c>
      <c r="CB1090" s="3" t="str">
        <f t="shared" si="930"/>
        <v/>
      </c>
      <c r="CC1090" s="3" t="str">
        <f t="shared" si="931"/>
        <v/>
      </c>
      <c r="CD1090" s="3" t="str">
        <f t="shared" si="932"/>
        <v/>
      </c>
      <c r="CE1090" s="19" t="str">
        <f t="shared" ref="CE1090:CE1153" si="933">IF(BK1090=1,AU1090,"")</f>
        <v/>
      </c>
      <c r="CF1090" s="19" t="str">
        <f t="shared" ref="CF1090:CF1153" si="934">IF(BL1090=1,AU1090,"")</f>
        <v/>
      </c>
      <c r="CG1090" s="19" t="str">
        <f t="shared" ref="CG1090:CG1153" si="935">IF(BM1090=1,AU1090,"")</f>
        <v/>
      </c>
      <c r="CH1090" s="19" t="str">
        <f t="shared" ref="CH1090:CH1153" si="936">IF(BN1090=1,AU1090,"")</f>
        <v/>
      </c>
      <c r="CI1090" s="19" t="str">
        <f t="shared" ref="CI1090:CI1153" si="937">IF(BO1090=1,AU1090,"")</f>
        <v/>
      </c>
      <c r="CJ1090" s="19" t="str">
        <f t="shared" ref="CJ1090:CJ1153" si="938">IF(BP1090=1,AU1090,"")</f>
        <v/>
      </c>
      <c r="CK1090" s="19" t="str">
        <f t="shared" ref="CK1090:CK1153" si="939">IF(BQ1090=1,AU1090,"")</f>
        <v/>
      </c>
      <c r="CL1090" s="19" t="str">
        <f t="shared" ref="CL1090:CL1153" si="940">IF(BR1090=1,AU1090,"")</f>
        <v/>
      </c>
      <c r="CM1090" s="19" t="str">
        <f t="shared" ref="CM1090:CM1153" si="941">IF(BS1090=1,AU1090,"")</f>
        <v/>
      </c>
      <c r="CN1090" s="19" t="str">
        <f t="shared" ref="CN1090:CN1153" si="942">IF(BT1090=1,AU1090,"")</f>
        <v/>
      </c>
      <c r="CO1090" s="19" t="str">
        <f t="shared" ref="CO1090:CO1153" si="943">IF(BU1090=1,AU1090,"")</f>
        <v/>
      </c>
      <c r="CP1090" s="19" t="str">
        <f t="shared" ref="CP1090:CP1153" si="944">IF(BV1090=1,AU1090,"")</f>
        <v/>
      </c>
      <c r="CQ1090" s="19" t="str">
        <f t="shared" ref="CQ1090:CQ1153" si="945">IF(BW1090=1,AU1090,"")</f>
        <v/>
      </c>
      <c r="CR1090" s="19" t="str">
        <f t="shared" ref="CR1090:CR1153" si="946">IF(BX1090=1,AU1090,"")</f>
        <v/>
      </c>
      <c r="CS1090" s="19" t="str">
        <f t="shared" ref="CS1090:CS1153" si="947">IF(BY1090=1,AU1090,"")</f>
        <v/>
      </c>
      <c r="CT1090" s="19" t="str">
        <f t="shared" ref="CT1090:CT1153" si="948">IF(BZ1090=1,AU1090,"")</f>
        <v/>
      </c>
      <c r="CU1090" s="19" t="str">
        <f t="shared" ref="CU1090:CU1153" si="949">IF(CA1090=1,AU1090,"")</f>
        <v/>
      </c>
      <c r="CV1090" s="19" t="str">
        <f t="shared" ref="CV1090:CV1153" si="950">IF(CB1090=1,AU1090,"")</f>
        <v/>
      </c>
      <c r="CW1090" s="19" t="str">
        <f t="shared" ref="CW1090:CW1153" si="951">IF(CC1090=1,AU1090,"")</f>
        <v/>
      </c>
      <c r="CX1090" s="19" t="str">
        <f t="shared" ref="CX1090:CX1153" si="952">IF(CD1090=1,AU1090,"")</f>
        <v/>
      </c>
      <c r="CY1090" s="3">
        <f t="shared" ref="CY1090:CY1153" si="953">IF(AG1090=U1090,X1090,"")</f>
        <v>0</v>
      </c>
      <c r="CZ1090" s="3">
        <f t="shared" ref="CZ1090:CZ1153" si="954">IF(AH1090=U1090,X1090,"")</f>
        <v>0</v>
      </c>
      <c r="DA1090" s="3">
        <f t="shared" ref="DA1090:DA1153" si="955">IF(AI1090=U1090,X1090,"")</f>
        <v>0</v>
      </c>
      <c r="DB1090" s="3">
        <f t="shared" ref="DB1090:DB1153" si="956">IF(AJ1090=U1090,X1090,"")</f>
        <v>0</v>
      </c>
      <c r="DC1090" s="3">
        <f t="shared" ref="DC1090:DC1153" si="957">IF(AK1090=U1090,X1090,"")</f>
        <v>0</v>
      </c>
    </row>
    <row r="1091" spans="63:107">
      <c r="BK1091" s="3" t="str">
        <f t="shared" si="913"/>
        <v/>
      </c>
      <c r="BL1091" s="3" t="str">
        <f t="shared" si="914"/>
        <v/>
      </c>
      <c r="BM1091" s="3" t="str">
        <f t="shared" si="915"/>
        <v/>
      </c>
      <c r="BN1091" s="3" t="str">
        <f t="shared" si="916"/>
        <v/>
      </c>
      <c r="BO1091" s="3" t="str">
        <f t="shared" si="917"/>
        <v/>
      </c>
      <c r="BP1091" s="3" t="str">
        <f t="shared" si="918"/>
        <v/>
      </c>
      <c r="BQ1091" s="3" t="str">
        <f t="shared" si="919"/>
        <v/>
      </c>
      <c r="BR1091" s="3" t="str">
        <f t="shared" si="920"/>
        <v/>
      </c>
      <c r="BS1091" s="3" t="str">
        <f t="shared" si="921"/>
        <v/>
      </c>
      <c r="BT1091" s="3" t="str">
        <f t="shared" si="922"/>
        <v/>
      </c>
      <c r="BU1091" s="3" t="str">
        <f t="shared" si="923"/>
        <v/>
      </c>
      <c r="BV1091" s="3" t="str">
        <f t="shared" si="924"/>
        <v/>
      </c>
      <c r="BW1091" s="3" t="str">
        <f t="shared" si="925"/>
        <v/>
      </c>
      <c r="BX1091" s="3" t="str">
        <f t="shared" si="926"/>
        <v/>
      </c>
      <c r="BY1091" s="3" t="str">
        <f t="shared" si="927"/>
        <v/>
      </c>
      <c r="BZ1091" s="3" t="str">
        <f t="shared" si="928"/>
        <v/>
      </c>
      <c r="CA1091" s="3" t="str">
        <f t="shared" si="929"/>
        <v/>
      </c>
      <c r="CB1091" s="3" t="str">
        <f t="shared" si="930"/>
        <v/>
      </c>
      <c r="CC1091" s="3" t="str">
        <f t="shared" si="931"/>
        <v/>
      </c>
      <c r="CD1091" s="3" t="str">
        <f t="shared" si="932"/>
        <v/>
      </c>
      <c r="CE1091" s="19" t="str">
        <f t="shared" si="933"/>
        <v/>
      </c>
      <c r="CF1091" s="19" t="str">
        <f t="shared" si="934"/>
        <v/>
      </c>
      <c r="CG1091" s="19" t="str">
        <f t="shared" si="935"/>
        <v/>
      </c>
      <c r="CH1091" s="19" t="str">
        <f t="shared" si="936"/>
        <v/>
      </c>
      <c r="CI1091" s="19" t="str">
        <f t="shared" si="937"/>
        <v/>
      </c>
      <c r="CJ1091" s="19" t="str">
        <f t="shared" si="938"/>
        <v/>
      </c>
      <c r="CK1091" s="19" t="str">
        <f t="shared" si="939"/>
        <v/>
      </c>
      <c r="CL1091" s="19" t="str">
        <f t="shared" si="940"/>
        <v/>
      </c>
      <c r="CM1091" s="19" t="str">
        <f t="shared" si="941"/>
        <v/>
      </c>
      <c r="CN1091" s="19" t="str">
        <f t="shared" si="942"/>
        <v/>
      </c>
      <c r="CO1091" s="19" t="str">
        <f t="shared" si="943"/>
        <v/>
      </c>
      <c r="CP1091" s="19" t="str">
        <f t="shared" si="944"/>
        <v/>
      </c>
      <c r="CQ1091" s="19" t="str">
        <f t="shared" si="945"/>
        <v/>
      </c>
      <c r="CR1091" s="19" t="str">
        <f t="shared" si="946"/>
        <v/>
      </c>
      <c r="CS1091" s="19" t="str">
        <f t="shared" si="947"/>
        <v/>
      </c>
      <c r="CT1091" s="19" t="str">
        <f t="shared" si="948"/>
        <v/>
      </c>
      <c r="CU1091" s="19" t="str">
        <f t="shared" si="949"/>
        <v/>
      </c>
      <c r="CV1091" s="19" t="str">
        <f t="shared" si="950"/>
        <v/>
      </c>
      <c r="CW1091" s="19" t="str">
        <f t="shared" si="951"/>
        <v/>
      </c>
      <c r="CX1091" s="19" t="str">
        <f t="shared" si="952"/>
        <v/>
      </c>
      <c r="CY1091" s="3">
        <f t="shared" si="953"/>
        <v>0</v>
      </c>
      <c r="CZ1091" s="3">
        <f t="shared" si="954"/>
        <v>0</v>
      </c>
      <c r="DA1091" s="3">
        <f t="shared" si="955"/>
        <v>0</v>
      </c>
      <c r="DB1091" s="3">
        <f t="shared" si="956"/>
        <v>0</v>
      </c>
      <c r="DC1091" s="3">
        <f t="shared" si="957"/>
        <v>0</v>
      </c>
    </row>
    <row r="1092" spans="63:107">
      <c r="BK1092" s="3" t="str">
        <f t="shared" si="913"/>
        <v/>
      </c>
      <c r="BL1092" s="3" t="str">
        <f t="shared" si="914"/>
        <v/>
      </c>
      <c r="BM1092" s="3" t="str">
        <f t="shared" si="915"/>
        <v/>
      </c>
      <c r="BN1092" s="3" t="str">
        <f t="shared" si="916"/>
        <v/>
      </c>
      <c r="BO1092" s="3" t="str">
        <f t="shared" si="917"/>
        <v/>
      </c>
      <c r="BP1092" s="3" t="str">
        <f t="shared" si="918"/>
        <v/>
      </c>
      <c r="BQ1092" s="3" t="str">
        <f t="shared" si="919"/>
        <v/>
      </c>
      <c r="BR1092" s="3" t="str">
        <f t="shared" si="920"/>
        <v/>
      </c>
      <c r="BS1092" s="3" t="str">
        <f t="shared" si="921"/>
        <v/>
      </c>
      <c r="BT1092" s="3" t="str">
        <f t="shared" si="922"/>
        <v/>
      </c>
      <c r="BU1092" s="3" t="str">
        <f t="shared" si="923"/>
        <v/>
      </c>
      <c r="BV1092" s="3" t="str">
        <f t="shared" si="924"/>
        <v/>
      </c>
      <c r="BW1092" s="3" t="str">
        <f t="shared" si="925"/>
        <v/>
      </c>
      <c r="BX1092" s="3" t="str">
        <f t="shared" si="926"/>
        <v/>
      </c>
      <c r="BY1092" s="3" t="str">
        <f t="shared" si="927"/>
        <v/>
      </c>
      <c r="BZ1092" s="3" t="str">
        <f t="shared" si="928"/>
        <v/>
      </c>
      <c r="CA1092" s="3" t="str">
        <f t="shared" si="929"/>
        <v/>
      </c>
      <c r="CB1092" s="3" t="str">
        <f t="shared" si="930"/>
        <v/>
      </c>
      <c r="CC1092" s="3" t="str">
        <f t="shared" si="931"/>
        <v/>
      </c>
      <c r="CD1092" s="3" t="str">
        <f t="shared" si="932"/>
        <v/>
      </c>
      <c r="CE1092" s="19" t="str">
        <f t="shared" si="933"/>
        <v/>
      </c>
      <c r="CF1092" s="19" t="str">
        <f t="shared" si="934"/>
        <v/>
      </c>
      <c r="CG1092" s="19" t="str">
        <f t="shared" si="935"/>
        <v/>
      </c>
      <c r="CH1092" s="19" t="str">
        <f t="shared" si="936"/>
        <v/>
      </c>
      <c r="CI1092" s="19" t="str">
        <f t="shared" si="937"/>
        <v/>
      </c>
      <c r="CJ1092" s="19" t="str">
        <f t="shared" si="938"/>
        <v/>
      </c>
      <c r="CK1092" s="19" t="str">
        <f t="shared" si="939"/>
        <v/>
      </c>
      <c r="CL1092" s="19" t="str">
        <f t="shared" si="940"/>
        <v/>
      </c>
      <c r="CM1092" s="19" t="str">
        <f t="shared" si="941"/>
        <v/>
      </c>
      <c r="CN1092" s="19" t="str">
        <f t="shared" si="942"/>
        <v/>
      </c>
      <c r="CO1092" s="19" t="str">
        <f t="shared" si="943"/>
        <v/>
      </c>
      <c r="CP1092" s="19" t="str">
        <f t="shared" si="944"/>
        <v/>
      </c>
      <c r="CQ1092" s="19" t="str">
        <f t="shared" si="945"/>
        <v/>
      </c>
      <c r="CR1092" s="19" t="str">
        <f t="shared" si="946"/>
        <v/>
      </c>
      <c r="CS1092" s="19" t="str">
        <f t="shared" si="947"/>
        <v/>
      </c>
      <c r="CT1092" s="19" t="str">
        <f t="shared" si="948"/>
        <v/>
      </c>
      <c r="CU1092" s="19" t="str">
        <f t="shared" si="949"/>
        <v/>
      </c>
      <c r="CV1092" s="19" t="str">
        <f t="shared" si="950"/>
        <v/>
      </c>
      <c r="CW1092" s="19" t="str">
        <f t="shared" si="951"/>
        <v/>
      </c>
      <c r="CX1092" s="19" t="str">
        <f t="shared" si="952"/>
        <v/>
      </c>
      <c r="CY1092" s="3">
        <f t="shared" si="953"/>
        <v>0</v>
      </c>
      <c r="CZ1092" s="3">
        <f t="shared" si="954"/>
        <v>0</v>
      </c>
      <c r="DA1092" s="3">
        <f t="shared" si="955"/>
        <v>0</v>
      </c>
      <c r="DB1092" s="3">
        <f t="shared" si="956"/>
        <v>0</v>
      </c>
      <c r="DC1092" s="3">
        <f t="shared" si="957"/>
        <v>0</v>
      </c>
    </row>
    <row r="1093" spans="63:107">
      <c r="BK1093" s="3" t="str">
        <f t="shared" si="913"/>
        <v/>
      </c>
      <c r="BL1093" s="3" t="str">
        <f t="shared" si="914"/>
        <v/>
      </c>
      <c r="BM1093" s="3" t="str">
        <f t="shared" si="915"/>
        <v/>
      </c>
      <c r="BN1093" s="3" t="str">
        <f t="shared" si="916"/>
        <v/>
      </c>
      <c r="BO1093" s="3" t="str">
        <f t="shared" si="917"/>
        <v/>
      </c>
      <c r="BP1093" s="3" t="str">
        <f t="shared" si="918"/>
        <v/>
      </c>
      <c r="BQ1093" s="3" t="str">
        <f t="shared" si="919"/>
        <v/>
      </c>
      <c r="BR1093" s="3" t="str">
        <f t="shared" si="920"/>
        <v/>
      </c>
      <c r="BS1093" s="3" t="str">
        <f t="shared" si="921"/>
        <v/>
      </c>
      <c r="BT1093" s="3" t="str">
        <f t="shared" si="922"/>
        <v/>
      </c>
      <c r="BU1093" s="3" t="str">
        <f t="shared" si="923"/>
        <v/>
      </c>
      <c r="BV1093" s="3" t="str">
        <f t="shared" si="924"/>
        <v/>
      </c>
      <c r="BW1093" s="3" t="str">
        <f t="shared" si="925"/>
        <v/>
      </c>
      <c r="BX1093" s="3" t="str">
        <f t="shared" si="926"/>
        <v/>
      </c>
      <c r="BY1093" s="3" t="str">
        <f t="shared" si="927"/>
        <v/>
      </c>
      <c r="BZ1093" s="3" t="str">
        <f t="shared" si="928"/>
        <v/>
      </c>
      <c r="CA1093" s="3" t="str">
        <f t="shared" si="929"/>
        <v/>
      </c>
      <c r="CB1093" s="3" t="str">
        <f t="shared" si="930"/>
        <v/>
      </c>
      <c r="CC1093" s="3" t="str">
        <f t="shared" si="931"/>
        <v/>
      </c>
      <c r="CD1093" s="3" t="str">
        <f t="shared" si="932"/>
        <v/>
      </c>
      <c r="CE1093" s="19" t="str">
        <f t="shared" si="933"/>
        <v/>
      </c>
      <c r="CF1093" s="19" t="str">
        <f t="shared" si="934"/>
        <v/>
      </c>
      <c r="CG1093" s="19" t="str">
        <f t="shared" si="935"/>
        <v/>
      </c>
      <c r="CH1093" s="19" t="str">
        <f t="shared" si="936"/>
        <v/>
      </c>
      <c r="CI1093" s="19" t="str">
        <f t="shared" si="937"/>
        <v/>
      </c>
      <c r="CJ1093" s="19" t="str">
        <f t="shared" si="938"/>
        <v/>
      </c>
      <c r="CK1093" s="19" t="str">
        <f t="shared" si="939"/>
        <v/>
      </c>
      <c r="CL1093" s="19" t="str">
        <f t="shared" si="940"/>
        <v/>
      </c>
      <c r="CM1093" s="19" t="str">
        <f t="shared" si="941"/>
        <v/>
      </c>
      <c r="CN1093" s="19" t="str">
        <f t="shared" si="942"/>
        <v/>
      </c>
      <c r="CO1093" s="19" t="str">
        <f t="shared" si="943"/>
        <v/>
      </c>
      <c r="CP1093" s="19" t="str">
        <f t="shared" si="944"/>
        <v/>
      </c>
      <c r="CQ1093" s="19" t="str">
        <f t="shared" si="945"/>
        <v/>
      </c>
      <c r="CR1093" s="19" t="str">
        <f t="shared" si="946"/>
        <v/>
      </c>
      <c r="CS1093" s="19" t="str">
        <f t="shared" si="947"/>
        <v/>
      </c>
      <c r="CT1093" s="19" t="str">
        <f t="shared" si="948"/>
        <v/>
      </c>
      <c r="CU1093" s="19" t="str">
        <f t="shared" si="949"/>
        <v/>
      </c>
      <c r="CV1093" s="19" t="str">
        <f t="shared" si="950"/>
        <v/>
      </c>
      <c r="CW1093" s="19" t="str">
        <f t="shared" si="951"/>
        <v/>
      </c>
      <c r="CX1093" s="19" t="str">
        <f t="shared" si="952"/>
        <v/>
      </c>
      <c r="CY1093" s="3">
        <f t="shared" si="953"/>
        <v>0</v>
      </c>
      <c r="CZ1093" s="3">
        <f t="shared" si="954"/>
        <v>0</v>
      </c>
      <c r="DA1093" s="3">
        <f t="shared" si="955"/>
        <v>0</v>
      </c>
      <c r="DB1093" s="3">
        <f t="shared" si="956"/>
        <v>0</v>
      </c>
      <c r="DC1093" s="3">
        <f t="shared" si="957"/>
        <v>0</v>
      </c>
    </row>
    <row r="1094" spans="63:107">
      <c r="BK1094" s="3" t="str">
        <f t="shared" si="913"/>
        <v/>
      </c>
      <c r="BL1094" s="3" t="str">
        <f t="shared" si="914"/>
        <v/>
      </c>
      <c r="BM1094" s="3" t="str">
        <f t="shared" si="915"/>
        <v/>
      </c>
      <c r="BN1094" s="3" t="str">
        <f t="shared" si="916"/>
        <v/>
      </c>
      <c r="BO1094" s="3" t="str">
        <f t="shared" si="917"/>
        <v/>
      </c>
      <c r="BP1094" s="3" t="str">
        <f t="shared" si="918"/>
        <v/>
      </c>
      <c r="BQ1094" s="3" t="str">
        <f t="shared" si="919"/>
        <v/>
      </c>
      <c r="BR1094" s="3" t="str">
        <f t="shared" si="920"/>
        <v/>
      </c>
      <c r="BS1094" s="3" t="str">
        <f t="shared" si="921"/>
        <v/>
      </c>
      <c r="BT1094" s="3" t="str">
        <f t="shared" si="922"/>
        <v/>
      </c>
      <c r="BU1094" s="3" t="str">
        <f t="shared" si="923"/>
        <v/>
      </c>
      <c r="BV1094" s="3" t="str">
        <f t="shared" si="924"/>
        <v/>
      </c>
      <c r="BW1094" s="3" t="str">
        <f t="shared" si="925"/>
        <v/>
      </c>
      <c r="BX1094" s="3" t="str">
        <f t="shared" si="926"/>
        <v/>
      </c>
      <c r="BY1094" s="3" t="str">
        <f t="shared" si="927"/>
        <v/>
      </c>
      <c r="BZ1094" s="3" t="str">
        <f t="shared" si="928"/>
        <v/>
      </c>
      <c r="CA1094" s="3" t="str">
        <f t="shared" si="929"/>
        <v/>
      </c>
      <c r="CB1094" s="3" t="str">
        <f t="shared" si="930"/>
        <v/>
      </c>
      <c r="CC1094" s="3" t="str">
        <f t="shared" si="931"/>
        <v/>
      </c>
      <c r="CD1094" s="3" t="str">
        <f t="shared" si="932"/>
        <v/>
      </c>
      <c r="CE1094" s="19" t="str">
        <f t="shared" si="933"/>
        <v/>
      </c>
      <c r="CF1094" s="19" t="str">
        <f t="shared" si="934"/>
        <v/>
      </c>
      <c r="CG1094" s="19" t="str">
        <f t="shared" si="935"/>
        <v/>
      </c>
      <c r="CH1094" s="19" t="str">
        <f t="shared" si="936"/>
        <v/>
      </c>
      <c r="CI1094" s="19" t="str">
        <f t="shared" si="937"/>
        <v/>
      </c>
      <c r="CJ1094" s="19" t="str">
        <f t="shared" si="938"/>
        <v/>
      </c>
      <c r="CK1094" s="19" t="str">
        <f t="shared" si="939"/>
        <v/>
      </c>
      <c r="CL1094" s="19" t="str">
        <f t="shared" si="940"/>
        <v/>
      </c>
      <c r="CM1094" s="19" t="str">
        <f t="shared" si="941"/>
        <v/>
      </c>
      <c r="CN1094" s="19" t="str">
        <f t="shared" si="942"/>
        <v/>
      </c>
      <c r="CO1094" s="19" t="str">
        <f t="shared" si="943"/>
        <v/>
      </c>
      <c r="CP1094" s="19" t="str">
        <f t="shared" si="944"/>
        <v/>
      </c>
      <c r="CQ1094" s="19" t="str">
        <f t="shared" si="945"/>
        <v/>
      </c>
      <c r="CR1094" s="19" t="str">
        <f t="shared" si="946"/>
        <v/>
      </c>
      <c r="CS1094" s="19" t="str">
        <f t="shared" si="947"/>
        <v/>
      </c>
      <c r="CT1094" s="19" t="str">
        <f t="shared" si="948"/>
        <v/>
      </c>
      <c r="CU1094" s="19" t="str">
        <f t="shared" si="949"/>
        <v/>
      </c>
      <c r="CV1094" s="19" t="str">
        <f t="shared" si="950"/>
        <v/>
      </c>
      <c r="CW1094" s="19" t="str">
        <f t="shared" si="951"/>
        <v/>
      </c>
      <c r="CX1094" s="19" t="str">
        <f t="shared" si="952"/>
        <v/>
      </c>
      <c r="CY1094" s="3">
        <f t="shared" si="953"/>
        <v>0</v>
      </c>
      <c r="CZ1094" s="3">
        <f t="shared" si="954"/>
        <v>0</v>
      </c>
      <c r="DA1094" s="3">
        <f t="shared" si="955"/>
        <v>0</v>
      </c>
      <c r="DB1094" s="3">
        <f t="shared" si="956"/>
        <v>0</v>
      </c>
      <c r="DC1094" s="3">
        <f t="shared" si="957"/>
        <v>0</v>
      </c>
    </row>
    <row r="1095" spans="63:107">
      <c r="BK1095" s="3" t="str">
        <f t="shared" si="913"/>
        <v/>
      </c>
      <c r="BL1095" s="3" t="str">
        <f t="shared" si="914"/>
        <v/>
      </c>
      <c r="BM1095" s="3" t="str">
        <f t="shared" si="915"/>
        <v/>
      </c>
      <c r="BN1095" s="3" t="str">
        <f t="shared" si="916"/>
        <v/>
      </c>
      <c r="BO1095" s="3" t="str">
        <f t="shared" si="917"/>
        <v/>
      </c>
      <c r="BP1095" s="3" t="str">
        <f t="shared" si="918"/>
        <v/>
      </c>
      <c r="BQ1095" s="3" t="str">
        <f t="shared" si="919"/>
        <v/>
      </c>
      <c r="BR1095" s="3" t="str">
        <f t="shared" si="920"/>
        <v/>
      </c>
      <c r="BS1095" s="3" t="str">
        <f t="shared" si="921"/>
        <v/>
      </c>
      <c r="BT1095" s="3" t="str">
        <f t="shared" si="922"/>
        <v/>
      </c>
      <c r="BU1095" s="3" t="str">
        <f t="shared" si="923"/>
        <v/>
      </c>
      <c r="BV1095" s="3" t="str">
        <f t="shared" si="924"/>
        <v/>
      </c>
      <c r="BW1095" s="3" t="str">
        <f t="shared" si="925"/>
        <v/>
      </c>
      <c r="BX1095" s="3" t="str">
        <f t="shared" si="926"/>
        <v/>
      </c>
      <c r="BY1095" s="3" t="str">
        <f t="shared" si="927"/>
        <v/>
      </c>
      <c r="BZ1095" s="3" t="str">
        <f t="shared" si="928"/>
        <v/>
      </c>
      <c r="CA1095" s="3" t="str">
        <f t="shared" si="929"/>
        <v/>
      </c>
      <c r="CB1095" s="3" t="str">
        <f t="shared" si="930"/>
        <v/>
      </c>
      <c r="CC1095" s="3" t="str">
        <f t="shared" si="931"/>
        <v/>
      </c>
      <c r="CD1095" s="3" t="str">
        <f t="shared" si="932"/>
        <v/>
      </c>
      <c r="CE1095" s="19" t="str">
        <f t="shared" si="933"/>
        <v/>
      </c>
      <c r="CF1095" s="19" t="str">
        <f t="shared" si="934"/>
        <v/>
      </c>
      <c r="CG1095" s="19" t="str">
        <f t="shared" si="935"/>
        <v/>
      </c>
      <c r="CH1095" s="19" t="str">
        <f t="shared" si="936"/>
        <v/>
      </c>
      <c r="CI1095" s="19" t="str">
        <f t="shared" si="937"/>
        <v/>
      </c>
      <c r="CJ1095" s="19" t="str">
        <f t="shared" si="938"/>
        <v/>
      </c>
      <c r="CK1095" s="19" t="str">
        <f t="shared" si="939"/>
        <v/>
      </c>
      <c r="CL1095" s="19" t="str">
        <f t="shared" si="940"/>
        <v/>
      </c>
      <c r="CM1095" s="19" t="str">
        <f t="shared" si="941"/>
        <v/>
      </c>
      <c r="CN1095" s="19" t="str">
        <f t="shared" si="942"/>
        <v/>
      </c>
      <c r="CO1095" s="19" t="str">
        <f t="shared" si="943"/>
        <v/>
      </c>
      <c r="CP1095" s="19" t="str">
        <f t="shared" si="944"/>
        <v/>
      </c>
      <c r="CQ1095" s="19" t="str">
        <f t="shared" si="945"/>
        <v/>
      </c>
      <c r="CR1095" s="19" t="str">
        <f t="shared" si="946"/>
        <v/>
      </c>
      <c r="CS1095" s="19" t="str">
        <f t="shared" si="947"/>
        <v/>
      </c>
      <c r="CT1095" s="19" t="str">
        <f t="shared" si="948"/>
        <v/>
      </c>
      <c r="CU1095" s="19" t="str">
        <f t="shared" si="949"/>
        <v/>
      </c>
      <c r="CV1095" s="19" t="str">
        <f t="shared" si="950"/>
        <v/>
      </c>
      <c r="CW1095" s="19" t="str">
        <f t="shared" si="951"/>
        <v/>
      </c>
      <c r="CX1095" s="19" t="str">
        <f t="shared" si="952"/>
        <v/>
      </c>
      <c r="CY1095" s="3">
        <f t="shared" si="953"/>
        <v>0</v>
      </c>
      <c r="CZ1095" s="3">
        <f t="shared" si="954"/>
        <v>0</v>
      </c>
      <c r="DA1095" s="3">
        <f t="shared" si="955"/>
        <v>0</v>
      </c>
      <c r="DB1095" s="3">
        <f t="shared" si="956"/>
        <v>0</v>
      </c>
      <c r="DC1095" s="3">
        <f t="shared" si="957"/>
        <v>0</v>
      </c>
    </row>
    <row r="1096" spans="63:107">
      <c r="BK1096" s="3" t="str">
        <f t="shared" si="913"/>
        <v/>
      </c>
      <c r="BL1096" s="3" t="str">
        <f t="shared" si="914"/>
        <v/>
      </c>
      <c r="BM1096" s="3" t="str">
        <f t="shared" si="915"/>
        <v/>
      </c>
      <c r="BN1096" s="3" t="str">
        <f t="shared" si="916"/>
        <v/>
      </c>
      <c r="BO1096" s="3" t="str">
        <f t="shared" si="917"/>
        <v/>
      </c>
      <c r="BP1096" s="3" t="str">
        <f t="shared" si="918"/>
        <v/>
      </c>
      <c r="BQ1096" s="3" t="str">
        <f t="shared" si="919"/>
        <v/>
      </c>
      <c r="BR1096" s="3" t="str">
        <f t="shared" si="920"/>
        <v/>
      </c>
      <c r="BS1096" s="3" t="str">
        <f t="shared" si="921"/>
        <v/>
      </c>
      <c r="BT1096" s="3" t="str">
        <f t="shared" si="922"/>
        <v/>
      </c>
      <c r="BU1096" s="3" t="str">
        <f t="shared" si="923"/>
        <v/>
      </c>
      <c r="BV1096" s="3" t="str">
        <f t="shared" si="924"/>
        <v/>
      </c>
      <c r="BW1096" s="3" t="str">
        <f t="shared" si="925"/>
        <v/>
      </c>
      <c r="BX1096" s="3" t="str">
        <f t="shared" si="926"/>
        <v/>
      </c>
      <c r="BY1096" s="3" t="str">
        <f t="shared" si="927"/>
        <v/>
      </c>
      <c r="BZ1096" s="3" t="str">
        <f t="shared" si="928"/>
        <v/>
      </c>
      <c r="CA1096" s="3" t="str">
        <f t="shared" si="929"/>
        <v/>
      </c>
      <c r="CB1096" s="3" t="str">
        <f t="shared" si="930"/>
        <v/>
      </c>
      <c r="CC1096" s="3" t="str">
        <f t="shared" si="931"/>
        <v/>
      </c>
      <c r="CD1096" s="3" t="str">
        <f t="shared" si="932"/>
        <v/>
      </c>
      <c r="CE1096" s="19" t="str">
        <f t="shared" si="933"/>
        <v/>
      </c>
      <c r="CF1096" s="19" t="str">
        <f t="shared" si="934"/>
        <v/>
      </c>
      <c r="CG1096" s="19" t="str">
        <f t="shared" si="935"/>
        <v/>
      </c>
      <c r="CH1096" s="19" t="str">
        <f t="shared" si="936"/>
        <v/>
      </c>
      <c r="CI1096" s="19" t="str">
        <f t="shared" si="937"/>
        <v/>
      </c>
      <c r="CJ1096" s="19" t="str">
        <f t="shared" si="938"/>
        <v/>
      </c>
      <c r="CK1096" s="19" t="str">
        <f t="shared" si="939"/>
        <v/>
      </c>
      <c r="CL1096" s="19" t="str">
        <f t="shared" si="940"/>
        <v/>
      </c>
      <c r="CM1096" s="19" t="str">
        <f t="shared" si="941"/>
        <v/>
      </c>
      <c r="CN1096" s="19" t="str">
        <f t="shared" si="942"/>
        <v/>
      </c>
      <c r="CO1096" s="19" t="str">
        <f t="shared" si="943"/>
        <v/>
      </c>
      <c r="CP1096" s="19" t="str">
        <f t="shared" si="944"/>
        <v/>
      </c>
      <c r="CQ1096" s="19" t="str">
        <f t="shared" si="945"/>
        <v/>
      </c>
      <c r="CR1096" s="19" t="str">
        <f t="shared" si="946"/>
        <v/>
      </c>
      <c r="CS1096" s="19" t="str">
        <f t="shared" si="947"/>
        <v/>
      </c>
      <c r="CT1096" s="19" t="str">
        <f t="shared" si="948"/>
        <v/>
      </c>
      <c r="CU1096" s="19" t="str">
        <f t="shared" si="949"/>
        <v/>
      </c>
      <c r="CV1096" s="19" t="str">
        <f t="shared" si="950"/>
        <v/>
      </c>
      <c r="CW1096" s="19" t="str">
        <f t="shared" si="951"/>
        <v/>
      </c>
      <c r="CX1096" s="19" t="str">
        <f t="shared" si="952"/>
        <v/>
      </c>
      <c r="CY1096" s="3">
        <f t="shared" si="953"/>
        <v>0</v>
      </c>
      <c r="CZ1096" s="3">
        <f t="shared" si="954"/>
        <v>0</v>
      </c>
      <c r="DA1096" s="3">
        <f t="shared" si="955"/>
        <v>0</v>
      </c>
      <c r="DB1096" s="3">
        <f t="shared" si="956"/>
        <v>0</v>
      </c>
      <c r="DC1096" s="3">
        <f t="shared" si="957"/>
        <v>0</v>
      </c>
    </row>
    <row r="1097" spans="63:107">
      <c r="BK1097" s="3" t="str">
        <f t="shared" si="913"/>
        <v/>
      </c>
      <c r="BL1097" s="3" t="str">
        <f t="shared" si="914"/>
        <v/>
      </c>
      <c r="BM1097" s="3" t="str">
        <f t="shared" si="915"/>
        <v/>
      </c>
      <c r="BN1097" s="3" t="str">
        <f t="shared" si="916"/>
        <v/>
      </c>
      <c r="BO1097" s="3" t="str">
        <f t="shared" si="917"/>
        <v/>
      </c>
      <c r="BP1097" s="3" t="str">
        <f t="shared" si="918"/>
        <v/>
      </c>
      <c r="BQ1097" s="3" t="str">
        <f t="shared" si="919"/>
        <v/>
      </c>
      <c r="BR1097" s="3" t="str">
        <f t="shared" si="920"/>
        <v/>
      </c>
      <c r="BS1097" s="3" t="str">
        <f t="shared" si="921"/>
        <v/>
      </c>
      <c r="BT1097" s="3" t="str">
        <f t="shared" si="922"/>
        <v/>
      </c>
      <c r="BU1097" s="3" t="str">
        <f t="shared" si="923"/>
        <v/>
      </c>
      <c r="BV1097" s="3" t="str">
        <f t="shared" si="924"/>
        <v/>
      </c>
      <c r="BW1097" s="3" t="str">
        <f t="shared" si="925"/>
        <v/>
      </c>
      <c r="BX1097" s="3" t="str">
        <f t="shared" si="926"/>
        <v/>
      </c>
      <c r="BY1097" s="3" t="str">
        <f t="shared" si="927"/>
        <v/>
      </c>
      <c r="BZ1097" s="3" t="str">
        <f t="shared" si="928"/>
        <v/>
      </c>
      <c r="CA1097" s="3" t="str">
        <f t="shared" si="929"/>
        <v/>
      </c>
      <c r="CB1097" s="3" t="str">
        <f t="shared" si="930"/>
        <v/>
      </c>
      <c r="CC1097" s="3" t="str">
        <f t="shared" si="931"/>
        <v/>
      </c>
      <c r="CD1097" s="3" t="str">
        <f t="shared" si="932"/>
        <v/>
      </c>
      <c r="CE1097" s="19" t="str">
        <f t="shared" si="933"/>
        <v/>
      </c>
      <c r="CF1097" s="19" t="str">
        <f t="shared" si="934"/>
        <v/>
      </c>
      <c r="CG1097" s="19" t="str">
        <f t="shared" si="935"/>
        <v/>
      </c>
      <c r="CH1097" s="19" t="str">
        <f t="shared" si="936"/>
        <v/>
      </c>
      <c r="CI1097" s="19" t="str">
        <f t="shared" si="937"/>
        <v/>
      </c>
      <c r="CJ1097" s="19" t="str">
        <f t="shared" si="938"/>
        <v/>
      </c>
      <c r="CK1097" s="19" t="str">
        <f t="shared" si="939"/>
        <v/>
      </c>
      <c r="CL1097" s="19" t="str">
        <f t="shared" si="940"/>
        <v/>
      </c>
      <c r="CM1097" s="19" t="str">
        <f t="shared" si="941"/>
        <v/>
      </c>
      <c r="CN1097" s="19" t="str">
        <f t="shared" si="942"/>
        <v/>
      </c>
      <c r="CO1097" s="19" t="str">
        <f t="shared" si="943"/>
        <v/>
      </c>
      <c r="CP1097" s="19" t="str">
        <f t="shared" si="944"/>
        <v/>
      </c>
      <c r="CQ1097" s="19" t="str">
        <f t="shared" si="945"/>
        <v/>
      </c>
      <c r="CR1097" s="19" t="str">
        <f t="shared" si="946"/>
        <v/>
      </c>
      <c r="CS1097" s="19" t="str">
        <f t="shared" si="947"/>
        <v/>
      </c>
      <c r="CT1097" s="19" t="str">
        <f t="shared" si="948"/>
        <v/>
      </c>
      <c r="CU1097" s="19" t="str">
        <f t="shared" si="949"/>
        <v/>
      </c>
      <c r="CV1097" s="19" t="str">
        <f t="shared" si="950"/>
        <v/>
      </c>
      <c r="CW1097" s="19" t="str">
        <f t="shared" si="951"/>
        <v/>
      </c>
      <c r="CX1097" s="19" t="str">
        <f t="shared" si="952"/>
        <v/>
      </c>
      <c r="CY1097" s="3">
        <f t="shared" si="953"/>
        <v>0</v>
      </c>
      <c r="CZ1097" s="3">
        <f t="shared" si="954"/>
        <v>0</v>
      </c>
      <c r="DA1097" s="3">
        <f t="shared" si="955"/>
        <v>0</v>
      </c>
      <c r="DB1097" s="3">
        <f t="shared" si="956"/>
        <v>0</v>
      </c>
      <c r="DC1097" s="3">
        <f t="shared" si="957"/>
        <v>0</v>
      </c>
    </row>
    <row r="1098" spans="63:107">
      <c r="BK1098" s="3" t="str">
        <f t="shared" si="913"/>
        <v/>
      </c>
      <c r="BL1098" s="3" t="str">
        <f t="shared" si="914"/>
        <v/>
      </c>
      <c r="BM1098" s="3" t="str">
        <f t="shared" si="915"/>
        <v/>
      </c>
      <c r="BN1098" s="3" t="str">
        <f t="shared" si="916"/>
        <v/>
      </c>
      <c r="BO1098" s="3" t="str">
        <f t="shared" si="917"/>
        <v/>
      </c>
      <c r="BP1098" s="3" t="str">
        <f t="shared" si="918"/>
        <v/>
      </c>
      <c r="BQ1098" s="3" t="str">
        <f t="shared" si="919"/>
        <v/>
      </c>
      <c r="BR1098" s="3" t="str">
        <f t="shared" si="920"/>
        <v/>
      </c>
      <c r="BS1098" s="3" t="str">
        <f t="shared" si="921"/>
        <v/>
      </c>
      <c r="BT1098" s="3" t="str">
        <f t="shared" si="922"/>
        <v/>
      </c>
      <c r="BU1098" s="3" t="str">
        <f t="shared" si="923"/>
        <v/>
      </c>
      <c r="BV1098" s="3" t="str">
        <f t="shared" si="924"/>
        <v/>
      </c>
      <c r="BW1098" s="3" t="str">
        <f t="shared" si="925"/>
        <v/>
      </c>
      <c r="BX1098" s="3" t="str">
        <f t="shared" si="926"/>
        <v/>
      </c>
      <c r="BY1098" s="3" t="str">
        <f t="shared" si="927"/>
        <v/>
      </c>
      <c r="BZ1098" s="3" t="str">
        <f t="shared" si="928"/>
        <v/>
      </c>
      <c r="CA1098" s="3" t="str">
        <f t="shared" si="929"/>
        <v/>
      </c>
      <c r="CB1098" s="3" t="str">
        <f t="shared" si="930"/>
        <v/>
      </c>
      <c r="CC1098" s="3" t="str">
        <f t="shared" si="931"/>
        <v/>
      </c>
      <c r="CD1098" s="3" t="str">
        <f t="shared" si="932"/>
        <v/>
      </c>
      <c r="CE1098" s="19" t="str">
        <f t="shared" si="933"/>
        <v/>
      </c>
      <c r="CF1098" s="19" t="str">
        <f t="shared" si="934"/>
        <v/>
      </c>
      <c r="CG1098" s="19" t="str">
        <f t="shared" si="935"/>
        <v/>
      </c>
      <c r="CH1098" s="19" t="str">
        <f t="shared" si="936"/>
        <v/>
      </c>
      <c r="CI1098" s="19" t="str">
        <f t="shared" si="937"/>
        <v/>
      </c>
      <c r="CJ1098" s="19" t="str">
        <f t="shared" si="938"/>
        <v/>
      </c>
      <c r="CK1098" s="19" t="str">
        <f t="shared" si="939"/>
        <v/>
      </c>
      <c r="CL1098" s="19" t="str">
        <f t="shared" si="940"/>
        <v/>
      </c>
      <c r="CM1098" s="19" t="str">
        <f t="shared" si="941"/>
        <v/>
      </c>
      <c r="CN1098" s="19" t="str">
        <f t="shared" si="942"/>
        <v/>
      </c>
      <c r="CO1098" s="19" t="str">
        <f t="shared" si="943"/>
        <v/>
      </c>
      <c r="CP1098" s="19" t="str">
        <f t="shared" si="944"/>
        <v/>
      </c>
      <c r="CQ1098" s="19" t="str">
        <f t="shared" si="945"/>
        <v/>
      </c>
      <c r="CR1098" s="19" t="str">
        <f t="shared" si="946"/>
        <v/>
      </c>
      <c r="CS1098" s="19" t="str">
        <f t="shared" si="947"/>
        <v/>
      </c>
      <c r="CT1098" s="19" t="str">
        <f t="shared" si="948"/>
        <v/>
      </c>
      <c r="CU1098" s="19" t="str">
        <f t="shared" si="949"/>
        <v/>
      </c>
      <c r="CV1098" s="19" t="str">
        <f t="shared" si="950"/>
        <v/>
      </c>
      <c r="CW1098" s="19" t="str">
        <f t="shared" si="951"/>
        <v/>
      </c>
      <c r="CX1098" s="19" t="str">
        <f t="shared" si="952"/>
        <v/>
      </c>
      <c r="CY1098" s="3">
        <f t="shared" si="953"/>
        <v>0</v>
      </c>
      <c r="CZ1098" s="3">
        <f t="shared" si="954"/>
        <v>0</v>
      </c>
      <c r="DA1098" s="3">
        <f t="shared" si="955"/>
        <v>0</v>
      </c>
      <c r="DB1098" s="3">
        <f t="shared" si="956"/>
        <v>0</v>
      </c>
      <c r="DC1098" s="3">
        <f t="shared" si="957"/>
        <v>0</v>
      </c>
    </row>
    <row r="1099" spans="63:107">
      <c r="BK1099" s="3" t="str">
        <f t="shared" si="913"/>
        <v/>
      </c>
      <c r="BL1099" s="3" t="str">
        <f t="shared" si="914"/>
        <v/>
      </c>
      <c r="BM1099" s="3" t="str">
        <f t="shared" si="915"/>
        <v/>
      </c>
      <c r="BN1099" s="3" t="str">
        <f t="shared" si="916"/>
        <v/>
      </c>
      <c r="BO1099" s="3" t="str">
        <f t="shared" si="917"/>
        <v/>
      </c>
      <c r="BP1099" s="3" t="str">
        <f t="shared" si="918"/>
        <v/>
      </c>
      <c r="BQ1099" s="3" t="str">
        <f t="shared" si="919"/>
        <v/>
      </c>
      <c r="BR1099" s="3" t="str">
        <f t="shared" si="920"/>
        <v/>
      </c>
      <c r="BS1099" s="3" t="str">
        <f t="shared" si="921"/>
        <v/>
      </c>
      <c r="BT1099" s="3" t="str">
        <f t="shared" si="922"/>
        <v/>
      </c>
      <c r="BU1099" s="3" t="str">
        <f t="shared" si="923"/>
        <v/>
      </c>
      <c r="BV1099" s="3" t="str">
        <f t="shared" si="924"/>
        <v/>
      </c>
      <c r="BW1099" s="3" t="str">
        <f t="shared" si="925"/>
        <v/>
      </c>
      <c r="BX1099" s="3" t="str">
        <f t="shared" si="926"/>
        <v/>
      </c>
      <c r="BY1099" s="3" t="str">
        <f t="shared" si="927"/>
        <v/>
      </c>
      <c r="BZ1099" s="3" t="str">
        <f t="shared" si="928"/>
        <v/>
      </c>
      <c r="CA1099" s="3" t="str">
        <f t="shared" si="929"/>
        <v/>
      </c>
      <c r="CB1099" s="3" t="str">
        <f t="shared" si="930"/>
        <v/>
      </c>
      <c r="CC1099" s="3" t="str">
        <f t="shared" si="931"/>
        <v/>
      </c>
      <c r="CD1099" s="3" t="str">
        <f t="shared" si="932"/>
        <v/>
      </c>
      <c r="CE1099" s="19" t="str">
        <f t="shared" si="933"/>
        <v/>
      </c>
      <c r="CF1099" s="19" t="str">
        <f t="shared" si="934"/>
        <v/>
      </c>
      <c r="CG1099" s="19" t="str">
        <f t="shared" si="935"/>
        <v/>
      </c>
      <c r="CH1099" s="19" t="str">
        <f t="shared" si="936"/>
        <v/>
      </c>
      <c r="CI1099" s="19" t="str">
        <f t="shared" si="937"/>
        <v/>
      </c>
      <c r="CJ1099" s="19" t="str">
        <f t="shared" si="938"/>
        <v/>
      </c>
      <c r="CK1099" s="19" t="str">
        <f t="shared" si="939"/>
        <v/>
      </c>
      <c r="CL1099" s="19" t="str">
        <f t="shared" si="940"/>
        <v/>
      </c>
      <c r="CM1099" s="19" t="str">
        <f t="shared" si="941"/>
        <v/>
      </c>
      <c r="CN1099" s="19" t="str">
        <f t="shared" si="942"/>
        <v/>
      </c>
      <c r="CO1099" s="19" t="str">
        <f t="shared" si="943"/>
        <v/>
      </c>
      <c r="CP1099" s="19" t="str">
        <f t="shared" si="944"/>
        <v/>
      </c>
      <c r="CQ1099" s="19" t="str">
        <f t="shared" si="945"/>
        <v/>
      </c>
      <c r="CR1099" s="19" t="str">
        <f t="shared" si="946"/>
        <v/>
      </c>
      <c r="CS1099" s="19" t="str">
        <f t="shared" si="947"/>
        <v/>
      </c>
      <c r="CT1099" s="19" t="str">
        <f t="shared" si="948"/>
        <v/>
      </c>
      <c r="CU1099" s="19" t="str">
        <f t="shared" si="949"/>
        <v/>
      </c>
      <c r="CV1099" s="19" t="str">
        <f t="shared" si="950"/>
        <v/>
      </c>
      <c r="CW1099" s="19" t="str">
        <f t="shared" si="951"/>
        <v/>
      </c>
      <c r="CX1099" s="19" t="str">
        <f t="shared" si="952"/>
        <v/>
      </c>
      <c r="CY1099" s="3">
        <f t="shared" si="953"/>
        <v>0</v>
      </c>
      <c r="CZ1099" s="3">
        <f t="shared" si="954"/>
        <v>0</v>
      </c>
      <c r="DA1099" s="3">
        <f t="shared" si="955"/>
        <v>0</v>
      </c>
      <c r="DB1099" s="3">
        <f t="shared" si="956"/>
        <v>0</v>
      </c>
      <c r="DC1099" s="3">
        <f t="shared" si="957"/>
        <v>0</v>
      </c>
    </row>
    <row r="1100" spans="63:107">
      <c r="BK1100" s="3" t="str">
        <f t="shared" si="913"/>
        <v/>
      </c>
      <c r="BL1100" s="3" t="str">
        <f t="shared" si="914"/>
        <v/>
      </c>
      <c r="BM1100" s="3" t="str">
        <f t="shared" si="915"/>
        <v/>
      </c>
      <c r="BN1100" s="3" t="str">
        <f t="shared" si="916"/>
        <v/>
      </c>
      <c r="BO1100" s="3" t="str">
        <f t="shared" si="917"/>
        <v/>
      </c>
      <c r="BP1100" s="3" t="str">
        <f t="shared" si="918"/>
        <v/>
      </c>
      <c r="BQ1100" s="3" t="str">
        <f t="shared" si="919"/>
        <v/>
      </c>
      <c r="BR1100" s="3" t="str">
        <f t="shared" si="920"/>
        <v/>
      </c>
      <c r="BS1100" s="3" t="str">
        <f t="shared" si="921"/>
        <v/>
      </c>
      <c r="BT1100" s="3" t="str">
        <f t="shared" si="922"/>
        <v/>
      </c>
      <c r="BU1100" s="3" t="str">
        <f t="shared" si="923"/>
        <v/>
      </c>
      <c r="BV1100" s="3" t="str">
        <f t="shared" si="924"/>
        <v/>
      </c>
      <c r="BW1100" s="3" t="str">
        <f t="shared" si="925"/>
        <v/>
      </c>
      <c r="BX1100" s="3" t="str">
        <f t="shared" si="926"/>
        <v/>
      </c>
      <c r="BY1100" s="3" t="str">
        <f t="shared" si="927"/>
        <v/>
      </c>
      <c r="BZ1100" s="3" t="str">
        <f t="shared" si="928"/>
        <v/>
      </c>
      <c r="CA1100" s="3" t="str">
        <f t="shared" si="929"/>
        <v/>
      </c>
      <c r="CB1100" s="3" t="str">
        <f t="shared" si="930"/>
        <v/>
      </c>
      <c r="CC1100" s="3" t="str">
        <f t="shared" si="931"/>
        <v/>
      </c>
      <c r="CD1100" s="3" t="str">
        <f t="shared" si="932"/>
        <v/>
      </c>
      <c r="CE1100" s="19" t="str">
        <f t="shared" si="933"/>
        <v/>
      </c>
      <c r="CF1100" s="19" t="str">
        <f t="shared" si="934"/>
        <v/>
      </c>
      <c r="CG1100" s="19" t="str">
        <f t="shared" si="935"/>
        <v/>
      </c>
      <c r="CH1100" s="19" t="str">
        <f t="shared" si="936"/>
        <v/>
      </c>
      <c r="CI1100" s="19" t="str">
        <f t="shared" si="937"/>
        <v/>
      </c>
      <c r="CJ1100" s="19" t="str">
        <f t="shared" si="938"/>
        <v/>
      </c>
      <c r="CK1100" s="19" t="str">
        <f t="shared" si="939"/>
        <v/>
      </c>
      <c r="CL1100" s="19" t="str">
        <f t="shared" si="940"/>
        <v/>
      </c>
      <c r="CM1100" s="19" t="str">
        <f t="shared" si="941"/>
        <v/>
      </c>
      <c r="CN1100" s="19" t="str">
        <f t="shared" si="942"/>
        <v/>
      </c>
      <c r="CO1100" s="19" t="str">
        <f t="shared" si="943"/>
        <v/>
      </c>
      <c r="CP1100" s="19" t="str">
        <f t="shared" si="944"/>
        <v/>
      </c>
      <c r="CQ1100" s="19" t="str">
        <f t="shared" si="945"/>
        <v/>
      </c>
      <c r="CR1100" s="19" t="str">
        <f t="shared" si="946"/>
        <v/>
      </c>
      <c r="CS1100" s="19" t="str">
        <f t="shared" si="947"/>
        <v/>
      </c>
      <c r="CT1100" s="19" t="str">
        <f t="shared" si="948"/>
        <v/>
      </c>
      <c r="CU1100" s="19" t="str">
        <f t="shared" si="949"/>
        <v/>
      </c>
      <c r="CV1100" s="19" t="str">
        <f t="shared" si="950"/>
        <v/>
      </c>
      <c r="CW1100" s="19" t="str">
        <f t="shared" si="951"/>
        <v/>
      </c>
      <c r="CX1100" s="19" t="str">
        <f t="shared" si="952"/>
        <v/>
      </c>
      <c r="CY1100" s="3">
        <f t="shared" si="953"/>
        <v>0</v>
      </c>
      <c r="CZ1100" s="3">
        <f t="shared" si="954"/>
        <v>0</v>
      </c>
      <c r="DA1100" s="3">
        <f t="shared" si="955"/>
        <v>0</v>
      </c>
      <c r="DB1100" s="3">
        <f t="shared" si="956"/>
        <v>0</v>
      </c>
      <c r="DC1100" s="3">
        <f t="shared" si="957"/>
        <v>0</v>
      </c>
    </row>
    <row r="1101" spans="63:107">
      <c r="BK1101" s="3" t="str">
        <f t="shared" si="913"/>
        <v/>
      </c>
      <c r="BL1101" s="3" t="str">
        <f t="shared" si="914"/>
        <v/>
      </c>
      <c r="BM1101" s="3" t="str">
        <f t="shared" si="915"/>
        <v/>
      </c>
      <c r="BN1101" s="3" t="str">
        <f t="shared" si="916"/>
        <v/>
      </c>
      <c r="BO1101" s="3" t="str">
        <f t="shared" si="917"/>
        <v/>
      </c>
      <c r="BP1101" s="3" t="str">
        <f t="shared" si="918"/>
        <v/>
      </c>
      <c r="BQ1101" s="3" t="str">
        <f t="shared" si="919"/>
        <v/>
      </c>
      <c r="BR1101" s="3" t="str">
        <f t="shared" si="920"/>
        <v/>
      </c>
      <c r="BS1101" s="3" t="str">
        <f t="shared" si="921"/>
        <v/>
      </c>
      <c r="BT1101" s="3" t="str">
        <f t="shared" si="922"/>
        <v/>
      </c>
      <c r="BU1101" s="3" t="str">
        <f t="shared" si="923"/>
        <v/>
      </c>
      <c r="BV1101" s="3" t="str">
        <f t="shared" si="924"/>
        <v/>
      </c>
      <c r="BW1101" s="3" t="str">
        <f t="shared" si="925"/>
        <v/>
      </c>
      <c r="BX1101" s="3" t="str">
        <f t="shared" si="926"/>
        <v/>
      </c>
      <c r="BY1101" s="3" t="str">
        <f t="shared" si="927"/>
        <v/>
      </c>
      <c r="BZ1101" s="3" t="str">
        <f t="shared" si="928"/>
        <v/>
      </c>
      <c r="CA1101" s="3" t="str">
        <f t="shared" si="929"/>
        <v/>
      </c>
      <c r="CB1101" s="3" t="str">
        <f t="shared" si="930"/>
        <v/>
      </c>
      <c r="CC1101" s="3" t="str">
        <f t="shared" si="931"/>
        <v/>
      </c>
      <c r="CD1101" s="3" t="str">
        <f t="shared" si="932"/>
        <v/>
      </c>
      <c r="CE1101" s="19" t="str">
        <f t="shared" si="933"/>
        <v/>
      </c>
      <c r="CF1101" s="19" t="str">
        <f t="shared" si="934"/>
        <v/>
      </c>
      <c r="CG1101" s="19" t="str">
        <f t="shared" si="935"/>
        <v/>
      </c>
      <c r="CH1101" s="19" t="str">
        <f t="shared" si="936"/>
        <v/>
      </c>
      <c r="CI1101" s="19" t="str">
        <f t="shared" si="937"/>
        <v/>
      </c>
      <c r="CJ1101" s="19" t="str">
        <f t="shared" si="938"/>
        <v/>
      </c>
      <c r="CK1101" s="19" t="str">
        <f t="shared" si="939"/>
        <v/>
      </c>
      <c r="CL1101" s="19" t="str">
        <f t="shared" si="940"/>
        <v/>
      </c>
      <c r="CM1101" s="19" t="str">
        <f t="shared" si="941"/>
        <v/>
      </c>
      <c r="CN1101" s="19" t="str">
        <f t="shared" si="942"/>
        <v/>
      </c>
      <c r="CO1101" s="19" t="str">
        <f t="shared" si="943"/>
        <v/>
      </c>
      <c r="CP1101" s="19" t="str">
        <f t="shared" si="944"/>
        <v/>
      </c>
      <c r="CQ1101" s="19" t="str">
        <f t="shared" si="945"/>
        <v/>
      </c>
      <c r="CR1101" s="19" t="str">
        <f t="shared" si="946"/>
        <v/>
      </c>
      <c r="CS1101" s="19" t="str">
        <f t="shared" si="947"/>
        <v/>
      </c>
      <c r="CT1101" s="19" t="str">
        <f t="shared" si="948"/>
        <v/>
      </c>
      <c r="CU1101" s="19" t="str">
        <f t="shared" si="949"/>
        <v/>
      </c>
      <c r="CV1101" s="19" t="str">
        <f t="shared" si="950"/>
        <v/>
      </c>
      <c r="CW1101" s="19" t="str">
        <f t="shared" si="951"/>
        <v/>
      </c>
      <c r="CX1101" s="19" t="str">
        <f t="shared" si="952"/>
        <v/>
      </c>
      <c r="CY1101" s="3">
        <f t="shared" si="953"/>
        <v>0</v>
      </c>
      <c r="CZ1101" s="3">
        <f t="shared" si="954"/>
        <v>0</v>
      </c>
      <c r="DA1101" s="3">
        <f t="shared" si="955"/>
        <v>0</v>
      </c>
      <c r="DB1101" s="3">
        <f t="shared" si="956"/>
        <v>0</v>
      </c>
      <c r="DC1101" s="3">
        <f t="shared" si="957"/>
        <v>0</v>
      </c>
    </row>
    <row r="1102" spans="63:107">
      <c r="BK1102" s="3" t="str">
        <f t="shared" ref="BK1102:BK1165" si="958">IF(AND(AR1102="1",AS1102="2"),1,"")</f>
        <v/>
      </c>
      <c r="BL1102" s="3" t="str">
        <f t="shared" ref="BL1102:BL1165" si="959">IF(AND(AR1102="1",AS1102="3"),1,"")</f>
        <v/>
      </c>
      <c r="BM1102" s="3" t="str">
        <f t="shared" ref="BM1102:BM1165" si="960">IF(AND(AR1102="1",AS1102="4"),1,"")</f>
        <v/>
      </c>
      <c r="BN1102" s="3" t="str">
        <f t="shared" ref="BN1102:BN1165" si="961">IF(AND(AR1102="1",AS1102="5"),1,"")</f>
        <v/>
      </c>
      <c r="BO1102" s="3" t="str">
        <f t="shared" ref="BO1102:BO1165" si="962">IF(AND(AR1102="2",AS1102="1"),1,"")</f>
        <v/>
      </c>
      <c r="BP1102" s="3" t="str">
        <f t="shared" ref="BP1102:BP1165" si="963">IF(AND(AR1102="2",AS1102="3"),1,"")</f>
        <v/>
      </c>
      <c r="BQ1102" s="3" t="str">
        <f t="shared" ref="BQ1102:BQ1165" si="964">IF(AND(AR1102="2",AS1102="4"),1,"")</f>
        <v/>
      </c>
      <c r="BR1102" s="3" t="str">
        <f t="shared" ref="BR1102:BR1165" si="965">IF(AND(AR1102="2",AS1102="5"),1,"")</f>
        <v/>
      </c>
      <c r="BS1102" s="3" t="str">
        <f t="shared" ref="BS1102:BS1165" si="966">IF(AND(AR1102="3",AS1102="1"),1,"")</f>
        <v/>
      </c>
      <c r="BT1102" s="3" t="str">
        <f t="shared" ref="BT1102:BT1165" si="967">IF(AND(AR1102="3",AS1102="2"),1,"")</f>
        <v/>
      </c>
      <c r="BU1102" s="3" t="str">
        <f t="shared" ref="BU1102:BU1165" si="968">IF(AND(AR1102="3",AS1102="4"),1,"")</f>
        <v/>
      </c>
      <c r="BV1102" s="3" t="str">
        <f t="shared" ref="BV1102:BV1165" si="969">IF(AND(AR1102="3",AS1102="5"),1,"")</f>
        <v/>
      </c>
      <c r="BW1102" s="3" t="str">
        <f t="shared" ref="BW1102:BW1165" si="970">IF(AND(AR1102="4",AS1102="1"),1,"")</f>
        <v/>
      </c>
      <c r="BX1102" s="3" t="str">
        <f t="shared" ref="BX1102:BX1165" si="971">IF(AND(AR1102="4",AS1102="2"),1,"")</f>
        <v/>
      </c>
      <c r="BY1102" s="3" t="str">
        <f t="shared" ref="BY1102:BY1165" si="972">IF(AND(AR1102="4",AS1102="3"),1,"")</f>
        <v/>
      </c>
      <c r="BZ1102" s="3" t="str">
        <f t="shared" ref="BZ1102:BZ1165" si="973">IF(AND(AR1102="4",AS1102="5"),1,"")</f>
        <v/>
      </c>
      <c r="CA1102" s="3" t="str">
        <f t="shared" ref="CA1102:CA1165" si="974">IF(AND(AR1102="5",AS1102="1"),1,"")</f>
        <v/>
      </c>
      <c r="CB1102" s="3" t="str">
        <f t="shared" ref="CB1102:CB1165" si="975">IF(AND(AR1102="5",AS1102="2"),1,"")</f>
        <v/>
      </c>
      <c r="CC1102" s="3" t="str">
        <f t="shared" ref="CC1102:CC1165" si="976">IF(AND(AR1102="5",AS1102="3"),1,"")</f>
        <v/>
      </c>
      <c r="CD1102" s="3" t="str">
        <f t="shared" ref="CD1102:CD1165" si="977">IF(AND(AR1102="5",AS1102="4"),1,"")</f>
        <v/>
      </c>
      <c r="CE1102" s="19" t="str">
        <f t="shared" si="933"/>
        <v/>
      </c>
      <c r="CF1102" s="19" t="str">
        <f t="shared" si="934"/>
        <v/>
      </c>
      <c r="CG1102" s="19" t="str">
        <f t="shared" si="935"/>
        <v/>
      </c>
      <c r="CH1102" s="19" t="str">
        <f t="shared" si="936"/>
        <v/>
      </c>
      <c r="CI1102" s="19" t="str">
        <f t="shared" si="937"/>
        <v/>
      </c>
      <c r="CJ1102" s="19" t="str">
        <f t="shared" si="938"/>
        <v/>
      </c>
      <c r="CK1102" s="19" t="str">
        <f t="shared" si="939"/>
        <v/>
      </c>
      <c r="CL1102" s="19" t="str">
        <f t="shared" si="940"/>
        <v/>
      </c>
      <c r="CM1102" s="19" t="str">
        <f t="shared" si="941"/>
        <v/>
      </c>
      <c r="CN1102" s="19" t="str">
        <f t="shared" si="942"/>
        <v/>
      </c>
      <c r="CO1102" s="19" t="str">
        <f t="shared" si="943"/>
        <v/>
      </c>
      <c r="CP1102" s="19" t="str">
        <f t="shared" si="944"/>
        <v/>
      </c>
      <c r="CQ1102" s="19" t="str">
        <f t="shared" si="945"/>
        <v/>
      </c>
      <c r="CR1102" s="19" t="str">
        <f t="shared" si="946"/>
        <v/>
      </c>
      <c r="CS1102" s="19" t="str">
        <f t="shared" si="947"/>
        <v/>
      </c>
      <c r="CT1102" s="19" t="str">
        <f t="shared" si="948"/>
        <v/>
      </c>
      <c r="CU1102" s="19" t="str">
        <f t="shared" si="949"/>
        <v/>
      </c>
      <c r="CV1102" s="19" t="str">
        <f t="shared" si="950"/>
        <v/>
      </c>
      <c r="CW1102" s="19" t="str">
        <f t="shared" si="951"/>
        <v/>
      </c>
      <c r="CX1102" s="19" t="str">
        <f t="shared" si="952"/>
        <v/>
      </c>
      <c r="CY1102" s="3">
        <f t="shared" si="953"/>
        <v>0</v>
      </c>
      <c r="CZ1102" s="3">
        <f t="shared" si="954"/>
        <v>0</v>
      </c>
      <c r="DA1102" s="3">
        <f t="shared" si="955"/>
        <v>0</v>
      </c>
      <c r="DB1102" s="3">
        <f t="shared" si="956"/>
        <v>0</v>
      </c>
      <c r="DC1102" s="3">
        <f t="shared" si="957"/>
        <v>0</v>
      </c>
    </row>
    <row r="1103" spans="63:107">
      <c r="BK1103" s="3" t="str">
        <f t="shared" si="958"/>
        <v/>
      </c>
      <c r="BL1103" s="3" t="str">
        <f t="shared" si="959"/>
        <v/>
      </c>
      <c r="BM1103" s="3" t="str">
        <f t="shared" si="960"/>
        <v/>
      </c>
      <c r="BN1103" s="3" t="str">
        <f t="shared" si="961"/>
        <v/>
      </c>
      <c r="BO1103" s="3" t="str">
        <f t="shared" si="962"/>
        <v/>
      </c>
      <c r="BP1103" s="3" t="str">
        <f t="shared" si="963"/>
        <v/>
      </c>
      <c r="BQ1103" s="3" t="str">
        <f t="shared" si="964"/>
        <v/>
      </c>
      <c r="BR1103" s="3" t="str">
        <f t="shared" si="965"/>
        <v/>
      </c>
      <c r="BS1103" s="3" t="str">
        <f t="shared" si="966"/>
        <v/>
      </c>
      <c r="BT1103" s="3" t="str">
        <f t="shared" si="967"/>
        <v/>
      </c>
      <c r="BU1103" s="3" t="str">
        <f t="shared" si="968"/>
        <v/>
      </c>
      <c r="BV1103" s="3" t="str">
        <f t="shared" si="969"/>
        <v/>
      </c>
      <c r="BW1103" s="3" t="str">
        <f t="shared" si="970"/>
        <v/>
      </c>
      <c r="BX1103" s="3" t="str">
        <f t="shared" si="971"/>
        <v/>
      </c>
      <c r="BY1103" s="3" t="str">
        <f t="shared" si="972"/>
        <v/>
      </c>
      <c r="BZ1103" s="3" t="str">
        <f t="shared" si="973"/>
        <v/>
      </c>
      <c r="CA1103" s="3" t="str">
        <f t="shared" si="974"/>
        <v/>
      </c>
      <c r="CB1103" s="3" t="str">
        <f t="shared" si="975"/>
        <v/>
      </c>
      <c r="CC1103" s="3" t="str">
        <f t="shared" si="976"/>
        <v/>
      </c>
      <c r="CD1103" s="3" t="str">
        <f t="shared" si="977"/>
        <v/>
      </c>
      <c r="CE1103" s="19" t="str">
        <f t="shared" si="933"/>
        <v/>
      </c>
      <c r="CF1103" s="19" t="str">
        <f t="shared" si="934"/>
        <v/>
      </c>
      <c r="CG1103" s="19" t="str">
        <f t="shared" si="935"/>
        <v/>
      </c>
      <c r="CH1103" s="19" t="str">
        <f t="shared" si="936"/>
        <v/>
      </c>
      <c r="CI1103" s="19" t="str">
        <f t="shared" si="937"/>
        <v/>
      </c>
      <c r="CJ1103" s="19" t="str">
        <f t="shared" si="938"/>
        <v/>
      </c>
      <c r="CK1103" s="19" t="str">
        <f t="shared" si="939"/>
        <v/>
      </c>
      <c r="CL1103" s="19" t="str">
        <f t="shared" si="940"/>
        <v/>
      </c>
      <c r="CM1103" s="19" t="str">
        <f t="shared" si="941"/>
        <v/>
      </c>
      <c r="CN1103" s="19" t="str">
        <f t="shared" si="942"/>
        <v/>
      </c>
      <c r="CO1103" s="19" t="str">
        <f t="shared" si="943"/>
        <v/>
      </c>
      <c r="CP1103" s="19" t="str">
        <f t="shared" si="944"/>
        <v/>
      </c>
      <c r="CQ1103" s="19" t="str">
        <f t="shared" si="945"/>
        <v/>
      </c>
      <c r="CR1103" s="19" t="str">
        <f t="shared" si="946"/>
        <v/>
      </c>
      <c r="CS1103" s="19" t="str">
        <f t="shared" si="947"/>
        <v/>
      </c>
      <c r="CT1103" s="19" t="str">
        <f t="shared" si="948"/>
        <v/>
      </c>
      <c r="CU1103" s="19" t="str">
        <f t="shared" si="949"/>
        <v/>
      </c>
      <c r="CV1103" s="19" t="str">
        <f t="shared" si="950"/>
        <v/>
      </c>
      <c r="CW1103" s="19" t="str">
        <f t="shared" si="951"/>
        <v/>
      </c>
      <c r="CX1103" s="19" t="str">
        <f t="shared" si="952"/>
        <v/>
      </c>
      <c r="CY1103" s="3">
        <f t="shared" si="953"/>
        <v>0</v>
      </c>
      <c r="CZ1103" s="3">
        <f t="shared" si="954"/>
        <v>0</v>
      </c>
      <c r="DA1103" s="3">
        <f t="shared" si="955"/>
        <v>0</v>
      </c>
      <c r="DB1103" s="3">
        <f t="shared" si="956"/>
        <v>0</v>
      </c>
      <c r="DC1103" s="3">
        <f t="shared" si="957"/>
        <v>0</v>
      </c>
    </row>
    <row r="1104" spans="63:107">
      <c r="BK1104" s="3" t="str">
        <f t="shared" si="958"/>
        <v/>
      </c>
      <c r="BL1104" s="3" t="str">
        <f t="shared" si="959"/>
        <v/>
      </c>
      <c r="BM1104" s="3" t="str">
        <f t="shared" si="960"/>
        <v/>
      </c>
      <c r="BN1104" s="3" t="str">
        <f t="shared" si="961"/>
        <v/>
      </c>
      <c r="BO1104" s="3" t="str">
        <f t="shared" si="962"/>
        <v/>
      </c>
      <c r="BP1104" s="3" t="str">
        <f t="shared" si="963"/>
        <v/>
      </c>
      <c r="BQ1104" s="3" t="str">
        <f t="shared" si="964"/>
        <v/>
      </c>
      <c r="BR1104" s="3" t="str">
        <f t="shared" si="965"/>
        <v/>
      </c>
      <c r="BS1104" s="3" t="str">
        <f t="shared" si="966"/>
        <v/>
      </c>
      <c r="BT1104" s="3" t="str">
        <f t="shared" si="967"/>
        <v/>
      </c>
      <c r="BU1104" s="3" t="str">
        <f t="shared" si="968"/>
        <v/>
      </c>
      <c r="BV1104" s="3" t="str">
        <f t="shared" si="969"/>
        <v/>
      </c>
      <c r="BW1104" s="3" t="str">
        <f t="shared" si="970"/>
        <v/>
      </c>
      <c r="BX1104" s="3" t="str">
        <f t="shared" si="971"/>
        <v/>
      </c>
      <c r="BY1104" s="3" t="str">
        <f t="shared" si="972"/>
        <v/>
      </c>
      <c r="BZ1104" s="3" t="str">
        <f t="shared" si="973"/>
        <v/>
      </c>
      <c r="CA1104" s="3" t="str">
        <f t="shared" si="974"/>
        <v/>
      </c>
      <c r="CB1104" s="3" t="str">
        <f t="shared" si="975"/>
        <v/>
      </c>
      <c r="CC1104" s="3" t="str">
        <f t="shared" si="976"/>
        <v/>
      </c>
      <c r="CD1104" s="3" t="str">
        <f t="shared" si="977"/>
        <v/>
      </c>
      <c r="CE1104" s="19" t="str">
        <f t="shared" si="933"/>
        <v/>
      </c>
      <c r="CF1104" s="19" t="str">
        <f t="shared" si="934"/>
        <v/>
      </c>
      <c r="CG1104" s="19" t="str">
        <f t="shared" si="935"/>
        <v/>
      </c>
      <c r="CH1104" s="19" t="str">
        <f t="shared" si="936"/>
        <v/>
      </c>
      <c r="CI1104" s="19" t="str">
        <f t="shared" si="937"/>
        <v/>
      </c>
      <c r="CJ1104" s="19" t="str">
        <f t="shared" si="938"/>
        <v/>
      </c>
      <c r="CK1104" s="19" t="str">
        <f t="shared" si="939"/>
        <v/>
      </c>
      <c r="CL1104" s="19" t="str">
        <f t="shared" si="940"/>
        <v/>
      </c>
      <c r="CM1104" s="19" t="str">
        <f t="shared" si="941"/>
        <v/>
      </c>
      <c r="CN1104" s="19" t="str">
        <f t="shared" si="942"/>
        <v/>
      </c>
      <c r="CO1104" s="19" t="str">
        <f t="shared" si="943"/>
        <v/>
      </c>
      <c r="CP1104" s="19" t="str">
        <f t="shared" si="944"/>
        <v/>
      </c>
      <c r="CQ1104" s="19" t="str">
        <f t="shared" si="945"/>
        <v/>
      </c>
      <c r="CR1104" s="19" t="str">
        <f t="shared" si="946"/>
        <v/>
      </c>
      <c r="CS1104" s="19" t="str">
        <f t="shared" si="947"/>
        <v/>
      </c>
      <c r="CT1104" s="19" t="str">
        <f t="shared" si="948"/>
        <v/>
      </c>
      <c r="CU1104" s="19" t="str">
        <f t="shared" si="949"/>
        <v/>
      </c>
      <c r="CV1104" s="19" t="str">
        <f t="shared" si="950"/>
        <v/>
      </c>
      <c r="CW1104" s="19" t="str">
        <f t="shared" si="951"/>
        <v/>
      </c>
      <c r="CX1104" s="19" t="str">
        <f t="shared" si="952"/>
        <v/>
      </c>
      <c r="CY1104" s="3">
        <f t="shared" si="953"/>
        <v>0</v>
      </c>
      <c r="CZ1104" s="3">
        <f t="shared" si="954"/>
        <v>0</v>
      </c>
      <c r="DA1104" s="3">
        <f t="shared" si="955"/>
        <v>0</v>
      </c>
      <c r="DB1104" s="3">
        <f t="shared" si="956"/>
        <v>0</v>
      </c>
      <c r="DC1104" s="3">
        <f t="shared" si="957"/>
        <v>0</v>
      </c>
    </row>
    <row r="1105" spans="63:107">
      <c r="BK1105" s="3" t="str">
        <f t="shared" si="958"/>
        <v/>
      </c>
      <c r="BL1105" s="3" t="str">
        <f t="shared" si="959"/>
        <v/>
      </c>
      <c r="BM1105" s="3" t="str">
        <f t="shared" si="960"/>
        <v/>
      </c>
      <c r="BN1105" s="3" t="str">
        <f t="shared" si="961"/>
        <v/>
      </c>
      <c r="BO1105" s="3" t="str">
        <f t="shared" si="962"/>
        <v/>
      </c>
      <c r="BP1105" s="3" t="str">
        <f t="shared" si="963"/>
        <v/>
      </c>
      <c r="BQ1105" s="3" t="str">
        <f t="shared" si="964"/>
        <v/>
      </c>
      <c r="BR1105" s="3" t="str">
        <f t="shared" si="965"/>
        <v/>
      </c>
      <c r="BS1105" s="3" t="str">
        <f t="shared" si="966"/>
        <v/>
      </c>
      <c r="BT1105" s="3" t="str">
        <f t="shared" si="967"/>
        <v/>
      </c>
      <c r="BU1105" s="3" t="str">
        <f t="shared" si="968"/>
        <v/>
      </c>
      <c r="BV1105" s="3" t="str">
        <f t="shared" si="969"/>
        <v/>
      </c>
      <c r="BW1105" s="3" t="str">
        <f t="shared" si="970"/>
        <v/>
      </c>
      <c r="BX1105" s="3" t="str">
        <f t="shared" si="971"/>
        <v/>
      </c>
      <c r="BY1105" s="3" t="str">
        <f t="shared" si="972"/>
        <v/>
      </c>
      <c r="BZ1105" s="3" t="str">
        <f t="shared" si="973"/>
        <v/>
      </c>
      <c r="CA1105" s="3" t="str">
        <f t="shared" si="974"/>
        <v/>
      </c>
      <c r="CB1105" s="3" t="str">
        <f t="shared" si="975"/>
        <v/>
      </c>
      <c r="CC1105" s="3" t="str">
        <f t="shared" si="976"/>
        <v/>
      </c>
      <c r="CD1105" s="3" t="str">
        <f t="shared" si="977"/>
        <v/>
      </c>
      <c r="CE1105" s="19" t="str">
        <f t="shared" si="933"/>
        <v/>
      </c>
      <c r="CF1105" s="19" t="str">
        <f t="shared" si="934"/>
        <v/>
      </c>
      <c r="CG1105" s="19" t="str">
        <f t="shared" si="935"/>
        <v/>
      </c>
      <c r="CH1105" s="19" t="str">
        <f t="shared" si="936"/>
        <v/>
      </c>
      <c r="CI1105" s="19" t="str">
        <f t="shared" si="937"/>
        <v/>
      </c>
      <c r="CJ1105" s="19" t="str">
        <f t="shared" si="938"/>
        <v/>
      </c>
      <c r="CK1105" s="19" t="str">
        <f t="shared" si="939"/>
        <v/>
      </c>
      <c r="CL1105" s="19" t="str">
        <f t="shared" si="940"/>
        <v/>
      </c>
      <c r="CM1105" s="19" t="str">
        <f t="shared" si="941"/>
        <v/>
      </c>
      <c r="CN1105" s="19" t="str">
        <f t="shared" si="942"/>
        <v/>
      </c>
      <c r="CO1105" s="19" t="str">
        <f t="shared" si="943"/>
        <v/>
      </c>
      <c r="CP1105" s="19" t="str">
        <f t="shared" si="944"/>
        <v/>
      </c>
      <c r="CQ1105" s="19" t="str">
        <f t="shared" si="945"/>
        <v/>
      </c>
      <c r="CR1105" s="19" t="str">
        <f t="shared" si="946"/>
        <v/>
      </c>
      <c r="CS1105" s="19" t="str">
        <f t="shared" si="947"/>
        <v/>
      </c>
      <c r="CT1105" s="19" t="str">
        <f t="shared" si="948"/>
        <v/>
      </c>
      <c r="CU1105" s="19" t="str">
        <f t="shared" si="949"/>
        <v/>
      </c>
      <c r="CV1105" s="19" t="str">
        <f t="shared" si="950"/>
        <v/>
      </c>
      <c r="CW1105" s="19" t="str">
        <f t="shared" si="951"/>
        <v/>
      </c>
      <c r="CX1105" s="19" t="str">
        <f t="shared" si="952"/>
        <v/>
      </c>
      <c r="CY1105" s="3">
        <f t="shared" si="953"/>
        <v>0</v>
      </c>
      <c r="CZ1105" s="3">
        <f t="shared" si="954"/>
        <v>0</v>
      </c>
      <c r="DA1105" s="3">
        <f t="shared" si="955"/>
        <v>0</v>
      </c>
      <c r="DB1105" s="3">
        <f t="shared" si="956"/>
        <v>0</v>
      </c>
      <c r="DC1105" s="3">
        <f t="shared" si="957"/>
        <v>0</v>
      </c>
    </row>
    <row r="1106" spans="63:107">
      <c r="BK1106" s="3" t="str">
        <f t="shared" si="958"/>
        <v/>
      </c>
      <c r="BL1106" s="3" t="str">
        <f t="shared" si="959"/>
        <v/>
      </c>
      <c r="BM1106" s="3" t="str">
        <f t="shared" si="960"/>
        <v/>
      </c>
      <c r="BN1106" s="3" t="str">
        <f t="shared" si="961"/>
        <v/>
      </c>
      <c r="BO1106" s="3" t="str">
        <f t="shared" si="962"/>
        <v/>
      </c>
      <c r="BP1106" s="3" t="str">
        <f t="shared" si="963"/>
        <v/>
      </c>
      <c r="BQ1106" s="3" t="str">
        <f t="shared" si="964"/>
        <v/>
      </c>
      <c r="BR1106" s="3" t="str">
        <f t="shared" si="965"/>
        <v/>
      </c>
      <c r="BS1106" s="3" t="str">
        <f t="shared" si="966"/>
        <v/>
      </c>
      <c r="BT1106" s="3" t="str">
        <f t="shared" si="967"/>
        <v/>
      </c>
      <c r="BU1106" s="3" t="str">
        <f t="shared" si="968"/>
        <v/>
      </c>
      <c r="BV1106" s="3" t="str">
        <f t="shared" si="969"/>
        <v/>
      </c>
      <c r="BW1106" s="3" t="str">
        <f t="shared" si="970"/>
        <v/>
      </c>
      <c r="BX1106" s="3" t="str">
        <f t="shared" si="971"/>
        <v/>
      </c>
      <c r="BY1106" s="3" t="str">
        <f t="shared" si="972"/>
        <v/>
      </c>
      <c r="BZ1106" s="3" t="str">
        <f t="shared" si="973"/>
        <v/>
      </c>
      <c r="CA1106" s="3" t="str">
        <f t="shared" si="974"/>
        <v/>
      </c>
      <c r="CB1106" s="3" t="str">
        <f t="shared" si="975"/>
        <v/>
      </c>
      <c r="CC1106" s="3" t="str">
        <f t="shared" si="976"/>
        <v/>
      </c>
      <c r="CD1106" s="3" t="str">
        <f t="shared" si="977"/>
        <v/>
      </c>
      <c r="CE1106" s="19" t="str">
        <f t="shared" si="933"/>
        <v/>
      </c>
      <c r="CF1106" s="19" t="str">
        <f t="shared" si="934"/>
        <v/>
      </c>
      <c r="CG1106" s="19" t="str">
        <f t="shared" si="935"/>
        <v/>
      </c>
      <c r="CH1106" s="19" t="str">
        <f t="shared" si="936"/>
        <v/>
      </c>
      <c r="CI1106" s="19" t="str">
        <f t="shared" si="937"/>
        <v/>
      </c>
      <c r="CJ1106" s="19" t="str">
        <f t="shared" si="938"/>
        <v/>
      </c>
      <c r="CK1106" s="19" t="str">
        <f t="shared" si="939"/>
        <v/>
      </c>
      <c r="CL1106" s="19" t="str">
        <f t="shared" si="940"/>
        <v/>
      </c>
      <c r="CM1106" s="19" t="str">
        <f t="shared" si="941"/>
        <v/>
      </c>
      <c r="CN1106" s="19" t="str">
        <f t="shared" si="942"/>
        <v/>
      </c>
      <c r="CO1106" s="19" t="str">
        <f t="shared" si="943"/>
        <v/>
      </c>
      <c r="CP1106" s="19" t="str">
        <f t="shared" si="944"/>
        <v/>
      </c>
      <c r="CQ1106" s="19" t="str">
        <f t="shared" si="945"/>
        <v/>
      </c>
      <c r="CR1106" s="19" t="str">
        <f t="shared" si="946"/>
        <v/>
      </c>
      <c r="CS1106" s="19" t="str">
        <f t="shared" si="947"/>
        <v/>
      </c>
      <c r="CT1106" s="19" t="str">
        <f t="shared" si="948"/>
        <v/>
      </c>
      <c r="CU1106" s="19" t="str">
        <f t="shared" si="949"/>
        <v/>
      </c>
      <c r="CV1106" s="19" t="str">
        <f t="shared" si="950"/>
        <v/>
      </c>
      <c r="CW1106" s="19" t="str">
        <f t="shared" si="951"/>
        <v/>
      </c>
      <c r="CX1106" s="19" t="str">
        <f t="shared" si="952"/>
        <v/>
      </c>
      <c r="CY1106" s="3">
        <f t="shared" si="953"/>
        <v>0</v>
      </c>
      <c r="CZ1106" s="3">
        <f t="shared" si="954"/>
        <v>0</v>
      </c>
      <c r="DA1106" s="3">
        <f t="shared" si="955"/>
        <v>0</v>
      </c>
      <c r="DB1106" s="3">
        <f t="shared" si="956"/>
        <v>0</v>
      </c>
      <c r="DC1106" s="3">
        <f t="shared" si="957"/>
        <v>0</v>
      </c>
    </row>
    <row r="1107" spans="63:107">
      <c r="BK1107" s="3" t="str">
        <f t="shared" si="958"/>
        <v/>
      </c>
      <c r="BL1107" s="3" t="str">
        <f t="shared" si="959"/>
        <v/>
      </c>
      <c r="BM1107" s="3" t="str">
        <f t="shared" si="960"/>
        <v/>
      </c>
      <c r="BN1107" s="3" t="str">
        <f t="shared" si="961"/>
        <v/>
      </c>
      <c r="BO1107" s="3" t="str">
        <f t="shared" si="962"/>
        <v/>
      </c>
      <c r="BP1107" s="3" t="str">
        <f t="shared" si="963"/>
        <v/>
      </c>
      <c r="BQ1107" s="3" t="str">
        <f t="shared" si="964"/>
        <v/>
      </c>
      <c r="BR1107" s="3" t="str">
        <f t="shared" si="965"/>
        <v/>
      </c>
      <c r="BS1107" s="3" t="str">
        <f t="shared" si="966"/>
        <v/>
      </c>
      <c r="BT1107" s="3" t="str">
        <f t="shared" si="967"/>
        <v/>
      </c>
      <c r="BU1107" s="3" t="str">
        <f t="shared" si="968"/>
        <v/>
      </c>
      <c r="BV1107" s="3" t="str">
        <f t="shared" si="969"/>
        <v/>
      </c>
      <c r="BW1107" s="3" t="str">
        <f t="shared" si="970"/>
        <v/>
      </c>
      <c r="BX1107" s="3" t="str">
        <f t="shared" si="971"/>
        <v/>
      </c>
      <c r="BY1107" s="3" t="str">
        <f t="shared" si="972"/>
        <v/>
      </c>
      <c r="BZ1107" s="3" t="str">
        <f t="shared" si="973"/>
        <v/>
      </c>
      <c r="CA1107" s="3" t="str">
        <f t="shared" si="974"/>
        <v/>
      </c>
      <c r="CB1107" s="3" t="str">
        <f t="shared" si="975"/>
        <v/>
      </c>
      <c r="CC1107" s="3" t="str">
        <f t="shared" si="976"/>
        <v/>
      </c>
      <c r="CD1107" s="3" t="str">
        <f t="shared" si="977"/>
        <v/>
      </c>
      <c r="CE1107" s="19" t="str">
        <f t="shared" si="933"/>
        <v/>
      </c>
      <c r="CF1107" s="19" t="str">
        <f t="shared" si="934"/>
        <v/>
      </c>
      <c r="CG1107" s="19" t="str">
        <f t="shared" si="935"/>
        <v/>
      </c>
      <c r="CH1107" s="19" t="str">
        <f t="shared" si="936"/>
        <v/>
      </c>
      <c r="CI1107" s="19" t="str">
        <f t="shared" si="937"/>
        <v/>
      </c>
      <c r="CJ1107" s="19" t="str">
        <f t="shared" si="938"/>
        <v/>
      </c>
      <c r="CK1107" s="19" t="str">
        <f t="shared" si="939"/>
        <v/>
      </c>
      <c r="CL1107" s="19" t="str">
        <f t="shared" si="940"/>
        <v/>
      </c>
      <c r="CM1107" s="19" t="str">
        <f t="shared" si="941"/>
        <v/>
      </c>
      <c r="CN1107" s="19" t="str">
        <f t="shared" si="942"/>
        <v/>
      </c>
      <c r="CO1107" s="19" t="str">
        <f t="shared" si="943"/>
        <v/>
      </c>
      <c r="CP1107" s="19" t="str">
        <f t="shared" si="944"/>
        <v/>
      </c>
      <c r="CQ1107" s="19" t="str">
        <f t="shared" si="945"/>
        <v/>
      </c>
      <c r="CR1107" s="19" t="str">
        <f t="shared" si="946"/>
        <v/>
      </c>
      <c r="CS1107" s="19" t="str">
        <f t="shared" si="947"/>
        <v/>
      </c>
      <c r="CT1107" s="19" t="str">
        <f t="shared" si="948"/>
        <v/>
      </c>
      <c r="CU1107" s="19" t="str">
        <f t="shared" si="949"/>
        <v/>
      </c>
      <c r="CV1107" s="19" t="str">
        <f t="shared" si="950"/>
        <v/>
      </c>
      <c r="CW1107" s="19" t="str">
        <f t="shared" si="951"/>
        <v/>
      </c>
      <c r="CX1107" s="19" t="str">
        <f t="shared" si="952"/>
        <v/>
      </c>
      <c r="CY1107" s="3">
        <f t="shared" si="953"/>
        <v>0</v>
      </c>
      <c r="CZ1107" s="3">
        <f t="shared" si="954"/>
        <v>0</v>
      </c>
      <c r="DA1107" s="3">
        <f t="shared" si="955"/>
        <v>0</v>
      </c>
      <c r="DB1107" s="3">
        <f t="shared" si="956"/>
        <v>0</v>
      </c>
      <c r="DC1107" s="3">
        <f t="shared" si="957"/>
        <v>0</v>
      </c>
    </row>
    <row r="1108" spans="63:107">
      <c r="BK1108" s="3" t="str">
        <f t="shared" si="958"/>
        <v/>
      </c>
      <c r="BL1108" s="3" t="str">
        <f t="shared" si="959"/>
        <v/>
      </c>
      <c r="BM1108" s="3" t="str">
        <f t="shared" si="960"/>
        <v/>
      </c>
      <c r="BN1108" s="3" t="str">
        <f t="shared" si="961"/>
        <v/>
      </c>
      <c r="BO1108" s="3" t="str">
        <f t="shared" si="962"/>
        <v/>
      </c>
      <c r="BP1108" s="3" t="str">
        <f t="shared" si="963"/>
        <v/>
      </c>
      <c r="BQ1108" s="3" t="str">
        <f t="shared" si="964"/>
        <v/>
      </c>
      <c r="BR1108" s="3" t="str">
        <f t="shared" si="965"/>
        <v/>
      </c>
      <c r="BS1108" s="3" t="str">
        <f t="shared" si="966"/>
        <v/>
      </c>
      <c r="BT1108" s="3" t="str">
        <f t="shared" si="967"/>
        <v/>
      </c>
      <c r="BU1108" s="3" t="str">
        <f t="shared" si="968"/>
        <v/>
      </c>
      <c r="BV1108" s="3" t="str">
        <f t="shared" si="969"/>
        <v/>
      </c>
      <c r="BW1108" s="3" t="str">
        <f t="shared" si="970"/>
        <v/>
      </c>
      <c r="BX1108" s="3" t="str">
        <f t="shared" si="971"/>
        <v/>
      </c>
      <c r="BY1108" s="3" t="str">
        <f t="shared" si="972"/>
        <v/>
      </c>
      <c r="BZ1108" s="3" t="str">
        <f t="shared" si="973"/>
        <v/>
      </c>
      <c r="CA1108" s="3" t="str">
        <f t="shared" si="974"/>
        <v/>
      </c>
      <c r="CB1108" s="3" t="str">
        <f t="shared" si="975"/>
        <v/>
      </c>
      <c r="CC1108" s="3" t="str">
        <f t="shared" si="976"/>
        <v/>
      </c>
      <c r="CD1108" s="3" t="str">
        <f t="shared" si="977"/>
        <v/>
      </c>
      <c r="CE1108" s="19" t="str">
        <f t="shared" si="933"/>
        <v/>
      </c>
      <c r="CF1108" s="19" t="str">
        <f t="shared" si="934"/>
        <v/>
      </c>
      <c r="CG1108" s="19" t="str">
        <f t="shared" si="935"/>
        <v/>
      </c>
      <c r="CH1108" s="19" t="str">
        <f t="shared" si="936"/>
        <v/>
      </c>
      <c r="CI1108" s="19" t="str">
        <f t="shared" si="937"/>
        <v/>
      </c>
      <c r="CJ1108" s="19" t="str">
        <f t="shared" si="938"/>
        <v/>
      </c>
      <c r="CK1108" s="19" t="str">
        <f t="shared" si="939"/>
        <v/>
      </c>
      <c r="CL1108" s="19" t="str">
        <f t="shared" si="940"/>
        <v/>
      </c>
      <c r="CM1108" s="19" t="str">
        <f t="shared" si="941"/>
        <v/>
      </c>
      <c r="CN1108" s="19" t="str">
        <f t="shared" si="942"/>
        <v/>
      </c>
      <c r="CO1108" s="19" t="str">
        <f t="shared" si="943"/>
        <v/>
      </c>
      <c r="CP1108" s="19" t="str">
        <f t="shared" si="944"/>
        <v/>
      </c>
      <c r="CQ1108" s="19" t="str">
        <f t="shared" si="945"/>
        <v/>
      </c>
      <c r="CR1108" s="19" t="str">
        <f t="shared" si="946"/>
        <v/>
      </c>
      <c r="CS1108" s="19" t="str">
        <f t="shared" si="947"/>
        <v/>
      </c>
      <c r="CT1108" s="19" t="str">
        <f t="shared" si="948"/>
        <v/>
      </c>
      <c r="CU1108" s="19" t="str">
        <f t="shared" si="949"/>
        <v/>
      </c>
      <c r="CV1108" s="19" t="str">
        <f t="shared" si="950"/>
        <v/>
      </c>
      <c r="CW1108" s="19" t="str">
        <f t="shared" si="951"/>
        <v/>
      </c>
      <c r="CX1108" s="19" t="str">
        <f t="shared" si="952"/>
        <v/>
      </c>
      <c r="CY1108" s="3">
        <f t="shared" si="953"/>
        <v>0</v>
      </c>
      <c r="CZ1108" s="3">
        <f t="shared" si="954"/>
        <v>0</v>
      </c>
      <c r="DA1108" s="3">
        <f t="shared" si="955"/>
        <v>0</v>
      </c>
      <c r="DB1108" s="3">
        <f t="shared" si="956"/>
        <v>0</v>
      </c>
      <c r="DC1108" s="3">
        <f t="shared" si="957"/>
        <v>0</v>
      </c>
    </row>
    <row r="1109" spans="63:107">
      <c r="BK1109" s="3" t="str">
        <f t="shared" si="958"/>
        <v/>
      </c>
      <c r="BL1109" s="3" t="str">
        <f t="shared" si="959"/>
        <v/>
      </c>
      <c r="BM1109" s="3" t="str">
        <f t="shared" si="960"/>
        <v/>
      </c>
      <c r="BN1109" s="3" t="str">
        <f t="shared" si="961"/>
        <v/>
      </c>
      <c r="BO1109" s="3" t="str">
        <f t="shared" si="962"/>
        <v/>
      </c>
      <c r="BP1109" s="3" t="str">
        <f t="shared" si="963"/>
        <v/>
      </c>
      <c r="BQ1109" s="3" t="str">
        <f t="shared" si="964"/>
        <v/>
      </c>
      <c r="BR1109" s="3" t="str">
        <f t="shared" si="965"/>
        <v/>
      </c>
      <c r="BS1109" s="3" t="str">
        <f t="shared" si="966"/>
        <v/>
      </c>
      <c r="BT1109" s="3" t="str">
        <f t="shared" si="967"/>
        <v/>
      </c>
      <c r="BU1109" s="3" t="str">
        <f t="shared" si="968"/>
        <v/>
      </c>
      <c r="BV1109" s="3" t="str">
        <f t="shared" si="969"/>
        <v/>
      </c>
      <c r="BW1109" s="3" t="str">
        <f t="shared" si="970"/>
        <v/>
      </c>
      <c r="BX1109" s="3" t="str">
        <f t="shared" si="971"/>
        <v/>
      </c>
      <c r="BY1109" s="3" t="str">
        <f t="shared" si="972"/>
        <v/>
      </c>
      <c r="BZ1109" s="3" t="str">
        <f t="shared" si="973"/>
        <v/>
      </c>
      <c r="CA1109" s="3" t="str">
        <f t="shared" si="974"/>
        <v/>
      </c>
      <c r="CB1109" s="3" t="str">
        <f t="shared" si="975"/>
        <v/>
      </c>
      <c r="CC1109" s="3" t="str">
        <f t="shared" si="976"/>
        <v/>
      </c>
      <c r="CD1109" s="3" t="str">
        <f t="shared" si="977"/>
        <v/>
      </c>
      <c r="CE1109" s="19" t="str">
        <f t="shared" si="933"/>
        <v/>
      </c>
      <c r="CF1109" s="19" t="str">
        <f t="shared" si="934"/>
        <v/>
      </c>
      <c r="CG1109" s="19" t="str">
        <f t="shared" si="935"/>
        <v/>
      </c>
      <c r="CH1109" s="19" t="str">
        <f t="shared" si="936"/>
        <v/>
      </c>
      <c r="CI1109" s="19" t="str">
        <f t="shared" si="937"/>
        <v/>
      </c>
      <c r="CJ1109" s="19" t="str">
        <f t="shared" si="938"/>
        <v/>
      </c>
      <c r="CK1109" s="19" t="str">
        <f t="shared" si="939"/>
        <v/>
      </c>
      <c r="CL1109" s="19" t="str">
        <f t="shared" si="940"/>
        <v/>
      </c>
      <c r="CM1109" s="19" t="str">
        <f t="shared" si="941"/>
        <v/>
      </c>
      <c r="CN1109" s="19" t="str">
        <f t="shared" si="942"/>
        <v/>
      </c>
      <c r="CO1109" s="19" t="str">
        <f t="shared" si="943"/>
        <v/>
      </c>
      <c r="CP1109" s="19" t="str">
        <f t="shared" si="944"/>
        <v/>
      </c>
      <c r="CQ1109" s="19" t="str">
        <f t="shared" si="945"/>
        <v/>
      </c>
      <c r="CR1109" s="19" t="str">
        <f t="shared" si="946"/>
        <v/>
      </c>
      <c r="CS1109" s="19" t="str">
        <f t="shared" si="947"/>
        <v/>
      </c>
      <c r="CT1109" s="19" t="str">
        <f t="shared" si="948"/>
        <v/>
      </c>
      <c r="CU1109" s="19" t="str">
        <f t="shared" si="949"/>
        <v/>
      </c>
      <c r="CV1109" s="19" t="str">
        <f t="shared" si="950"/>
        <v/>
      </c>
      <c r="CW1109" s="19" t="str">
        <f t="shared" si="951"/>
        <v/>
      </c>
      <c r="CX1109" s="19" t="str">
        <f t="shared" si="952"/>
        <v/>
      </c>
      <c r="CY1109" s="3">
        <f t="shared" si="953"/>
        <v>0</v>
      </c>
      <c r="CZ1109" s="3">
        <f t="shared" si="954"/>
        <v>0</v>
      </c>
      <c r="DA1109" s="3">
        <f t="shared" si="955"/>
        <v>0</v>
      </c>
      <c r="DB1109" s="3">
        <f t="shared" si="956"/>
        <v>0</v>
      </c>
      <c r="DC1109" s="3">
        <f t="shared" si="957"/>
        <v>0</v>
      </c>
    </row>
    <row r="1110" spans="63:107">
      <c r="BK1110" s="3" t="str">
        <f t="shared" si="958"/>
        <v/>
      </c>
      <c r="BL1110" s="3" t="str">
        <f t="shared" si="959"/>
        <v/>
      </c>
      <c r="BM1110" s="3" t="str">
        <f t="shared" si="960"/>
        <v/>
      </c>
      <c r="BN1110" s="3" t="str">
        <f t="shared" si="961"/>
        <v/>
      </c>
      <c r="BO1110" s="3" t="str">
        <f t="shared" si="962"/>
        <v/>
      </c>
      <c r="BP1110" s="3" t="str">
        <f t="shared" si="963"/>
        <v/>
      </c>
      <c r="BQ1110" s="3" t="str">
        <f t="shared" si="964"/>
        <v/>
      </c>
      <c r="BR1110" s="3" t="str">
        <f t="shared" si="965"/>
        <v/>
      </c>
      <c r="BS1110" s="3" t="str">
        <f t="shared" si="966"/>
        <v/>
      </c>
      <c r="BT1110" s="3" t="str">
        <f t="shared" si="967"/>
        <v/>
      </c>
      <c r="BU1110" s="3" t="str">
        <f t="shared" si="968"/>
        <v/>
      </c>
      <c r="BV1110" s="3" t="str">
        <f t="shared" si="969"/>
        <v/>
      </c>
      <c r="BW1110" s="3" t="str">
        <f t="shared" si="970"/>
        <v/>
      </c>
      <c r="BX1110" s="3" t="str">
        <f t="shared" si="971"/>
        <v/>
      </c>
      <c r="BY1110" s="3" t="str">
        <f t="shared" si="972"/>
        <v/>
      </c>
      <c r="BZ1110" s="3" t="str">
        <f t="shared" si="973"/>
        <v/>
      </c>
      <c r="CA1110" s="3" t="str">
        <f t="shared" si="974"/>
        <v/>
      </c>
      <c r="CB1110" s="3" t="str">
        <f t="shared" si="975"/>
        <v/>
      </c>
      <c r="CC1110" s="3" t="str">
        <f t="shared" si="976"/>
        <v/>
      </c>
      <c r="CD1110" s="3" t="str">
        <f t="shared" si="977"/>
        <v/>
      </c>
      <c r="CE1110" s="19" t="str">
        <f t="shared" si="933"/>
        <v/>
      </c>
      <c r="CF1110" s="19" t="str">
        <f t="shared" si="934"/>
        <v/>
      </c>
      <c r="CG1110" s="19" t="str">
        <f t="shared" si="935"/>
        <v/>
      </c>
      <c r="CH1110" s="19" t="str">
        <f t="shared" si="936"/>
        <v/>
      </c>
      <c r="CI1110" s="19" t="str">
        <f t="shared" si="937"/>
        <v/>
      </c>
      <c r="CJ1110" s="19" t="str">
        <f t="shared" si="938"/>
        <v/>
      </c>
      <c r="CK1110" s="19" t="str">
        <f t="shared" si="939"/>
        <v/>
      </c>
      <c r="CL1110" s="19" t="str">
        <f t="shared" si="940"/>
        <v/>
      </c>
      <c r="CM1110" s="19" t="str">
        <f t="shared" si="941"/>
        <v/>
      </c>
      <c r="CN1110" s="19" t="str">
        <f t="shared" si="942"/>
        <v/>
      </c>
      <c r="CO1110" s="19" t="str">
        <f t="shared" si="943"/>
        <v/>
      </c>
      <c r="CP1110" s="19" t="str">
        <f t="shared" si="944"/>
        <v/>
      </c>
      <c r="CQ1110" s="19" t="str">
        <f t="shared" si="945"/>
        <v/>
      </c>
      <c r="CR1110" s="19" t="str">
        <f t="shared" si="946"/>
        <v/>
      </c>
      <c r="CS1110" s="19" t="str">
        <f t="shared" si="947"/>
        <v/>
      </c>
      <c r="CT1110" s="19" t="str">
        <f t="shared" si="948"/>
        <v/>
      </c>
      <c r="CU1110" s="19" t="str">
        <f t="shared" si="949"/>
        <v/>
      </c>
      <c r="CV1110" s="19" t="str">
        <f t="shared" si="950"/>
        <v/>
      </c>
      <c r="CW1110" s="19" t="str">
        <f t="shared" si="951"/>
        <v/>
      </c>
      <c r="CX1110" s="19" t="str">
        <f t="shared" si="952"/>
        <v/>
      </c>
      <c r="CY1110" s="3">
        <f t="shared" si="953"/>
        <v>0</v>
      </c>
      <c r="CZ1110" s="3">
        <f t="shared" si="954"/>
        <v>0</v>
      </c>
      <c r="DA1110" s="3">
        <f t="shared" si="955"/>
        <v>0</v>
      </c>
      <c r="DB1110" s="3">
        <f t="shared" si="956"/>
        <v>0</v>
      </c>
      <c r="DC1110" s="3">
        <f t="shared" si="957"/>
        <v>0</v>
      </c>
    </row>
    <row r="1111" spans="63:107">
      <c r="BK1111" s="3" t="str">
        <f t="shared" si="958"/>
        <v/>
      </c>
      <c r="BL1111" s="3" t="str">
        <f t="shared" si="959"/>
        <v/>
      </c>
      <c r="BM1111" s="3" t="str">
        <f t="shared" si="960"/>
        <v/>
      </c>
      <c r="BN1111" s="3" t="str">
        <f t="shared" si="961"/>
        <v/>
      </c>
      <c r="BO1111" s="3" t="str">
        <f t="shared" si="962"/>
        <v/>
      </c>
      <c r="BP1111" s="3" t="str">
        <f t="shared" si="963"/>
        <v/>
      </c>
      <c r="BQ1111" s="3" t="str">
        <f t="shared" si="964"/>
        <v/>
      </c>
      <c r="BR1111" s="3" t="str">
        <f t="shared" si="965"/>
        <v/>
      </c>
      <c r="BS1111" s="3" t="str">
        <f t="shared" si="966"/>
        <v/>
      </c>
      <c r="BT1111" s="3" t="str">
        <f t="shared" si="967"/>
        <v/>
      </c>
      <c r="BU1111" s="3" t="str">
        <f t="shared" si="968"/>
        <v/>
      </c>
      <c r="BV1111" s="3" t="str">
        <f t="shared" si="969"/>
        <v/>
      </c>
      <c r="BW1111" s="3" t="str">
        <f t="shared" si="970"/>
        <v/>
      </c>
      <c r="BX1111" s="3" t="str">
        <f t="shared" si="971"/>
        <v/>
      </c>
      <c r="BY1111" s="3" t="str">
        <f t="shared" si="972"/>
        <v/>
      </c>
      <c r="BZ1111" s="3" t="str">
        <f t="shared" si="973"/>
        <v/>
      </c>
      <c r="CA1111" s="3" t="str">
        <f t="shared" si="974"/>
        <v/>
      </c>
      <c r="CB1111" s="3" t="str">
        <f t="shared" si="975"/>
        <v/>
      </c>
      <c r="CC1111" s="3" t="str">
        <f t="shared" si="976"/>
        <v/>
      </c>
      <c r="CD1111" s="3" t="str">
        <f t="shared" si="977"/>
        <v/>
      </c>
      <c r="CE1111" s="19" t="str">
        <f t="shared" si="933"/>
        <v/>
      </c>
      <c r="CF1111" s="19" t="str">
        <f t="shared" si="934"/>
        <v/>
      </c>
      <c r="CG1111" s="19" t="str">
        <f t="shared" si="935"/>
        <v/>
      </c>
      <c r="CH1111" s="19" t="str">
        <f t="shared" si="936"/>
        <v/>
      </c>
      <c r="CI1111" s="19" t="str">
        <f t="shared" si="937"/>
        <v/>
      </c>
      <c r="CJ1111" s="19" t="str">
        <f t="shared" si="938"/>
        <v/>
      </c>
      <c r="CK1111" s="19" t="str">
        <f t="shared" si="939"/>
        <v/>
      </c>
      <c r="CL1111" s="19" t="str">
        <f t="shared" si="940"/>
        <v/>
      </c>
      <c r="CM1111" s="19" t="str">
        <f t="shared" si="941"/>
        <v/>
      </c>
      <c r="CN1111" s="19" t="str">
        <f t="shared" si="942"/>
        <v/>
      </c>
      <c r="CO1111" s="19" t="str">
        <f t="shared" si="943"/>
        <v/>
      </c>
      <c r="CP1111" s="19" t="str">
        <f t="shared" si="944"/>
        <v/>
      </c>
      <c r="CQ1111" s="19" t="str">
        <f t="shared" si="945"/>
        <v/>
      </c>
      <c r="CR1111" s="19" t="str">
        <f t="shared" si="946"/>
        <v/>
      </c>
      <c r="CS1111" s="19" t="str">
        <f t="shared" si="947"/>
        <v/>
      </c>
      <c r="CT1111" s="19" t="str">
        <f t="shared" si="948"/>
        <v/>
      </c>
      <c r="CU1111" s="19" t="str">
        <f t="shared" si="949"/>
        <v/>
      </c>
      <c r="CV1111" s="19" t="str">
        <f t="shared" si="950"/>
        <v/>
      </c>
      <c r="CW1111" s="19" t="str">
        <f t="shared" si="951"/>
        <v/>
      </c>
      <c r="CX1111" s="19" t="str">
        <f t="shared" si="952"/>
        <v/>
      </c>
      <c r="CY1111" s="3">
        <f t="shared" si="953"/>
        <v>0</v>
      </c>
      <c r="CZ1111" s="3">
        <f t="shared" si="954"/>
        <v>0</v>
      </c>
      <c r="DA1111" s="3">
        <f t="shared" si="955"/>
        <v>0</v>
      </c>
      <c r="DB1111" s="3">
        <f t="shared" si="956"/>
        <v>0</v>
      </c>
      <c r="DC1111" s="3">
        <f t="shared" si="957"/>
        <v>0</v>
      </c>
    </row>
    <row r="1112" spans="63:107">
      <c r="BK1112" s="3" t="str">
        <f t="shared" si="958"/>
        <v/>
      </c>
      <c r="BL1112" s="3" t="str">
        <f t="shared" si="959"/>
        <v/>
      </c>
      <c r="BM1112" s="3" t="str">
        <f t="shared" si="960"/>
        <v/>
      </c>
      <c r="BN1112" s="3" t="str">
        <f t="shared" si="961"/>
        <v/>
      </c>
      <c r="BO1112" s="3" t="str">
        <f t="shared" si="962"/>
        <v/>
      </c>
      <c r="BP1112" s="3" t="str">
        <f t="shared" si="963"/>
        <v/>
      </c>
      <c r="BQ1112" s="3" t="str">
        <f t="shared" si="964"/>
        <v/>
      </c>
      <c r="BR1112" s="3" t="str">
        <f t="shared" si="965"/>
        <v/>
      </c>
      <c r="BS1112" s="3" t="str">
        <f t="shared" si="966"/>
        <v/>
      </c>
      <c r="BT1112" s="3" t="str">
        <f t="shared" si="967"/>
        <v/>
      </c>
      <c r="BU1112" s="3" t="str">
        <f t="shared" si="968"/>
        <v/>
      </c>
      <c r="BV1112" s="3" t="str">
        <f t="shared" si="969"/>
        <v/>
      </c>
      <c r="BW1112" s="3" t="str">
        <f t="shared" si="970"/>
        <v/>
      </c>
      <c r="BX1112" s="3" t="str">
        <f t="shared" si="971"/>
        <v/>
      </c>
      <c r="BY1112" s="3" t="str">
        <f t="shared" si="972"/>
        <v/>
      </c>
      <c r="BZ1112" s="3" t="str">
        <f t="shared" si="973"/>
        <v/>
      </c>
      <c r="CA1112" s="3" t="str">
        <f t="shared" si="974"/>
        <v/>
      </c>
      <c r="CB1112" s="3" t="str">
        <f t="shared" si="975"/>
        <v/>
      </c>
      <c r="CC1112" s="3" t="str">
        <f t="shared" si="976"/>
        <v/>
      </c>
      <c r="CD1112" s="3" t="str">
        <f t="shared" si="977"/>
        <v/>
      </c>
      <c r="CE1112" s="19" t="str">
        <f t="shared" si="933"/>
        <v/>
      </c>
      <c r="CF1112" s="19" t="str">
        <f t="shared" si="934"/>
        <v/>
      </c>
      <c r="CG1112" s="19" t="str">
        <f t="shared" si="935"/>
        <v/>
      </c>
      <c r="CH1112" s="19" t="str">
        <f t="shared" si="936"/>
        <v/>
      </c>
      <c r="CI1112" s="19" t="str">
        <f t="shared" si="937"/>
        <v/>
      </c>
      <c r="CJ1112" s="19" t="str">
        <f t="shared" si="938"/>
        <v/>
      </c>
      <c r="CK1112" s="19" t="str">
        <f t="shared" si="939"/>
        <v/>
      </c>
      <c r="CL1112" s="19" t="str">
        <f t="shared" si="940"/>
        <v/>
      </c>
      <c r="CM1112" s="19" t="str">
        <f t="shared" si="941"/>
        <v/>
      </c>
      <c r="CN1112" s="19" t="str">
        <f t="shared" si="942"/>
        <v/>
      </c>
      <c r="CO1112" s="19" t="str">
        <f t="shared" si="943"/>
        <v/>
      </c>
      <c r="CP1112" s="19" t="str">
        <f t="shared" si="944"/>
        <v/>
      </c>
      <c r="CQ1112" s="19" t="str">
        <f t="shared" si="945"/>
        <v/>
      </c>
      <c r="CR1112" s="19" t="str">
        <f t="shared" si="946"/>
        <v/>
      </c>
      <c r="CS1112" s="19" t="str">
        <f t="shared" si="947"/>
        <v/>
      </c>
      <c r="CT1112" s="19" t="str">
        <f t="shared" si="948"/>
        <v/>
      </c>
      <c r="CU1112" s="19" t="str">
        <f t="shared" si="949"/>
        <v/>
      </c>
      <c r="CV1112" s="19" t="str">
        <f t="shared" si="950"/>
        <v/>
      </c>
      <c r="CW1112" s="19" t="str">
        <f t="shared" si="951"/>
        <v/>
      </c>
      <c r="CX1112" s="19" t="str">
        <f t="shared" si="952"/>
        <v/>
      </c>
      <c r="CY1112" s="3">
        <f t="shared" si="953"/>
        <v>0</v>
      </c>
      <c r="CZ1112" s="3">
        <f t="shared" si="954"/>
        <v>0</v>
      </c>
      <c r="DA1112" s="3">
        <f t="shared" si="955"/>
        <v>0</v>
      </c>
      <c r="DB1112" s="3">
        <f t="shared" si="956"/>
        <v>0</v>
      </c>
      <c r="DC1112" s="3">
        <f t="shared" si="957"/>
        <v>0</v>
      </c>
    </row>
    <row r="1113" spans="63:107">
      <c r="BK1113" s="3" t="str">
        <f t="shared" si="958"/>
        <v/>
      </c>
      <c r="BL1113" s="3" t="str">
        <f t="shared" si="959"/>
        <v/>
      </c>
      <c r="BM1113" s="3" t="str">
        <f t="shared" si="960"/>
        <v/>
      </c>
      <c r="BN1113" s="3" t="str">
        <f t="shared" si="961"/>
        <v/>
      </c>
      <c r="BO1113" s="3" t="str">
        <f t="shared" si="962"/>
        <v/>
      </c>
      <c r="BP1113" s="3" t="str">
        <f t="shared" si="963"/>
        <v/>
      </c>
      <c r="BQ1113" s="3" t="str">
        <f t="shared" si="964"/>
        <v/>
      </c>
      <c r="BR1113" s="3" t="str">
        <f t="shared" si="965"/>
        <v/>
      </c>
      <c r="BS1113" s="3" t="str">
        <f t="shared" si="966"/>
        <v/>
      </c>
      <c r="BT1113" s="3" t="str">
        <f t="shared" si="967"/>
        <v/>
      </c>
      <c r="BU1113" s="3" t="str">
        <f t="shared" si="968"/>
        <v/>
      </c>
      <c r="BV1113" s="3" t="str">
        <f t="shared" si="969"/>
        <v/>
      </c>
      <c r="BW1113" s="3" t="str">
        <f t="shared" si="970"/>
        <v/>
      </c>
      <c r="BX1113" s="3" t="str">
        <f t="shared" si="971"/>
        <v/>
      </c>
      <c r="BY1113" s="3" t="str">
        <f t="shared" si="972"/>
        <v/>
      </c>
      <c r="BZ1113" s="3" t="str">
        <f t="shared" si="973"/>
        <v/>
      </c>
      <c r="CA1113" s="3" t="str">
        <f t="shared" si="974"/>
        <v/>
      </c>
      <c r="CB1113" s="3" t="str">
        <f t="shared" si="975"/>
        <v/>
      </c>
      <c r="CC1113" s="3" t="str">
        <f t="shared" si="976"/>
        <v/>
      </c>
      <c r="CD1113" s="3" t="str">
        <f t="shared" si="977"/>
        <v/>
      </c>
      <c r="CE1113" s="19" t="str">
        <f t="shared" si="933"/>
        <v/>
      </c>
      <c r="CF1113" s="19" t="str">
        <f t="shared" si="934"/>
        <v/>
      </c>
      <c r="CG1113" s="19" t="str">
        <f t="shared" si="935"/>
        <v/>
      </c>
      <c r="CH1113" s="19" t="str">
        <f t="shared" si="936"/>
        <v/>
      </c>
      <c r="CI1113" s="19" t="str">
        <f t="shared" si="937"/>
        <v/>
      </c>
      <c r="CJ1113" s="19" t="str">
        <f t="shared" si="938"/>
        <v/>
      </c>
      <c r="CK1113" s="19" t="str">
        <f t="shared" si="939"/>
        <v/>
      </c>
      <c r="CL1113" s="19" t="str">
        <f t="shared" si="940"/>
        <v/>
      </c>
      <c r="CM1113" s="19" t="str">
        <f t="shared" si="941"/>
        <v/>
      </c>
      <c r="CN1113" s="19" t="str">
        <f t="shared" si="942"/>
        <v/>
      </c>
      <c r="CO1113" s="19" t="str">
        <f t="shared" si="943"/>
        <v/>
      </c>
      <c r="CP1113" s="19" t="str">
        <f t="shared" si="944"/>
        <v/>
      </c>
      <c r="CQ1113" s="19" t="str">
        <f t="shared" si="945"/>
        <v/>
      </c>
      <c r="CR1113" s="19" t="str">
        <f t="shared" si="946"/>
        <v/>
      </c>
      <c r="CS1113" s="19" t="str">
        <f t="shared" si="947"/>
        <v/>
      </c>
      <c r="CT1113" s="19" t="str">
        <f t="shared" si="948"/>
        <v/>
      </c>
      <c r="CU1113" s="19" t="str">
        <f t="shared" si="949"/>
        <v/>
      </c>
      <c r="CV1113" s="19" t="str">
        <f t="shared" si="950"/>
        <v/>
      </c>
      <c r="CW1113" s="19" t="str">
        <f t="shared" si="951"/>
        <v/>
      </c>
      <c r="CX1113" s="19" t="str">
        <f t="shared" si="952"/>
        <v/>
      </c>
      <c r="CY1113" s="3">
        <f t="shared" si="953"/>
        <v>0</v>
      </c>
      <c r="CZ1113" s="3">
        <f t="shared" si="954"/>
        <v>0</v>
      </c>
      <c r="DA1113" s="3">
        <f t="shared" si="955"/>
        <v>0</v>
      </c>
      <c r="DB1113" s="3">
        <f t="shared" si="956"/>
        <v>0</v>
      </c>
      <c r="DC1113" s="3">
        <f t="shared" si="957"/>
        <v>0</v>
      </c>
    </row>
    <row r="1114" spans="63:107">
      <c r="BK1114" s="3" t="str">
        <f t="shared" si="958"/>
        <v/>
      </c>
      <c r="BL1114" s="3" t="str">
        <f t="shared" si="959"/>
        <v/>
      </c>
      <c r="BM1114" s="3" t="str">
        <f t="shared" si="960"/>
        <v/>
      </c>
      <c r="BN1114" s="3" t="str">
        <f t="shared" si="961"/>
        <v/>
      </c>
      <c r="BO1114" s="3" t="str">
        <f t="shared" si="962"/>
        <v/>
      </c>
      <c r="BP1114" s="3" t="str">
        <f t="shared" si="963"/>
        <v/>
      </c>
      <c r="BQ1114" s="3" t="str">
        <f t="shared" si="964"/>
        <v/>
      </c>
      <c r="BR1114" s="3" t="str">
        <f t="shared" si="965"/>
        <v/>
      </c>
      <c r="BS1114" s="3" t="str">
        <f t="shared" si="966"/>
        <v/>
      </c>
      <c r="BT1114" s="3" t="str">
        <f t="shared" si="967"/>
        <v/>
      </c>
      <c r="BU1114" s="3" t="str">
        <f t="shared" si="968"/>
        <v/>
      </c>
      <c r="BV1114" s="3" t="str">
        <f t="shared" si="969"/>
        <v/>
      </c>
      <c r="BW1114" s="3" t="str">
        <f t="shared" si="970"/>
        <v/>
      </c>
      <c r="BX1114" s="3" t="str">
        <f t="shared" si="971"/>
        <v/>
      </c>
      <c r="BY1114" s="3" t="str">
        <f t="shared" si="972"/>
        <v/>
      </c>
      <c r="BZ1114" s="3" t="str">
        <f t="shared" si="973"/>
        <v/>
      </c>
      <c r="CA1114" s="3" t="str">
        <f t="shared" si="974"/>
        <v/>
      </c>
      <c r="CB1114" s="3" t="str">
        <f t="shared" si="975"/>
        <v/>
      </c>
      <c r="CC1114" s="3" t="str">
        <f t="shared" si="976"/>
        <v/>
      </c>
      <c r="CD1114" s="3" t="str">
        <f t="shared" si="977"/>
        <v/>
      </c>
      <c r="CE1114" s="19" t="str">
        <f t="shared" si="933"/>
        <v/>
      </c>
      <c r="CF1114" s="19" t="str">
        <f t="shared" si="934"/>
        <v/>
      </c>
      <c r="CG1114" s="19" t="str">
        <f t="shared" si="935"/>
        <v/>
      </c>
      <c r="CH1114" s="19" t="str">
        <f t="shared" si="936"/>
        <v/>
      </c>
      <c r="CI1114" s="19" t="str">
        <f t="shared" si="937"/>
        <v/>
      </c>
      <c r="CJ1114" s="19" t="str">
        <f t="shared" si="938"/>
        <v/>
      </c>
      <c r="CK1114" s="19" t="str">
        <f t="shared" si="939"/>
        <v/>
      </c>
      <c r="CL1114" s="19" t="str">
        <f t="shared" si="940"/>
        <v/>
      </c>
      <c r="CM1114" s="19" t="str">
        <f t="shared" si="941"/>
        <v/>
      </c>
      <c r="CN1114" s="19" t="str">
        <f t="shared" si="942"/>
        <v/>
      </c>
      <c r="CO1114" s="19" t="str">
        <f t="shared" si="943"/>
        <v/>
      </c>
      <c r="CP1114" s="19" t="str">
        <f t="shared" si="944"/>
        <v/>
      </c>
      <c r="CQ1114" s="19" t="str">
        <f t="shared" si="945"/>
        <v/>
      </c>
      <c r="CR1114" s="19" t="str">
        <f t="shared" si="946"/>
        <v/>
      </c>
      <c r="CS1114" s="19" t="str">
        <f t="shared" si="947"/>
        <v/>
      </c>
      <c r="CT1114" s="19" t="str">
        <f t="shared" si="948"/>
        <v/>
      </c>
      <c r="CU1114" s="19" t="str">
        <f t="shared" si="949"/>
        <v/>
      </c>
      <c r="CV1114" s="19" t="str">
        <f t="shared" si="950"/>
        <v/>
      </c>
      <c r="CW1114" s="19" t="str">
        <f t="shared" si="951"/>
        <v/>
      </c>
      <c r="CX1114" s="19" t="str">
        <f t="shared" si="952"/>
        <v/>
      </c>
      <c r="CY1114" s="3">
        <f t="shared" si="953"/>
        <v>0</v>
      </c>
      <c r="CZ1114" s="3">
        <f t="shared" si="954"/>
        <v>0</v>
      </c>
      <c r="DA1114" s="3">
        <f t="shared" si="955"/>
        <v>0</v>
      </c>
      <c r="DB1114" s="3">
        <f t="shared" si="956"/>
        <v>0</v>
      </c>
      <c r="DC1114" s="3">
        <f t="shared" si="957"/>
        <v>0</v>
      </c>
    </row>
    <row r="1115" spans="63:107">
      <c r="BK1115" s="3" t="str">
        <f t="shared" si="958"/>
        <v/>
      </c>
      <c r="BL1115" s="3" t="str">
        <f t="shared" si="959"/>
        <v/>
      </c>
      <c r="BM1115" s="3" t="str">
        <f t="shared" si="960"/>
        <v/>
      </c>
      <c r="BN1115" s="3" t="str">
        <f t="shared" si="961"/>
        <v/>
      </c>
      <c r="BO1115" s="3" t="str">
        <f t="shared" si="962"/>
        <v/>
      </c>
      <c r="BP1115" s="3" t="str">
        <f t="shared" si="963"/>
        <v/>
      </c>
      <c r="BQ1115" s="3" t="str">
        <f t="shared" si="964"/>
        <v/>
      </c>
      <c r="BR1115" s="3" t="str">
        <f t="shared" si="965"/>
        <v/>
      </c>
      <c r="BS1115" s="3" t="str">
        <f t="shared" si="966"/>
        <v/>
      </c>
      <c r="BT1115" s="3" t="str">
        <f t="shared" si="967"/>
        <v/>
      </c>
      <c r="BU1115" s="3" t="str">
        <f t="shared" si="968"/>
        <v/>
      </c>
      <c r="BV1115" s="3" t="str">
        <f t="shared" si="969"/>
        <v/>
      </c>
      <c r="BW1115" s="3" t="str">
        <f t="shared" si="970"/>
        <v/>
      </c>
      <c r="BX1115" s="3" t="str">
        <f t="shared" si="971"/>
        <v/>
      </c>
      <c r="BY1115" s="3" t="str">
        <f t="shared" si="972"/>
        <v/>
      </c>
      <c r="BZ1115" s="3" t="str">
        <f t="shared" si="973"/>
        <v/>
      </c>
      <c r="CA1115" s="3" t="str">
        <f t="shared" si="974"/>
        <v/>
      </c>
      <c r="CB1115" s="3" t="str">
        <f t="shared" si="975"/>
        <v/>
      </c>
      <c r="CC1115" s="3" t="str">
        <f t="shared" si="976"/>
        <v/>
      </c>
      <c r="CD1115" s="3" t="str">
        <f t="shared" si="977"/>
        <v/>
      </c>
      <c r="CE1115" s="19" t="str">
        <f t="shared" si="933"/>
        <v/>
      </c>
      <c r="CF1115" s="19" t="str">
        <f t="shared" si="934"/>
        <v/>
      </c>
      <c r="CG1115" s="19" t="str">
        <f t="shared" si="935"/>
        <v/>
      </c>
      <c r="CH1115" s="19" t="str">
        <f t="shared" si="936"/>
        <v/>
      </c>
      <c r="CI1115" s="19" t="str">
        <f t="shared" si="937"/>
        <v/>
      </c>
      <c r="CJ1115" s="19" t="str">
        <f t="shared" si="938"/>
        <v/>
      </c>
      <c r="CK1115" s="19" t="str">
        <f t="shared" si="939"/>
        <v/>
      </c>
      <c r="CL1115" s="19" t="str">
        <f t="shared" si="940"/>
        <v/>
      </c>
      <c r="CM1115" s="19" t="str">
        <f t="shared" si="941"/>
        <v/>
      </c>
      <c r="CN1115" s="19" t="str">
        <f t="shared" si="942"/>
        <v/>
      </c>
      <c r="CO1115" s="19" t="str">
        <f t="shared" si="943"/>
        <v/>
      </c>
      <c r="CP1115" s="19" t="str">
        <f t="shared" si="944"/>
        <v/>
      </c>
      <c r="CQ1115" s="19" t="str">
        <f t="shared" si="945"/>
        <v/>
      </c>
      <c r="CR1115" s="19" t="str">
        <f t="shared" si="946"/>
        <v/>
      </c>
      <c r="CS1115" s="19" t="str">
        <f t="shared" si="947"/>
        <v/>
      </c>
      <c r="CT1115" s="19" t="str">
        <f t="shared" si="948"/>
        <v/>
      </c>
      <c r="CU1115" s="19" t="str">
        <f t="shared" si="949"/>
        <v/>
      </c>
      <c r="CV1115" s="19" t="str">
        <f t="shared" si="950"/>
        <v/>
      </c>
      <c r="CW1115" s="19" t="str">
        <f t="shared" si="951"/>
        <v/>
      </c>
      <c r="CX1115" s="19" t="str">
        <f t="shared" si="952"/>
        <v/>
      </c>
      <c r="CY1115" s="3">
        <f t="shared" si="953"/>
        <v>0</v>
      </c>
      <c r="CZ1115" s="3">
        <f t="shared" si="954"/>
        <v>0</v>
      </c>
      <c r="DA1115" s="3">
        <f t="shared" si="955"/>
        <v>0</v>
      </c>
      <c r="DB1115" s="3">
        <f t="shared" si="956"/>
        <v>0</v>
      </c>
      <c r="DC1115" s="3">
        <f t="shared" si="957"/>
        <v>0</v>
      </c>
    </row>
    <row r="1116" spans="63:107">
      <c r="BK1116" s="3" t="str">
        <f t="shared" si="958"/>
        <v/>
      </c>
      <c r="BL1116" s="3" t="str">
        <f t="shared" si="959"/>
        <v/>
      </c>
      <c r="BM1116" s="3" t="str">
        <f t="shared" si="960"/>
        <v/>
      </c>
      <c r="BN1116" s="3" t="str">
        <f t="shared" si="961"/>
        <v/>
      </c>
      <c r="BO1116" s="3" t="str">
        <f t="shared" si="962"/>
        <v/>
      </c>
      <c r="BP1116" s="3" t="str">
        <f t="shared" si="963"/>
        <v/>
      </c>
      <c r="BQ1116" s="3" t="str">
        <f t="shared" si="964"/>
        <v/>
      </c>
      <c r="BR1116" s="3" t="str">
        <f t="shared" si="965"/>
        <v/>
      </c>
      <c r="BS1116" s="3" t="str">
        <f t="shared" si="966"/>
        <v/>
      </c>
      <c r="BT1116" s="3" t="str">
        <f t="shared" si="967"/>
        <v/>
      </c>
      <c r="BU1116" s="3" t="str">
        <f t="shared" si="968"/>
        <v/>
      </c>
      <c r="BV1116" s="3" t="str">
        <f t="shared" si="969"/>
        <v/>
      </c>
      <c r="BW1116" s="3" t="str">
        <f t="shared" si="970"/>
        <v/>
      </c>
      <c r="BX1116" s="3" t="str">
        <f t="shared" si="971"/>
        <v/>
      </c>
      <c r="BY1116" s="3" t="str">
        <f t="shared" si="972"/>
        <v/>
      </c>
      <c r="BZ1116" s="3" t="str">
        <f t="shared" si="973"/>
        <v/>
      </c>
      <c r="CA1116" s="3" t="str">
        <f t="shared" si="974"/>
        <v/>
      </c>
      <c r="CB1116" s="3" t="str">
        <f t="shared" si="975"/>
        <v/>
      </c>
      <c r="CC1116" s="3" t="str">
        <f t="shared" si="976"/>
        <v/>
      </c>
      <c r="CD1116" s="3" t="str">
        <f t="shared" si="977"/>
        <v/>
      </c>
      <c r="CE1116" s="19" t="str">
        <f t="shared" si="933"/>
        <v/>
      </c>
      <c r="CF1116" s="19" t="str">
        <f t="shared" si="934"/>
        <v/>
      </c>
      <c r="CG1116" s="19" t="str">
        <f t="shared" si="935"/>
        <v/>
      </c>
      <c r="CH1116" s="19" t="str">
        <f t="shared" si="936"/>
        <v/>
      </c>
      <c r="CI1116" s="19" t="str">
        <f t="shared" si="937"/>
        <v/>
      </c>
      <c r="CJ1116" s="19" t="str">
        <f t="shared" si="938"/>
        <v/>
      </c>
      <c r="CK1116" s="19" t="str">
        <f t="shared" si="939"/>
        <v/>
      </c>
      <c r="CL1116" s="19" t="str">
        <f t="shared" si="940"/>
        <v/>
      </c>
      <c r="CM1116" s="19" t="str">
        <f t="shared" si="941"/>
        <v/>
      </c>
      <c r="CN1116" s="19" t="str">
        <f t="shared" si="942"/>
        <v/>
      </c>
      <c r="CO1116" s="19" t="str">
        <f t="shared" si="943"/>
        <v/>
      </c>
      <c r="CP1116" s="19" t="str">
        <f t="shared" si="944"/>
        <v/>
      </c>
      <c r="CQ1116" s="19" t="str">
        <f t="shared" si="945"/>
        <v/>
      </c>
      <c r="CR1116" s="19" t="str">
        <f t="shared" si="946"/>
        <v/>
      </c>
      <c r="CS1116" s="19" t="str">
        <f t="shared" si="947"/>
        <v/>
      </c>
      <c r="CT1116" s="19" t="str">
        <f t="shared" si="948"/>
        <v/>
      </c>
      <c r="CU1116" s="19" t="str">
        <f t="shared" si="949"/>
        <v/>
      </c>
      <c r="CV1116" s="19" t="str">
        <f t="shared" si="950"/>
        <v/>
      </c>
      <c r="CW1116" s="19" t="str">
        <f t="shared" si="951"/>
        <v/>
      </c>
      <c r="CX1116" s="19" t="str">
        <f t="shared" si="952"/>
        <v/>
      </c>
      <c r="CY1116" s="3">
        <f t="shared" si="953"/>
        <v>0</v>
      </c>
      <c r="CZ1116" s="3">
        <f t="shared" si="954"/>
        <v>0</v>
      </c>
      <c r="DA1116" s="3">
        <f t="shared" si="955"/>
        <v>0</v>
      </c>
      <c r="DB1116" s="3">
        <f t="shared" si="956"/>
        <v>0</v>
      </c>
      <c r="DC1116" s="3">
        <f t="shared" si="957"/>
        <v>0</v>
      </c>
    </row>
    <row r="1117" spans="63:107">
      <c r="BK1117" s="3" t="str">
        <f t="shared" si="958"/>
        <v/>
      </c>
      <c r="BL1117" s="3" t="str">
        <f t="shared" si="959"/>
        <v/>
      </c>
      <c r="BM1117" s="3" t="str">
        <f t="shared" si="960"/>
        <v/>
      </c>
      <c r="BN1117" s="3" t="str">
        <f t="shared" si="961"/>
        <v/>
      </c>
      <c r="BO1117" s="3" t="str">
        <f t="shared" si="962"/>
        <v/>
      </c>
      <c r="BP1117" s="3" t="str">
        <f t="shared" si="963"/>
        <v/>
      </c>
      <c r="BQ1117" s="3" t="str">
        <f t="shared" si="964"/>
        <v/>
      </c>
      <c r="BR1117" s="3" t="str">
        <f t="shared" si="965"/>
        <v/>
      </c>
      <c r="BS1117" s="3" t="str">
        <f t="shared" si="966"/>
        <v/>
      </c>
      <c r="BT1117" s="3" t="str">
        <f t="shared" si="967"/>
        <v/>
      </c>
      <c r="BU1117" s="3" t="str">
        <f t="shared" si="968"/>
        <v/>
      </c>
      <c r="BV1117" s="3" t="str">
        <f t="shared" si="969"/>
        <v/>
      </c>
      <c r="BW1117" s="3" t="str">
        <f t="shared" si="970"/>
        <v/>
      </c>
      <c r="BX1117" s="3" t="str">
        <f t="shared" si="971"/>
        <v/>
      </c>
      <c r="BY1117" s="3" t="str">
        <f t="shared" si="972"/>
        <v/>
      </c>
      <c r="BZ1117" s="3" t="str">
        <f t="shared" si="973"/>
        <v/>
      </c>
      <c r="CA1117" s="3" t="str">
        <f t="shared" si="974"/>
        <v/>
      </c>
      <c r="CB1117" s="3" t="str">
        <f t="shared" si="975"/>
        <v/>
      </c>
      <c r="CC1117" s="3" t="str">
        <f t="shared" si="976"/>
        <v/>
      </c>
      <c r="CD1117" s="3" t="str">
        <f t="shared" si="977"/>
        <v/>
      </c>
      <c r="CE1117" s="19" t="str">
        <f t="shared" si="933"/>
        <v/>
      </c>
      <c r="CF1117" s="19" t="str">
        <f t="shared" si="934"/>
        <v/>
      </c>
      <c r="CG1117" s="19" t="str">
        <f t="shared" si="935"/>
        <v/>
      </c>
      <c r="CH1117" s="19" t="str">
        <f t="shared" si="936"/>
        <v/>
      </c>
      <c r="CI1117" s="19" t="str">
        <f t="shared" si="937"/>
        <v/>
      </c>
      <c r="CJ1117" s="19" t="str">
        <f t="shared" si="938"/>
        <v/>
      </c>
      <c r="CK1117" s="19" t="str">
        <f t="shared" si="939"/>
        <v/>
      </c>
      <c r="CL1117" s="19" t="str">
        <f t="shared" si="940"/>
        <v/>
      </c>
      <c r="CM1117" s="19" t="str">
        <f t="shared" si="941"/>
        <v/>
      </c>
      <c r="CN1117" s="19" t="str">
        <f t="shared" si="942"/>
        <v/>
      </c>
      <c r="CO1117" s="19" t="str">
        <f t="shared" si="943"/>
        <v/>
      </c>
      <c r="CP1117" s="19" t="str">
        <f t="shared" si="944"/>
        <v/>
      </c>
      <c r="CQ1117" s="19" t="str">
        <f t="shared" si="945"/>
        <v/>
      </c>
      <c r="CR1117" s="19" t="str">
        <f t="shared" si="946"/>
        <v/>
      </c>
      <c r="CS1117" s="19" t="str">
        <f t="shared" si="947"/>
        <v/>
      </c>
      <c r="CT1117" s="19" t="str">
        <f t="shared" si="948"/>
        <v/>
      </c>
      <c r="CU1117" s="19" t="str">
        <f t="shared" si="949"/>
        <v/>
      </c>
      <c r="CV1117" s="19" t="str">
        <f t="shared" si="950"/>
        <v/>
      </c>
      <c r="CW1117" s="19" t="str">
        <f t="shared" si="951"/>
        <v/>
      </c>
      <c r="CX1117" s="19" t="str">
        <f t="shared" si="952"/>
        <v/>
      </c>
      <c r="CY1117" s="3">
        <f t="shared" si="953"/>
        <v>0</v>
      </c>
      <c r="CZ1117" s="3">
        <f t="shared" si="954"/>
        <v>0</v>
      </c>
      <c r="DA1117" s="3">
        <f t="shared" si="955"/>
        <v>0</v>
      </c>
      <c r="DB1117" s="3">
        <f t="shared" si="956"/>
        <v>0</v>
      </c>
      <c r="DC1117" s="3">
        <f t="shared" si="957"/>
        <v>0</v>
      </c>
    </row>
    <row r="1118" spans="63:107">
      <c r="BK1118" s="3" t="str">
        <f t="shared" si="958"/>
        <v/>
      </c>
      <c r="BL1118" s="3" t="str">
        <f t="shared" si="959"/>
        <v/>
      </c>
      <c r="BM1118" s="3" t="str">
        <f t="shared" si="960"/>
        <v/>
      </c>
      <c r="BN1118" s="3" t="str">
        <f t="shared" si="961"/>
        <v/>
      </c>
      <c r="BO1118" s="3" t="str">
        <f t="shared" si="962"/>
        <v/>
      </c>
      <c r="BP1118" s="3" t="str">
        <f t="shared" si="963"/>
        <v/>
      </c>
      <c r="BQ1118" s="3" t="str">
        <f t="shared" si="964"/>
        <v/>
      </c>
      <c r="BR1118" s="3" t="str">
        <f t="shared" si="965"/>
        <v/>
      </c>
      <c r="BS1118" s="3" t="str">
        <f t="shared" si="966"/>
        <v/>
      </c>
      <c r="BT1118" s="3" t="str">
        <f t="shared" si="967"/>
        <v/>
      </c>
      <c r="BU1118" s="3" t="str">
        <f t="shared" si="968"/>
        <v/>
      </c>
      <c r="BV1118" s="3" t="str">
        <f t="shared" si="969"/>
        <v/>
      </c>
      <c r="BW1118" s="3" t="str">
        <f t="shared" si="970"/>
        <v/>
      </c>
      <c r="BX1118" s="3" t="str">
        <f t="shared" si="971"/>
        <v/>
      </c>
      <c r="BY1118" s="3" t="str">
        <f t="shared" si="972"/>
        <v/>
      </c>
      <c r="BZ1118" s="3" t="str">
        <f t="shared" si="973"/>
        <v/>
      </c>
      <c r="CA1118" s="3" t="str">
        <f t="shared" si="974"/>
        <v/>
      </c>
      <c r="CB1118" s="3" t="str">
        <f t="shared" si="975"/>
        <v/>
      </c>
      <c r="CC1118" s="3" t="str">
        <f t="shared" si="976"/>
        <v/>
      </c>
      <c r="CD1118" s="3" t="str">
        <f t="shared" si="977"/>
        <v/>
      </c>
      <c r="CE1118" s="19" t="str">
        <f t="shared" si="933"/>
        <v/>
      </c>
      <c r="CF1118" s="19" t="str">
        <f t="shared" si="934"/>
        <v/>
      </c>
      <c r="CG1118" s="19" t="str">
        <f t="shared" si="935"/>
        <v/>
      </c>
      <c r="CH1118" s="19" t="str">
        <f t="shared" si="936"/>
        <v/>
      </c>
      <c r="CI1118" s="19" t="str">
        <f t="shared" si="937"/>
        <v/>
      </c>
      <c r="CJ1118" s="19" t="str">
        <f t="shared" si="938"/>
        <v/>
      </c>
      <c r="CK1118" s="19" t="str">
        <f t="shared" si="939"/>
        <v/>
      </c>
      <c r="CL1118" s="19" t="str">
        <f t="shared" si="940"/>
        <v/>
      </c>
      <c r="CM1118" s="19" t="str">
        <f t="shared" si="941"/>
        <v/>
      </c>
      <c r="CN1118" s="19" t="str">
        <f t="shared" si="942"/>
        <v/>
      </c>
      <c r="CO1118" s="19" t="str">
        <f t="shared" si="943"/>
        <v/>
      </c>
      <c r="CP1118" s="19" t="str">
        <f t="shared" si="944"/>
        <v/>
      </c>
      <c r="CQ1118" s="19" t="str">
        <f t="shared" si="945"/>
        <v/>
      </c>
      <c r="CR1118" s="19" t="str">
        <f t="shared" si="946"/>
        <v/>
      </c>
      <c r="CS1118" s="19" t="str">
        <f t="shared" si="947"/>
        <v/>
      </c>
      <c r="CT1118" s="19" t="str">
        <f t="shared" si="948"/>
        <v/>
      </c>
      <c r="CU1118" s="19" t="str">
        <f t="shared" si="949"/>
        <v/>
      </c>
      <c r="CV1118" s="19" t="str">
        <f t="shared" si="950"/>
        <v/>
      </c>
      <c r="CW1118" s="19" t="str">
        <f t="shared" si="951"/>
        <v/>
      </c>
      <c r="CX1118" s="19" t="str">
        <f t="shared" si="952"/>
        <v/>
      </c>
      <c r="CY1118" s="3">
        <f t="shared" si="953"/>
        <v>0</v>
      </c>
      <c r="CZ1118" s="3">
        <f t="shared" si="954"/>
        <v>0</v>
      </c>
      <c r="DA1118" s="3">
        <f t="shared" si="955"/>
        <v>0</v>
      </c>
      <c r="DB1118" s="3">
        <f t="shared" si="956"/>
        <v>0</v>
      </c>
      <c r="DC1118" s="3">
        <f t="shared" si="957"/>
        <v>0</v>
      </c>
    </row>
    <row r="1119" spans="63:107">
      <c r="BK1119" s="3" t="str">
        <f t="shared" si="958"/>
        <v/>
      </c>
      <c r="BL1119" s="3" t="str">
        <f t="shared" si="959"/>
        <v/>
      </c>
      <c r="BM1119" s="3" t="str">
        <f t="shared" si="960"/>
        <v/>
      </c>
      <c r="BN1119" s="3" t="str">
        <f t="shared" si="961"/>
        <v/>
      </c>
      <c r="BO1119" s="3" t="str">
        <f t="shared" si="962"/>
        <v/>
      </c>
      <c r="BP1119" s="3" t="str">
        <f t="shared" si="963"/>
        <v/>
      </c>
      <c r="BQ1119" s="3" t="str">
        <f t="shared" si="964"/>
        <v/>
      </c>
      <c r="BR1119" s="3" t="str">
        <f t="shared" si="965"/>
        <v/>
      </c>
      <c r="BS1119" s="3" t="str">
        <f t="shared" si="966"/>
        <v/>
      </c>
      <c r="BT1119" s="3" t="str">
        <f t="shared" si="967"/>
        <v/>
      </c>
      <c r="BU1119" s="3" t="str">
        <f t="shared" si="968"/>
        <v/>
      </c>
      <c r="BV1119" s="3" t="str">
        <f t="shared" si="969"/>
        <v/>
      </c>
      <c r="BW1119" s="3" t="str">
        <f t="shared" si="970"/>
        <v/>
      </c>
      <c r="BX1119" s="3" t="str">
        <f t="shared" si="971"/>
        <v/>
      </c>
      <c r="BY1119" s="3" t="str">
        <f t="shared" si="972"/>
        <v/>
      </c>
      <c r="BZ1119" s="3" t="str">
        <f t="shared" si="973"/>
        <v/>
      </c>
      <c r="CA1119" s="3" t="str">
        <f t="shared" si="974"/>
        <v/>
      </c>
      <c r="CB1119" s="3" t="str">
        <f t="shared" si="975"/>
        <v/>
      </c>
      <c r="CC1119" s="3" t="str">
        <f t="shared" si="976"/>
        <v/>
      </c>
      <c r="CD1119" s="3" t="str">
        <f t="shared" si="977"/>
        <v/>
      </c>
      <c r="CE1119" s="19" t="str">
        <f t="shared" si="933"/>
        <v/>
      </c>
      <c r="CF1119" s="19" t="str">
        <f t="shared" si="934"/>
        <v/>
      </c>
      <c r="CG1119" s="19" t="str">
        <f t="shared" si="935"/>
        <v/>
      </c>
      <c r="CH1119" s="19" t="str">
        <f t="shared" si="936"/>
        <v/>
      </c>
      <c r="CI1119" s="19" t="str">
        <f t="shared" si="937"/>
        <v/>
      </c>
      <c r="CJ1119" s="19" t="str">
        <f t="shared" si="938"/>
        <v/>
      </c>
      <c r="CK1119" s="19" t="str">
        <f t="shared" si="939"/>
        <v/>
      </c>
      <c r="CL1119" s="19" t="str">
        <f t="shared" si="940"/>
        <v/>
      </c>
      <c r="CM1119" s="19" t="str">
        <f t="shared" si="941"/>
        <v/>
      </c>
      <c r="CN1119" s="19" t="str">
        <f t="shared" si="942"/>
        <v/>
      </c>
      <c r="CO1119" s="19" t="str">
        <f t="shared" si="943"/>
        <v/>
      </c>
      <c r="CP1119" s="19" t="str">
        <f t="shared" si="944"/>
        <v/>
      </c>
      <c r="CQ1119" s="19" t="str">
        <f t="shared" si="945"/>
        <v/>
      </c>
      <c r="CR1119" s="19" t="str">
        <f t="shared" si="946"/>
        <v/>
      </c>
      <c r="CS1119" s="19" t="str">
        <f t="shared" si="947"/>
        <v/>
      </c>
      <c r="CT1119" s="19" t="str">
        <f t="shared" si="948"/>
        <v/>
      </c>
      <c r="CU1119" s="19" t="str">
        <f t="shared" si="949"/>
        <v/>
      </c>
      <c r="CV1119" s="19" t="str">
        <f t="shared" si="950"/>
        <v/>
      </c>
      <c r="CW1119" s="19" t="str">
        <f t="shared" si="951"/>
        <v/>
      </c>
      <c r="CX1119" s="19" t="str">
        <f t="shared" si="952"/>
        <v/>
      </c>
      <c r="CY1119" s="3">
        <f t="shared" si="953"/>
        <v>0</v>
      </c>
      <c r="CZ1119" s="3">
        <f t="shared" si="954"/>
        <v>0</v>
      </c>
      <c r="DA1119" s="3">
        <f t="shared" si="955"/>
        <v>0</v>
      </c>
      <c r="DB1119" s="3">
        <f t="shared" si="956"/>
        <v>0</v>
      </c>
      <c r="DC1119" s="3">
        <f t="shared" si="957"/>
        <v>0</v>
      </c>
    </row>
    <row r="1120" spans="63:107">
      <c r="BK1120" s="3" t="str">
        <f t="shared" si="958"/>
        <v/>
      </c>
      <c r="BL1120" s="3" t="str">
        <f t="shared" si="959"/>
        <v/>
      </c>
      <c r="BM1120" s="3" t="str">
        <f t="shared" si="960"/>
        <v/>
      </c>
      <c r="BN1120" s="3" t="str">
        <f t="shared" si="961"/>
        <v/>
      </c>
      <c r="BO1120" s="3" t="str">
        <f t="shared" si="962"/>
        <v/>
      </c>
      <c r="BP1120" s="3" t="str">
        <f t="shared" si="963"/>
        <v/>
      </c>
      <c r="BQ1120" s="3" t="str">
        <f t="shared" si="964"/>
        <v/>
      </c>
      <c r="BR1120" s="3" t="str">
        <f t="shared" si="965"/>
        <v/>
      </c>
      <c r="BS1120" s="3" t="str">
        <f t="shared" si="966"/>
        <v/>
      </c>
      <c r="BT1120" s="3" t="str">
        <f t="shared" si="967"/>
        <v/>
      </c>
      <c r="BU1120" s="3" t="str">
        <f t="shared" si="968"/>
        <v/>
      </c>
      <c r="BV1120" s="3" t="str">
        <f t="shared" si="969"/>
        <v/>
      </c>
      <c r="BW1120" s="3" t="str">
        <f t="shared" si="970"/>
        <v/>
      </c>
      <c r="BX1120" s="3" t="str">
        <f t="shared" si="971"/>
        <v/>
      </c>
      <c r="BY1120" s="3" t="str">
        <f t="shared" si="972"/>
        <v/>
      </c>
      <c r="BZ1120" s="3" t="str">
        <f t="shared" si="973"/>
        <v/>
      </c>
      <c r="CA1120" s="3" t="str">
        <f t="shared" si="974"/>
        <v/>
      </c>
      <c r="CB1120" s="3" t="str">
        <f t="shared" si="975"/>
        <v/>
      </c>
      <c r="CC1120" s="3" t="str">
        <f t="shared" si="976"/>
        <v/>
      </c>
      <c r="CD1120" s="3" t="str">
        <f t="shared" si="977"/>
        <v/>
      </c>
      <c r="CE1120" s="19" t="str">
        <f t="shared" si="933"/>
        <v/>
      </c>
      <c r="CF1120" s="19" t="str">
        <f t="shared" si="934"/>
        <v/>
      </c>
      <c r="CG1120" s="19" t="str">
        <f t="shared" si="935"/>
        <v/>
      </c>
      <c r="CH1120" s="19" t="str">
        <f t="shared" si="936"/>
        <v/>
      </c>
      <c r="CI1120" s="19" t="str">
        <f t="shared" si="937"/>
        <v/>
      </c>
      <c r="CJ1120" s="19" t="str">
        <f t="shared" si="938"/>
        <v/>
      </c>
      <c r="CK1120" s="19" t="str">
        <f t="shared" si="939"/>
        <v/>
      </c>
      <c r="CL1120" s="19" t="str">
        <f t="shared" si="940"/>
        <v/>
      </c>
      <c r="CM1120" s="19" t="str">
        <f t="shared" si="941"/>
        <v/>
      </c>
      <c r="CN1120" s="19" t="str">
        <f t="shared" si="942"/>
        <v/>
      </c>
      <c r="CO1120" s="19" t="str">
        <f t="shared" si="943"/>
        <v/>
      </c>
      <c r="CP1120" s="19" t="str">
        <f t="shared" si="944"/>
        <v/>
      </c>
      <c r="CQ1120" s="19" t="str">
        <f t="shared" si="945"/>
        <v/>
      </c>
      <c r="CR1120" s="19" t="str">
        <f t="shared" si="946"/>
        <v/>
      </c>
      <c r="CS1120" s="19" t="str">
        <f t="shared" si="947"/>
        <v/>
      </c>
      <c r="CT1120" s="19" t="str">
        <f t="shared" si="948"/>
        <v/>
      </c>
      <c r="CU1120" s="19" t="str">
        <f t="shared" si="949"/>
        <v/>
      </c>
      <c r="CV1120" s="19" t="str">
        <f t="shared" si="950"/>
        <v/>
      </c>
      <c r="CW1120" s="19" t="str">
        <f t="shared" si="951"/>
        <v/>
      </c>
      <c r="CX1120" s="19" t="str">
        <f t="shared" si="952"/>
        <v/>
      </c>
      <c r="CY1120" s="3">
        <f t="shared" si="953"/>
        <v>0</v>
      </c>
      <c r="CZ1120" s="3">
        <f t="shared" si="954"/>
        <v>0</v>
      </c>
      <c r="DA1120" s="3">
        <f t="shared" si="955"/>
        <v>0</v>
      </c>
      <c r="DB1120" s="3">
        <f t="shared" si="956"/>
        <v>0</v>
      </c>
      <c r="DC1120" s="3">
        <f t="shared" si="957"/>
        <v>0</v>
      </c>
    </row>
    <row r="1121" spans="63:107">
      <c r="BK1121" s="3" t="str">
        <f t="shared" si="958"/>
        <v/>
      </c>
      <c r="BL1121" s="3" t="str">
        <f t="shared" si="959"/>
        <v/>
      </c>
      <c r="BM1121" s="3" t="str">
        <f t="shared" si="960"/>
        <v/>
      </c>
      <c r="BN1121" s="3" t="str">
        <f t="shared" si="961"/>
        <v/>
      </c>
      <c r="BO1121" s="3" t="str">
        <f t="shared" si="962"/>
        <v/>
      </c>
      <c r="BP1121" s="3" t="str">
        <f t="shared" si="963"/>
        <v/>
      </c>
      <c r="BQ1121" s="3" t="str">
        <f t="shared" si="964"/>
        <v/>
      </c>
      <c r="BR1121" s="3" t="str">
        <f t="shared" si="965"/>
        <v/>
      </c>
      <c r="BS1121" s="3" t="str">
        <f t="shared" si="966"/>
        <v/>
      </c>
      <c r="BT1121" s="3" t="str">
        <f t="shared" si="967"/>
        <v/>
      </c>
      <c r="BU1121" s="3" t="str">
        <f t="shared" si="968"/>
        <v/>
      </c>
      <c r="BV1121" s="3" t="str">
        <f t="shared" si="969"/>
        <v/>
      </c>
      <c r="BW1121" s="3" t="str">
        <f t="shared" si="970"/>
        <v/>
      </c>
      <c r="BX1121" s="3" t="str">
        <f t="shared" si="971"/>
        <v/>
      </c>
      <c r="BY1121" s="3" t="str">
        <f t="shared" si="972"/>
        <v/>
      </c>
      <c r="BZ1121" s="3" t="str">
        <f t="shared" si="973"/>
        <v/>
      </c>
      <c r="CA1121" s="3" t="str">
        <f t="shared" si="974"/>
        <v/>
      </c>
      <c r="CB1121" s="3" t="str">
        <f t="shared" si="975"/>
        <v/>
      </c>
      <c r="CC1121" s="3" t="str">
        <f t="shared" si="976"/>
        <v/>
      </c>
      <c r="CD1121" s="3" t="str">
        <f t="shared" si="977"/>
        <v/>
      </c>
      <c r="CE1121" s="19" t="str">
        <f t="shared" si="933"/>
        <v/>
      </c>
      <c r="CF1121" s="19" t="str">
        <f t="shared" si="934"/>
        <v/>
      </c>
      <c r="CG1121" s="19" t="str">
        <f t="shared" si="935"/>
        <v/>
      </c>
      <c r="CH1121" s="19" t="str">
        <f t="shared" si="936"/>
        <v/>
      </c>
      <c r="CI1121" s="19" t="str">
        <f t="shared" si="937"/>
        <v/>
      </c>
      <c r="CJ1121" s="19" t="str">
        <f t="shared" si="938"/>
        <v/>
      </c>
      <c r="CK1121" s="19" t="str">
        <f t="shared" si="939"/>
        <v/>
      </c>
      <c r="CL1121" s="19" t="str">
        <f t="shared" si="940"/>
        <v/>
      </c>
      <c r="CM1121" s="19" t="str">
        <f t="shared" si="941"/>
        <v/>
      </c>
      <c r="CN1121" s="19" t="str">
        <f t="shared" si="942"/>
        <v/>
      </c>
      <c r="CO1121" s="19" t="str">
        <f t="shared" si="943"/>
        <v/>
      </c>
      <c r="CP1121" s="19" t="str">
        <f t="shared" si="944"/>
        <v/>
      </c>
      <c r="CQ1121" s="19" t="str">
        <f t="shared" si="945"/>
        <v/>
      </c>
      <c r="CR1121" s="19" t="str">
        <f t="shared" si="946"/>
        <v/>
      </c>
      <c r="CS1121" s="19" t="str">
        <f t="shared" si="947"/>
        <v/>
      </c>
      <c r="CT1121" s="19" t="str">
        <f t="shared" si="948"/>
        <v/>
      </c>
      <c r="CU1121" s="19" t="str">
        <f t="shared" si="949"/>
        <v/>
      </c>
      <c r="CV1121" s="19" t="str">
        <f t="shared" si="950"/>
        <v/>
      </c>
      <c r="CW1121" s="19" t="str">
        <f t="shared" si="951"/>
        <v/>
      </c>
      <c r="CX1121" s="19" t="str">
        <f t="shared" si="952"/>
        <v/>
      </c>
      <c r="CY1121" s="3">
        <f t="shared" si="953"/>
        <v>0</v>
      </c>
      <c r="CZ1121" s="3">
        <f t="shared" si="954"/>
        <v>0</v>
      </c>
      <c r="DA1121" s="3">
        <f t="shared" si="955"/>
        <v>0</v>
      </c>
      <c r="DB1121" s="3">
        <f t="shared" si="956"/>
        <v>0</v>
      </c>
      <c r="DC1121" s="3">
        <f t="shared" si="957"/>
        <v>0</v>
      </c>
    </row>
    <row r="1122" spans="63:107">
      <c r="BK1122" s="3" t="str">
        <f t="shared" si="958"/>
        <v/>
      </c>
      <c r="BL1122" s="3" t="str">
        <f t="shared" si="959"/>
        <v/>
      </c>
      <c r="BM1122" s="3" t="str">
        <f t="shared" si="960"/>
        <v/>
      </c>
      <c r="BN1122" s="3" t="str">
        <f t="shared" si="961"/>
        <v/>
      </c>
      <c r="BO1122" s="3" t="str">
        <f t="shared" si="962"/>
        <v/>
      </c>
      <c r="BP1122" s="3" t="str">
        <f t="shared" si="963"/>
        <v/>
      </c>
      <c r="BQ1122" s="3" t="str">
        <f t="shared" si="964"/>
        <v/>
      </c>
      <c r="BR1122" s="3" t="str">
        <f t="shared" si="965"/>
        <v/>
      </c>
      <c r="BS1122" s="3" t="str">
        <f t="shared" si="966"/>
        <v/>
      </c>
      <c r="BT1122" s="3" t="str">
        <f t="shared" si="967"/>
        <v/>
      </c>
      <c r="BU1122" s="3" t="str">
        <f t="shared" si="968"/>
        <v/>
      </c>
      <c r="BV1122" s="3" t="str">
        <f t="shared" si="969"/>
        <v/>
      </c>
      <c r="BW1122" s="3" t="str">
        <f t="shared" si="970"/>
        <v/>
      </c>
      <c r="BX1122" s="3" t="str">
        <f t="shared" si="971"/>
        <v/>
      </c>
      <c r="BY1122" s="3" t="str">
        <f t="shared" si="972"/>
        <v/>
      </c>
      <c r="BZ1122" s="3" t="str">
        <f t="shared" si="973"/>
        <v/>
      </c>
      <c r="CA1122" s="3" t="str">
        <f t="shared" si="974"/>
        <v/>
      </c>
      <c r="CB1122" s="3" t="str">
        <f t="shared" si="975"/>
        <v/>
      </c>
      <c r="CC1122" s="3" t="str">
        <f t="shared" si="976"/>
        <v/>
      </c>
      <c r="CD1122" s="3" t="str">
        <f t="shared" si="977"/>
        <v/>
      </c>
      <c r="CE1122" s="19" t="str">
        <f t="shared" si="933"/>
        <v/>
      </c>
      <c r="CF1122" s="19" t="str">
        <f t="shared" si="934"/>
        <v/>
      </c>
      <c r="CG1122" s="19" t="str">
        <f t="shared" si="935"/>
        <v/>
      </c>
      <c r="CH1122" s="19" t="str">
        <f t="shared" si="936"/>
        <v/>
      </c>
      <c r="CI1122" s="19" t="str">
        <f t="shared" si="937"/>
        <v/>
      </c>
      <c r="CJ1122" s="19" t="str">
        <f t="shared" si="938"/>
        <v/>
      </c>
      <c r="CK1122" s="19" t="str">
        <f t="shared" si="939"/>
        <v/>
      </c>
      <c r="CL1122" s="19" t="str">
        <f t="shared" si="940"/>
        <v/>
      </c>
      <c r="CM1122" s="19" t="str">
        <f t="shared" si="941"/>
        <v/>
      </c>
      <c r="CN1122" s="19" t="str">
        <f t="shared" si="942"/>
        <v/>
      </c>
      <c r="CO1122" s="19" t="str">
        <f t="shared" si="943"/>
        <v/>
      </c>
      <c r="CP1122" s="19" t="str">
        <f t="shared" si="944"/>
        <v/>
      </c>
      <c r="CQ1122" s="19" t="str">
        <f t="shared" si="945"/>
        <v/>
      </c>
      <c r="CR1122" s="19" t="str">
        <f t="shared" si="946"/>
        <v/>
      </c>
      <c r="CS1122" s="19" t="str">
        <f t="shared" si="947"/>
        <v/>
      </c>
      <c r="CT1122" s="19" t="str">
        <f t="shared" si="948"/>
        <v/>
      </c>
      <c r="CU1122" s="19" t="str">
        <f t="shared" si="949"/>
        <v/>
      </c>
      <c r="CV1122" s="19" t="str">
        <f t="shared" si="950"/>
        <v/>
      </c>
      <c r="CW1122" s="19" t="str">
        <f t="shared" si="951"/>
        <v/>
      </c>
      <c r="CX1122" s="19" t="str">
        <f t="shared" si="952"/>
        <v/>
      </c>
      <c r="CY1122" s="3">
        <f t="shared" si="953"/>
        <v>0</v>
      </c>
      <c r="CZ1122" s="3">
        <f t="shared" si="954"/>
        <v>0</v>
      </c>
      <c r="DA1122" s="3">
        <f t="shared" si="955"/>
        <v>0</v>
      </c>
      <c r="DB1122" s="3">
        <f t="shared" si="956"/>
        <v>0</v>
      </c>
      <c r="DC1122" s="3">
        <f t="shared" si="957"/>
        <v>0</v>
      </c>
    </row>
    <row r="1123" spans="63:107">
      <c r="BK1123" s="3" t="str">
        <f t="shared" si="958"/>
        <v/>
      </c>
      <c r="BL1123" s="3" t="str">
        <f t="shared" si="959"/>
        <v/>
      </c>
      <c r="BM1123" s="3" t="str">
        <f t="shared" si="960"/>
        <v/>
      </c>
      <c r="BN1123" s="3" t="str">
        <f t="shared" si="961"/>
        <v/>
      </c>
      <c r="BO1123" s="3" t="str">
        <f t="shared" si="962"/>
        <v/>
      </c>
      <c r="BP1123" s="3" t="str">
        <f t="shared" si="963"/>
        <v/>
      </c>
      <c r="BQ1123" s="3" t="str">
        <f t="shared" si="964"/>
        <v/>
      </c>
      <c r="BR1123" s="3" t="str">
        <f t="shared" si="965"/>
        <v/>
      </c>
      <c r="BS1123" s="3" t="str">
        <f t="shared" si="966"/>
        <v/>
      </c>
      <c r="BT1123" s="3" t="str">
        <f t="shared" si="967"/>
        <v/>
      </c>
      <c r="BU1123" s="3" t="str">
        <f t="shared" si="968"/>
        <v/>
      </c>
      <c r="BV1123" s="3" t="str">
        <f t="shared" si="969"/>
        <v/>
      </c>
      <c r="BW1123" s="3" t="str">
        <f t="shared" si="970"/>
        <v/>
      </c>
      <c r="BX1123" s="3" t="str">
        <f t="shared" si="971"/>
        <v/>
      </c>
      <c r="BY1123" s="3" t="str">
        <f t="shared" si="972"/>
        <v/>
      </c>
      <c r="BZ1123" s="3" t="str">
        <f t="shared" si="973"/>
        <v/>
      </c>
      <c r="CA1123" s="3" t="str">
        <f t="shared" si="974"/>
        <v/>
      </c>
      <c r="CB1123" s="3" t="str">
        <f t="shared" si="975"/>
        <v/>
      </c>
      <c r="CC1123" s="3" t="str">
        <f t="shared" si="976"/>
        <v/>
      </c>
      <c r="CD1123" s="3" t="str">
        <f t="shared" si="977"/>
        <v/>
      </c>
      <c r="CE1123" s="19" t="str">
        <f t="shared" si="933"/>
        <v/>
      </c>
      <c r="CF1123" s="19" t="str">
        <f t="shared" si="934"/>
        <v/>
      </c>
      <c r="CG1123" s="19" t="str">
        <f t="shared" si="935"/>
        <v/>
      </c>
      <c r="CH1123" s="19" t="str">
        <f t="shared" si="936"/>
        <v/>
      </c>
      <c r="CI1123" s="19" t="str">
        <f t="shared" si="937"/>
        <v/>
      </c>
      <c r="CJ1123" s="19" t="str">
        <f t="shared" si="938"/>
        <v/>
      </c>
      <c r="CK1123" s="19" t="str">
        <f t="shared" si="939"/>
        <v/>
      </c>
      <c r="CL1123" s="19" t="str">
        <f t="shared" si="940"/>
        <v/>
      </c>
      <c r="CM1123" s="19" t="str">
        <f t="shared" si="941"/>
        <v/>
      </c>
      <c r="CN1123" s="19" t="str">
        <f t="shared" si="942"/>
        <v/>
      </c>
      <c r="CO1123" s="19" t="str">
        <f t="shared" si="943"/>
        <v/>
      </c>
      <c r="CP1123" s="19" t="str">
        <f t="shared" si="944"/>
        <v/>
      </c>
      <c r="CQ1123" s="19" t="str">
        <f t="shared" si="945"/>
        <v/>
      </c>
      <c r="CR1123" s="19" t="str">
        <f t="shared" si="946"/>
        <v/>
      </c>
      <c r="CS1123" s="19" t="str">
        <f t="shared" si="947"/>
        <v/>
      </c>
      <c r="CT1123" s="19" t="str">
        <f t="shared" si="948"/>
        <v/>
      </c>
      <c r="CU1123" s="19" t="str">
        <f t="shared" si="949"/>
        <v/>
      </c>
      <c r="CV1123" s="19" t="str">
        <f t="shared" si="950"/>
        <v/>
      </c>
      <c r="CW1123" s="19" t="str">
        <f t="shared" si="951"/>
        <v/>
      </c>
      <c r="CX1123" s="19" t="str">
        <f t="shared" si="952"/>
        <v/>
      </c>
      <c r="CY1123" s="3">
        <f t="shared" si="953"/>
        <v>0</v>
      </c>
      <c r="CZ1123" s="3">
        <f t="shared" si="954"/>
        <v>0</v>
      </c>
      <c r="DA1123" s="3">
        <f t="shared" si="955"/>
        <v>0</v>
      </c>
      <c r="DB1123" s="3">
        <f t="shared" si="956"/>
        <v>0</v>
      </c>
      <c r="DC1123" s="3">
        <f t="shared" si="957"/>
        <v>0</v>
      </c>
    </row>
    <row r="1124" spans="63:107">
      <c r="BK1124" s="3" t="str">
        <f t="shared" si="958"/>
        <v/>
      </c>
      <c r="BL1124" s="3" t="str">
        <f t="shared" si="959"/>
        <v/>
      </c>
      <c r="BM1124" s="3" t="str">
        <f t="shared" si="960"/>
        <v/>
      </c>
      <c r="BN1124" s="3" t="str">
        <f t="shared" si="961"/>
        <v/>
      </c>
      <c r="BO1124" s="3" t="str">
        <f t="shared" si="962"/>
        <v/>
      </c>
      <c r="BP1124" s="3" t="str">
        <f t="shared" si="963"/>
        <v/>
      </c>
      <c r="BQ1124" s="3" t="str">
        <f t="shared" si="964"/>
        <v/>
      </c>
      <c r="BR1124" s="3" t="str">
        <f t="shared" si="965"/>
        <v/>
      </c>
      <c r="BS1124" s="3" t="str">
        <f t="shared" si="966"/>
        <v/>
      </c>
      <c r="BT1124" s="3" t="str">
        <f t="shared" si="967"/>
        <v/>
      </c>
      <c r="BU1124" s="3" t="str">
        <f t="shared" si="968"/>
        <v/>
      </c>
      <c r="BV1124" s="3" t="str">
        <f t="shared" si="969"/>
        <v/>
      </c>
      <c r="BW1124" s="3" t="str">
        <f t="shared" si="970"/>
        <v/>
      </c>
      <c r="BX1124" s="3" t="str">
        <f t="shared" si="971"/>
        <v/>
      </c>
      <c r="BY1124" s="3" t="str">
        <f t="shared" si="972"/>
        <v/>
      </c>
      <c r="BZ1124" s="3" t="str">
        <f t="shared" si="973"/>
        <v/>
      </c>
      <c r="CA1124" s="3" t="str">
        <f t="shared" si="974"/>
        <v/>
      </c>
      <c r="CB1124" s="3" t="str">
        <f t="shared" si="975"/>
        <v/>
      </c>
      <c r="CC1124" s="3" t="str">
        <f t="shared" si="976"/>
        <v/>
      </c>
      <c r="CD1124" s="3" t="str">
        <f t="shared" si="977"/>
        <v/>
      </c>
      <c r="CE1124" s="19" t="str">
        <f t="shared" si="933"/>
        <v/>
      </c>
      <c r="CF1124" s="19" t="str">
        <f t="shared" si="934"/>
        <v/>
      </c>
      <c r="CG1124" s="19" t="str">
        <f t="shared" si="935"/>
        <v/>
      </c>
      <c r="CH1124" s="19" t="str">
        <f t="shared" si="936"/>
        <v/>
      </c>
      <c r="CI1124" s="19" t="str">
        <f t="shared" si="937"/>
        <v/>
      </c>
      <c r="CJ1124" s="19" t="str">
        <f t="shared" si="938"/>
        <v/>
      </c>
      <c r="CK1124" s="19" t="str">
        <f t="shared" si="939"/>
        <v/>
      </c>
      <c r="CL1124" s="19" t="str">
        <f t="shared" si="940"/>
        <v/>
      </c>
      <c r="CM1124" s="19" t="str">
        <f t="shared" si="941"/>
        <v/>
      </c>
      <c r="CN1124" s="19" t="str">
        <f t="shared" si="942"/>
        <v/>
      </c>
      <c r="CO1124" s="19" t="str">
        <f t="shared" si="943"/>
        <v/>
      </c>
      <c r="CP1124" s="19" t="str">
        <f t="shared" si="944"/>
        <v/>
      </c>
      <c r="CQ1124" s="19" t="str">
        <f t="shared" si="945"/>
        <v/>
      </c>
      <c r="CR1124" s="19" t="str">
        <f t="shared" si="946"/>
        <v/>
      </c>
      <c r="CS1124" s="19" t="str">
        <f t="shared" si="947"/>
        <v/>
      </c>
      <c r="CT1124" s="19" t="str">
        <f t="shared" si="948"/>
        <v/>
      </c>
      <c r="CU1124" s="19" t="str">
        <f t="shared" si="949"/>
        <v/>
      </c>
      <c r="CV1124" s="19" t="str">
        <f t="shared" si="950"/>
        <v/>
      </c>
      <c r="CW1124" s="19" t="str">
        <f t="shared" si="951"/>
        <v/>
      </c>
      <c r="CX1124" s="19" t="str">
        <f t="shared" si="952"/>
        <v/>
      </c>
      <c r="CY1124" s="3">
        <f t="shared" si="953"/>
        <v>0</v>
      </c>
      <c r="CZ1124" s="3">
        <f t="shared" si="954"/>
        <v>0</v>
      </c>
      <c r="DA1124" s="3">
        <f t="shared" si="955"/>
        <v>0</v>
      </c>
      <c r="DB1124" s="3">
        <f t="shared" si="956"/>
        <v>0</v>
      </c>
      <c r="DC1124" s="3">
        <f t="shared" si="957"/>
        <v>0</v>
      </c>
    </row>
    <row r="1125" spans="63:107">
      <c r="BK1125" s="3" t="str">
        <f t="shared" si="958"/>
        <v/>
      </c>
      <c r="BL1125" s="3" t="str">
        <f t="shared" si="959"/>
        <v/>
      </c>
      <c r="BM1125" s="3" t="str">
        <f t="shared" si="960"/>
        <v/>
      </c>
      <c r="BN1125" s="3" t="str">
        <f t="shared" si="961"/>
        <v/>
      </c>
      <c r="BO1125" s="3" t="str">
        <f t="shared" si="962"/>
        <v/>
      </c>
      <c r="BP1125" s="3" t="str">
        <f t="shared" si="963"/>
        <v/>
      </c>
      <c r="BQ1125" s="3" t="str">
        <f t="shared" si="964"/>
        <v/>
      </c>
      <c r="BR1125" s="3" t="str">
        <f t="shared" si="965"/>
        <v/>
      </c>
      <c r="BS1125" s="3" t="str">
        <f t="shared" si="966"/>
        <v/>
      </c>
      <c r="BT1125" s="3" t="str">
        <f t="shared" si="967"/>
        <v/>
      </c>
      <c r="BU1125" s="3" t="str">
        <f t="shared" si="968"/>
        <v/>
      </c>
      <c r="BV1125" s="3" t="str">
        <f t="shared" si="969"/>
        <v/>
      </c>
      <c r="BW1125" s="3" t="str">
        <f t="shared" si="970"/>
        <v/>
      </c>
      <c r="BX1125" s="3" t="str">
        <f t="shared" si="971"/>
        <v/>
      </c>
      <c r="BY1125" s="3" t="str">
        <f t="shared" si="972"/>
        <v/>
      </c>
      <c r="BZ1125" s="3" t="str">
        <f t="shared" si="973"/>
        <v/>
      </c>
      <c r="CA1125" s="3" t="str">
        <f t="shared" si="974"/>
        <v/>
      </c>
      <c r="CB1125" s="3" t="str">
        <f t="shared" si="975"/>
        <v/>
      </c>
      <c r="CC1125" s="3" t="str">
        <f t="shared" si="976"/>
        <v/>
      </c>
      <c r="CD1125" s="3" t="str">
        <f t="shared" si="977"/>
        <v/>
      </c>
      <c r="CE1125" s="19" t="str">
        <f t="shared" si="933"/>
        <v/>
      </c>
      <c r="CF1125" s="19" t="str">
        <f t="shared" si="934"/>
        <v/>
      </c>
      <c r="CG1125" s="19" t="str">
        <f t="shared" si="935"/>
        <v/>
      </c>
      <c r="CH1125" s="19" t="str">
        <f t="shared" si="936"/>
        <v/>
      </c>
      <c r="CI1125" s="19" t="str">
        <f t="shared" si="937"/>
        <v/>
      </c>
      <c r="CJ1125" s="19" t="str">
        <f t="shared" si="938"/>
        <v/>
      </c>
      <c r="CK1125" s="19" t="str">
        <f t="shared" si="939"/>
        <v/>
      </c>
      <c r="CL1125" s="19" t="str">
        <f t="shared" si="940"/>
        <v/>
      </c>
      <c r="CM1125" s="19" t="str">
        <f t="shared" si="941"/>
        <v/>
      </c>
      <c r="CN1125" s="19" t="str">
        <f t="shared" si="942"/>
        <v/>
      </c>
      <c r="CO1125" s="19" t="str">
        <f t="shared" si="943"/>
        <v/>
      </c>
      <c r="CP1125" s="19" t="str">
        <f t="shared" si="944"/>
        <v/>
      </c>
      <c r="CQ1125" s="19" t="str">
        <f t="shared" si="945"/>
        <v/>
      </c>
      <c r="CR1125" s="19" t="str">
        <f t="shared" si="946"/>
        <v/>
      </c>
      <c r="CS1125" s="19" t="str">
        <f t="shared" si="947"/>
        <v/>
      </c>
      <c r="CT1125" s="19" t="str">
        <f t="shared" si="948"/>
        <v/>
      </c>
      <c r="CU1125" s="19" t="str">
        <f t="shared" si="949"/>
        <v/>
      </c>
      <c r="CV1125" s="19" t="str">
        <f t="shared" si="950"/>
        <v/>
      </c>
      <c r="CW1125" s="19" t="str">
        <f t="shared" si="951"/>
        <v/>
      </c>
      <c r="CX1125" s="19" t="str">
        <f t="shared" si="952"/>
        <v/>
      </c>
      <c r="CY1125" s="3">
        <f t="shared" si="953"/>
        <v>0</v>
      </c>
      <c r="CZ1125" s="3">
        <f t="shared" si="954"/>
        <v>0</v>
      </c>
      <c r="DA1125" s="3">
        <f t="shared" si="955"/>
        <v>0</v>
      </c>
      <c r="DB1125" s="3">
        <f t="shared" si="956"/>
        <v>0</v>
      </c>
      <c r="DC1125" s="3">
        <f t="shared" si="957"/>
        <v>0</v>
      </c>
    </row>
    <row r="1126" spans="63:107">
      <c r="BK1126" s="3" t="str">
        <f t="shared" si="958"/>
        <v/>
      </c>
      <c r="BL1126" s="3" t="str">
        <f t="shared" si="959"/>
        <v/>
      </c>
      <c r="BM1126" s="3" t="str">
        <f t="shared" si="960"/>
        <v/>
      </c>
      <c r="BN1126" s="3" t="str">
        <f t="shared" si="961"/>
        <v/>
      </c>
      <c r="BO1126" s="3" t="str">
        <f t="shared" si="962"/>
        <v/>
      </c>
      <c r="BP1126" s="3" t="str">
        <f t="shared" si="963"/>
        <v/>
      </c>
      <c r="BQ1126" s="3" t="str">
        <f t="shared" si="964"/>
        <v/>
      </c>
      <c r="BR1126" s="3" t="str">
        <f t="shared" si="965"/>
        <v/>
      </c>
      <c r="BS1126" s="3" t="str">
        <f t="shared" si="966"/>
        <v/>
      </c>
      <c r="BT1126" s="3" t="str">
        <f t="shared" si="967"/>
        <v/>
      </c>
      <c r="BU1126" s="3" t="str">
        <f t="shared" si="968"/>
        <v/>
      </c>
      <c r="BV1126" s="3" t="str">
        <f t="shared" si="969"/>
        <v/>
      </c>
      <c r="BW1126" s="3" t="str">
        <f t="shared" si="970"/>
        <v/>
      </c>
      <c r="BX1126" s="3" t="str">
        <f t="shared" si="971"/>
        <v/>
      </c>
      <c r="BY1126" s="3" t="str">
        <f t="shared" si="972"/>
        <v/>
      </c>
      <c r="BZ1126" s="3" t="str">
        <f t="shared" si="973"/>
        <v/>
      </c>
      <c r="CA1126" s="3" t="str">
        <f t="shared" si="974"/>
        <v/>
      </c>
      <c r="CB1126" s="3" t="str">
        <f t="shared" si="975"/>
        <v/>
      </c>
      <c r="CC1126" s="3" t="str">
        <f t="shared" si="976"/>
        <v/>
      </c>
      <c r="CD1126" s="3" t="str">
        <f t="shared" si="977"/>
        <v/>
      </c>
      <c r="CE1126" s="19" t="str">
        <f t="shared" si="933"/>
        <v/>
      </c>
      <c r="CF1126" s="19" t="str">
        <f t="shared" si="934"/>
        <v/>
      </c>
      <c r="CG1126" s="19" t="str">
        <f t="shared" si="935"/>
        <v/>
      </c>
      <c r="CH1126" s="19" t="str">
        <f t="shared" si="936"/>
        <v/>
      </c>
      <c r="CI1126" s="19" t="str">
        <f t="shared" si="937"/>
        <v/>
      </c>
      <c r="CJ1126" s="19" t="str">
        <f t="shared" si="938"/>
        <v/>
      </c>
      <c r="CK1126" s="19" t="str">
        <f t="shared" si="939"/>
        <v/>
      </c>
      <c r="CL1126" s="19" t="str">
        <f t="shared" si="940"/>
        <v/>
      </c>
      <c r="CM1126" s="19" t="str">
        <f t="shared" si="941"/>
        <v/>
      </c>
      <c r="CN1126" s="19" t="str">
        <f t="shared" si="942"/>
        <v/>
      </c>
      <c r="CO1126" s="19" t="str">
        <f t="shared" si="943"/>
        <v/>
      </c>
      <c r="CP1126" s="19" t="str">
        <f t="shared" si="944"/>
        <v/>
      </c>
      <c r="CQ1126" s="19" t="str">
        <f t="shared" si="945"/>
        <v/>
      </c>
      <c r="CR1126" s="19" t="str">
        <f t="shared" si="946"/>
        <v/>
      </c>
      <c r="CS1126" s="19" t="str">
        <f t="shared" si="947"/>
        <v/>
      </c>
      <c r="CT1126" s="19" t="str">
        <f t="shared" si="948"/>
        <v/>
      </c>
      <c r="CU1126" s="19" t="str">
        <f t="shared" si="949"/>
        <v/>
      </c>
      <c r="CV1126" s="19" t="str">
        <f t="shared" si="950"/>
        <v/>
      </c>
      <c r="CW1126" s="19" t="str">
        <f t="shared" si="951"/>
        <v/>
      </c>
      <c r="CX1126" s="19" t="str">
        <f t="shared" si="952"/>
        <v/>
      </c>
      <c r="CY1126" s="3">
        <f t="shared" si="953"/>
        <v>0</v>
      </c>
      <c r="CZ1126" s="3">
        <f t="shared" si="954"/>
        <v>0</v>
      </c>
      <c r="DA1126" s="3">
        <f t="shared" si="955"/>
        <v>0</v>
      </c>
      <c r="DB1126" s="3">
        <f t="shared" si="956"/>
        <v>0</v>
      </c>
      <c r="DC1126" s="3">
        <f t="shared" si="957"/>
        <v>0</v>
      </c>
    </row>
    <row r="1127" spans="63:107">
      <c r="BK1127" s="3" t="str">
        <f t="shared" si="958"/>
        <v/>
      </c>
      <c r="BL1127" s="3" t="str">
        <f t="shared" si="959"/>
        <v/>
      </c>
      <c r="BM1127" s="3" t="str">
        <f t="shared" si="960"/>
        <v/>
      </c>
      <c r="BN1127" s="3" t="str">
        <f t="shared" si="961"/>
        <v/>
      </c>
      <c r="BO1127" s="3" t="str">
        <f t="shared" si="962"/>
        <v/>
      </c>
      <c r="BP1127" s="3" t="str">
        <f t="shared" si="963"/>
        <v/>
      </c>
      <c r="BQ1127" s="3" t="str">
        <f t="shared" si="964"/>
        <v/>
      </c>
      <c r="BR1127" s="3" t="str">
        <f t="shared" si="965"/>
        <v/>
      </c>
      <c r="BS1127" s="3" t="str">
        <f t="shared" si="966"/>
        <v/>
      </c>
      <c r="BT1127" s="3" t="str">
        <f t="shared" si="967"/>
        <v/>
      </c>
      <c r="BU1127" s="3" t="str">
        <f t="shared" si="968"/>
        <v/>
      </c>
      <c r="BV1127" s="3" t="str">
        <f t="shared" si="969"/>
        <v/>
      </c>
      <c r="BW1127" s="3" t="str">
        <f t="shared" si="970"/>
        <v/>
      </c>
      <c r="BX1127" s="3" t="str">
        <f t="shared" si="971"/>
        <v/>
      </c>
      <c r="BY1127" s="3" t="str">
        <f t="shared" si="972"/>
        <v/>
      </c>
      <c r="BZ1127" s="3" t="str">
        <f t="shared" si="973"/>
        <v/>
      </c>
      <c r="CA1127" s="3" t="str">
        <f t="shared" si="974"/>
        <v/>
      </c>
      <c r="CB1127" s="3" t="str">
        <f t="shared" si="975"/>
        <v/>
      </c>
      <c r="CC1127" s="3" t="str">
        <f t="shared" si="976"/>
        <v/>
      </c>
      <c r="CD1127" s="3" t="str">
        <f t="shared" si="977"/>
        <v/>
      </c>
      <c r="CE1127" s="19" t="str">
        <f t="shared" si="933"/>
        <v/>
      </c>
      <c r="CF1127" s="19" t="str">
        <f t="shared" si="934"/>
        <v/>
      </c>
      <c r="CG1127" s="19" t="str">
        <f t="shared" si="935"/>
        <v/>
      </c>
      <c r="CH1127" s="19" t="str">
        <f t="shared" si="936"/>
        <v/>
      </c>
      <c r="CI1127" s="19" t="str">
        <f t="shared" si="937"/>
        <v/>
      </c>
      <c r="CJ1127" s="19" t="str">
        <f t="shared" si="938"/>
        <v/>
      </c>
      <c r="CK1127" s="19" t="str">
        <f t="shared" si="939"/>
        <v/>
      </c>
      <c r="CL1127" s="19" t="str">
        <f t="shared" si="940"/>
        <v/>
      </c>
      <c r="CM1127" s="19" t="str">
        <f t="shared" si="941"/>
        <v/>
      </c>
      <c r="CN1127" s="19" t="str">
        <f t="shared" si="942"/>
        <v/>
      </c>
      <c r="CO1127" s="19" t="str">
        <f t="shared" si="943"/>
        <v/>
      </c>
      <c r="CP1127" s="19" t="str">
        <f t="shared" si="944"/>
        <v/>
      </c>
      <c r="CQ1127" s="19" t="str">
        <f t="shared" si="945"/>
        <v/>
      </c>
      <c r="CR1127" s="19" t="str">
        <f t="shared" si="946"/>
        <v/>
      </c>
      <c r="CS1127" s="19" t="str">
        <f t="shared" si="947"/>
        <v/>
      </c>
      <c r="CT1127" s="19" t="str">
        <f t="shared" si="948"/>
        <v/>
      </c>
      <c r="CU1127" s="19" t="str">
        <f t="shared" si="949"/>
        <v/>
      </c>
      <c r="CV1127" s="19" t="str">
        <f t="shared" si="950"/>
        <v/>
      </c>
      <c r="CW1127" s="19" t="str">
        <f t="shared" si="951"/>
        <v/>
      </c>
      <c r="CX1127" s="19" t="str">
        <f t="shared" si="952"/>
        <v/>
      </c>
      <c r="CY1127" s="3">
        <f t="shared" si="953"/>
        <v>0</v>
      </c>
      <c r="CZ1127" s="3">
        <f t="shared" si="954"/>
        <v>0</v>
      </c>
      <c r="DA1127" s="3">
        <f t="shared" si="955"/>
        <v>0</v>
      </c>
      <c r="DB1127" s="3">
        <f t="shared" si="956"/>
        <v>0</v>
      </c>
      <c r="DC1127" s="3">
        <f t="shared" si="957"/>
        <v>0</v>
      </c>
    </row>
    <row r="1128" spans="63:107">
      <c r="BK1128" s="3" t="str">
        <f t="shared" si="958"/>
        <v/>
      </c>
      <c r="BL1128" s="3" t="str">
        <f t="shared" si="959"/>
        <v/>
      </c>
      <c r="BM1128" s="3" t="str">
        <f t="shared" si="960"/>
        <v/>
      </c>
      <c r="BN1128" s="3" t="str">
        <f t="shared" si="961"/>
        <v/>
      </c>
      <c r="BO1128" s="3" t="str">
        <f t="shared" si="962"/>
        <v/>
      </c>
      <c r="BP1128" s="3" t="str">
        <f t="shared" si="963"/>
        <v/>
      </c>
      <c r="BQ1128" s="3" t="str">
        <f t="shared" si="964"/>
        <v/>
      </c>
      <c r="BR1128" s="3" t="str">
        <f t="shared" si="965"/>
        <v/>
      </c>
      <c r="BS1128" s="3" t="str">
        <f t="shared" si="966"/>
        <v/>
      </c>
      <c r="BT1128" s="3" t="str">
        <f t="shared" si="967"/>
        <v/>
      </c>
      <c r="BU1128" s="3" t="str">
        <f t="shared" si="968"/>
        <v/>
      </c>
      <c r="BV1128" s="3" t="str">
        <f t="shared" si="969"/>
        <v/>
      </c>
      <c r="BW1128" s="3" t="str">
        <f t="shared" si="970"/>
        <v/>
      </c>
      <c r="BX1128" s="3" t="str">
        <f t="shared" si="971"/>
        <v/>
      </c>
      <c r="BY1128" s="3" t="str">
        <f t="shared" si="972"/>
        <v/>
      </c>
      <c r="BZ1128" s="3" t="str">
        <f t="shared" si="973"/>
        <v/>
      </c>
      <c r="CA1128" s="3" t="str">
        <f t="shared" si="974"/>
        <v/>
      </c>
      <c r="CB1128" s="3" t="str">
        <f t="shared" si="975"/>
        <v/>
      </c>
      <c r="CC1128" s="3" t="str">
        <f t="shared" si="976"/>
        <v/>
      </c>
      <c r="CD1128" s="3" t="str">
        <f t="shared" si="977"/>
        <v/>
      </c>
      <c r="CE1128" s="19" t="str">
        <f t="shared" si="933"/>
        <v/>
      </c>
      <c r="CF1128" s="19" t="str">
        <f t="shared" si="934"/>
        <v/>
      </c>
      <c r="CG1128" s="19" t="str">
        <f t="shared" si="935"/>
        <v/>
      </c>
      <c r="CH1128" s="19" t="str">
        <f t="shared" si="936"/>
        <v/>
      </c>
      <c r="CI1128" s="19" t="str">
        <f t="shared" si="937"/>
        <v/>
      </c>
      <c r="CJ1128" s="19" t="str">
        <f t="shared" si="938"/>
        <v/>
      </c>
      <c r="CK1128" s="19" t="str">
        <f t="shared" si="939"/>
        <v/>
      </c>
      <c r="CL1128" s="19" t="str">
        <f t="shared" si="940"/>
        <v/>
      </c>
      <c r="CM1128" s="19" t="str">
        <f t="shared" si="941"/>
        <v/>
      </c>
      <c r="CN1128" s="19" t="str">
        <f t="shared" si="942"/>
        <v/>
      </c>
      <c r="CO1128" s="19" t="str">
        <f t="shared" si="943"/>
        <v/>
      </c>
      <c r="CP1128" s="19" t="str">
        <f t="shared" si="944"/>
        <v/>
      </c>
      <c r="CQ1128" s="19" t="str">
        <f t="shared" si="945"/>
        <v/>
      </c>
      <c r="CR1128" s="19" t="str">
        <f t="shared" si="946"/>
        <v/>
      </c>
      <c r="CS1128" s="19" t="str">
        <f t="shared" si="947"/>
        <v/>
      </c>
      <c r="CT1128" s="19" t="str">
        <f t="shared" si="948"/>
        <v/>
      </c>
      <c r="CU1128" s="19" t="str">
        <f t="shared" si="949"/>
        <v/>
      </c>
      <c r="CV1128" s="19" t="str">
        <f t="shared" si="950"/>
        <v/>
      </c>
      <c r="CW1128" s="19" t="str">
        <f t="shared" si="951"/>
        <v/>
      </c>
      <c r="CX1128" s="19" t="str">
        <f t="shared" si="952"/>
        <v/>
      </c>
      <c r="CY1128" s="3">
        <f t="shared" si="953"/>
        <v>0</v>
      </c>
      <c r="CZ1128" s="3">
        <f t="shared" si="954"/>
        <v>0</v>
      </c>
      <c r="DA1128" s="3">
        <f t="shared" si="955"/>
        <v>0</v>
      </c>
      <c r="DB1128" s="3">
        <f t="shared" si="956"/>
        <v>0</v>
      </c>
      <c r="DC1128" s="3">
        <f t="shared" si="957"/>
        <v>0</v>
      </c>
    </row>
    <row r="1129" spans="63:107">
      <c r="BK1129" s="3" t="str">
        <f t="shared" si="958"/>
        <v/>
      </c>
      <c r="BL1129" s="3" t="str">
        <f t="shared" si="959"/>
        <v/>
      </c>
      <c r="BM1129" s="3" t="str">
        <f t="shared" si="960"/>
        <v/>
      </c>
      <c r="BN1129" s="3" t="str">
        <f t="shared" si="961"/>
        <v/>
      </c>
      <c r="BO1129" s="3" t="str">
        <f t="shared" si="962"/>
        <v/>
      </c>
      <c r="BP1129" s="3" t="str">
        <f t="shared" si="963"/>
        <v/>
      </c>
      <c r="BQ1129" s="3" t="str">
        <f t="shared" si="964"/>
        <v/>
      </c>
      <c r="BR1129" s="3" t="str">
        <f t="shared" si="965"/>
        <v/>
      </c>
      <c r="BS1129" s="3" t="str">
        <f t="shared" si="966"/>
        <v/>
      </c>
      <c r="BT1129" s="3" t="str">
        <f t="shared" si="967"/>
        <v/>
      </c>
      <c r="BU1129" s="3" t="str">
        <f t="shared" si="968"/>
        <v/>
      </c>
      <c r="BV1129" s="3" t="str">
        <f t="shared" si="969"/>
        <v/>
      </c>
      <c r="BW1129" s="3" t="str">
        <f t="shared" si="970"/>
        <v/>
      </c>
      <c r="BX1129" s="3" t="str">
        <f t="shared" si="971"/>
        <v/>
      </c>
      <c r="BY1129" s="3" t="str">
        <f t="shared" si="972"/>
        <v/>
      </c>
      <c r="BZ1129" s="3" t="str">
        <f t="shared" si="973"/>
        <v/>
      </c>
      <c r="CA1129" s="3" t="str">
        <f t="shared" si="974"/>
        <v/>
      </c>
      <c r="CB1129" s="3" t="str">
        <f t="shared" si="975"/>
        <v/>
      </c>
      <c r="CC1129" s="3" t="str">
        <f t="shared" si="976"/>
        <v/>
      </c>
      <c r="CD1129" s="3" t="str">
        <f t="shared" si="977"/>
        <v/>
      </c>
      <c r="CE1129" s="19" t="str">
        <f t="shared" si="933"/>
        <v/>
      </c>
      <c r="CF1129" s="19" t="str">
        <f t="shared" si="934"/>
        <v/>
      </c>
      <c r="CG1129" s="19" t="str">
        <f t="shared" si="935"/>
        <v/>
      </c>
      <c r="CH1129" s="19" t="str">
        <f t="shared" si="936"/>
        <v/>
      </c>
      <c r="CI1129" s="19" t="str">
        <f t="shared" si="937"/>
        <v/>
      </c>
      <c r="CJ1129" s="19" t="str">
        <f t="shared" si="938"/>
        <v/>
      </c>
      <c r="CK1129" s="19" t="str">
        <f t="shared" si="939"/>
        <v/>
      </c>
      <c r="CL1129" s="19" t="str">
        <f t="shared" si="940"/>
        <v/>
      </c>
      <c r="CM1129" s="19" t="str">
        <f t="shared" si="941"/>
        <v/>
      </c>
      <c r="CN1129" s="19" t="str">
        <f t="shared" si="942"/>
        <v/>
      </c>
      <c r="CO1129" s="19" t="str">
        <f t="shared" si="943"/>
        <v/>
      </c>
      <c r="CP1129" s="19" t="str">
        <f t="shared" si="944"/>
        <v/>
      </c>
      <c r="CQ1129" s="19" t="str">
        <f t="shared" si="945"/>
        <v/>
      </c>
      <c r="CR1129" s="19" t="str">
        <f t="shared" si="946"/>
        <v/>
      </c>
      <c r="CS1129" s="19" t="str">
        <f t="shared" si="947"/>
        <v/>
      </c>
      <c r="CT1129" s="19" t="str">
        <f t="shared" si="948"/>
        <v/>
      </c>
      <c r="CU1129" s="19" t="str">
        <f t="shared" si="949"/>
        <v/>
      </c>
      <c r="CV1129" s="19" t="str">
        <f t="shared" si="950"/>
        <v/>
      </c>
      <c r="CW1129" s="19" t="str">
        <f t="shared" si="951"/>
        <v/>
      </c>
      <c r="CX1129" s="19" t="str">
        <f t="shared" si="952"/>
        <v/>
      </c>
      <c r="CY1129" s="3">
        <f t="shared" si="953"/>
        <v>0</v>
      </c>
      <c r="CZ1129" s="3">
        <f t="shared" si="954"/>
        <v>0</v>
      </c>
      <c r="DA1129" s="3">
        <f t="shared" si="955"/>
        <v>0</v>
      </c>
      <c r="DB1129" s="3">
        <f t="shared" si="956"/>
        <v>0</v>
      </c>
      <c r="DC1129" s="3">
        <f t="shared" si="957"/>
        <v>0</v>
      </c>
    </row>
    <row r="1130" spans="63:107">
      <c r="BK1130" s="3" t="str">
        <f t="shared" si="958"/>
        <v/>
      </c>
      <c r="BL1130" s="3" t="str">
        <f t="shared" si="959"/>
        <v/>
      </c>
      <c r="BM1130" s="3" t="str">
        <f t="shared" si="960"/>
        <v/>
      </c>
      <c r="BN1130" s="3" t="str">
        <f t="shared" si="961"/>
        <v/>
      </c>
      <c r="BO1130" s="3" t="str">
        <f t="shared" si="962"/>
        <v/>
      </c>
      <c r="BP1130" s="3" t="str">
        <f t="shared" si="963"/>
        <v/>
      </c>
      <c r="BQ1130" s="3" t="str">
        <f t="shared" si="964"/>
        <v/>
      </c>
      <c r="BR1130" s="3" t="str">
        <f t="shared" si="965"/>
        <v/>
      </c>
      <c r="BS1130" s="3" t="str">
        <f t="shared" si="966"/>
        <v/>
      </c>
      <c r="BT1130" s="3" t="str">
        <f t="shared" si="967"/>
        <v/>
      </c>
      <c r="BU1130" s="3" t="str">
        <f t="shared" si="968"/>
        <v/>
      </c>
      <c r="BV1130" s="3" t="str">
        <f t="shared" si="969"/>
        <v/>
      </c>
      <c r="BW1130" s="3" t="str">
        <f t="shared" si="970"/>
        <v/>
      </c>
      <c r="BX1130" s="3" t="str">
        <f t="shared" si="971"/>
        <v/>
      </c>
      <c r="BY1130" s="3" t="str">
        <f t="shared" si="972"/>
        <v/>
      </c>
      <c r="BZ1130" s="3" t="str">
        <f t="shared" si="973"/>
        <v/>
      </c>
      <c r="CA1130" s="3" t="str">
        <f t="shared" si="974"/>
        <v/>
      </c>
      <c r="CB1130" s="3" t="str">
        <f t="shared" si="975"/>
        <v/>
      </c>
      <c r="CC1130" s="3" t="str">
        <f t="shared" si="976"/>
        <v/>
      </c>
      <c r="CD1130" s="3" t="str">
        <f t="shared" si="977"/>
        <v/>
      </c>
      <c r="CE1130" s="19" t="str">
        <f t="shared" si="933"/>
        <v/>
      </c>
      <c r="CF1130" s="19" t="str">
        <f t="shared" si="934"/>
        <v/>
      </c>
      <c r="CG1130" s="19" t="str">
        <f t="shared" si="935"/>
        <v/>
      </c>
      <c r="CH1130" s="19" t="str">
        <f t="shared" si="936"/>
        <v/>
      </c>
      <c r="CI1130" s="19" t="str">
        <f t="shared" si="937"/>
        <v/>
      </c>
      <c r="CJ1130" s="19" t="str">
        <f t="shared" si="938"/>
        <v/>
      </c>
      <c r="CK1130" s="19" t="str">
        <f t="shared" si="939"/>
        <v/>
      </c>
      <c r="CL1130" s="19" t="str">
        <f t="shared" si="940"/>
        <v/>
      </c>
      <c r="CM1130" s="19" t="str">
        <f t="shared" si="941"/>
        <v/>
      </c>
      <c r="CN1130" s="19" t="str">
        <f t="shared" si="942"/>
        <v/>
      </c>
      <c r="CO1130" s="19" t="str">
        <f t="shared" si="943"/>
        <v/>
      </c>
      <c r="CP1130" s="19" t="str">
        <f t="shared" si="944"/>
        <v/>
      </c>
      <c r="CQ1130" s="19" t="str">
        <f t="shared" si="945"/>
        <v/>
      </c>
      <c r="CR1130" s="19" t="str">
        <f t="shared" si="946"/>
        <v/>
      </c>
      <c r="CS1130" s="19" t="str">
        <f t="shared" si="947"/>
        <v/>
      </c>
      <c r="CT1130" s="19" t="str">
        <f t="shared" si="948"/>
        <v/>
      </c>
      <c r="CU1130" s="19" t="str">
        <f t="shared" si="949"/>
        <v/>
      </c>
      <c r="CV1130" s="19" t="str">
        <f t="shared" si="950"/>
        <v/>
      </c>
      <c r="CW1130" s="19" t="str">
        <f t="shared" si="951"/>
        <v/>
      </c>
      <c r="CX1130" s="19" t="str">
        <f t="shared" si="952"/>
        <v/>
      </c>
      <c r="CY1130" s="3">
        <f t="shared" si="953"/>
        <v>0</v>
      </c>
      <c r="CZ1130" s="3">
        <f t="shared" si="954"/>
        <v>0</v>
      </c>
      <c r="DA1130" s="3">
        <f t="shared" si="955"/>
        <v>0</v>
      </c>
      <c r="DB1130" s="3">
        <f t="shared" si="956"/>
        <v>0</v>
      </c>
      <c r="DC1130" s="3">
        <f t="shared" si="957"/>
        <v>0</v>
      </c>
    </row>
    <row r="1131" spans="63:107">
      <c r="BK1131" s="3" t="str">
        <f t="shared" si="958"/>
        <v/>
      </c>
      <c r="BL1131" s="3" t="str">
        <f t="shared" si="959"/>
        <v/>
      </c>
      <c r="BM1131" s="3" t="str">
        <f t="shared" si="960"/>
        <v/>
      </c>
      <c r="BN1131" s="3" t="str">
        <f t="shared" si="961"/>
        <v/>
      </c>
      <c r="BO1131" s="3" t="str">
        <f t="shared" si="962"/>
        <v/>
      </c>
      <c r="BP1131" s="3" t="str">
        <f t="shared" si="963"/>
        <v/>
      </c>
      <c r="BQ1131" s="3" t="str">
        <f t="shared" si="964"/>
        <v/>
      </c>
      <c r="BR1131" s="3" t="str">
        <f t="shared" si="965"/>
        <v/>
      </c>
      <c r="BS1131" s="3" t="str">
        <f t="shared" si="966"/>
        <v/>
      </c>
      <c r="BT1131" s="3" t="str">
        <f t="shared" si="967"/>
        <v/>
      </c>
      <c r="BU1131" s="3" t="str">
        <f t="shared" si="968"/>
        <v/>
      </c>
      <c r="BV1131" s="3" t="str">
        <f t="shared" si="969"/>
        <v/>
      </c>
      <c r="BW1131" s="3" t="str">
        <f t="shared" si="970"/>
        <v/>
      </c>
      <c r="BX1131" s="3" t="str">
        <f t="shared" si="971"/>
        <v/>
      </c>
      <c r="BY1131" s="3" t="str">
        <f t="shared" si="972"/>
        <v/>
      </c>
      <c r="BZ1131" s="3" t="str">
        <f t="shared" si="973"/>
        <v/>
      </c>
      <c r="CA1131" s="3" t="str">
        <f t="shared" si="974"/>
        <v/>
      </c>
      <c r="CB1131" s="3" t="str">
        <f t="shared" si="975"/>
        <v/>
      </c>
      <c r="CC1131" s="3" t="str">
        <f t="shared" si="976"/>
        <v/>
      </c>
      <c r="CD1131" s="3" t="str">
        <f t="shared" si="977"/>
        <v/>
      </c>
      <c r="CE1131" s="19" t="str">
        <f t="shared" si="933"/>
        <v/>
      </c>
      <c r="CF1131" s="19" t="str">
        <f t="shared" si="934"/>
        <v/>
      </c>
      <c r="CG1131" s="19" t="str">
        <f t="shared" si="935"/>
        <v/>
      </c>
      <c r="CH1131" s="19" t="str">
        <f t="shared" si="936"/>
        <v/>
      </c>
      <c r="CI1131" s="19" t="str">
        <f t="shared" si="937"/>
        <v/>
      </c>
      <c r="CJ1131" s="19" t="str">
        <f t="shared" si="938"/>
        <v/>
      </c>
      <c r="CK1131" s="19" t="str">
        <f t="shared" si="939"/>
        <v/>
      </c>
      <c r="CL1131" s="19" t="str">
        <f t="shared" si="940"/>
        <v/>
      </c>
      <c r="CM1131" s="19" t="str">
        <f t="shared" si="941"/>
        <v/>
      </c>
      <c r="CN1131" s="19" t="str">
        <f t="shared" si="942"/>
        <v/>
      </c>
      <c r="CO1131" s="19" t="str">
        <f t="shared" si="943"/>
        <v/>
      </c>
      <c r="CP1131" s="19" t="str">
        <f t="shared" si="944"/>
        <v/>
      </c>
      <c r="CQ1131" s="19" t="str">
        <f t="shared" si="945"/>
        <v/>
      </c>
      <c r="CR1131" s="19" t="str">
        <f t="shared" si="946"/>
        <v/>
      </c>
      <c r="CS1131" s="19" t="str">
        <f t="shared" si="947"/>
        <v/>
      </c>
      <c r="CT1131" s="19" t="str">
        <f t="shared" si="948"/>
        <v/>
      </c>
      <c r="CU1131" s="19" t="str">
        <f t="shared" si="949"/>
        <v/>
      </c>
      <c r="CV1131" s="19" t="str">
        <f t="shared" si="950"/>
        <v/>
      </c>
      <c r="CW1131" s="19" t="str">
        <f t="shared" si="951"/>
        <v/>
      </c>
      <c r="CX1131" s="19" t="str">
        <f t="shared" si="952"/>
        <v/>
      </c>
      <c r="CY1131" s="3">
        <f t="shared" si="953"/>
        <v>0</v>
      </c>
      <c r="CZ1131" s="3">
        <f t="shared" si="954"/>
        <v>0</v>
      </c>
      <c r="DA1131" s="3">
        <f t="shared" si="955"/>
        <v>0</v>
      </c>
      <c r="DB1131" s="3">
        <f t="shared" si="956"/>
        <v>0</v>
      </c>
      <c r="DC1131" s="3">
        <f t="shared" si="957"/>
        <v>0</v>
      </c>
    </row>
    <row r="1132" spans="63:107">
      <c r="BK1132" s="3" t="str">
        <f t="shared" si="958"/>
        <v/>
      </c>
      <c r="BL1132" s="3" t="str">
        <f t="shared" si="959"/>
        <v/>
      </c>
      <c r="BM1132" s="3" t="str">
        <f t="shared" si="960"/>
        <v/>
      </c>
      <c r="BN1132" s="3" t="str">
        <f t="shared" si="961"/>
        <v/>
      </c>
      <c r="BO1132" s="3" t="str">
        <f t="shared" si="962"/>
        <v/>
      </c>
      <c r="BP1132" s="3" t="str">
        <f t="shared" si="963"/>
        <v/>
      </c>
      <c r="BQ1132" s="3" t="str">
        <f t="shared" si="964"/>
        <v/>
      </c>
      <c r="BR1132" s="3" t="str">
        <f t="shared" si="965"/>
        <v/>
      </c>
      <c r="BS1132" s="3" t="str">
        <f t="shared" si="966"/>
        <v/>
      </c>
      <c r="BT1132" s="3" t="str">
        <f t="shared" si="967"/>
        <v/>
      </c>
      <c r="BU1132" s="3" t="str">
        <f t="shared" si="968"/>
        <v/>
      </c>
      <c r="BV1132" s="3" t="str">
        <f t="shared" si="969"/>
        <v/>
      </c>
      <c r="BW1132" s="3" t="str">
        <f t="shared" si="970"/>
        <v/>
      </c>
      <c r="BX1132" s="3" t="str">
        <f t="shared" si="971"/>
        <v/>
      </c>
      <c r="BY1132" s="3" t="str">
        <f t="shared" si="972"/>
        <v/>
      </c>
      <c r="BZ1132" s="3" t="str">
        <f t="shared" si="973"/>
        <v/>
      </c>
      <c r="CA1132" s="3" t="str">
        <f t="shared" si="974"/>
        <v/>
      </c>
      <c r="CB1132" s="3" t="str">
        <f t="shared" si="975"/>
        <v/>
      </c>
      <c r="CC1132" s="3" t="str">
        <f t="shared" si="976"/>
        <v/>
      </c>
      <c r="CD1132" s="3" t="str">
        <f t="shared" si="977"/>
        <v/>
      </c>
      <c r="CE1132" s="19" t="str">
        <f t="shared" si="933"/>
        <v/>
      </c>
      <c r="CF1132" s="19" t="str">
        <f t="shared" si="934"/>
        <v/>
      </c>
      <c r="CG1132" s="19" t="str">
        <f t="shared" si="935"/>
        <v/>
      </c>
      <c r="CH1132" s="19" t="str">
        <f t="shared" si="936"/>
        <v/>
      </c>
      <c r="CI1132" s="19" t="str">
        <f t="shared" si="937"/>
        <v/>
      </c>
      <c r="CJ1132" s="19" t="str">
        <f t="shared" si="938"/>
        <v/>
      </c>
      <c r="CK1132" s="19" t="str">
        <f t="shared" si="939"/>
        <v/>
      </c>
      <c r="CL1132" s="19" t="str">
        <f t="shared" si="940"/>
        <v/>
      </c>
      <c r="CM1132" s="19" t="str">
        <f t="shared" si="941"/>
        <v/>
      </c>
      <c r="CN1132" s="19" t="str">
        <f t="shared" si="942"/>
        <v/>
      </c>
      <c r="CO1132" s="19" t="str">
        <f t="shared" si="943"/>
        <v/>
      </c>
      <c r="CP1132" s="19" t="str">
        <f t="shared" si="944"/>
        <v/>
      </c>
      <c r="CQ1132" s="19" t="str">
        <f t="shared" si="945"/>
        <v/>
      </c>
      <c r="CR1132" s="19" t="str">
        <f t="shared" si="946"/>
        <v/>
      </c>
      <c r="CS1132" s="19" t="str">
        <f t="shared" si="947"/>
        <v/>
      </c>
      <c r="CT1132" s="19" t="str">
        <f t="shared" si="948"/>
        <v/>
      </c>
      <c r="CU1132" s="19" t="str">
        <f t="shared" si="949"/>
        <v/>
      </c>
      <c r="CV1132" s="19" t="str">
        <f t="shared" si="950"/>
        <v/>
      </c>
      <c r="CW1132" s="19" t="str">
        <f t="shared" si="951"/>
        <v/>
      </c>
      <c r="CX1132" s="19" t="str">
        <f t="shared" si="952"/>
        <v/>
      </c>
      <c r="CY1132" s="3">
        <f t="shared" si="953"/>
        <v>0</v>
      </c>
      <c r="CZ1132" s="3">
        <f t="shared" si="954"/>
        <v>0</v>
      </c>
      <c r="DA1132" s="3">
        <f t="shared" si="955"/>
        <v>0</v>
      </c>
      <c r="DB1132" s="3">
        <f t="shared" si="956"/>
        <v>0</v>
      </c>
      <c r="DC1132" s="3">
        <f t="shared" si="957"/>
        <v>0</v>
      </c>
    </row>
    <row r="1133" spans="63:107">
      <c r="BK1133" s="3" t="str">
        <f t="shared" si="958"/>
        <v/>
      </c>
      <c r="BL1133" s="3" t="str">
        <f t="shared" si="959"/>
        <v/>
      </c>
      <c r="BM1133" s="3" t="str">
        <f t="shared" si="960"/>
        <v/>
      </c>
      <c r="BN1133" s="3" t="str">
        <f t="shared" si="961"/>
        <v/>
      </c>
      <c r="BO1133" s="3" t="str">
        <f t="shared" si="962"/>
        <v/>
      </c>
      <c r="BP1133" s="3" t="str">
        <f t="shared" si="963"/>
        <v/>
      </c>
      <c r="BQ1133" s="3" t="str">
        <f t="shared" si="964"/>
        <v/>
      </c>
      <c r="BR1133" s="3" t="str">
        <f t="shared" si="965"/>
        <v/>
      </c>
      <c r="BS1133" s="3" t="str">
        <f t="shared" si="966"/>
        <v/>
      </c>
      <c r="BT1133" s="3" t="str">
        <f t="shared" si="967"/>
        <v/>
      </c>
      <c r="BU1133" s="3" t="str">
        <f t="shared" si="968"/>
        <v/>
      </c>
      <c r="BV1133" s="3" t="str">
        <f t="shared" si="969"/>
        <v/>
      </c>
      <c r="BW1133" s="3" t="str">
        <f t="shared" si="970"/>
        <v/>
      </c>
      <c r="BX1133" s="3" t="str">
        <f t="shared" si="971"/>
        <v/>
      </c>
      <c r="BY1133" s="3" t="str">
        <f t="shared" si="972"/>
        <v/>
      </c>
      <c r="BZ1133" s="3" t="str">
        <f t="shared" si="973"/>
        <v/>
      </c>
      <c r="CA1133" s="3" t="str">
        <f t="shared" si="974"/>
        <v/>
      </c>
      <c r="CB1133" s="3" t="str">
        <f t="shared" si="975"/>
        <v/>
      </c>
      <c r="CC1133" s="3" t="str">
        <f t="shared" si="976"/>
        <v/>
      </c>
      <c r="CD1133" s="3" t="str">
        <f t="shared" si="977"/>
        <v/>
      </c>
      <c r="CE1133" s="19" t="str">
        <f t="shared" si="933"/>
        <v/>
      </c>
      <c r="CF1133" s="19" t="str">
        <f t="shared" si="934"/>
        <v/>
      </c>
      <c r="CG1133" s="19" t="str">
        <f t="shared" si="935"/>
        <v/>
      </c>
      <c r="CH1133" s="19" t="str">
        <f t="shared" si="936"/>
        <v/>
      </c>
      <c r="CI1133" s="19" t="str">
        <f t="shared" si="937"/>
        <v/>
      </c>
      <c r="CJ1133" s="19" t="str">
        <f t="shared" si="938"/>
        <v/>
      </c>
      <c r="CK1133" s="19" t="str">
        <f t="shared" si="939"/>
        <v/>
      </c>
      <c r="CL1133" s="19" t="str">
        <f t="shared" si="940"/>
        <v/>
      </c>
      <c r="CM1133" s="19" t="str">
        <f t="shared" si="941"/>
        <v/>
      </c>
      <c r="CN1133" s="19" t="str">
        <f t="shared" si="942"/>
        <v/>
      </c>
      <c r="CO1133" s="19" t="str">
        <f t="shared" si="943"/>
        <v/>
      </c>
      <c r="CP1133" s="19" t="str">
        <f t="shared" si="944"/>
        <v/>
      </c>
      <c r="CQ1133" s="19" t="str">
        <f t="shared" si="945"/>
        <v/>
      </c>
      <c r="CR1133" s="19" t="str">
        <f t="shared" si="946"/>
        <v/>
      </c>
      <c r="CS1133" s="19" t="str">
        <f t="shared" si="947"/>
        <v/>
      </c>
      <c r="CT1133" s="19" t="str">
        <f t="shared" si="948"/>
        <v/>
      </c>
      <c r="CU1133" s="19" t="str">
        <f t="shared" si="949"/>
        <v/>
      </c>
      <c r="CV1133" s="19" t="str">
        <f t="shared" si="950"/>
        <v/>
      </c>
      <c r="CW1133" s="19" t="str">
        <f t="shared" si="951"/>
        <v/>
      </c>
      <c r="CX1133" s="19" t="str">
        <f t="shared" si="952"/>
        <v/>
      </c>
      <c r="CY1133" s="3">
        <f t="shared" si="953"/>
        <v>0</v>
      </c>
      <c r="CZ1133" s="3">
        <f t="shared" si="954"/>
        <v>0</v>
      </c>
      <c r="DA1133" s="3">
        <f t="shared" si="955"/>
        <v>0</v>
      </c>
      <c r="DB1133" s="3">
        <f t="shared" si="956"/>
        <v>0</v>
      </c>
      <c r="DC1133" s="3">
        <f t="shared" si="957"/>
        <v>0</v>
      </c>
    </row>
    <row r="1134" spans="63:107">
      <c r="BK1134" s="3" t="str">
        <f t="shared" si="958"/>
        <v/>
      </c>
      <c r="BL1134" s="3" t="str">
        <f t="shared" si="959"/>
        <v/>
      </c>
      <c r="BM1134" s="3" t="str">
        <f t="shared" si="960"/>
        <v/>
      </c>
      <c r="BN1134" s="3" t="str">
        <f t="shared" si="961"/>
        <v/>
      </c>
      <c r="BO1134" s="3" t="str">
        <f t="shared" si="962"/>
        <v/>
      </c>
      <c r="BP1134" s="3" t="str">
        <f t="shared" si="963"/>
        <v/>
      </c>
      <c r="BQ1134" s="3" t="str">
        <f t="shared" si="964"/>
        <v/>
      </c>
      <c r="BR1134" s="3" t="str">
        <f t="shared" si="965"/>
        <v/>
      </c>
      <c r="BS1134" s="3" t="str">
        <f t="shared" si="966"/>
        <v/>
      </c>
      <c r="BT1134" s="3" t="str">
        <f t="shared" si="967"/>
        <v/>
      </c>
      <c r="BU1134" s="3" t="str">
        <f t="shared" si="968"/>
        <v/>
      </c>
      <c r="BV1134" s="3" t="str">
        <f t="shared" si="969"/>
        <v/>
      </c>
      <c r="BW1134" s="3" t="str">
        <f t="shared" si="970"/>
        <v/>
      </c>
      <c r="BX1134" s="3" t="str">
        <f t="shared" si="971"/>
        <v/>
      </c>
      <c r="BY1134" s="3" t="str">
        <f t="shared" si="972"/>
        <v/>
      </c>
      <c r="BZ1134" s="3" t="str">
        <f t="shared" si="973"/>
        <v/>
      </c>
      <c r="CA1134" s="3" t="str">
        <f t="shared" si="974"/>
        <v/>
      </c>
      <c r="CB1134" s="3" t="str">
        <f t="shared" si="975"/>
        <v/>
      </c>
      <c r="CC1134" s="3" t="str">
        <f t="shared" si="976"/>
        <v/>
      </c>
      <c r="CD1134" s="3" t="str">
        <f t="shared" si="977"/>
        <v/>
      </c>
      <c r="CE1134" s="19" t="str">
        <f t="shared" si="933"/>
        <v/>
      </c>
      <c r="CF1134" s="19" t="str">
        <f t="shared" si="934"/>
        <v/>
      </c>
      <c r="CG1134" s="19" t="str">
        <f t="shared" si="935"/>
        <v/>
      </c>
      <c r="CH1134" s="19" t="str">
        <f t="shared" si="936"/>
        <v/>
      </c>
      <c r="CI1134" s="19" t="str">
        <f t="shared" si="937"/>
        <v/>
      </c>
      <c r="CJ1134" s="19" t="str">
        <f t="shared" si="938"/>
        <v/>
      </c>
      <c r="CK1134" s="19" t="str">
        <f t="shared" si="939"/>
        <v/>
      </c>
      <c r="CL1134" s="19" t="str">
        <f t="shared" si="940"/>
        <v/>
      </c>
      <c r="CM1134" s="19" t="str">
        <f t="shared" si="941"/>
        <v/>
      </c>
      <c r="CN1134" s="19" t="str">
        <f t="shared" si="942"/>
        <v/>
      </c>
      <c r="CO1134" s="19" t="str">
        <f t="shared" si="943"/>
        <v/>
      </c>
      <c r="CP1134" s="19" t="str">
        <f t="shared" si="944"/>
        <v/>
      </c>
      <c r="CQ1134" s="19" t="str">
        <f t="shared" si="945"/>
        <v/>
      </c>
      <c r="CR1134" s="19" t="str">
        <f t="shared" si="946"/>
        <v/>
      </c>
      <c r="CS1134" s="19" t="str">
        <f t="shared" si="947"/>
        <v/>
      </c>
      <c r="CT1134" s="19" t="str">
        <f t="shared" si="948"/>
        <v/>
      </c>
      <c r="CU1134" s="19" t="str">
        <f t="shared" si="949"/>
        <v/>
      </c>
      <c r="CV1134" s="19" t="str">
        <f t="shared" si="950"/>
        <v/>
      </c>
      <c r="CW1134" s="19" t="str">
        <f t="shared" si="951"/>
        <v/>
      </c>
      <c r="CX1134" s="19" t="str">
        <f t="shared" si="952"/>
        <v/>
      </c>
      <c r="CY1134" s="3">
        <f t="shared" si="953"/>
        <v>0</v>
      </c>
      <c r="CZ1134" s="3">
        <f t="shared" si="954"/>
        <v>0</v>
      </c>
      <c r="DA1134" s="3">
        <f t="shared" si="955"/>
        <v>0</v>
      </c>
      <c r="DB1134" s="3">
        <f t="shared" si="956"/>
        <v>0</v>
      </c>
      <c r="DC1134" s="3">
        <f t="shared" si="957"/>
        <v>0</v>
      </c>
    </row>
    <row r="1135" spans="63:107">
      <c r="BK1135" s="3" t="str">
        <f t="shared" si="958"/>
        <v/>
      </c>
      <c r="BL1135" s="3" t="str">
        <f t="shared" si="959"/>
        <v/>
      </c>
      <c r="BM1135" s="3" t="str">
        <f t="shared" si="960"/>
        <v/>
      </c>
      <c r="BN1135" s="3" t="str">
        <f t="shared" si="961"/>
        <v/>
      </c>
      <c r="BO1135" s="3" t="str">
        <f t="shared" si="962"/>
        <v/>
      </c>
      <c r="BP1135" s="3" t="str">
        <f t="shared" si="963"/>
        <v/>
      </c>
      <c r="BQ1135" s="3" t="str">
        <f t="shared" si="964"/>
        <v/>
      </c>
      <c r="BR1135" s="3" t="str">
        <f t="shared" si="965"/>
        <v/>
      </c>
      <c r="BS1135" s="3" t="str">
        <f t="shared" si="966"/>
        <v/>
      </c>
      <c r="BT1135" s="3" t="str">
        <f t="shared" si="967"/>
        <v/>
      </c>
      <c r="BU1135" s="3" t="str">
        <f t="shared" si="968"/>
        <v/>
      </c>
      <c r="BV1135" s="3" t="str">
        <f t="shared" si="969"/>
        <v/>
      </c>
      <c r="BW1135" s="3" t="str">
        <f t="shared" si="970"/>
        <v/>
      </c>
      <c r="BX1135" s="3" t="str">
        <f t="shared" si="971"/>
        <v/>
      </c>
      <c r="BY1135" s="3" t="str">
        <f t="shared" si="972"/>
        <v/>
      </c>
      <c r="BZ1135" s="3" t="str">
        <f t="shared" si="973"/>
        <v/>
      </c>
      <c r="CA1135" s="3" t="str">
        <f t="shared" si="974"/>
        <v/>
      </c>
      <c r="CB1135" s="3" t="str">
        <f t="shared" si="975"/>
        <v/>
      </c>
      <c r="CC1135" s="3" t="str">
        <f t="shared" si="976"/>
        <v/>
      </c>
      <c r="CD1135" s="3" t="str">
        <f t="shared" si="977"/>
        <v/>
      </c>
      <c r="CE1135" s="19" t="str">
        <f t="shared" si="933"/>
        <v/>
      </c>
      <c r="CF1135" s="19" t="str">
        <f t="shared" si="934"/>
        <v/>
      </c>
      <c r="CG1135" s="19" t="str">
        <f t="shared" si="935"/>
        <v/>
      </c>
      <c r="CH1135" s="19" t="str">
        <f t="shared" si="936"/>
        <v/>
      </c>
      <c r="CI1135" s="19" t="str">
        <f t="shared" si="937"/>
        <v/>
      </c>
      <c r="CJ1135" s="19" t="str">
        <f t="shared" si="938"/>
        <v/>
      </c>
      <c r="CK1135" s="19" t="str">
        <f t="shared" si="939"/>
        <v/>
      </c>
      <c r="CL1135" s="19" t="str">
        <f t="shared" si="940"/>
        <v/>
      </c>
      <c r="CM1135" s="19" t="str">
        <f t="shared" si="941"/>
        <v/>
      </c>
      <c r="CN1135" s="19" t="str">
        <f t="shared" si="942"/>
        <v/>
      </c>
      <c r="CO1135" s="19" t="str">
        <f t="shared" si="943"/>
        <v/>
      </c>
      <c r="CP1135" s="19" t="str">
        <f t="shared" si="944"/>
        <v/>
      </c>
      <c r="CQ1135" s="19" t="str">
        <f t="shared" si="945"/>
        <v/>
      </c>
      <c r="CR1135" s="19" t="str">
        <f t="shared" si="946"/>
        <v/>
      </c>
      <c r="CS1135" s="19" t="str">
        <f t="shared" si="947"/>
        <v/>
      </c>
      <c r="CT1135" s="19" t="str">
        <f t="shared" si="948"/>
        <v/>
      </c>
      <c r="CU1135" s="19" t="str">
        <f t="shared" si="949"/>
        <v/>
      </c>
      <c r="CV1135" s="19" t="str">
        <f t="shared" si="950"/>
        <v/>
      </c>
      <c r="CW1135" s="19" t="str">
        <f t="shared" si="951"/>
        <v/>
      </c>
      <c r="CX1135" s="19" t="str">
        <f t="shared" si="952"/>
        <v/>
      </c>
      <c r="CY1135" s="3">
        <f t="shared" si="953"/>
        <v>0</v>
      </c>
      <c r="CZ1135" s="3">
        <f t="shared" si="954"/>
        <v>0</v>
      </c>
      <c r="DA1135" s="3">
        <f t="shared" si="955"/>
        <v>0</v>
      </c>
      <c r="DB1135" s="3">
        <f t="shared" si="956"/>
        <v>0</v>
      </c>
      <c r="DC1135" s="3">
        <f t="shared" si="957"/>
        <v>0</v>
      </c>
    </row>
    <row r="1136" spans="63:107">
      <c r="BK1136" s="3" t="str">
        <f t="shared" si="958"/>
        <v/>
      </c>
      <c r="BL1136" s="3" t="str">
        <f t="shared" si="959"/>
        <v/>
      </c>
      <c r="BM1136" s="3" t="str">
        <f t="shared" si="960"/>
        <v/>
      </c>
      <c r="BN1136" s="3" t="str">
        <f t="shared" si="961"/>
        <v/>
      </c>
      <c r="BO1136" s="3" t="str">
        <f t="shared" si="962"/>
        <v/>
      </c>
      <c r="BP1136" s="3" t="str">
        <f t="shared" si="963"/>
        <v/>
      </c>
      <c r="BQ1136" s="3" t="str">
        <f t="shared" si="964"/>
        <v/>
      </c>
      <c r="BR1136" s="3" t="str">
        <f t="shared" si="965"/>
        <v/>
      </c>
      <c r="BS1136" s="3" t="str">
        <f t="shared" si="966"/>
        <v/>
      </c>
      <c r="BT1136" s="3" t="str">
        <f t="shared" si="967"/>
        <v/>
      </c>
      <c r="BU1136" s="3" t="str">
        <f t="shared" si="968"/>
        <v/>
      </c>
      <c r="BV1136" s="3" t="str">
        <f t="shared" si="969"/>
        <v/>
      </c>
      <c r="BW1136" s="3" t="str">
        <f t="shared" si="970"/>
        <v/>
      </c>
      <c r="BX1136" s="3" t="str">
        <f t="shared" si="971"/>
        <v/>
      </c>
      <c r="BY1136" s="3" t="str">
        <f t="shared" si="972"/>
        <v/>
      </c>
      <c r="BZ1136" s="3" t="str">
        <f t="shared" si="973"/>
        <v/>
      </c>
      <c r="CA1136" s="3" t="str">
        <f t="shared" si="974"/>
        <v/>
      </c>
      <c r="CB1136" s="3" t="str">
        <f t="shared" si="975"/>
        <v/>
      </c>
      <c r="CC1136" s="3" t="str">
        <f t="shared" si="976"/>
        <v/>
      </c>
      <c r="CD1136" s="3" t="str">
        <f t="shared" si="977"/>
        <v/>
      </c>
      <c r="CE1136" s="19" t="str">
        <f t="shared" si="933"/>
        <v/>
      </c>
      <c r="CF1136" s="19" t="str">
        <f t="shared" si="934"/>
        <v/>
      </c>
      <c r="CG1136" s="19" t="str">
        <f t="shared" si="935"/>
        <v/>
      </c>
      <c r="CH1136" s="19" t="str">
        <f t="shared" si="936"/>
        <v/>
      </c>
      <c r="CI1136" s="19" t="str">
        <f t="shared" si="937"/>
        <v/>
      </c>
      <c r="CJ1136" s="19" t="str">
        <f t="shared" si="938"/>
        <v/>
      </c>
      <c r="CK1136" s="19" t="str">
        <f t="shared" si="939"/>
        <v/>
      </c>
      <c r="CL1136" s="19" t="str">
        <f t="shared" si="940"/>
        <v/>
      </c>
      <c r="CM1136" s="19" t="str">
        <f t="shared" si="941"/>
        <v/>
      </c>
      <c r="CN1136" s="19" t="str">
        <f t="shared" si="942"/>
        <v/>
      </c>
      <c r="CO1136" s="19" t="str">
        <f t="shared" si="943"/>
        <v/>
      </c>
      <c r="CP1136" s="19" t="str">
        <f t="shared" si="944"/>
        <v/>
      </c>
      <c r="CQ1136" s="19" t="str">
        <f t="shared" si="945"/>
        <v/>
      </c>
      <c r="CR1136" s="19" t="str">
        <f t="shared" si="946"/>
        <v/>
      </c>
      <c r="CS1136" s="19" t="str">
        <f t="shared" si="947"/>
        <v/>
      </c>
      <c r="CT1136" s="19" t="str">
        <f t="shared" si="948"/>
        <v/>
      </c>
      <c r="CU1136" s="19" t="str">
        <f t="shared" si="949"/>
        <v/>
      </c>
      <c r="CV1136" s="19" t="str">
        <f t="shared" si="950"/>
        <v/>
      </c>
      <c r="CW1136" s="19" t="str">
        <f t="shared" si="951"/>
        <v/>
      </c>
      <c r="CX1136" s="19" t="str">
        <f t="shared" si="952"/>
        <v/>
      </c>
      <c r="CY1136" s="3">
        <f t="shared" si="953"/>
        <v>0</v>
      </c>
      <c r="CZ1136" s="3">
        <f t="shared" si="954"/>
        <v>0</v>
      </c>
      <c r="DA1136" s="3">
        <f t="shared" si="955"/>
        <v>0</v>
      </c>
      <c r="DB1136" s="3">
        <f t="shared" si="956"/>
        <v>0</v>
      </c>
      <c r="DC1136" s="3">
        <f t="shared" si="957"/>
        <v>0</v>
      </c>
    </row>
    <row r="1137" spans="63:107">
      <c r="BK1137" s="3" t="str">
        <f t="shared" si="958"/>
        <v/>
      </c>
      <c r="BL1137" s="3" t="str">
        <f t="shared" si="959"/>
        <v/>
      </c>
      <c r="BM1137" s="3" t="str">
        <f t="shared" si="960"/>
        <v/>
      </c>
      <c r="BN1137" s="3" t="str">
        <f t="shared" si="961"/>
        <v/>
      </c>
      <c r="BO1137" s="3" t="str">
        <f t="shared" si="962"/>
        <v/>
      </c>
      <c r="BP1137" s="3" t="str">
        <f t="shared" si="963"/>
        <v/>
      </c>
      <c r="BQ1137" s="3" t="str">
        <f t="shared" si="964"/>
        <v/>
      </c>
      <c r="BR1137" s="3" t="str">
        <f t="shared" si="965"/>
        <v/>
      </c>
      <c r="BS1137" s="3" t="str">
        <f t="shared" si="966"/>
        <v/>
      </c>
      <c r="BT1137" s="3" t="str">
        <f t="shared" si="967"/>
        <v/>
      </c>
      <c r="BU1137" s="3" t="str">
        <f t="shared" si="968"/>
        <v/>
      </c>
      <c r="BV1137" s="3" t="str">
        <f t="shared" si="969"/>
        <v/>
      </c>
      <c r="BW1137" s="3" t="str">
        <f t="shared" si="970"/>
        <v/>
      </c>
      <c r="BX1137" s="3" t="str">
        <f t="shared" si="971"/>
        <v/>
      </c>
      <c r="BY1137" s="3" t="str">
        <f t="shared" si="972"/>
        <v/>
      </c>
      <c r="BZ1137" s="3" t="str">
        <f t="shared" si="973"/>
        <v/>
      </c>
      <c r="CA1137" s="3" t="str">
        <f t="shared" si="974"/>
        <v/>
      </c>
      <c r="CB1137" s="3" t="str">
        <f t="shared" si="975"/>
        <v/>
      </c>
      <c r="CC1137" s="3" t="str">
        <f t="shared" si="976"/>
        <v/>
      </c>
      <c r="CD1137" s="3" t="str">
        <f t="shared" si="977"/>
        <v/>
      </c>
      <c r="CE1137" s="19" t="str">
        <f t="shared" si="933"/>
        <v/>
      </c>
      <c r="CF1137" s="19" t="str">
        <f t="shared" si="934"/>
        <v/>
      </c>
      <c r="CG1137" s="19" t="str">
        <f t="shared" si="935"/>
        <v/>
      </c>
      <c r="CH1137" s="19" t="str">
        <f t="shared" si="936"/>
        <v/>
      </c>
      <c r="CI1137" s="19" t="str">
        <f t="shared" si="937"/>
        <v/>
      </c>
      <c r="CJ1137" s="19" t="str">
        <f t="shared" si="938"/>
        <v/>
      </c>
      <c r="CK1137" s="19" t="str">
        <f t="shared" si="939"/>
        <v/>
      </c>
      <c r="CL1137" s="19" t="str">
        <f t="shared" si="940"/>
        <v/>
      </c>
      <c r="CM1137" s="19" t="str">
        <f t="shared" si="941"/>
        <v/>
      </c>
      <c r="CN1137" s="19" t="str">
        <f t="shared" si="942"/>
        <v/>
      </c>
      <c r="CO1137" s="19" t="str">
        <f t="shared" si="943"/>
        <v/>
      </c>
      <c r="CP1137" s="19" t="str">
        <f t="shared" si="944"/>
        <v/>
      </c>
      <c r="CQ1137" s="19" t="str">
        <f t="shared" si="945"/>
        <v/>
      </c>
      <c r="CR1137" s="19" t="str">
        <f t="shared" si="946"/>
        <v/>
      </c>
      <c r="CS1137" s="19" t="str">
        <f t="shared" si="947"/>
        <v/>
      </c>
      <c r="CT1137" s="19" t="str">
        <f t="shared" si="948"/>
        <v/>
      </c>
      <c r="CU1137" s="19" t="str">
        <f t="shared" si="949"/>
        <v/>
      </c>
      <c r="CV1137" s="19" t="str">
        <f t="shared" si="950"/>
        <v/>
      </c>
      <c r="CW1137" s="19" t="str">
        <f t="shared" si="951"/>
        <v/>
      </c>
      <c r="CX1137" s="19" t="str">
        <f t="shared" si="952"/>
        <v/>
      </c>
      <c r="CY1137" s="3">
        <f t="shared" si="953"/>
        <v>0</v>
      </c>
      <c r="CZ1137" s="3">
        <f t="shared" si="954"/>
        <v>0</v>
      </c>
      <c r="DA1137" s="3">
        <f t="shared" si="955"/>
        <v>0</v>
      </c>
      <c r="DB1137" s="3">
        <f t="shared" si="956"/>
        <v>0</v>
      </c>
      <c r="DC1137" s="3">
        <f t="shared" si="957"/>
        <v>0</v>
      </c>
    </row>
    <row r="1138" spans="63:107">
      <c r="BK1138" s="3" t="str">
        <f t="shared" si="958"/>
        <v/>
      </c>
      <c r="BL1138" s="3" t="str">
        <f t="shared" si="959"/>
        <v/>
      </c>
      <c r="BM1138" s="3" t="str">
        <f t="shared" si="960"/>
        <v/>
      </c>
      <c r="BN1138" s="3" t="str">
        <f t="shared" si="961"/>
        <v/>
      </c>
      <c r="BO1138" s="3" t="str">
        <f t="shared" si="962"/>
        <v/>
      </c>
      <c r="BP1138" s="3" t="str">
        <f t="shared" si="963"/>
        <v/>
      </c>
      <c r="BQ1138" s="3" t="str">
        <f t="shared" si="964"/>
        <v/>
      </c>
      <c r="BR1138" s="3" t="str">
        <f t="shared" si="965"/>
        <v/>
      </c>
      <c r="BS1138" s="3" t="str">
        <f t="shared" si="966"/>
        <v/>
      </c>
      <c r="BT1138" s="3" t="str">
        <f t="shared" si="967"/>
        <v/>
      </c>
      <c r="BU1138" s="3" t="str">
        <f t="shared" si="968"/>
        <v/>
      </c>
      <c r="BV1138" s="3" t="str">
        <f t="shared" si="969"/>
        <v/>
      </c>
      <c r="BW1138" s="3" t="str">
        <f t="shared" si="970"/>
        <v/>
      </c>
      <c r="BX1138" s="3" t="str">
        <f t="shared" si="971"/>
        <v/>
      </c>
      <c r="BY1138" s="3" t="str">
        <f t="shared" si="972"/>
        <v/>
      </c>
      <c r="BZ1138" s="3" t="str">
        <f t="shared" si="973"/>
        <v/>
      </c>
      <c r="CA1138" s="3" t="str">
        <f t="shared" si="974"/>
        <v/>
      </c>
      <c r="CB1138" s="3" t="str">
        <f t="shared" si="975"/>
        <v/>
      </c>
      <c r="CC1138" s="3" t="str">
        <f t="shared" si="976"/>
        <v/>
      </c>
      <c r="CD1138" s="3" t="str">
        <f t="shared" si="977"/>
        <v/>
      </c>
      <c r="CE1138" s="19" t="str">
        <f t="shared" si="933"/>
        <v/>
      </c>
      <c r="CF1138" s="19" t="str">
        <f t="shared" si="934"/>
        <v/>
      </c>
      <c r="CG1138" s="19" t="str">
        <f t="shared" si="935"/>
        <v/>
      </c>
      <c r="CH1138" s="19" t="str">
        <f t="shared" si="936"/>
        <v/>
      </c>
      <c r="CI1138" s="19" t="str">
        <f t="shared" si="937"/>
        <v/>
      </c>
      <c r="CJ1138" s="19" t="str">
        <f t="shared" si="938"/>
        <v/>
      </c>
      <c r="CK1138" s="19" t="str">
        <f t="shared" si="939"/>
        <v/>
      </c>
      <c r="CL1138" s="19" t="str">
        <f t="shared" si="940"/>
        <v/>
      </c>
      <c r="CM1138" s="19" t="str">
        <f t="shared" si="941"/>
        <v/>
      </c>
      <c r="CN1138" s="19" t="str">
        <f t="shared" si="942"/>
        <v/>
      </c>
      <c r="CO1138" s="19" t="str">
        <f t="shared" si="943"/>
        <v/>
      </c>
      <c r="CP1138" s="19" t="str">
        <f t="shared" si="944"/>
        <v/>
      </c>
      <c r="CQ1138" s="19" t="str">
        <f t="shared" si="945"/>
        <v/>
      </c>
      <c r="CR1138" s="19" t="str">
        <f t="shared" si="946"/>
        <v/>
      </c>
      <c r="CS1138" s="19" t="str">
        <f t="shared" si="947"/>
        <v/>
      </c>
      <c r="CT1138" s="19" t="str">
        <f t="shared" si="948"/>
        <v/>
      </c>
      <c r="CU1138" s="19" t="str">
        <f t="shared" si="949"/>
        <v/>
      </c>
      <c r="CV1138" s="19" t="str">
        <f t="shared" si="950"/>
        <v/>
      </c>
      <c r="CW1138" s="19" t="str">
        <f t="shared" si="951"/>
        <v/>
      </c>
      <c r="CX1138" s="19" t="str">
        <f t="shared" si="952"/>
        <v/>
      </c>
      <c r="CY1138" s="3">
        <f t="shared" si="953"/>
        <v>0</v>
      </c>
      <c r="CZ1138" s="3">
        <f t="shared" si="954"/>
        <v>0</v>
      </c>
      <c r="DA1138" s="3">
        <f t="shared" si="955"/>
        <v>0</v>
      </c>
      <c r="DB1138" s="3">
        <f t="shared" si="956"/>
        <v>0</v>
      </c>
      <c r="DC1138" s="3">
        <f t="shared" si="957"/>
        <v>0</v>
      </c>
    </row>
    <row r="1139" spans="63:107">
      <c r="BK1139" s="3" t="str">
        <f t="shared" si="958"/>
        <v/>
      </c>
      <c r="BL1139" s="3" t="str">
        <f t="shared" si="959"/>
        <v/>
      </c>
      <c r="BM1139" s="3" t="str">
        <f t="shared" si="960"/>
        <v/>
      </c>
      <c r="BN1139" s="3" t="str">
        <f t="shared" si="961"/>
        <v/>
      </c>
      <c r="BO1139" s="3" t="str">
        <f t="shared" si="962"/>
        <v/>
      </c>
      <c r="BP1139" s="3" t="str">
        <f t="shared" si="963"/>
        <v/>
      </c>
      <c r="BQ1139" s="3" t="str">
        <f t="shared" si="964"/>
        <v/>
      </c>
      <c r="BR1139" s="3" t="str">
        <f t="shared" si="965"/>
        <v/>
      </c>
      <c r="BS1139" s="3" t="str">
        <f t="shared" si="966"/>
        <v/>
      </c>
      <c r="BT1139" s="3" t="str">
        <f t="shared" si="967"/>
        <v/>
      </c>
      <c r="BU1139" s="3" t="str">
        <f t="shared" si="968"/>
        <v/>
      </c>
      <c r="BV1139" s="3" t="str">
        <f t="shared" si="969"/>
        <v/>
      </c>
      <c r="BW1139" s="3" t="str">
        <f t="shared" si="970"/>
        <v/>
      </c>
      <c r="BX1139" s="3" t="str">
        <f t="shared" si="971"/>
        <v/>
      </c>
      <c r="BY1139" s="3" t="str">
        <f t="shared" si="972"/>
        <v/>
      </c>
      <c r="BZ1139" s="3" t="str">
        <f t="shared" si="973"/>
        <v/>
      </c>
      <c r="CA1139" s="3" t="str">
        <f t="shared" si="974"/>
        <v/>
      </c>
      <c r="CB1139" s="3" t="str">
        <f t="shared" si="975"/>
        <v/>
      </c>
      <c r="CC1139" s="3" t="str">
        <f t="shared" si="976"/>
        <v/>
      </c>
      <c r="CD1139" s="3" t="str">
        <f t="shared" si="977"/>
        <v/>
      </c>
      <c r="CE1139" s="19" t="str">
        <f t="shared" si="933"/>
        <v/>
      </c>
      <c r="CF1139" s="19" t="str">
        <f t="shared" si="934"/>
        <v/>
      </c>
      <c r="CG1139" s="19" t="str">
        <f t="shared" si="935"/>
        <v/>
      </c>
      <c r="CH1139" s="19" t="str">
        <f t="shared" si="936"/>
        <v/>
      </c>
      <c r="CI1139" s="19" t="str">
        <f t="shared" si="937"/>
        <v/>
      </c>
      <c r="CJ1139" s="19" t="str">
        <f t="shared" si="938"/>
        <v/>
      </c>
      <c r="CK1139" s="19" t="str">
        <f t="shared" si="939"/>
        <v/>
      </c>
      <c r="CL1139" s="19" t="str">
        <f t="shared" si="940"/>
        <v/>
      </c>
      <c r="CM1139" s="19" t="str">
        <f t="shared" si="941"/>
        <v/>
      </c>
      <c r="CN1139" s="19" t="str">
        <f t="shared" si="942"/>
        <v/>
      </c>
      <c r="CO1139" s="19" t="str">
        <f t="shared" si="943"/>
        <v/>
      </c>
      <c r="CP1139" s="19" t="str">
        <f t="shared" si="944"/>
        <v/>
      </c>
      <c r="CQ1139" s="19" t="str">
        <f t="shared" si="945"/>
        <v/>
      </c>
      <c r="CR1139" s="19" t="str">
        <f t="shared" si="946"/>
        <v/>
      </c>
      <c r="CS1139" s="19" t="str">
        <f t="shared" si="947"/>
        <v/>
      </c>
      <c r="CT1139" s="19" t="str">
        <f t="shared" si="948"/>
        <v/>
      </c>
      <c r="CU1139" s="19" t="str">
        <f t="shared" si="949"/>
        <v/>
      </c>
      <c r="CV1139" s="19" t="str">
        <f t="shared" si="950"/>
        <v/>
      </c>
      <c r="CW1139" s="19" t="str">
        <f t="shared" si="951"/>
        <v/>
      </c>
      <c r="CX1139" s="19" t="str">
        <f t="shared" si="952"/>
        <v/>
      </c>
      <c r="CY1139" s="3">
        <f t="shared" si="953"/>
        <v>0</v>
      </c>
      <c r="CZ1139" s="3">
        <f t="shared" si="954"/>
        <v>0</v>
      </c>
      <c r="DA1139" s="3">
        <f t="shared" si="955"/>
        <v>0</v>
      </c>
      <c r="DB1139" s="3">
        <f t="shared" si="956"/>
        <v>0</v>
      </c>
      <c r="DC1139" s="3">
        <f t="shared" si="957"/>
        <v>0</v>
      </c>
    </row>
    <row r="1140" spans="63:107">
      <c r="BK1140" s="3" t="str">
        <f t="shared" si="958"/>
        <v/>
      </c>
      <c r="BL1140" s="3" t="str">
        <f t="shared" si="959"/>
        <v/>
      </c>
      <c r="BM1140" s="3" t="str">
        <f t="shared" si="960"/>
        <v/>
      </c>
      <c r="BN1140" s="3" t="str">
        <f t="shared" si="961"/>
        <v/>
      </c>
      <c r="BO1140" s="3" t="str">
        <f t="shared" si="962"/>
        <v/>
      </c>
      <c r="BP1140" s="3" t="str">
        <f t="shared" si="963"/>
        <v/>
      </c>
      <c r="BQ1140" s="3" t="str">
        <f t="shared" si="964"/>
        <v/>
      </c>
      <c r="BR1140" s="3" t="str">
        <f t="shared" si="965"/>
        <v/>
      </c>
      <c r="BS1140" s="3" t="str">
        <f t="shared" si="966"/>
        <v/>
      </c>
      <c r="BT1140" s="3" t="str">
        <f t="shared" si="967"/>
        <v/>
      </c>
      <c r="BU1140" s="3" t="str">
        <f t="shared" si="968"/>
        <v/>
      </c>
      <c r="BV1140" s="3" t="str">
        <f t="shared" si="969"/>
        <v/>
      </c>
      <c r="BW1140" s="3" t="str">
        <f t="shared" si="970"/>
        <v/>
      </c>
      <c r="BX1140" s="3" t="str">
        <f t="shared" si="971"/>
        <v/>
      </c>
      <c r="BY1140" s="3" t="str">
        <f t="shared" si="972"/>
        <v/>
      </c>
      <c r="BZ1140" s="3" t="str">
        <f t="shared" si="973"/>
        <v/>
      </c>
      <c r="CA1140" s="3" t="str">
        <f t="shared" si="974"/>
        <v/>
      </c>
      <c r="CB1140" s="3" t="str">
        <f t="shared" si="975"/>
        <v/>
      </c>
      <c r="CC1140" s="3" t="str">
        <f t="shared" si="976"/>
        <v/>
      </c>
      <c r="CD1140" s="3" t="str">
        <f t="shared" si="977"/>
        <v/>
      </c>
      <c r="CE1140" s="19" t="str">
        <f t="shared" si="933"/>
        <v/>
      </c>
      <c r="CF1140" s="19" t="str">
        <f t="shared" si="934"/>
        <v/>
      </c>
      <c r="CG1140" s="19" t="str">
        <f t="shared" si="935"/>
        <v/>
      </c>
      <c r="CH1140" s="19" t="str">
        <f t="shared" si="936"/>
        <v/>
      </c>
      <c r="CI1140" s="19" t="str">
        <f t="shared" si="937"/>
        <v/>
      </c>
      <c r="CJ1140" s="19" t="str">
        <f t="shared" si="938"/>
        <v/>
      </c>
      <c r="CK1140" s="19" t="str">
        <f t="shared" si="939"/>
        <v/>
      </c>
      <c r="CL1140" s="19" t="str">
        <f t="shared" si="940"/>
        <v/>
      </c>
      <c r="CM1140" s="19" t="str">
        <f t="shared" si="941"/>
        <v/>
      </c>
      <c r="CN1140" s="19" t="str">
        <f t="shared" si="942"/>
        <v/>
      </c>
      <c r="CO1140" s="19" t="str">
        <f t="shared" si="943"/>
        <v/>
      </c>
      <c r="CP1140" s="19" t="str">
        <f t="shared" si="944"/>
        <v/>
      </c>
      <c r="CQ1140" s="19" t="str">
        <f t="shared" si="945"/>
        <v/>
      </c>
      <c r="CR1140" s="19" t="str">
        <f t="shared" si="946"/>
        <v/>
      </c>
      <c r="CS1140" s="19" t="str">
        <f t="shared" si="947"/>
        <v/>
      </c>
      <c r="CT1140" s="19" t="str">
        <f t="shared" si="948"/>
        <v/>
      </c>
      <c r="CU1140" s="19" t="str">
        <f t="shared" si="949"/>
        <v/>
      </c>
      <c r="CV1140" s="19" t="str">
        <f t="shared" si="950"/>
        <v/>
      </c>
      <c r="CW1140" s="19" t="str">
        <f t="shared" si="951"/>
        <v/>
      </c>
      <c r="CX1140" s="19" t="str">
        <f t="shared" si="952"/>
        <v/>
      </c>
      <c r="CY1140" s="3">
        <f t="shared" si="953"/>
        <v>0</v>
      </c>
      <c r="CZ1140" s="3">
        <f t="shared" si="954"/>
        <v>0</v>
      </c>
      <c r="DA1140" s="3">
        <f t="shared" si="955"/>
        <v>0</v>
      </c>
      <c r="DB1140" s="3">
        <f t="shared" si="956"/>
        <v>0</v>
      </c>
      <c r="DC1140" s="3">
        <f t="shared" si="957"/>
        <v>0</v>
      </c>
    </row>
    <row r="1141" spans="63:107">
      <c r="BK1141" s="3" t="str">
        <f t="shared" si="958"/>
        <v/>
      </c>
      <c r="BL1141" s="3" t="str">
        <f t="shared" si="959"/>
        <v/>
      </c>
      <c r="BM1141" s="3" t="str">
        <f t="shared" si="960"/>
        <v/>
      </c>
      <c r="BN1141" s="3" t="str">
        <f t="shared" si="961"/>
        <v/>
      </c>
      <c r="BO1141" s="3" t="str">
        <f t="shared" si="962"/>
        <v/>
      </c>
      <c r="BP1141" s="3" t="str">
        <f t="shared" si="963"/>
        <v/>
      </c>
      <c r="BQ1141" s="3" t="str">
        <f t="shared" si="964"/>
        <v/>
      </c>
      <c r="BR1141" s="3" t="str">
        <f t="shared" si="965"/>
        <v/>
      </c>
      <c r="BS1141" s="3" t="str">
        <f t="shared" si="966"/>
        <v/>
      </c>
      <c r="BT1141" s="3" t="str">
        <f t="shared" si="967"/>
        <v/>
      </c>
      <c r="BU1141" s="3" t="str">
        <f t="shared" si="968"/>
        <v/>
      </c>
      <c r="BV1141" s="3" t="str">
        <f t="shared" si="969"/>
        <v/>
      </c>
      <c r="BW1141" s="3" t="str">
        <f t="shared" si="970"/>
        <v/>
      </c>
      <c r="BX1141" s="3" t="str">
        <f t="shared" si="971"/>
        <v/>
      </c>
      <c r="BY1141" s="3" t="str">
        <f t="shared" si="972"/>
        <v/>
      </c>
      <c r="BZ1141" s="3" t="str">
        <f t="shared" si="973"/>
        <v/>
      </c>
      <c r="CA1141" s="3" t="str">
        <f t="shared" si="974"/>
        <v/>
      </c>
      <c r="CB1141" s="3" t="str">
        <f t="shared" si="975"/>
        <v/>
      </c>
      <c r="CC1141" s="3" t="str">
        <f t="shared" si="976"/>
        <v/>
      </c>
      <c r="CD1141" s="3" t="str">
        <f t="shared" si="977"/>
        <v/>
      </c>
      <c r="CE1141" s="19" t="str">
        <f t="shared" si="933"/>
        <v/>
      </c>
      <c r="CF1141" s="19" t="str">
        <f t="shared" si="934"/>
        <v/>
      </c>
      <c r="CG1141" s="19" t="str">
        <f t="shared" si="935"/>
        <v/>
      </c>
      <c r="CH1141" s="19" t="str">
        <f t="shared" si="936"/>
        <v/>
      </c>
      <c r="CI1141" s="19" t="str">
        <f t="shared" si="937"/>
        <v/>
      </c>
      <c r="CJ1141" s="19" t="str">
        <f t="shared" si="938"/>
        <v/>
      </c>
      <c r="CK1141" s="19" t="str">
        <f t="shared" si="939"/>
        <v/>
      </c>
      <c r="CL1141" s="19" t="str">
        <f t="shared" si="940"/>
        <v/>
      </c>
      <c r="CM1141" s="19" t="str">
        <f t="shared" si="941"/>
        <v/>
      </c>
      <c r="CN1141" s="19" t="str">
        <f t="shared" si="942"/>
        <v/>
      </c>
      <c r="CO1141" s="19" t="str">
        <f t="shared" si="943"/>
        <v/>
      </c>
      <c r="CP1141" s="19" t="str">
        <f t="shared" si="944"/>
        <v/>
      </c>
      <c r="CQ1141" s="19" t="str">
        <f t="shared" si="945"/>
        <v/>
      </c>
      <c r="CR1141" s="19" t="str">
        <f t="shared" si="946"/>
        <v/>
      </c>
      <c r="CS1141" s="19" t="str">
        <f t="shared" si="947"/>
        <v/>
      </c>
      <c r="CT1141" s="19" t="str">
        <f t="shared" si="948"/>
        <v/>
      </c>
      <c r="CU1141" s="19" t="str">
        <f t="shared" si="949"/>
        <v/>
      </c>
      <c r="CV1141" s="19" t="str">
        <f t="shared" si="950"/>
        <v/>
      </c>
      <c r="CW1141" s="19" t="str">
        <f t="shared" si="951"/>
        <v/>
      </c>
      <c r="CX1141" s="19" t="str">
        <f t="shared" si="952"/>
        <v/>
      </c>
      <c r="CY1141" s="3">
        <f t="shared" si="953"/>
        <v>0</v>
      </c>
      <c r="CZ1141" s="3">
        <f t="shared" si="954"/>
        <v>0</v>
      </c>
      <c r="DA1141" s="3">
        <f t="shared" si="955"/>
        <v>0</v>
      </c>
      <c r="DB1141" s="3">
        <f t="shared" si="956"/>
        <v>0</v>
      </c>
      <c r="DC1141" s="3">
        <f t="shared" si="957"/>
        <v>0</v>
      </c>
    </row>
    <row r="1142" spans="63:107">
      <c r="BK1142" s="3" t="str">
        <f t="shared" si="958"/>
        <v/>
      </c>
      <c r="BL1142" s="3" t="str">
        <f t="shared" si="959"/>
        <v/>
      </c>
      <c r="BM1142" s="3" t="str">
        <f t="shared" si="960"/>
        <v/>
      </c>
      <c r="BN1142" s="3" t="str">
        <f t="shared" si="961"/>
        <v/>
      </c>
      <c r="BO1142" s="3" t="str">
        <f t="shared" si="962"/>
        <v/>
      </c>
      <c r="BP1142" s="3" t="str">
        <f t="shared" si="963"/>
        <v/>
      </c>
      <c r="BQ1142" s="3" t="str">
        <f t="shared" si="964"/>
        <v/>
      </c>
      <c r="BR1142" s="3" t="str">
        <f t="shared" si="965"/>
        <v/>
      </c>
      <c r="BS1142" s="3" t="str">
        <f t="shared" si="966"/>
        <v/>
      </c>
      <c r="BT1142" s="3" t="str">
        <f t="shared" si="967"/>
        <v/>
      </c>
      <c r="BU1142" s="3" t="str">
        <f t="shared" si="968"/>
        <v/>
      </c>
      <c r="BV1142" s="3" t="str">
        <f t="shared" si="969"/>
        <v/>
      </c>
      <c r="BW1142" s="3" t="str">
        <f t="shared" si="970"/>
        <v/>
      </c>
      <c r="BX1142" s="3" t="str">
        <f t="shared" si="971"/>
        <v/>
      </c>
      <c r="BY1142" s="3" t="str">
        <f t="shared" si="972"/>
        <v/>
      </c>
      <c r="BZ1142" s="3" t="str">
        <f t="shared" si="973"/>
        <v/>
      </c>
      <c r="CA1142" s="3" t="str">
        <f t="shared" si="974"/>
        <v/>
      </c>
      <c r="CB1142" s="3" t="str">
        <f t="shared" si="975"/>
        <v/>
      </c>
      <c r="CC1142" s="3" t="str">
        <f t="shared" si="976"/>
        <v/>
      </c>
      <c r="CD1142" s="3" t="str">
        <f t="shared" si="977"/>
        <v/>
      </c>
      <c r="CE1142" s="19" t="str">
        <f t="shared" si="933"/>
        <v/>
      </c>
      <c r="CF1142" s="19" t="str">
        <f t="shared" si="934"/>
        <v/>
      </c>
      <c r="CG1142" s="19" t="str">
        <f t="shared" si="935"/>
        <v/>
      </c>
      <c r="CH1142" s="19" t="str">
        <f t="shared" si="936"/>
        <v/>
      </c>
      <c r="CI1142" s="19" t="str">
        <f t="shared" si="937"/>
        <v/>
      </c>
      <c r="CJ1142" s="19" t="str">
        <f t="shared" si="938"/>
        <v/>
      </c>
      <c r="CK1142" s="19" t="str">
        <f t="shared" si="939"/>
        <v/>
      </c>
      <c r="CL1142" s="19" t="str">
        <f t="shared" si="940"/>
        <v/>
      </c>
      <c r="CM1142" s="19" t="str">
        <f t="shared" si="941"/>
        <v/>
      </c>
      <c r="CN1142" s="19" t="str">
        <f t="shared" si="942"/>
        <v/>
      </c>
      <c r="CO1142" s="19" t="str">
        <f t="shared" si="943"/>
        <v/>
      </c>
      <c r="CP1142" s="19" t="str">
        <f t="shared" si="944"/>
        <v/>
      </c>
      <c r="CQ1142" s="19" t="str">
        <f t="shared" si="945"/>
        <v/>
      </c>
      <c r="CR1142" s="19" t="str">
        <f t="shared" si="946"/>
        <v/>
      </c>
      <c r="CS1142" s="19" t="str">
        <f t="shared" si="947"/>
        <v/>
      </c>
      <c r="CT1142" s="19" t="str">
        <f t="shared" si="948"/>
        <v/>
      </c>
      <c r="CU1142" s="19" t="str">
        <f t="shared" si="949"/>
        <v/>
      </c>
      <c r="CV1142" s="19" t="str">
        <f t="shared" si="950"/>
        <v/>
      </c>
      <c r="CW1142" s="19" t="str">
        <f t="shared" si="951"/>
        <v/>
      </c>
      <c r="CX1142" s="19" t="str">
        <f t="shared" si="952"/>
        <v/>
      </c>
      <c r="CY1142" s="3">
        <f t="shared" si="953"/>
        <v>0</v>
      </c>
      <c r="CZ1142" s="3">
        <f t="shared" si="954"/>
        <v>0</v>
      </c>
      <c r="DA1142" s="3">
        <f t="shared" si="955"/>
        <v>0</v>
      </c>
      <c r="DB1142" s="3">
        <f t="shared" si="956"/>
        <v>0</v>
      </c>
      <c r="DC1142" s="3">
        <f t="shared" si="957"/>
        <v>0</v>
      </c>
    </row>
    <row r="1143" spans="63:107">
      <c r="BK1143" s="3" t="str">
        <f t="shared" si="958"/>
        <v/>
      </c>
      <c r="BL1143" s="3" t="str">
        <f t="shared" si="959"/>
        <v/>
      </c>
      <c r="BM1143" s="3" t="str">
        <f t="shared" si="960"/>
        <v/>
      </c>
      <c r="BN1143" s="3" t="str">
        <f t="shared" si="961"/>
        <v/>
      </c>
      <c r="BO1143" s="3" t="str">
        <f t="shared" si="962"/>
        <v/>
      </c>
      <c r="BP1143" s="3" t="str">
        <f t="shared" si="963"/>
        <v/>
      </c>
      <c r="BQ1143" s="3" t="str">
        <f t="shared" si="964"/>
        <v/>
      </c>
      <c r="BR1143" s="3" t="str">
        <f t="shared" si="965"/>
        <v/>
      </c>
      <c r="BS1143" s="3" t="str">
        <f t="shared" si="966"/>
        <v/>
      </c>
      <c r="BT1143" s="3" t="str">
        <f t="shared" si="967"/>
        <v/>
      </c>
      <c r="BU1143" s="3" t="str">
        <f t="shared" si="968"/>
        <v/>
      </c>
      <c r="BV1143" s="3" t="str">
        <f t="shared" si="969"/>
        <v/>
      </c>
      <c r="BW1143" s="3" t="str">
        <f t="shared" si="970"/>
        <v/>
      </c>
      <c r="BX1143" s="3" t="str">
        <f t="shared" si="971"/>
        <v/>
      </c>
      <c r="BY1143" s="3" t="str">
        <f t="shared" si="972"/>
        <v/>
      </c>
      <c r="BZ1143" s="3" t="str">
        <f t="shared" si="973"/>
        <v/>
      </c>
      <c r="CA1143" s="3" t="str">
        <f t="shared" si="974"/>
        <v/>
      </c>
      <c r="CB1143" s="3" t="str">
        <f t="shared" si="975"/>
        <v/>
      </c>
      <c r="CC1143" s="3" t="str">
        <f t="shared" si="976"/>
        <v/>
      </c>
      <c r="CD1143" s="3" t="str">
        <f t="shared" si="977"/>
        <v/>
      </c>
      <c r="CE1143" s="19" t="str">
        <f t="shared" si="933"/>
        <v/>
      </c>
      <c r="CF1143" s="19" t="str">
        <f t="shared" si="934"/>
        <v/>
      </c>
      <c r="CG1143" s="19" t="str">
        <f t="shared" si="935"/>
        <v/>
      </c>
      <c r="CH1143" s="19" t="str">
        <f t="shared" si="936"/>
        <v/>
      </c>
      <c r="CI1143" s="19" t="str">
        <f t="shared" si="937"/>
        <v/>
      </c>
      <c r="CJ1143" s="19" t="str">
        <f t="shared" si="938"/>
        <v/>
      </c>
      <c r="CK1143" s="19" t="str">
        <f t="shared" si="939"/>
        <v/>
      </c>
      <c r="CL1143" s="19" t="str">
        <f t="shared" si="940"/>
        <v/>
      </c>
      <c r="CM1143" s="19" t="str">
        <f t="shared" si="941"/>
        <v/>
      </c>
      <c r="CN1143" s="19" t="str">
        <f t="shared" si="942"/>
        <v/>
      </c>
      <c r="CO1143" s="19" t="str">
        <f t="shared" si="943"/>
        <v/>
      </c>
      <c r="CP1143" s="19" t="str">
        <f t="shared" si="944"/>
        <v/>
      </c>
      <c r="CQ1143" s="19" t="str">
        <f t="shared" si="945"/>
        <v/>
      </c>
      <c r="CR1143" s="19" t="str">
        <f t="shared" si="946"/>
        <v/>
      </c>
      <c r="CS1143" s="19" t="str">
        <f t="shared" si="947"/>
        <v/>
      </c>
      <c r="CT1143" s="19" t="str">
        <f t="shared" si="948"/>
        <v/>
      </c>
      <c r="CU1143" s="19" t="str">
        <f t="shared" si="949"/>
        <v/>
      </c>
      <c r="CV1143" s="19" t="str">
        <f t="shared" si="950"/>
        <v/>
      </c>
      <c r="CW1143" s="19" t="str">
        <f t="shared" si="951"/>
        <v/>
      </c>
      <c r="CX1143" s="19" t="str">
        <f t="shared" si="952"/>
        <v/>
      </c>
      <c r="CY1143" s="3">
        <f t="shared" si="953"/>
        <v>0</v>
      </c>
      <c r="CZ1143" s="3">
        <f t="shared" si="954"/>
        <v>0</v>
      </c>
      <c r="DA1143" s="3">
        <f t="shared" si="955"/>
        <v>0</v>
      </c>
      <c r="DB1143" s="3">
        <f t="shared" si="956"/>
        <v>0</v>
      </c>
      <c r="DC1143" s="3">
        <f t="shared" si="957"/>
        <v>0</v>
      </c>
    </row>
    <row r="1144" spans="63:107">
      <c r="BK1144" s="3" t="str">
        <f t="shared" si="958"/>
        <v/>
      </c>
      <c r="BL1144" s="3" t="str">
        <f t="shared" si="959"/>
        <v/>
      </c>
      <c r="BM1144" s="3" t="str">
        <f t="shared" si="960"/>
        <v/>
      </c>
      <c r="BN1144" s="3" t="str">
        <f t="shared" si="961"/>
        <v/>
      </c>
      <c r="BO1144" s="3" t="str">
        <f t="shared" si="962"/>
        <v/>
      </c>
      <c r="BP1144" s="3" t="str">
        <f t="shared" si="963"/>
        <v/>
      </c>
      <c r="BQ1144" s="3" t="str">
        <f t="shared" si="964"/>
        <v/>
      </c>
      <c r="BR1144" s="3" t="str">
        <f t="shared" si="965"/>
        <v/>
      </c>
      <c r="BS1144" s="3" t="str">
        <f t="shared" si="966"/>
        <v/>
      </c>
      <c r="BT1144" s="3" t="str">
        <f t="shared" si="967"/>
        <v/>
      </c>
      <c r="BU1144" s="3" t="str">
        <f t="shared" si="968"/>
        <v/>
      </c>
      <c r="BV1144" s="3" t="str">
        <f t="shared" si="969"/>
        <v/>
      </c>
      <c r="BW1144" s="3" t="str">
        <f t="shared" si="970"/>
        <v/>
      </c>
      <c r="BX1144" s="3" t="str">
        <f t="shared" si="971"/>
        <v/>
      </c>
      <c r="BY1144" s="3" t="str">
        <f t="shared" si="972"/>
        <v/>
      </c>
      <c r="BZ1144" s="3" t="str">
        <f t="shared" si="973"/>
        <v/>
      </c>
      <c r="CA1144" s="3" t="str">
        <f t="shared" si="974"/>
        <v/>
      </c>
      <c r="CB1144" s="3" t="str">
        <f t="shared" si="975"/>
        <v/>
      </c>
      <c r="CC1144" s="3" t="str">
        <f t="shared" si="976"/>
        <v/>
      </c>
      <c r="CD1144" s="3" t="str">
        <f t="shared" si="977"/>
        <v/>
      </c>
      <c r="CE1144" s="19" t="str">
        <f t="shared" si="933"/>
        <v/>
      </c>
      <c r="CF1144" s="19" t="str">
        <f t="shared" si="934"/>
        <v/>
      </c>
      <c r="CG1144" s="19" t="str">
        <f t="shared" si="935"/>
        <v/>
      </c>
      <c r="CH1144" s="19" t="str">
        <f t="shared" si="936"/>
        <v/>
      </c>
      <c r="CI1144" s="19" t="str">
        <f t="shared" si="937"/>
        <v/>
      </c>
      <c r="CJ1144" s="19" t="str">
        <f t="shared" si="938"/>
        <v/>
      </c>
      <c r="CK1144" s="19" t="str">
        <f t="shared" si="939"/>
        <v/>
      </c>
      <c r="CL1144" s="19" t="str">
        <f t="shared" si="940"/>
        <v/>
      </c>
      <c r="CM1144" s="19" t="str">
        <f t="shared" si="941"/>
        <v/>
      </c>
      <c r="CN1144" s="19" t="str">
        <f t="shared" si="942"/>
        <v/>
      </c>
      <c r="CO1144" s="19" t="str">
        <f t="shared" si="943"/>
        <v/>
      </c>
      <c r="CP1144" s="19" t="str">
        <f t="shared" si="944"/>
        <v/>
      </c>
      <c r="CQ1144" s="19" t="str">
        <f t="shared" si="945"/>
        <v/>
      </c>
      <c r="CR1144" s="19" t="str">
        <f t="shared" si="946"/>
        <v/>
      </c>
      <c r="CS1144" s="19" t="str">
        <f t="shared" si="947"/>
        <v/>
      </c>
      <c r="CT1144" s="19" t="str">
        <f t="shared" si="948"/>
        <v/>
      </c>
      <c r="CU1144" s="19" t="str">
        <f t="shared" si="949"/>
        <v/>
      </c>
      <c r="CV1144" s="19" t="str">
        <f t="shared" si="950"/>
        <v/>
      </c>
      <c r="CW1144" s="19" t="str">
        <f t="shared" si="951"/>
        <v/>
      </c>
      <c r="CX1144" s="19" t="str">
        <f t="shared" si="952"/>
        <v/>
      </c>
      <c r="CY1144" s="3">
        <f t="shared" si="953"/>
        <v>0</v>
      </c>
      <c r="CZ1144" s="3">
        <f t="shared" si="954"/>
        <v>0</v>
      </c>
      <c r="DA1144" s="3">
        <f t="shared" si="955"/>
        <v>0</v>
      </c>
      <c r="DB1144" s="3">
        <f t="shared" si="956"/>
        <v>0</v>
      </c>
      <c r="DC1144" s="3">
        <f t="shared" si="957"/>
        <v>0</v>
      </c>
    </row>
    <row r="1145" spans="63:107">
      <c r="BK1145" s="3" t="str">
        <f t="shared" si="958"/>
        <v/>
      </c>
      <c r="BL1145" s="3" t="str">
        <f t="shared" si="959"/>
        <v/>
      </c>
      <c r="BM1145" s="3" t="str">
        <f t="shared" si="960"/>
        <v/>
      </c>
      <c r="BN1145" s="3" t="str">
        <f t="shared" si="961"/>
        <v/>
      </c>
      <c r="BO1145" s="3" t="str">
        <f t="shared" si="962"/>
        <v/>
      </c>
      <c r="BP1145" s="3" t="str">
        <f t="shared" si="963"/>
        <v/>
      </c>
      <c r="BQ1145" s="3" t="str">
        <f t="shared" si="964"/>
        <v/>
      </c>
      <c r="BR1145" s="3" t="str">
        <f t="shared" si="965"/>
        <v/>
      </c>
      <c r="BS1145" s="3" t="str">
        <f t="shared" si="966"/>
        <v/>
      </c>
      <c r="BT1145" s="3" t="str">
        <f t="shared" si="967"/>
        <v/>
      </c>
      <c r="BU1145" s="3" t="str">
        <f t="shared" si="968"/>
        <v/>
      </c>
      <c r="BV1145" s="3" t="str">
        <f t="shared" si="969"/>
        <v/>
      </c>
      <c r="BW1145" s="3" t="str">
        <f t="shared" si="970"/>
        <v/>
      </c>
      <c r="BX1145" s="3" t="str">
        <f t="shared" si="971"/>
        <v/>
      </c>
      <c r="BY1145" s="3" t="str">
        <f t="shared" si="972"/>
        <v/>
      </c>
      <c r="BZ1145" s="3" t="str">
        <f t="shared" si="973"/>
        <v/>
      </c>
      <c r="CA1145" s="3" t="str">
        <f t="shared" si="974"/>
        <v/>
      </c>
      <c r="CB1145" s="3" t="str">
        <f t="shared" si="975"/>
        <v/>
      </c>
      <c r="CC1145" s="3" t="str">
        <f t="shared" si="976"/>
        <v/>
      </c>
      <c r="CD1145" s="3" t="str">
        <f t="shared" si="977"/>
        <v/>
      </c>
      <c r="CE1145" s="19" t="str">
        <f t="shared" si="933"/>
        <v/>
      </c>
      <c r="CF1145" s="19" t="str">
        <f t="shared" si="934"/>
        <v/>
      </c>
      <c r="CG1145" s="19" t="str">
        <f t="shared" si="935"/>
        <v/>
      </c>
      <c r="CH1145" s="19" t="str">
        <f t="shared" si="936"/>
        <v/>
      </c>
      <c r="CI1145" s="19" t="str">
        <f t="shared" si="937"/>
        <v/>
      </c>
      <c r="CJ1145" s="19" t="str">
        <f t="shared" si="938"/>
        <v/>
      </c>
      <c r="CK1145" s="19" t="str">
        <f t="shared" si="939"/>
        <v/>
      </c>
      <c r="CL1145" s="19" t="str">
        <f t="shared" si="940"/>
        <v/>
      </c>
      <c r="CM1145" s="19" t="str">
        <f t="shared" si="941"/>
        <v/>
      </c>
      <c r="CN1145" s="19" t="str">
        <f t="shared" si="942"/>
        <v/>
      </c>
      <c r="CO1145" s="19" t="str">
        <f t="shared" si="943"/>
        <v/>
      </c>
      <c r="CP1145" s="19" t="str">
        <f t="shared" si="944"/>
        <v/>
      </c>
      <c r="CQ1145" s="19" t="str">
        <f t="shared" si="945"/>
        <v/>
      </c>
      <c r="CR1145" s="19" t="str">
        <f t="shared" si="946"/>
        <v/>
      </c>
      <c r="CS1145" s="19" t="str">
        <f t="shared" si="947"/>
        <v/>
      </c>
      <c r="CT1145" s="19" t="str">
        <f t="shared" si="948"/>
        <v/>
      </c>
      <c r="CU1145" s="19" t="str">
        <f t="shared" si="949"/>
        <v/>
      </c>
      <c r="CV1145" s="19" t="str">
        <f t="shared" si="950"/>
        <v/>
      </c>
      <c r="CW1145" s="19" t="str">
        <f t="shared" si="951"/>
        <v/>
      </c>
      <c r="CX1145" s="19" t="str">
        <f t="shared" si="952"/>
        <v/>
      </c>
      <c r="CY1145" s="3">
        <f t="shared" si="953"/>
        <v>0</v>
      </c>
      <c r="CZ1145" s="3">
        <f t="shared" si="954"/>
        <v>0</v>
      </c>
      <c r="DA1145" s="3">
        <f t="shared" si="955"/>
        <v>0</v>
      </c>
      <c r="DB1145" s="3">
        <f t="shared" si="956"/>
        <v>0</v>
      </c>
      <c r="DC1145" s="3">
        <f t="shared" si="957"/>
        <v>0</v>
      </c>
    </row>
    <row r="1146" spans="63:107">
      <c r="BK1146" s="3" t="str">
        <f t="shared" si="958"/>
        <v/>
      </c>
      <c r="BL1146" s="3" t="str">
        <f t="shared" si="959"/>
        <v/>
      </c>
      <c r="BM1146" s="3" t="str">
        <f t="shared" si="960"/>
        <v/>
      </c>
      <c r="BN1146" s="3" t="str">
        <f t="shared" si="961"/>
        <v/>
      </c>
      <c r="BO1146" s="3" t="str">
        <f t="shared" si="962"/>
        <v/>
      </c>
      <c r="BP1146" s="3" t="str">
        <f t="shared" si="963"/>
        <v/>
      </c>
      <c r="BQ1146" s="3" t="str">
        <f t="shared" si="964"/>
        <v/>
      </c>
      <c r="BR1146" s="3" t="str">
        <f t="shared" si="965"/>
        <v/>
      </c>
      <c r="BS1146" s="3" t="str">
        <f t="shared" si="966"/>
        <v/>
      </c>
      <c r="BT1146" s="3" t="str">
        <f t="shared" si="967"/>
        <v/>
      </c>
      <c r="BU1146" s="3" t="str">
        <f t="shared" si="968"/>
        <v/>
      </c>
      <c r="BV1146" s="3" t="str">
        <f t="shared" si="969"/>
        <v/>
      </c>
      <c r="BW1146" s="3" t="str">
        <f t="shared" si="970"/>
        <v/>
      </c>
      <c r="BX1146" s="3" t="str">
        <f t="shared" si="971"/>
        <v/>
      </c>
      <c r="BY1146" s="3" t="str">
        <f t="shared" si="972"/>
        <v/>
      </c>
      <c r="BZ1146" s="3" t="str">
        <f t="shared" si="973"/>
        <v/>
      </c>
      <c r="CA1146" s="3" t="str">
        <f t="shared" si="974"/>
        <v/>
      </c>
      <c r="CB1146" s="3" t="str">
        <f t="shared" si="975"/>
        <v/>
      </c>
      <c r="CC1146" s="3" t="str">
        <f t="shared" si="976"/>
        <v/>
      </c>
      <c r="CD1146" s="3" t="str">
        <f t="shared" si="977"/>
        <v/>
      </c>
      <c r="CE1146" s="19" t="str">
        <f t="shared" si="933"/>
        <v/>
      </c>
      <c r="CF1146" s="19" t="str">
        <f t="shared" si="934"/>
        <v/>
      </c>
      <c r="CG1146" s="19" t="str">
        <f t="shared" si="935"/>
        <v/>
      </c>
      <c r="CH1146" s="19" t="str">
        <f t="shared" si="936"/>
        <v/>
      </c>
      <c r="CI1146" s="19" t="str">
        <f t="shared" si="937"/>
        <v/>
      </c>
      <c r="CJ1146" s="19" t="str">
        <f t="shared" si="938"/>
        <v/>
      </c>
      <c r="CK1146" s="19" t="str">
        <f t="shared" si="939"/>
        <v/>
      </c>
      <c r="CL1146" s="19" t="str">
        <f t="shared" si="940"/>
        <v/>
      </c>
      <c r="CM1146" s="19" t="str">
        <f t="shared" si="941"/>
        <v/>
      </c>
      <c r="CN1146" s="19" t="str">
        <f t="shared" si="942"/>
        <v/>
      </c>
      <c r="CO1146" s="19" t="str">
        <f t="shared" si="943"/>
        <v/>
      </c>
      <c r="CP1146" s="19" t="str">
        <f t="shared" si="944"/>
        <v/>
      </c>
      <c r="CQ1146" s="19" t="str">
        <f t="shared" si="945"/>
        <v/>
      </c>
      <c r="CR1146" s="19" t="str">
        <f t="shared" si="946"/>
        <v/>
      </c>
      <c r="CS1146" s="19" t="str">
        <f t="shared" si="947"/>
        <v/>
      </c>
      <c r="CT1146" s="19" t="str">
        <f t="shared" si="948"/>
        <v/>
      </c>
      <c r="CU1146" s="19" t="str">
        <f t="shared" si="949"/>
        <v/>
      </c>
      <c r="CV1146" s="19" t="str">
        <f t="shared" si="950"/>
        <v/>
      </c>
      <c r="CW1146" s="19" t="str">
        <f t="shared" si="951"/>
        <v/>
      </c>
      <c r="CX1146" s="19" t="str">
        <f t="shared" si="952"/>
        <v/>
      </c>
      <c r="CY1146" s="3">
        <f t="shared" si="953"/>
        <v>0</v>
      </c>
      <c r="CZ1146" s="3">
        <f t="shared" si="954"/>
        <v>0</v>
      </c>
      <c r="DA1146" s="3">
        <f t="shared" si="955"/>
        <v>0</v>
      </c>
      <c r="DB1146" s="3">
        <f t="shared" si="956"/>
        <v>0</v>
      </c>
      <c r="DC1146" s="3">
        <f t="shared" si="957"/>
        <v>0</v>
      </c>
    </row>
    <row r="1147" spans="63:107">
      <c r="BK1147" s="3" t="str">
        <f t="shared" si="958"/>
        <v/>
      </c>
      <c r="BL1147" s="3" t="str">
        <f t="shared" si="959"/>
        <v/>
      </c>
      <c r="BM1147" s="3" t="str">
        <f t="shared" si="960"/>
        <v/>
      </c>
      <c r="BN1147" s="3" t="str">
        <f t="shared" si="961"/>
        <v/>
      </c>
      <c r="BO1147" s="3" t="str">
        <f t="shared" si="962"/>
        <v/>
      </c>
      <c r="BP1147" s="3" t="str">
        <f t="shared" si="963"/>
        <v/>
      </c>
      <c r="BQ1147" s="3" t="str">
        <f t="shared" si="964"/>
        <v/>
      </c>
      <c r="BR1147" s="3" t="str">
        <f t="shared" si="965"/>
        <v/>
      </c>
      <c r="BS1147" s="3" t="str">
        <f t="shared" si="966"/>
        <v/>
      </c>
      <c r="BT1147" s="3" t="str">
        <f t="shared" si="967"/>
        <v/>
      </c>
      <c r="BU1147" s="3" t="str">
        <f t="shared" si="968"/>
        <v/>
      </c>
      <c r="BV1147" s="3" t="str">
        <f t="shared" si="969"/>
        <v/>
      </c>
      <c r="BW1147" s="3" t="str">
        <f t="shared" si="970"/>
        <v/>
      </c>
      <c r="BX1147" s="3" t="str">
        <f t="shared" si="971"/>
        <v/>
      </c>
      <c r="BY1147" s="3" t="str">
        <f t="shared" si="972"/>
        <v/>
      </c>
      <c r="BZ1147" s="3" t="str">
        <f t="shared" si="973"/>
        <v/>
      </c>
      <c r="CA1147" s="3" t="str">
        <f t="shared" si="974"/>
        <v/>
      </c>
      <c r="CB1147" s="3" t="str">
        <f t="shared" si="975"/>
        <v/>
      </c>
      <c r="CC1147" s="3" t="str">
        <f t="shared" si="976"/>
        <v/>
      </c>
      <c r="CD1147" s="3" t="str">
        <f t="shared" si="977"/>
        <v/>
      </c>
      <c r="CE1147" s="19" t="str">
        <f t="shared" si="933"/>
        <v/>
      </c>
      <c r="CF1147" s="19" t="str">
        <f t="shared" si="934"/>
        <v/>
      </c>
      <c r="CG1147" s="19" t="str">
        <f t="shared" si="935"/>
        <v/>
      </c>
      <c r="CH1147" s="19" t="str">
        <f t="shared" si="936"/>
        <v/>
      </c>
      <c r="CI1147" s="19" t="str">
        <f t="shared" si="937"/>
        <v/>
      </c>
      <c r="CJ1147" s="19" t="str">
        <f t="shared" si="938"/>
        <v/>
      </c>
      <c r="CK1147" s="19" t="str">
        <f t="shared" si="939"/>
        <v/>
      </c>
      <c r="CL1147" s="19" t="str">
        <f t="shared" si="940"/>
        <v/>
      </c>
      <c r="CM1147" s="19" t="str">
        <f t="shared" si="941"/>
        <v/>
      </c>
      <c r="CN1147" s="19" t="str">
        <f t="shared" si="942"/>
        <v/>
      </c>
      <c r="CO1147" s="19" t="str">
        <f t="shared" si="943"/>
        <v/>
      </c>
      <c r="CP1147" s="19" t="str">
        <f t="shared" si="944"/>
        <v/>
      </c>
      <c r="CQ1147" s="19" t="str">
        <f t="shared" si="945"/>
        <v/>
      </c>
      <c r="CR1147" s="19" t="str">
        <f t="shared" si="946"/>
        <v/>
      </c>
      <c r="CS1147" s="19" t="str">
        <f t="shared" si="947"/>
        <v/>
      </c>
      <c r="CT1147" s="19" t="str">
        <f t="shared" si="948"/>
        <v/>
      </c>
      <c r="CU1147" s="19" t="str">
        <f t="shared" si="949"/>
        <v/>
      </c>
      <c r="CV1147" s="19" t="str">
        <f t="shared" si="950"/>
        <v/>
      </c>
      <c r="CW1147" s="19" t="str">
        <f t="shared" si="951"/>
        <v/>
      </c>
      <c r="CX1147" s="19" t="str">
        <f t="shared" si="952"/>
        <v/>
      </c>
      <c r="CY1147" s="3">
        <f t="shared" si="953"/>
        <v>0</v>
      </c>
      <c r="CZ1147" s="3">
        <f t="shared" si="954"/>
        <v>0</v>
      </c>
      <c r="DA1147" s="3">
        <f t="shared" si="955"/>
        <v>0</v>
      </c>
      <c r="DB1147" s="3">
        <f t="shared" si="956"/>
        <v>0</v>
      </c>
      <c r="DC1147" s="3">
        <f t="shared" si="957"/>
        <v>0</v>
      </c>
    </row>
    <row r="1148" spans="63:107">
      <c r="BK1148" s="3" t="str">
        <f t="shared" si="958"/>
        <v/>
      </c>
      <c r="BL1148" s="3" t="str">
        <f t="shared" si="959"/>
        <v/>
      </c>
      <c r="BM1148" s="3" t="str">
        <f t="shared" si="960"/>
        <v/>
      </c>
      <c r="BN1148" s="3" t="str">
        <f t="shared" si="961"/>
        <v/>
      </c>
      <c r="BO1148" s="3" t="str">
        <f t="shared" si="962"/>
        <v/>
      </c>
      <c r="BP1148" s="3" t="str">
        <f t="shared" si="963"/>
        <v/>
      </c>
      <c r="BQ1148" s="3" t="str">
        <f t="shared" si="964"/>
        <v/>
      </c>
      <c r="BR1148" s="3" t="str">
        <f t="shared" si="965"/>
        <v/>
      </c>
      <c r="BS1148" s="3" t="str">
        <f t="shared" si="966"/>
        <v/>
      </c>
      <c r="BT1148" s="3" t="str">
        <f t="shared" si="967"/>
        <v/>
      </c>
      <c r="BU1148" s="3" t="str">
        <f t="shared" si="968"/>
        <v/>
      </c>
      <c r="BV1148" s="3" t="str">
        <f t="shared" si="969"/>
        <v/>
      </c>
      <c r="BW1148" s="3" t="str">
        <f t="shared" si="970"/>
        <v/>
      </c>
      <c r="BX1148" s="3" t="str">
        <f t="shared" si="971"/>
        <v/>
      </c>
      <c r="BY1148" s="3" t="str">
        <f t="shared" si="972"/>
        <v/>
      </c>
      <c r="BZ1148" s="3" t="str">
        <f t="shared" si="973"/>
        <v/>
      </c>
      <c r="CA1148" s="3" t="str">
        <f t="shared" si="974"/>
        <v/>
      </c>
      <c r="CB1148" s="3" t="str">
        <f t="shared" si="975"/>
        <v/>
      </c>
      <c r="CC1148" s="3" t="str">
        <f t="shared" si="976"/>
        <v/>
      </c>
      <c r="CD1148" s="3" t="str">
        <f t="shared" si="977"/>
        <v/>
      </c>
      <c r="CE1148" s="19" t="str">
        <f t="shared" si="933"/>
        <v/>
      </c>
      <c r="CF1148" s="19" t="str">
        <f t="shared" si="934"/>
        <v/>
      </c>
      <c r="CG1148" s="19" t="str">
        <f t="shared" si="935"/>
        <v/>
      </c>
      <c r="CH1148" s="19" t="str">
        <f t="shared" si="936"/>
        <v/>
      </c>
      <c r="CI1148" s="19" t="str">
        <f t="shared" si="937"/>
        <v/>
      </c>
      <c r="CJ1148" s="19" t="str">
        <f t="shared" si="938"/>
        <v/>
      </c>
      <c r="CK1148" s="19" t="str">
        <f t="shared" si="939"/>
        <v/>
      </c>
      <c r="CL1148" s="19" t="str">
        <f t="shared" si="940"/>
        <v/>
      </c>
      <c r="CM1148" s="19" t="str">
        <f t="shared" si="941"/>
        <v/>
      </c>
      <c r="CN1148" s="19" t="str">
        <f t="shared" si="942"/>
        <v/>
      </c>
      <c r="CO1148" s="19" t="str">
        <f t="shared" si="943"/>
        <v/>
      </c>
      <c r="CP1148" s="19" t="str">
        <f t="shared" si="944"/>
        <v/>
      </c>
      <c r="CQ1148" s="19" t="str">
        <f t="shared" si="945"/>
        <v/>
      </c>
      <c r="CR1148" s="19" t="str">
        <f t="shared" si="946"/>
        <v/>
      </c>
      <c r="CS1148" s="19" t="str">
        <f t="shared" si="947"/>
        <v/>
      </c>
      <c r="CT1148" s="19" t="str">
        <f t="shared" si="948"/>
        <v/>
      </c>
      <c r="CU1148" s="19" t="str">
        <f t="shared" si="949"/>
        <v/>
      </c>
      <c r="CV1148" s="19" t="str">
        <f t="shared" si="950"/>
        <v/>
      </c>
      <c r="CW1148" s="19" t="str">
        <f t="shared" si="951"/>
        <v/>
      </c>
      <c r="CX1148" s="19" t="str">
        <f t="shared" si="952"/>
        <v/>
      </c>
      <c r="CY1148" s="3">
        <f t="shared" si="953"/>
        <v>0</v>
      </c>
      <c r="CZ1148" s="3">
        <f t="shared" si="954"/>
        <v>0</v>
      </c>
      <c r="DA1148" s="3">
        <f t="shared" si="955"/>
        <v>0</v>
      </c>
      <c r="DB1148" s="3">
        <f t="shared" si="956"/>
        <v>0</v>
      </c>
      <c r="DC1148" s="3">
        <f t="shared" si="957"/>
        <v>0</v>
      </c>
    </row>
    <row r="1149" spans="63:107">
      <c r="BK1149" s="3" t="str">
        <f t="shared" si="958"/>
        <v/>
      </c>
      <c r="BL1149" s="3" t="str">
        <f t="shared" si="959"/>
        <v/>
      </c>
      <c r="BM1149" s="3" t="str">
        <f t="shared" si="960"/>
        <v/>
      </c>
      <c r="BN1149" s="3" t="str">
        <f t="shared" si="961"/>
        <v/>
      </c>
      <c r="BO1149" s="3" t="str">
        <f t="shared" si="962"/>
        <v/>
      </c>
      <c r="BP1149" s="3" t="str">
        <f t="shared" si="963"/>
        <v/>
      </c>
      <c r="BQ1149" s="3" t="str">
        <f t="shared" si="964"/>
        <v/>
      </c>
      <c r="BR1149" s="3" t="str">
        <f t="shared" si="965"/>
        <v/>
      </c>
      <c r="BS1149" s="3" t="str">
        <f t="shared" si="966"/>
        <v/>
      </c>
      <c r="BT1149" s="3" t="str">
        <f t="shared" si="967"/>
        <v/>
      </c>
      <c r="BU1149" s="3" t="str">
        <f t="shared" si="968"/>
        <v/>
      </c>
      <c r="BV1149" s="3" t="str">
        <f t="shared" si="969"/>
        <v/>
      </c>
      <c r="BW1149" s="3" t="str">
        <f t="shared" si="970"/>
        <v/>
      </c>
      <c r="BX1149" s="3" t="str">
        <f t="shared" si="971"/>
        <v/>
      </c>
      <c r="BY1149" s="3" t="str">
        <f t="shared" si="972"/>
        <v/>
      </c>
      <c r="BZ1149" s="3" t="str">
        <f t="shared" si="973"/>
        <v/>
      </c>
      <c r="CA1149" s="3" t="str">
        <f t="shared" si="974"/>
        <v/>
      </c>
      <c r="CB1149" s="3" t="str">
        <f t="shared" si="975"/>
        <v/>
      </c>
      <c r="CC1149" s="3" t="str">
        <f t="shared" si="976"/>
        <v/>
      </c>
      <c r="CD1149" s="3" t="str">
        <f t="shared" si="977"/>
        <v/>
      </c>
      <c r="CE1149" s="19" t="str">
        <f t="shared" si="933"/>
        <v/>
      </c>
      <c r="CF1149" s="19" t="str">
        <f t="shared" si="934"/>
        <v/>
      </c>
      <c r="CG1149" s="19" t="str">
        <f t="shared" si="935"/>
        <v/>
      </c>
      <c r="CH1149" s="19" t="str">
        <f t="shared" si="936"/>
        <v/>
      </c>
      <c r="CI1149" s="19" t="str">
        <f t="shared" si="937"/>
        <v/>
      </c>
      <c r="CJ1149" s="19" t="str">
        <f t="shared" si="938"/>
        <v/>
      </c>
      <c r="CK1149" s="19" t="str">
        <f t="shared" si="939"/>
        <v/>
      </c>
      <c r="CL1149" s="19" t="str">
        <f t="shared" si="940"/>
        <v/>
      </c>
      <c r="CM1149" s="19" t="str">
        <f t="shared" si="941"/>
        <v/>
      </c>
      <c r="CN1149" s="19" t="str">
        <f t="shared" si="942"/>
        <v/>
      </c>
      <c r="CO1149" s="19" t="str">
        <f t="shared" si="943"/>
        <v/>
      </c>
      <c r="CP1149" s="19" t="str">
        <f t="shared" si="944"/>
        <v/>
      </c>
      <c r="CQ1149" s="19" t="str">
        <f t="shared" si="945"/>
        <v/>
      </c>
      <c r="CR1149" s="19" t="str">
        <f t="shared" si="946"/>
        <v/>
      </c>
      <c r="CS1149" s="19" t="str">
        <f t="shared" si="947"/>
        <v/>
      </c>
      <c r="CT1149" s="19" t="str">
        <f t="shared" si="948"/>
        <v/>
      </c>
      <c r="CU1149" s="19" t="str">
        <f t="shared" si="949"/>
        <v/>
      </c>
      <c r="CV1149" s="19" t="str">
        <f t="shared" si="950"/>
        <v/>
      </c>
      <c r="CW1149" s="19" t="str">
        <f t="shared" si="951"/>
        <v/>
      </c>
      <c r="CX1149" s="19" t="str">
        <f t="shared" si="952"/>
        <v/>
      </c>
      <c r="CY1149" s="3">
        <f t="shared" si="953"/>
        <v>0</v>
      </c>
      <c r="CZ1149" s="3">
        <f t="shared" si="954"/>
        <v>0</v>
      </c>
      <c r="DA1149" s="3">
        <f t="shared" si="955"/>
        <v>0</v>
      </c>
      <c r="DB1149" s="3">
        <f t="shared" si="956"/>
        <v>0</v>
      </c>
      <c r="DC1149" s="3">
        <f t="shared" si="957"/>
        <v>0</v>
      </c>
    </row>
    <row r="1150" spans="63:107">
      <c r="BK1150" s="3" t="str">
        <f t="shared" si="958"/>
        <v/>
      </c>
      <c r="BL1150" s="3" t="str">
        <f t="shared" si="959"/>
        <v/>
      </c>
      <c r="BM1150" s="3" t="str">
        <f t="shared" si="960"/>
        <v/>
      </c>
      <c r="BN1150" s="3" t="str">
        <f t="shared" si="961"/>
        <v/>
      </c>
      <c r="BO1150" s="3" t="str">
        <f t="shared" si="962"/>
        <v/>
      </c>
      <c r="BP1150" s="3" t="str">
        <f t="shared" si="963"/>
        <v/>
      </c>
      <c r="BQ1150" s="3" t="str">
        <f t="shared" si="964"/>
        <v/>
      </c>
      <c r="BR1150" s="3" t="str">
        <f t="shared" si="965"/>
        <v/>
      </c>
      <c r="BS1150" s="3" t="str">
        <f t="shared" si="966"/>
        <v/>
      </c>
      <c r="BT1150" s="3" t="str">
        <f t="shared" si="967"/>
        <v/>
      </c>
      <c r="BU1150" s="3" t="str">
        <f t="shared" si="968"/>
        <v/>
      </c>
      <c r="BV1150" s="3" t="str">
        <f t="shared" si="969"/>
        <v/>
      </c>
      <c r="BW1150" s="3" t="str">
        <f t="shared" si="970"/>
        <v/>
      </c>
      <c r="BX1150" s="3" t="str">
        <f t="shared" si="971"/>
        <v/>
      </c>
      <c r="BY1150" s="3" t="str">
        <f t="shared" si="972"/>
        <v/>
      </c>
      <c r="BZ1150" s="3" t="str">
        <f t="shared" si="973"/>
        <v/>
      </c>
      <c r="CA1150" s="3" t="str">
        <f t="shared" si="974"/>
        <v/>
      </c>
      <c r="CB1150" s="3" t="str">
        <f t="shared" si="975"/>
        <v/>
      </c>
      <c r="CC1150" s="3" t="str">
        <f t="shared" si="976"/>
        <v/>
      </c>
      <c r="CD1150" s="3" t="str">
        <f t="shared" si="977"/>
        <v/>
      </c>
      <c r="CE1150" s="19" t="str">
        <f t="shared" si="933"/>
        <v/>
      </c>
      <c r="CF1150" s="19" t="str">
        <f t="shared" si="934"/>
        <v/>
      </c>
      <c r="CG1150" s="19" t="str">
        <f t="shared" si="935"/>
        <v/>
      </c>
      <c r="CH1150" s="19" t="str">
        <f t="shared" si="936"/>
        <v/>
      </c>
      <c r="CI1150" s="19" t="str">
        <f t="shared" si="937"/>
        <v/>
      </c>
      <c r="CJ1150" s="19" t="str">
        <f t="shared" si="938"/>
        <v/>
      </c>
      <c r="CK1150" s="19" t="str">
        <f t="shared" si="939"/>
        <v/>
      </c>
      <c r="CL1150" s="19" t="str">
        <f t="shared" si="940"/>
        <v/>
      </c>
      <c r="CM1150" s="19" t="str">
        <f t="shared" si="941"/>
        <v/>
      </c>
      <c r="CN1150" s="19" t="str">
        <f t="shared" si="942"/>
        <v/>
      </c>
      <c r="CO1150" s="19" t="str">
        <f t="shared" si="943"/>
        <v/>
      </c>
      <c r="CP1150" s="19" t="str">
        <f t="shared" si="944"/>
        <v/>
      </c>
      <c r="CQ1150" s="19" t="str">
        <f t="shared" si="945"/>
        <v/>
      </c>
      <c r="CR1150" s="19" t="str">
        <f t="shared" si="946"/>
        <v/>
      </c>
      <c r="CS1150" s="19" t="str">
        <f t="shared" si="947"/>
        <v/>
      </c>
      <c r="CT1150" s="19" t="str">
        <f t="shared" si="948"/>
        <v/>
      </c>
      <c r="CU1150" s="19" t="str">
        <f t="shared" si="949"/>
        <v/>
      </c>
      <c r="CV1150" s="19" t="str">
        <f t="shared" si="950"/>
        <v/>
      </c>
      <c r="CW1150" s="19" t="str">
        <f t="shared" si="951"/>
        <v/>
      </c>
      <c r="CX1150" s="19" t="str">
        <f t="shared" si="952"/>
        <v/>
      </c>
      <c r="CY1150" s="3">
        <f t="shared" si="953"/>
        <v>0</v>
      </c>
      <c r="CZ1150" s="3">
        <f t="shared" si="954"/>
        <v>0</v>
      </c>
      <c r="DA1150" s="3">
        <f t="shared" si="955"/>
        <v>0</v>
      </c>
      <c r="DB1150" s="3">
        <f t="shared" si="956"/>
        <v>0</v>
      </c>
      <c r="DC1150" s="3">
        <f t="shared" si="957"/>
        <v>0</v>
      </c>
    </row>
    <row r="1151" spans="63:107">
      <c r="BK1151" s="3" t="str">
        <f t="shared" si="958"/>
        <v/>
      </c>
      <c r="BL1151" s="3" t="str">
        <f t="shared" si="959"/>
        <v/>
      </c>
      <c r="BM1151" s="3" t="str">
        <f t="shared" si="960"/>
        <v/>
      </c>
      <c r="BN1151" s="3" t="str">
        <f t="shared" si="961"/>
        <v/>
      </c>
      <c r="BO1151" s="3" t="str">
        <f t="shared" si="962"/>
        <v/>
      </c>
      <c r="BP1151" s="3" t="str">
        <f t="shared" si="963"/>
        <v/>
      </c>
      <c r="BQ1151" s="3" t="str">
        <f t="shared" si="964"/>
        <v/>
      </c>
      <c r="BR1151" s="3" t="str">
        <f t="shared" si="965"/>
        <v/>
      </c>
      <c r="BS1151" s="3" t="str">
        <f t="shared" si="966"/>
        <v/>
      </c>
      <c r="BT1151" s="3" t="str">
        <f t="shared" si="967"/>
        <v/>
      </c>
      <c r="BU1151" s="3" t="str">
        <f t="shared" si="968"/>
        <v/>
      </c>
      <c r="BV1151" s="3" t="str">
        <f t="shared" si="969"/>
        <v/>
      </c>
      <c r="BW1151" s="3" t="str">
        <f t="shared" si="970"/>
        <v/>
      </c>
      <c r="BX1151" s="3" t="str">
        <f t="shared" si="971"/>
        <v/>
      </c>
      <c r="BY1151" s="3" t="str">
        <f t="shared" si="972"/>
        <v/>
      </c>
      <c r="BZ1151" s="3" t="str">
        <f t="shared" si="973"/>
        <v/>
      </c>
      <c r="CA1151" s="3" t="str">
        <f t="shared" si="974"/>
        <v/>
      </c>
      <c r="CB1151" s="3" t="str">
        <f t="shared" si="975"/>
        <v/>
      </c>
      <c r="CC1151" s="3" t="str">
        <f t="shared" si="976"/>
        <v/>
      </c>
      <c r="CD1151" s="3" t="str">
        <f t="shared" si="977"/>
        <v/>
      </c>
      <c r="CE1151" s="19" t="str">
        <f t="shared" si="933"/>
        <v/>
      </c>
      <c r="CF1151" s="19" t="str">
        <f t="shared" si="934"/>
        <v/>
      </c>
      <c r="CG1151" s="19" t="str">
        <f t="shared" si="935"/>
        <v/>
      </c>
      <c r="CH1151" s="19" t="str">
        <f t="shared" si="936"/>
        <v/>
      </c>
      <c r="CI1151" s="19" t="str">
        <f t="shared" si="937"/>
        <v/>
      </c>
      <c r="CJ1151" s="19" t="str">
        <f t="shared" si="938"/>
        <v/>
      </c>
      <c r="CK1151" s="19" t="str">
        <f t="shared" si="939"/>
        <v/>
      </c>
      <c r="CL1151" s="19" t="str">
        <f t="shared" si="940"/>
        <v/>
      </c>
      <c r="CM1151" s="19" t="str">
        <f t="shared" si="941"/>
        <v/>
      </c>
      <c r="CN1151" s="19" t="str">
        <f t="shared" si="942"/>
        <v/>
      </c>
      <c r="CO1151" s="19" t="str">
        <f t="shared" si="943"/>
        <v/>
      </c>
      <c r="CP1151" s="19" t="str">
        <f t="shared" si="944"/>
        <v/>
      </c>
      <c r="CQ1151" s="19" t="str">
        <f t="shared" si="945"/>
        <v/>
      </c>
      <c r="CR1151" s="19" t="str">
        <f t="shared" si="946"/>
        <v/>
      </c>
      <c r="CS1151" s="19" t="str">
        <f t="shared" si="947"/>
        <v/>
      </c>
      <c r="CT1151" s="19" t="str">
        <f t="shared" si="948"/>
        <v/>
      </c>
      <c r="CU1151" s="19" t="str">
        <f t="shared" si="949"/>
        <v/>
      </c>
      <c r="CV1151" s="19" t="str">
        <f t="shared" si="950"/>
        <v/>
      </c>
      <c r="CW1151" s="19" t="str">
        <f t="shared" si="951"/>
        <v/>
      </c>
      <c r="CX1151" s="19" t="str">
        <f t="shared" si="952"/>
        <v/>
      </c>
      <c r="CY1151" s="3">
        <f t="shared" si="953"/>
        <v>0</v>
      </c>
      <c r="CZ1151" s="3">
        <f t="shared" si="954"/>
        <v>0</v>
      </c>
      <c r="DA1151" s="3">
        <f t="shared" si="955"/>
        <v>0</v>
      </c>
      <c r="DB1151" s="3">
        <f t="shared" si="956"/>
        <v>0</v>
      </c>
      <c r="DC1151" s="3">
        <f t="shared" si="957"/>
        <v>0</v>
      </c>
    </row>
    <row r="1152" spans="63:107">
      <c r="BK1152" s="3" t="str">
        <f t="shared" si="958"/>
        <v/>
      </c>
      <c r="BL1152" s="3" t="str">
        <f t="shared" si="959"/>
        <v/>
      </c>
      <c r="BM1152" s="3" t="str">
        <f t="shared" si="960"/>
        <v/>
      </c>
      <c r="BN1152" s="3" t="str">
        <f t="shared" si="961"/>
        <v/>
      </c>
      <c r="BO1152" s="3" t="str">
        <f t="shared" si="962"/>
        <v/>
      </c>
      <c r="BP1152" s="3" t="str">
        <f t="shared" si="963"/>
        <v/>
      </c>
      <c r="BQ1152" s="3" t="str">
        <f t="shared" si="964"/>
        <v/>
      </c>
      <c r="BR1152" s="3" t="str">
        <f t="shared" si="965"/>
        <v/>
      </c>
      <c r="BS1152" s="3" t="str">
        <f t="shared" si="966"/>
        <v/>
      </c>
      <c r="BT1152" s="3" t="str">
        <f t="shared" si="967"/>
        <v/>
      </c>
      <c r="BU1152" s="3" t="str">
        <f t="shared" si="968"/>
        <v/>
      </c>
      <c r="BV1152" s="3" t="str">
        <f t="shared" si="969"/>
        <v/>
      </c>
      <c r="BW1152" s="3" t="str">
        <f t="shared" si="970"/>
        <v/>
      </c>
      <c r="BX1152" s="3" t="str">
        <f t="shared" si="971"/>
        <v/>
      </c>
      <c r="BY1152" s="3" t="str">
        <f t="shared" si="972"/>
        <v/>
      </c>
      <c r="BZ1152" s="3" t="str">
        <f t="shared" si="973"/>
        <v/>
      </c>
      <c r="CA1152" s="3" t="str">
        <f t="shared" si="974"/>
        <v/>
      </c>
      <c r="CB1152" s="3" t="str">
        <f t="shared" si="975"/>
        <v/>
      </c>
      <c r="CC1152" s="3" t="str">
        <f t="shared" si="976"/>
        <v/>
      </c>
      <c r="CD1152" s="3" t="str">
        <f t="shared" si="977"/>
        <v/>
      </c>
      <c r="CE1152" s="19" t="str">
        <f t="shared" si="933"/>
        <v/>
      </c>
      <c r="CF1152" s="19" t="str">
        <f t="shared" si="934"/>
        <v/>
      </c>
      <c r="CG1152" s="19" t="str">
        <f t="shared" si="935"/>
        <v/>
      </c>
      <c r="CH1152" s="19" t="str">
        <f t="shared" si="936"/>
        <v/>
      </c>
      <c r="CI1152" s="19" t="str">
        <f t="shared" si="937"/>
        <v/>
      </c>
      <c r="CJ1152" s="19" t="str">
        <f t="shared" si="938"/>
        <v/>
      </c>
      <c r="CK1152" s="19" t="str">
        <f t="shared" si="939"/>
        <v/>
      </c>
      <c r="CL1152" s="19" t="str">
        <f t="shared" si="940"/>
        <v/>
      </c>
      <c r="CM1152" s="19" t="str">
        <f t="shared" si="941"/>
        <v/>
      </c>
      <c r="CN1152" s="19" t="str">
        <f t="shared" si="942"/>
        <v/>
      </c>
      <c r="CO1152" s="19" t="str">
        <f t="shared" si="943"/>
        <v/>
      </c>
      <c r="CP1152" s="19" t="str">
        <f t="shared" si="944"/>
        <v/>
      </c>
      <c r="CQ1152" s="19" t="str">
        <f t="shared" si="945"/>
        <v/>
      </c>
      <c r="CR1152" s="19" t="str">
        <f t="shared" si="946"/>
        <v/>
      </c>
      <c r="CS1152" s="19" t="str">
        <f t="shared" si="947"/>
        <v/>
      </c>
      <c r="CT1152" s="19" t="str">
        <f t="shared" si="948"/>
        <v/>
      </c>
      <c r="CU1152" s="19" t="str">
        <f t="shared" si="949"/>
        <v/>
      </c>
      <c r="CV1152" s="19" t="str">
        <f t="shared" si="950"/>
        <v/>
      </c>
      <c r="CW1152" s="19" t="str">
        <f t="shared" si="951"/>
        <v/>
      </c>
      <c r="CX1152" s="19" t="str">
        <f t="shared" si="952"/>
        <v/>
      </c>
      <c r="CY1152" s="3">
        <f t="shared" si="953"/>
        <v>0</v>
      </c>
      <c r="CZ1152" s="3">
        <f t="shared" si="954"/>
        <v>0</v>
      </c>
      <c r="DA1152" s="3">
        <f t="shared" si="955"/>
        <v>0</v>
      </c>
      <c r="DB1152" s="3">
        <f t="shared" si="956"/>
        <v>0</v>
      </c>
      <c r="DC1152" s="3">
        <f t="shared" si="957"/>
        <v>0</v>
      </c>
    </row>
    <row r="1153" spans="63:107">
      <c r="BK1153" s="3" t="str">
        <f t="shared" si="958"/>
        <v/>
      </c>
      <c r="BL1153" s="3" t="str">
        <f t="shared" si="959"/>
        <v/>
      </c>
      <c r="BM1153" s="3" t="str">
        <f t="shared" si="960"/>
        <v/>
      </c>
      <c r="BN1153" s="3" t="str">
        <f t="shared" si="961"/>
        <v/>
      </c>
      <c r="BO1153" s="3" t="str">
        <f t="shared" si="962"/>
        <v/>
      </c>
      <c r="BP1153" s="3" t="str">
        <f t="shared" si="963"/>
        <v/>
      </c>
      <c r="BQ1153" s="3" t="str">
        <f t="shared" si="964"/>
        <v/>
      </c>
      <c r="BR1153" s="3" t="str">
        <f t="shared" si="965"/>
        <v/>
      </c>
      <c r="BS1153" s="3" t="str">
        <f t="shared" si="966"/>
        <v/>
      </c>
      <c r="BT1153" s="3" t="str">
        <f t="shared" si="967"/>
        <v/>
      </c>
      <c r="BU1153" s="3" t="str">
        <f t="shared" si="968"/>
        <v/>
      </c>
      <c r="BV1153" s="3" t="str">
        <f t="shared" si="969"/>
        <v/>
      </c>
      <c r="BW1153" s="3" t="str">
        <f t="shared" si="970"/>
        <v/>
      </c>
      <c r="BX1153" s="3" t="str">
        <f t="shared" si="971"/>
        <v/>
      </c>
      <c r="BY1153" s="3" t="str">
        <f t="shared" si="972"/>
        <v/>
      </c>
      <c r="BZ1153" s="3" t="str">
        <f t="shared" si="973"/>
        <v/>
      </c>
      <c r="CA1153" s="3" t="str">
        <f t="shared" si="974"/>
        <v/>
      </c>
      <c r="CB1153" s="3" t="str">
        <f t="shared" si="975"/>
        <v/>
      </c>
      <c r="CC1153" s="3" t="str">
        <f t="shared" si="976"/>
        <v/>
      </c>
      <c r="CD1153" s="3" t="str">
        <f t="shared" si="977"/>
        <v/>
      </c>
      <c r="CE1153" s="19" t="str">
        <f t="shared" si="933"/>
        <v/>
      </c>
      <c r="CF1153" s="19" t="str">
        <f t="shared" si="934"/>
        <v/>
      </c>
      <c r="CG1153" s="19" t="str">
        <f t="shared" si="935"/>
        <v/>
      </c>
      <c r="CH1153" s="19" t="str">
        <f t="shared" si="936"/>
        <v/>
      </c>
      <c r="CI1153" s="19" t="str">
        <f t="shared" si="937"/>
        <v/>
      </c>
      <c r="CJ1153" s="19" t="str">
        <f t="shared" si="938"/>
        <v/>
      </c>
      <c r="CK1153" s="19" t="str">
        <f t="shared" si="939"/>
        <v/>
      </c>
      <c r="CL1153" s="19" t="str">
        <f t="shared" si="940"/>
        <v/>
      </c>
      <c r="CM1153" s="19" t="str">
        <f t="shared" si="941"/>
        <v/>
      </c>
      <c r="CN1153" s="19" t="str">
        <f t="shared" si="942"/>
        <v/>
      </c>
      <c r="CO1153" s="19" t="str">
        <f t="shared" si="943"/>
        <v/>
      </c>
      <c r="CP1153" s="19" t="str">
        <f t="shared" si="944"/>
        <v/>
      </c>
      <c r="CQ1153" s="19" t="str">
        <f t="shared" si="945"/>
        <v/>
      </c>
      <c r="CR1153" s="19" t="str">
        <f t="shared" si="946"/>
        <v/>
      </c>
      <c r="CS1153" s="19" t="str">
        <f t="shared" si="947"/>
        <v/>
      </c>
      <c r="CT1153" s="19" t="str">
        <f t="shared" si="948"/>
        <v/>
      </c>
      <c r="CU1153" s="19" t="str">
        <f t="shared" si="949"/>
        <v/>
      </c>
      <c r="CV1153" s="19" t="str">
        <f t="shared" si="950"/>
        <v/>
      </c>
      <c r="CW1153" s="19" t="str">
        <f t="shared" si="951"/>
        <v/>
      </c>
      <c r="CX1153" s="19" t="str">
        <f t="shared" si="952"/>
        <v/>
      </c>
      <c r="CY1153" s="3">
        <f t="shared" si="953"/>
        <v>0</v>
      </c>
      <c r="CZ1153" s="3">
        <f t="shared" si="954"/>
        <v>0</v>
      </c>
      <c r="DA1153" s="3">
        <f t="shared" si="955"/>
        <v>0</v>
      </c>
      <c r="DB1153" s="3">
        <f t="shared" si="956"/>
        <v>0</v>
      </c>
      <c r="DC1153" s="3">
        <f t="shared" si="957"/>
        <v>0</v>
      </c>
    </row>
    <row r="1154" spans="63:107">
      <c r="BK1154" s="3" t="str">
        <f t="shared" si="958"/>
        <v/>
      </c>
      <c r="BL1154" s="3" t="str">
        <f t="shared" si="959"/>
        <v/>
      </c>
      <c r="BM1154" s="3" t="str">
        <f t="shared" si="960"/>
        <v/>
      </c>
      <c r="BN1154" s="3" t="str">
        <f t="shared" si="961"/>
        <v/>
      </c>
      <c r="BO1154" s="3" t="str">
        <f t="shared" si="962"/>
        <v/>
      </c>
      <c r="BP1154" s="3" t="str">
        <f t="shared" si="963"/>
        <v/>
      </c>
      <c r="BQ1154" s="3" t="str">
        <f t="shared" si="964"/>
        <v/>
      </c>
      <c r="BR1154" s="3" t="str">
        <f t="shared" si="965"/>
        <v/>
      </c>
      <c r="BS1154" s="3" t="str">
        <f t="shared" si="966"/>
        <v/>
      </c>
      <c r="BT1154" s="3" t="str">
        <f t="shared" si="967"/>
        <v/>
      </c>
      <c r="BU1154" s="3" t="str">
        <f t="shared" si="968"/>
        <v/>
      </c>
      <c r="BV1154" s="3" t="str">
        <f t="shared" si="969"/>
        <v/>
      </c>
      <c r="BW1154" s="3" t="str">
        <f t="shared" si="970"/>
        <v/>
      </c>
      <c r="BX1154" s="3" t="str">
        <f t="shared" si="971"/>
        <v/>
      </c>
      <c r="BY1154" s="3" t="str">
        <f t="shared" si="972"/>
        <v/>
      </c>
      <c r="BZ1154" s="3" t="str">
        <f t="shared" si="973"/>
        <v/>
      </c>
      <c r="CA1154" s="3" t="str">
        <f t="shared" si="974"/>
        <v/>
      </c>
      <c r="CB1154" s="3" t="str">
        <f t="shared" si="975"/>
        <v/>
      </c>
      <c r="CC1154" s="3" t="str">
        <f t="shared" si="976"/>
        <v/>
      </c>
      <c r="CD1154" s="3" t="str">
        <f t="shared" si="977"/>
        <v/>
      </c>
      <c r="CE1154" s="19" t="str">
        <f t="shared" ref="CE1154:CE1217" si="978">IF(BK1154=1,AU1154,"")</f>
        <v/>
      </c>
      <c r="CF1154" s="19" t="str">
        <f t="shared" ref="CF1154:CF1217" si="979">IF(BL1154=1,AU1154,"")</f>
        <v/>
      </c>
      <c r="CG1154" s="19" t="str">
        <f t="shared" ref="CG1154:CG1217" si="980">IF(BM1154=1,AU1154,"")</f>
        <v/>
      </c>
      <c r="CH1154" s="19" t="str">
        <f t="shared" ref="CH1154:CH1217" si="981">IF(BN1154=1,AU1154,"")</f>
        <v/>
      </c>
      <c r="CI1154" s="19" t="str">
        <f t="shared" ref="CI1154:CI1217" si="982">IF(BO1154=1,AU1154,"")</f>
        <v/>
      </c>
      <c r="CJ1154" s="19" t="str">
        <f t="shared" ref="CJ1154:CJ1217" si="983">IF(BP1154=1,AU1154,"")</f>
        <v/>
      </c>
      <c r="CK1154" s="19" t="str">
        <f t="shared" ref="CK1154:CK1217" si="984">IF(BQ1154=1,AU1154,"")</f>
        <v/>
      </c>
      <c r="CL1154" s="19" t="str">
        <f t="shared" ref="CL1154:CL1217" si="985">IF(BR1154=1,AU1154,"")</f>
        <v/>
      </c>
      <c r="CM1154" s="19" t="str">
        <f t="shared" ref="CM1154:CM1217" si="986">IF(BS1154=1,AU1154,"")</f>
        <v/>
      </c>
      <c r="CN1154" s="19" t="str">
        <f t="shared" ref="CN1154:CN1217" si="987">IF(BT1154=1,AU1154,"")</f>
        <v/>
      </c>
      <c r="CO1154" s="19" t="str">
        <f t="shared" ref="CO1154:CO1217" si="988">IF(BU1154=1,AU1154,"")</f>
        <v/>
      </c>
      <c r="CP1154" s="19" t="str">
        <f t="shared" ref="CP1154:CP1217" si="989">IF(BV1154=1,AU1154,"")</f>
        <v/>
      </c>
      <c r="CQ1154" s="19" t="str">
        <f t="shared" ref="CQ1154:CQ1217" si="990">IF(BW1154=1,AU1154,"")</f>
        <v/>
      </c>
      <c r="CR1154" s="19" t="str">
        <f t="shared" ref="CR1154:CR1217" si="991">IF(BX1154=1,AU1154,"")</f>
        <v/>
      </c>
      <c r="CS1154" s="19" t="str">
        <f t="shared" ref="CS1154:CS1217" si="992">IF(BY1154=1,AU1154,"")</f>
        <v/>
      </c>
      <c r="CT1154" s="19" t="str">
        <f t="shared" ref="CT1154:CT1217" si="993">IF(BZ1154=1,AU1154,"")</f>
        <v/>
      </c>
      <c r="CU1154" s="19" t="str">
        <f t="shared" ref="CU1154:CU1217" si="994">IF(CA1154=1,AU1154,"")</f>
        <v/>
      </c>
      <c r="CV1154" s="19" t="str">
        <f t="shared" ref="CV1154:CV1217" si="995">IF(CB1154=1,AU1154,"")</f>
        <v/>
      </c>
      <c r="CW1154" s="19" t="str">
        <f t="shared" ref="CW1154:CW1217" si="996">IF(CC1154=1,AU1154,"")</f>
        <v/>
      </c>
      <c r="CX1154" s="19" t="str">
        <f t="shared" ref="CX1154:CX1217" si="997">IF(CD1154=1,AU1154,"")</f>
        <v/>
      </c>
      <c r="CY1154" s="3">
        <f t="shared" ref="CY1154:CY1217" si="998">IF(AG1154=U1154,X1154,"")</f>
        <v>0</v>
      </c>
      <c r="CZ1154" s="3">
        <f t="shared" ref="CZ1154:CZ1217" si="999">IF(AH1154=U1154,X1154,"")</f>
        <v>0</v>
      </c>
      <c r="DA1154" s="3">
        <f t="shared" ref="DA1154:DA1217" si="1000">IF(AI1154=U1154,X1154,"")</f>
        <v>0</v>
      </c>
      <c r="DB1154" s="3">
        <f t="shared" ref="DB1154:DB1217" si="1001">IF(AJ1154=U1154,X1154,"")</f>
        <v>0</v>
      </c>
      <c r="DC1154" s="3">
        <f t="shared" ref="DC1154:DC1217" si="1002">IF(AK1154=U1154,X1154,"")</f>
        <v>0</v>
      </c>
    </row>
    <row r="1155" spans="63:107">
      <c r="BK1155" s="3" t="str">
        <f t="shared" si="958"/>
        <v/>
      </c>
      <c r="BL1155" s="3" t="str">
        <f t="shared" si="959"/>
        <v/>
      </c>
      <c r="BM1155" s="3" t="str">
        <f t="shared" si="960"/>
        <v/>
      </c>
      <c r="BN1155" s="3" t="str">
        <f t="shared" si="961"/>
        <v/>
      </c>
      <c r="BO1155" s="3" t="str">
        <f t="shared" si="962"/>
        <v/>
      </c>
      <c r="BP1155" s="3" t="str">
        <f t="shared" si="963"/>
        <v/>
      </c>
      <c r="BQ1155" s="3" t="str">
        <f t="shared" si="964"/>
        <v/>
      </c>
      <c r="BR1155" s="3" t="str">
        <f t="shared" si="965"/>
        <v/>
      </c>
      <c r="BS1155" s="3" t="str">
        <f t="shared" si="966"/>
        <v/>
      </c>
      <c r="BT1155" s="3" t="str">
        <f t="shared" si="967"/>
        <v/>
      </c>
      <c r="BU1155" s="3" t="str">
        <f t="shared" si="968"/>
        <v/>
      </c>
      <c r="BV1155" s="3" t="str">
        <f t="shared" si="969"/>
        <v/>
      </c>
      <c r="BW1155" s="3" t="str">
        <f t="shared" si="970"/>
        <v/>
      </c>
      <c r="BX1155" s="3" t="str">
        <f t="shared" si="971"/>
        <v/>
      </c>
      <c r="BY1155" s="3" t="str">
        <f t="shared" si="972"/>
        <v/>
      </c>
      <c r="BZ1155" s="3" t="str">
        <f t="shared" si="973"/>
        <v/>
      </c>
      <c r="CA1155" s="3" t="str">
        <f t="shared" si="974"/>
        <v/>
      </c>
      <c r="CB1155" s="3" t="str">
        <f t="shared" si="975"/>
        <v/>
      </c>
      <c r="CC1155" s="3" t="str">
        <f t="shared" si="976"/>
        <v/>
      </c>
      <c r="CD1155" s="3" t="str">
        <f t="shared" si="977"/>
        <v/>
      </c>
      <c r="CE1155" s="19" t="str">
        <f t="shared" si="978"/>
        <v/>
      </c>
      <c r="CF1155" s="19" t="str">
        <f t="shared" si="979"/>
        <v/>
      </c>
      <c r="CG1155" s="19" t="str">
        <f t="shared" si="980"/>
        <v/>
      </c>
      <c r="CH1155" s="19" t="str">
        <f t="shared" si="981"/>
        <v/>
      </c>
      <c r="CI1155" s="19" t="str">
        <f t="shared" si="982"/>
        <v/>
      </c>
      <c r="CJ1155" s="19" t="str">
        <f t="shared" si="983"/>
        <v/>
      </c>
      <c r="CK1155" s="19" t="str">
        <f t="shared" si="984"/>
        <v/>
      </c>
      <c r="CL1155" s="19" t="str">
        <f t="shared" si="985"/>
        <v/>
      </c>
      <c r="CM1155" s="19" t="str">
        <f t="shared" si="986"/>
        <v/>
      </c>
      <c r="CN1155" s="19" t="str">
        <f t="shared" si="987"/>
        <v/>
      </c>
      <c r="CO1155" s="19" t="str">
        <f t="shared" si="988"/>
        <v/>
      </c>
      <c r="CP1155" s="19" t="str">
        <f t="shared" si="989"/>
        <v/>
      </c>
      <c r="CQ1155" s="19" t="str">
        <f t="shared" si="990"/>
        <v/>
      </c>
      <c r="CR1155" s="19" t="str">
        <f t="shared" si="991"/>
        <v/>
      </c>
      <c r="CS1155" s="19" t="str">
        <f t="shared" si="992"/>
        <v/>
      </c>
      <c r="CT1155" s="19" t="str">
        <f t="shared" si="993"/>
        <v/>
      </c>
      <c r="CU1155" s="19" t="str">
        <f t="shared" si="994"/>
        <v/>
      </c>
      <c r="CV1155" s="19" t="str">
        <f t="shared" si="995"/>
        <v/>
      </c>
      <c r="CW1155" s="19" t="str">
        <f t="shared" si="996"/>
        <v/>
      </c>
      <c r="CX1155" s="19" t="str">
        <f t="shared" si="997"/>
        <v/>
      </c>
      <c r="CY1155" s="3">
        <f t="shared" si="998"/>
        <v>0</v>
      </c>
      <c r="CZ1155" s="3">
        <f t="shared" si="999"/>
        <v>0</v>
      </c>
      <c r="DA1155" s="3">
        <f t="shared" si="1000"/>
        <v>0</v>
      </c>
      <c r="DB1155" s="3">
        <f t="shared" si="1001"/>
        <v>0</v>
      </c>
      <c r="DC1155" s="3">
        <f t="shared" si="1002"/>
        <v>0</v>
      </c>
    </row>
    <row r="1156" spans="63:107">
      <c r="BK1156" s="3" t="str">
        <f t="shared" si="958"/>
        <v/>
      </c>
      <c r="BL1156" s="3" t="str">
        <f t="shared" si="959"/>
        <v/>
      </c>
      <c r="BM1156" s="3" t="str">
        <f t="shared" si="960"/>
        <v/>
      </c>
      <c r="BN1156" s="3" t="str">
        <f t="shared" si="961"/>
        <v/>
      </c>
      <c r="BO1156" s="3" t="str">
        <f t="shared" si="962"/>
        <v/>
      </c>
      <c r="BP1156" s="3" t="str">
        <f t="shared" si="963"/>
        <v/>
      </c>
      <c r="BQ1156" s="3" t="str">
        <f t="shared" si="964"/>
        <v/>
      </c>
      <c r="BR1156" s="3" t="str">
        <f t="shared" si="965"/>
        <v/>
      </c>
      <c r="BS1156" s="3" t="str">
        <f t="shared" si="966"/>
        <v/>
      </c>
      <c r="BT1156" s="3" t="str">
        <f t="shared" si="967"/>
        <v/>
      </c>
      <c r="BU1156" s="3" t="str">
        <f t="shared" si="968"/>
        <v/>
      </c>
      <c r="BV1156" s="3" t="str">
        <f t="shared" si="969"/>
        <v/>
      </c>
      <c r="BW1156" s="3" t="str">
        <f t="shared" si="970"/>
        <v/>
      </c>
      <c r="BX1156" s="3" t="str">
        <f t="shared" si="971"/>
        <v/>
      </c>
      <c r="BY1156" s="3" t="str">
        <f t="shared" si="972"/>
        <v/>
      </c>
      <c r="BZ1156" s="3" t="str">
        <f t="shared" si="973"/>
        <v/>
      </c>
      <c r="CA1156" s="3" t="str">
        <f t="shared" si="974"/>
        <v/>
      </c>
      <c r="CB1156" s="3" t="str">
        <f t="shared" si="975"/>
        <v/>
      </c>
      <c r="CC1156" s="3" t="str">
        <f t="shared" si="976"/>
        <v/>
      </c>
      <c r="CD1156" s="3" t="str">
        <f t="shared" si="977"/>
        <v/>
      </c>
      <c r="CE1156" s="19" t="str">
        <f t="shared" si="978"/>
        <v/>
      </c>
      <c r="CF1156" s="19" t="str">
        <f t="shared" si="979"/>
        <v/>
      </c>
      <c r="CG1156" s="19" t="str">
        <f t="shared" si="980"/>
        <v/>
      </c>
      <c r="CH1156" s="19" t="str">
        <f t="shared" si="981"/>
        <v/>
      </c>
      <c r="CI1156" s="19" t="str">
        <f t="shared" si="982"/>
        <v/>
      </c>
      <c r="CJ1156" s="19" t="str">
        <f t="shared" si="983"/>
        <v/>
      </c>
      <c r="CK1156" s="19" t="str">
        <f t="shared" si="984"/>
        <v/>
      </c>
      <c r="CL1156" s="19" t="str">
        <f t="shared" si="985"/>
        <v/>
      </c>
      <c r="CM1156" s="19" t="str">
        <f t="shared" si="986"/>
        <v/>
      </c>
      <c r="CN1156" s="19" t="str">
        <f t="shared" si="987"/>
        <v/>
      </c>
      <c r="CO1156" s="19" t="str">
        <f t="shared" si="988"/>
        <v/>
      </c>
      <c r="CP1156" s="19" t="str">
        <f t="shared" si="989"/>
        <v/>
      </c>
      <c r="CQ1156" s="19" t="str">
        <f t="shared" si="990"/>
        <v/>
      </c>
      <c r="CR1156" s="19" t="str">
        <f t="shared" si="991"/>
        <v/>
      </c>
      <c r="CS1156" s="19" t="str">
        <f t="shared" si="992"/>
        <v/>
      </c>
      <c r="CT1156" s="19" t="str">
        <f t="shared" si="993"/>
        <v/>
      </c>
      <c r="CU1156" s="19" t="str">
        <f t="shared" si="994"/>
        <v/>
      </c>
      <c r="CV1156" s="19" t="str">
        <f t="shared" si="995"/>
        <v/>
      </c>
      <c r="CW1156" s="19" t="str">
        <f t="shared" si="996"/>
        <v/>
      </c>
      <c r="CX1156" s="19" t="str">
        <f t="shared" si="997"/>
        <v/>
      </c>
      <c r="CY1156" s="3">
        <f t="shared" si="998"/>
        <v>0</v>
      </c>
      <c r="CZ1156" s="3">
        <f t="shared" si="999"/>
        <v>0</v>
      </c>
      <c r="DA1156" s="3">
        <f t="shared" si="1000"/>
        <v>0</v>
      </c>
      <c r="DB1156" s="3">
        <f t="shared" si="1001"/>
        <v>0</v>
      </c>
      <c r="DC1156" s="3">
        <f t="shared" si="1002"/>
        <v>0</v>
      </c>
    </row>
    <row r="1157" spans="63:107">
      <c r="BK1157" s="3" t="str">
        <f t="shared" si="958"/>
        <v/>
      </c>
      <c r="BL1157" s="3" t="str">
        <f t="shared" si="959"/>
        <v/>
      </c>
      <c r="BM1157" s="3" t="str">
        <f t="shared" si="960"/>
        <v/>
      </c>
      <c r="BN1157" s="3" t="str">
        <f t="shared" si="961"/>
        <v/>
      </c>
      <c r="BO1157" s="3" t="str">
        <f t="shared" si="962"/>
        <v/>
      </c>
      <c r="BP1157" s="3" t="str">
        <f t="shared" si="963"/>
        <v/>
      </c>
      <c r="BQ1157" s="3" t="str">
        <f t="shared" si="964"/>
        <v/>
      </c>
      <c r="BR1157" s="3" t="str">
        <f t="shared" si="965"/>
        <v/>
      </c>
      <c r="BS1157" s="3" t="str">
        <f t="shared" si="966"/>
        <v/>
      </c>
      <c r="BT1157" s="3" t="str">
        <f t="shared" si="967"/>
        <v/>
      </c>
      <c r="BU1157" s="3" t="str">
        <f t="shared" si="968"/>
        <v/>
      </c>
      <c r="BV1157" s="3" t="str">
        <f t="shared" si="969"/>
        <v/>
      </c>
      <c r="BW1157" s="3" t="str">
        <f t="shared" si="970"/>
        <v/>
      </c>
      <c r="BX1157" s="3" t="str">
        <f t="shared" si="971"/>
        <v/>
      </c>
      <c r="BY1157" s="3" t="str">
        <f t="shared" si="972"/>
        <v/>
      </c>
      <c r="BZ1157" s="3" t="str">
        <f t="shared" si="973"/>
        <v/>
      </c>
      <c r="CA1157" s="3" t="str">
        <f t="shared" si="974"/>
        <v/>
      </c>
      <c r="CB1157" s="3" t="str">
        <f t="shared" si="975"/>
        <v/>
      </c>
      <c r="CC1157" s="3" t="str">
        <f t="shared" si="976"/>
        <v/>
      </c>
      <c r="CD1157" s="3" t="str">
        <f t="shared" si="977"/>
        <v/>
      </c>
      <c r="CE1157" s="19" t="str">
        <f t="shared" si="978"/>
        <v/>
      </c>
      <c r="CF1157" s="19" t="str">
        <f t="shared" si="979"/>
        <v/>
      </c>
      <c r="CG1157" s="19" t="str">
        <f t="shared" si="980"/>
        <v/>
      </c>
      <c r="CH1157" s="19" t="str">
        <f t="shared" si="981"/>
        <v/>
      </c>
      <c r="CI1157" s="19" t="str">
        <f t="shared" si="982"/>
        <v/>
      </c>
      <c r="CJ1157" s="19" t="str">
        <f t="shared" si="983"/>
        <v/>
      </c>
      <c r="CK1157" s="19" t="str">
        <f t="shared" si="984"/>
        <v/>
      </c>
      <c r="CL1157" s="19" t="str">
        <f t="shared" si="985"/>
        <v/>
      </c>
      <c r="CM1157" s="19" t="str">
        <f t="shared" si="986"/>
        <v/>
      </c>
      <c r="CN1157" s="19" t="str">
        <f t="shared" si="987"/>
        <v/>
      </c>
      <c r="CO1157" s="19" t="str">
        <f t="shared" si="988"/>
        <v/>
      </c>
      <c r="CP1157" s="19" t="str">
        <f t="shared" si="989"/>
        <v/>
      </c>
      <c r="CQ1157" s="19" t="str">
        <f t="shared" si="990"/>
        <v/>
      </c>
      <c r="CR1157" s="19" t="str">
        <f t="shared" si="991"/>
        <v/>
      </c>
      <c r="CS1157" s="19" t="str">
        <f t="shared" si="992"/>
        <v/>
      </c>
      <c r="CT1157" s="19" t="str">
        <f t="shared" si="993"/>
        <v/>
      </c>
      <c r="CU1157" s="19" t="str">
        <f t="shared" si="994"/>
        <v/>
      </c>
      <c r="CV1157" s="19" t="str">
        <f t="shared" si="995"/>
        <v/>
      </c>
      <c r="CW1157" s="19" t="str">
        <f t="shared" si="996"/>
        <v/>
      </c>
      <c r="CX1157" s="19" t="str">
        <f t="shared" si="997"/>
        <v/>
      </c>
      <c r="CY1157" s="3">
        <f t="shared" si="998"/>
        <v>0</v>
      </c>
      <c r="CZ1157" s="3">
        <f t="shared" si="999"/>
        <v>0</v>
      </c>
      <c r="DA1157" s="3">
        <f t="shared" si="1000"/>
        <v>0</v>
      </c>
      <c r="DB1157" s="3">
        <f t="shared" si="1001"/>
        <v>0</v>
      </c>
      <c r="DC1157" s="3">
        <f t="shared" si="1002"/>
        <v>0</v>
      </c>
    </row>
    <row r="1158" spans="63:107">
      <c r="BK1158" s="3" t="str">
        <f t="shared" si="958"/>
        <v/>
      </c>
      <c r="BL1158" s="3" t="str">
        <f t="shared" si="959"/>
        <v/>
      </c>
      <c r="BM1158" s="3" t="str">
        <f t="shared" si="960"/>
        <v/>
      </c>
      <c r="BN1158" s="3" t="str">
        <f t="shared" si="961"/>
        <v/>
      </c>
      <c r="BO1158" s="3" t="str">
        <f t="shared" si="962"/>
        <v/>
      </c>
      <c r="BP1158" s="3" t="str">
        <f t="shared" si="963"/>
        <v/>
      </c>
      <c r="BQ1158" s="3" t="str">
        <f t="shared" si="964"/>
        <v/>
      </c>
      <c r="BR1158" s="3" t="str">
        <f t="shared" si="965"/>
        <v/>
      </c>
      <c r="BS1158" s="3" t="str">
        <f t="shared" si="966"/>
        <v/>
      </c>
      <c r="BT1158" s="3" t="str">
        <f t="shared" si="967"/>
        <v/>
      </c>
      <c r="BU1158" s="3" t="str">
        <f t="shared" si="968"/>
        <v/>
      </c>
      <c r="BV1158" s="3" t="str">
        <f t="shared" si="969"/>
        <v/>
      </c>
      <c r="BW1158" s="3" t="str">
        <f t="shared" si="970"/>
        <v/>
      </c>
      <c r="BX1158" s="3" t="str">
        <f t="shared" si="971"/>
        <v/>
      </c>
      <c r="BY1158" s="3" t="str">
        <f t="shared" si="972"/>
        <v/>
      </c>
      <c r="BZ1158" s="3" t="str">
        <f t="shared" si="973"/>
        <v/>
      </c>
      <c r="CA1158" s="3" t="str">
        <f t="shared" si="974"/>
        <v/>
      </c>
      <c r="CB1158" s="3" t="str">
        <f t="shared" si="975"/>
        <v/>
      </c>
      <c r="CC1158" s="3" t="str">
        <f t="shared" si="976"/>
        <v/>
      </c>
      <c r="CD1158" s="3" t="str">
        <f t="shared" si="977"/>
        <v/>
      </c>
      <c r="CE1158" s="19" t="str">
        <f t="shared" si="978"/>
        <v/>
      </c>
      <c r="CF1158" s="19" t="str">
        <f t="shared" si="979"/>
        <v/>
      </c>
      <c r="CG1158" s="19" t="str">
        <f t="shared" si="980"/>
        <v/>
      </c>
      <c r="CH1158" s="19" t="str">
        <f t="shared" si="981"/>
        <v/>
      </c>
      <c r="CI1158" s="19" t="str">
        <f t="shared" si="982"/>
        <v/>
      </c>
      <c r="CJ1158" s="19" t="str">
        <f t="shared" si="983"/>
        <v/>
      </c>
      <c r="CK1158" s="19" t="str">
        <f t="shared" si="984"/>
        <v/>
      </c>
      <c r="CL1158" s="19" t="str">
        <f t="shared" si="985"/>
        <v/>
      </c>
      <c r="CM1158" s="19" t="str">
        <f t="shared" si="986"/>
        <v/>
      </c>
      <c r="CN1158" s="19" t="str">
        <f t="shared" si="987"/>
        <v/>
      </c>
      <c r="CO1158" s="19" t="str">
        <f t="shared" si="988"/>
        <v/>
      </c>
      <c r="CP1158" s="19" t="str">
        <f t="shared" si="989"/>
        <v/>
      </c>
      <c r="CQ1158" s="19" t="str">
        <f t="shared" si="990"/>
        <v/>
      </c>
      <c r="CR1158" s="19" t="str">
        <f t="shared" si="991"/>
        <v/>
      </c>
      <c r="CS1158" s="19" t="str">
        <f t="shared" si="992"/>
        <v/>
      </c>
      <c r="CT1158" s="19" t="str">
        <f t="shared" si="993"/>
        <v/>
      </c>
      <c r="CU1158" s="19" t="str">
        <f t="shared" si="994"/>
        <v/>
      </c>
      <c r="CV1158" s="19" t="str">
        <f t="shared" si="995"/>
        <v/>
      </c>
      <c r="CW1158" s="19" t="str">
        <f t="shared" si="996"/>
        <v/>
      </c>
      <c r="CX1158" s="19" t="str">
        <f t="shared" si="997"/>
        <v/>
      </c>
      <c r="CY1158" s="3">
        <f t="shared" si="998"/>
        <v>0</v>
      </c>
      <c r="CZ1158" s="3">
        <f t="shared" si="999"/>
        <v>0</v>
      </c>
      <c r="DA1158" s="3">
        <f t="shared" si="1000"/>
        <v>0</v>
      </c>
      <c r="DB1158" s="3">
        <f t="shared" si="1001"/>
        <v>0</v>
      </c>
      <c r="DC1158" s="3">
        <f t="shared" si="1002"/>
        <v>0</v>
      </c>
    </row>
    <row r="1159" spans="63:107">
      <c r="BK1159" s="3" t="str">
        <f t="shared" si="958"/>
        <v/>
      </c>
      <c r="BL1159" s="3" t="str">
        <f t="shared" si="959"/>
        <v/>
      </c>
      <c r="BM1159" s="3" t="str">
        <f t="shared" si="960"/>
        <v/>
      </c>
      <c r="BN1159" s="3" t="str">
        <f t="shared" si="961"/>
        <v/>
      </c>
      <c r="BO1159" s="3" t="str">
        <f t="shared" si="962"/>
        <v/>
      </c>
      <c r="BP1159" s="3" t="str">
        <f t="shared" si="963"/>
        <v/>
      </c>
      <c r="BQ1159" s="3" t="str">
        <f t="shared" si="964"/>
        <v/>
      </c>
      <c r="BR1159" s="3" t="str">
        <f t="shared" si="965"/>
        <v/>
      </c>
      <c r="BS1159" s="3" t="str">
        <f t="shared" si="966"/>
        <v/>
      </c>
      <c r="BT1159" s="3" t="str">
        <f t="shared" si="967"/>
        <v/>
      </c>
      <c r="BU1159" s="3" t="str">
        <f t="shared" si="968"/>
        <v/>
      </c>
      <c r="BV1159" s="3" t="str">
        <f t="shared" si="969"/>
        <v/>
      </c>
      <c r="BW1159" s="3" t="str">
        <f t="shared" si="970"/>
        <v/>
      </c>
      <c r="BX1159" s="3" t="str">
        <f t="shared" si="971"/>
        <v/>
      </c>
      <c r="BY1159" s="3" t="str">
        <f t="shared" si="972"/>
        <v/>
      </c>
      <c r="BZ1159" s="3" t="str">
        <f t="shared" si="973"/>
        <v/>
      </c>
      <c r="CA1159" s="3" t="str">
        <f t="shared" si="974"/>
        <v/>
      </c>
      <c r="CB1159" s="3" t="str">
        <f t="shared" si="975"/>
        <v/>
      </c>
      <c r="CC1159" s="3" t="str">
        <f t="shared" si="976"/>
        <v/>
      </c>
      <c r="CD1159" s="3" t="str">
        <f t="shared" si="977"/>
        <v/>
      </c>
      <c r="CE1159" s="19" t="str">
        <f t="shared" si="978"/>
        <v/>
      </c>
      <c r="CF1159" s="19" t="str">
        <f t="shared" si="979"/>
        <v/>
      </c>
      <c r="CG1159" s="19" t="str">
        <f t="shared" si="980"/>
        <v/>
      </c>
      <c r="CH1159" s="19" t="str">
        <f t="shared" si="981"/>
        <v/>
      </c>
      <c r="CI1159" s="19" t="str">
        <f t="shared" si="982"/>
        <v/>
      </c>
      <c r="CJ1159" s="19" t="str">
        <f t="shared" si="983"/>
        <v/>
      </c>
      <c r="CK1159" s="19" t="str">
        <f t="shared" si="984"/>
        <v/>
      </c>
      <c r="CL1159" s="19" t="str">
        <f t="shared" si="985"/>
        <v/>
      </c>
      <c r="CM1159" s="19" t="str">
        <f t="shared" si="986"/>
        <v/>
      </c>
      <c r="CN1159" s="19" t="str">
        <f t="shared" si="987"/>
        <v/>
      </c>
      <c r="CO1159" s="19" t="str">
        <f t="shared" si="988"/>
        <v/>
      </c>
      <c r="CP1159" s="19" t="str">
        <f t="shared" si="989"/>
        <v/>
      </c>
      <c r="CQ1159" s="19" t="str">
        <f t="shared" si="990"/>
        <v/>
      </c>
      <c r="CR1159" s="19" t="str">
        <f t="shared" si="991"/>
        <v/>
      </c>
      <c r="CS1159" s="19" t="str">
        <f t="shared" si="992"/>
        <v/>
      </c>
      <c r="CT1159" s="19" t="str">
        <f t="shared" si="993"/>
        <v/>
      </c>
      <c r="CU1159" s="19" t="str">
        <f t="shared" si="994"/>
        <v/>
      </c>
      <c r="CV1159" s="19" t="str">
        <f t="shared" si="995"/>
        <v/>
      </c>
      <c r="CW1159" s="19" t="str">
        <f t="shared" si="996"/>
        <v/>
      </c>
      <c r="CX1159" s="19" t="str">
        <f t="shared" si="997"/>
        <v/>
      </c>
      <c r="CY1159" s="3">
        <f t="shared" si="998"/>
        <v>0</v>
      </c>
      <c r="CZ1159" s="3">
        <f t="shared" si="999"/>
        <v>0</v>
      </c>
      <c r="DA1159" s="3">
        <f t="shared" si="1000"/>
        <v>0</v>
      </c>
      <c r="DB1159" s="3">
        <f t="shared" si="1001"/>
        <v>0</v>
      </c>
      <c r="DC1159" s="3">
        <f t="shared" si="1002"/>
        <v>0</v>
      </c>
    </row>
    <row r="1160" spans="63:107">
      <c r="BK1160" s="3" t="str">
        <f t="shared" si="958"/>
        <v/>
      </c>
      <c r="BL1160" s="3" t="str">
        <f t="shared" si="959"/>
        <v/>
      </c>
      <c r="BM1160" s="3" t="str">
        <f t="shared" si="960"/>
        <v/>
      </c>
      <c r="BN1160" s="3" t="str">
        <f t="shared" si="961"/>
        <v/>
      </c>
      <c r="BO1160" s="3" t="str">
        <f t="shared" si="962"/>
        <v/>
      </c>
      <c r="BP1160" s="3" t="str">
        <f t="shared" si="963"/>
        <v/>
      </c>
      <c r="BQ1160" s="3" t="str">
        <f t="shared" si="964"/>
        <v/>
      </c>
      <c r="BR1160" s="3" t="str">
        <f t="shared" si="965"/>
        <v/>
      </c>
      <c r="BS1160" s="3" t="str">
        <f t="shared" si="966"/>
        <v/>
      </c>
      <c r="BT1160" s="3" t="str">
        <f t="shared" si="967"/>
        <v/>
      </c>
      <c r="BU1160" s="3" t="str">
        <f t="shared" si="968"/>
        <v/>
      </c>
      <c r="BV1160" s="3" t="str">
        <f t="shared" si="969"/>
        <v/>
      </c>
      <c r="BW1160" s="3" t="str">
        <f t="shared" si="970"/>
        <v/>
      </c>
      <c r="BX1160" s="3" t="str">
        <f t="shared" si="971"/>
        <v/>
      </c>
      <c r="BY1160" s="3" t="str">
        <f t="shared" si="972"/>
        <v/>
      </c>
      <c r="BZ1160" s="3" t="str">
        <f t="shared" si="973"/>
        <v/>
      </c>
      <c r="CA1160" s="3" t="str">
        <f t="shared" si="974"/>
        <v/>
      </c>
      <c r="CB1160" s="3" t="str">
        <f t="shared" si="975"/>
        <v/>
      </c>
      <c r="CC1160" s="3" t="str">
        <f t="shared" si="976"/>
        <v/>
      </c>
      <c r="CD1160" s="3" t="str">
        <f t="shared" si="977"/>
        <v/>
      </c>
      <c r="CE1160" s="19" t="str">
        <f t="shared" si="978"/>
        <v/>
      </c>
      <c r="CF1160" s="19" t="str">
        <f t="shared" si="979"/>
        <v/>
      </c>
      <c r="CG1160" s="19" t="str">
        <f t="shared" si="980"/>
        <v/>
      </c>
      <c r="CH1160" s="19" t="str">
        <f t="shared" si="981"/>
        <v/>
      </c>
      <c r="CI1160" s="19" t="str">
        <f t="shared" si="982"/>
        <v/>
      </c>
      <c r="CJ1160" s="19" t="str">
        <f t="shared" si="983"/>
        <v/>
      </c>
      <c r="CK1160" s="19" t="str">
        <f t="shared" si="984"/>
        <v/>
      </c>
      <c r="CL1160" s="19" t="str">
        <f t="shared" si="985"/>
        <v/>
      </c>
      <c r="CM1160" s="19" t="str">
        <f t="shared" si="986"/>
        <v/>
      </c>
      <c r="CN1160" s="19" t="str">
        <f t="shared" si="987"/>
        <v/>
      </c>
      <c r="CO1160" s="19" t="str">
        <f t="shared" si="988"/>
        <v/>
      </c>
      <c r="CP1160" s="19" t="str">
        <f t="shared" si="989"/>
        <v/>
      </c>
      <c r="CQ1160" s="19" t="str">
        <f t="shared" si="990"/>
        <v/>
      </c>
      <c r="CR1160" s="19" t="str">
        <f t="shared" si="991"/>
        <v/>
      </c>
      <c r="CS1160" s="19" t="str">
        <f t="shared" si="992"/>
        <v/>
      </c>
      <c r="CT1160" s="19" t="str">
        <f t="shared" si="993"/>
        <v/>
      </c>
      <c r="CU1160" s="19" t="str">
        <f t="shared" si="994"/>
        <v/>
      </c>
      <c r="CV1160" s="19" t="str">
        <f t="shared" si="995"/>
        <v/>
      </c>
      <c r="CW1160" s="19" t="str">
        <f t="shared" si="996"/>
        <v/>
      </c>
      <c r="CX1160" s="19" t="str">
        <f t="shared" si="997"/>
        <v/>
      </c>
      <c r="CY1160" s="3">
        <f t="shared" si="998"/>
        <v>0</v>
      </c>
      <c r="CZ1160" s="3">
        <f t="shared" si="999"/>
        <v>0</v>
      </c>
      <c r="DA1160" s="3">
        <f t="shared" si="1000"/>
        <v>0</v>
      </c>
      <c r="DB1160" s="3">
        <f t="shared" si="1001"/>
        <v>0</v>
      </c>
      <c r="DC1160" s="3">
        <f t="shared" si="1002"/>
        <v>0</v>
      </c>
    </row>
    <row r="1161" spans="63:107">
      <c r="BK1161" s="3" t="str">
        <f t="shared" si="958"/>
        <v/>
      </c>
      <c r="BL1161" s="3" t="str">
        <f t="shared" si="959"/>
        <v/>
      </c>
      <c r="BM1161" s="3" t="str">
        <f t="shared" si="960"/>
        <v/>
      </c>
      <c r="BN1161" s="3" t="str">
        <f t="shared" si="961"/>
        <v/>
      </c>
      <c r="BO1161" s="3" t="str">
        <f t="shared" si="962"/>
        <v/>
      </c>
      <c r="BP1161" s="3" t="str">
        <f t="shared" si="963"/>
        <v/>
      </c>
      <c r="BQ1161" s="3" t="str">
        <f t="shared" si="964"/>
        <v/>
      </c>
      <c r="BR1161" s="3" t="str">
        <f t="shared" si="965"/>
        <v/>
      </c>
      <c r="BS1161" s="3" t="str">
        <f t="shared" si="966"/>
        <v/>
      </c>
      <c r="BT1161" s="3" t="str">
        <f t="shared" si="967"/>
        <v/>
      </c>
      <c r="BU1161" s="3" t="str">
        <f t="shared" si="968"/>
        <v/>
      </c>
      <c r="BV1161" s="3" t="str">
        <f t="shared" si="969"/>
        <v/>
      </c>
      <c r="BW1161" s="3" t="str">
        <f t="shared" si="970"/>
        <v/>
      </c>
      <c r="BX1161" s="3" t="str">
        <f t="shared" si="971"/>
        <v/>
      </c>
      <c r="BY1161" s="3" t="str">
        <f t="shared" si="972"/>
        <v/>
      </c>
      <c r="BZ1161" s="3" t="str">
        <f t="shared" si="973"/>
        <v/>
      </c>
      <c r="CA1161" s="3" t="str">
        <f t="shared" si="974"/>
        <v/>
      </c>
      <c r="CB1161" s="3" t="str">
        <f t="shared" si="975"/>
        <v/>
      </c>
      <c r="CC1161" s="3" t="str">
        <f t="shared" si="976"/>
        <v/>
      </c>
      <c r="CD1161" s="3" t="str">
        <f t="shared" si="977"/>
        <v/>
      </c>
      <c r="CE1161" s="19" t="str">
        <f t="shared" si="978"/>
        <v/>
      </c>
      <c r="CF1161" s="19" t="str">
        <f t="shared" si="979"/>
        <v/>
      </c>
      <c r="CG1161" s="19" t="str">
        <f t="shared" si="980"/>
        <v/>
      </c>
      <c r="CH1161" s="19" t="str">
        <f t="shared" si="981"/>
        <v/>
      </c>
      <c r="CI1161" s="19" t="str">
        <f t="shared" si="982"/>
        <v/>
      </c>
      <c r="CJ1161" s="19" t="str">
        <f t="shared" si="983"/>
        <v/>
      </c>
      <c r="CK1161" s="19" t="str">
        <f t="shared" si="984"/>
        <v/>
      </c>
      <c r="CL1161" s="19" t="str">
        <f t="shared" si="985"/>
        <v/>
      </c>
      <c r="CM1161" s="19" t="str">
        <f t="shared" si="986"/>
        <v/>
      </c>
      <c r="CN1161" s="19" t="str">
        <f t="shared" si="987"/>
        <v/>
      </c>
      <c r="CO1161" s="19" t="str">
        <f t="shared" si="988"/>
        <v/>
      </c>
      <c r="CP1161" s="19" t="str">
        <f t="shared" si="989"/>
        <v/>
      </c>
      <c r="CQ1161" s="19" t="str">
        <f t="shared" si="990"/>
        <v/>
      </c>
      <c r="CR1161" s="19" t="str">
        <f t="shared" si="991"/>
        <v/>
      </c>
      <c r="CS1161" s="19" t="str">
        <f t="shared" si="992"/>
        <v/>
      </c>
      <c r="CT1161" s="19" t="str">
        <f t="shared" si="993"/>
        <v/>
      </c>
      <c r="CU1161" s="19" t="str">
        <f t="shared" si="994"/>
        <v/>
      </c>
      <c r="CV1161" s="19" t="str">
        <f t="shared" si="995"/>
        <v/>
      </c>
      <c r="CW1161" s="19" t="str">
        <f t="shared" si="996"/>
        <v/>
      </c>
      <c r="CX1161" s="19" t="str">
        <f t="shared" si="997"/>
        <v/>
      </c>
      <c r="CY1161" s="3">
        <f t="shared" si="998"/>
        <v>0</v>
      </c>
      <c r="CZ1161" s="3">
        <f t="shared" si="999"/>
        <v>0</v>
      </c>
      <c r="DA1161" s="3">
        <f t="shared" si="1000"/>
        <v>0</v>
      </c>
      <c r="DB1161" s="3">
        <f t="shared" si="1001"/>
        <v>0</v>
      </c>
      <c r="DC1161" s="3">
        <f t="shared" si="1002"/>
        <v>0</v>
      </c>
    </row>
    <row r="1162" spans="63:107">
      <c r="BK1162" s="3" t="str">
        <f t="shared" si="958"/>
        <v/>
      </c>
      <c r="BL1162" s="3" t="str">
        <f t="shared" si="959"/>
        <v/>
      </c>
      <c r="BM1162" s="3" t="str">
        <f t="shared" si="960"/>
        <v/>
      </c>
      <c r="BN1162" s="3" t="str">
        <f t="shared" si="961"/>
        <v/>
      </c>
      <c r="BO1162" s="3" t="str">
        <f t="shared" si="962"/>
        <v/>
      </c>
      <c r="BP1162" s="3" t="str">
        <f t="shared" si="963"/>
        <v/>
      </c>
      <c r="BQ1162" s="3" t="str">
        <f t="shared" si="964"/>
        <v/>
      </c>
      <c r="BR1162" s="3" t="str">
        <f t="shared" si="965"/>
        <v/>
      </c>
      <c r="BS1162" s="3" t="str">
        <f t="shared" si="966"/>
        <v/>
      </c>
      <c r="BT1162" s="3" t="str">
        <f t="shared" si="967"/>
        <v/>
      </c>
      <c r="BU1162" s="3" t="str">
        <f t="shared" si="968"/>
        <v/>
      </c>
      <c r="BV1162" s="3" t="str">
        <f t="shared" si="969"/>
        <v/>
      </c>
      <c r="BW1162" s="3" t="str">
        <f t="shared" si="970"/>
        <v/>
      </c>
      <c r="BX1162" s="3" t="str">
        <f t="shared" si="971"/>
        <v/>
      </c>
      <c r="BY1162" s="3" t="str">
        <f t="shared" si="972"/>
        <v/>
      </c>
      <c r="BZ1162" s="3" t="str">
        <f t="shared" si="973"/>
        <v/>
      </c>
      <c r="CA1162" s="3" t="str">
        <f t="shared" si="974"/>
        <v/>
      </c>
      <c r="CB1162" s="3" t="str">
        <f t="shared" si="975"/>
        <v/>
      </c>
      <c r="CC1162" s="3" t="str">
        <f t="shared" si="976"/>
        <v/>
      </c>
      <c r="CD1162" s="3" t="str">
        <f t="shared" si="977"/>
        <v/>
      </c>
      <c r="CE1162" s="19" t="str">
        <f t="shared" si="978"/>
        <v/>
      </c>
      <c r="CF1162" s="19" t="str">
        <f t="shared" si="979"/>
        <v/>
      </c>
      <c r="CG1162" s="19" t="str">
        <f t="shared" si="980"/>
        <v/>
      </c>
      <c r="CH1162" s="19" t="str">
        <f t="shared" si="981"/>
        <v/>
      </c>
      <c r="CI1162" s="19" t="str">
        <f t="shared" si="982"/>
        <v/>
      </c>
      <c r="CJ1162" s="19" t="str">
        <f t="shared" si="983"/>
        <v/>
      </c>
      <c r="CK1162" s="19" t="str">
        <f t="shared" si="984"/>
        <v/>
      </c>
      <c r="CL1162" s="19" t="str">
        <f t="shared" si="985"/>
        <v/>
      </c>
      <c r="CM1162" s="19" t="str">
        <f t="shared" si="986"/>
        <v/>
      </c>
      <c r="CN1162" s="19" t="str">
        <f t="shared" si="987"/>
        <v/>
      </c>
      <c r="CO1162" s="19" t="str">
        <f t="shared" si="988"/>
        <v/>
      </c>
      <c r="CP1162" s="19" t="str">
        <f t="shared" si="989"/>
        <v/>
      </c>
      <c r="CQ1162" s="19" t="str">
        <f t="shared" si="990"/>
        <v/>
      </c>
      <c r="CR1162" s="19" t="str">
        <f t="shared" si="991"/>
        <v/>
      </c>
      <c r="CS1162" s="19" t="str">
        <f t="shared" si="992"/>
        <v/>
      </c>
      <c r="CT1162" s="19" t="str">
        <f t="shared" si="993"/>
        <v/>
      </c>
      <c r="CU1162" s="19" t="str">
        <f t="shared" si="994"/>
        <v/>
      </c>
      <c r="CV1162" s="19" t="str">
        <f t="shared" si="995"/>
        <v/>
      </c>
      <c r="CW1162" s="19" t="str">
        <f t="shared" si="996"/>
        <v/>
      </c>
      <c r="CX1162" s="19" t="str">
        <f t="shared" si="997"/>
        <v/>
      </c>
      <c r="CY1162" s="3">
        <f t="shared" si="998"/>
        <v>0</v>
      </c>
      <c r="CZ1162" s="3">
        <f t="shared" si="999"/>
        <v>0</v>
      </c>
      <c r="DA1162" s="3">
        <f t="shared" si="1000"/>
        <v>0</v>
      </c>
      <c r="DB1162" s="3">
        <f t="shared" si="1001"/>
        <v>0</v>
      </c>
      <c r="DC1162" s="3">
        <f t="shared" si="1002"/>
        <v>0</v>
      </c>
    </row>
    <row r="1163" spans="63:107">
      <c r="BK1163" s="3" t="str">
        <f t="shared" si="958"/>
        <v/>
      </c>
      <c r="BL1163" s="3" t="str">
        <f t="shared" si="959"/>
        <v/>
      </c>
      <c r="BM1163" s="3" t="str">
        <f t="shared" si="960"/>
        <v/>
      </c>
      <c r="BN1163" s="3" t="str">
        <f t="shared" si="961"/>
        <v/>
      </c>
      <c r="BO1163" s="3" t="str">
        <f t="shared" si="962"/>
        <v/>
      </c>
      <c r="BP1163" s="3" t="str">
        <f t="shared" si="963"/>
        <v/>
      </c>
      <c r="BQ1163" s="3" t="str">
        <f t="shared" si="964"/>
        <v/>
      </c>
      <c r="BR1163" s="3" t="str">
        <f t="shared" si="965"/>
        <v/>
      </c>
      <c r="BS1163" s="3" t="str">
        <f t="shared" si="966"/>
        <v/>
      </c>
      <c r="BT1163" s="3" t="str">
        <f t="shared" si="967"/>
        <v/>
      </c>
      <c r="BU1163" s="3" t="str">
        <f t="shared" si="968"/>
        <v/>
      </c>
      <c r="BV1163" s="3" t="str">
        <f t="shared" si="969"/>
        <v/>
      </c>
      <c r="BW1163" s="3" t="str">
        <f t="shared" si="970"/>
        <v/>
      </c>
      <c r="BX1163" s="3" t="str">
        <f t="shared" si="971"/>
        <v/>
      </c>
      <c r="BY1163" s="3" t="str">
        <f t="shared" si="972"/>
        <v/>
      </c>
      <c r="BZ1163" s="3" t="str">
        <f t="shared" si="973"/>
        <v/>
      </c>
      <c r="CA1163" s="3" t="str">
        <f t="shared" si="974"/>
        <v/>
      </c>
      <c r="CB1163" s="3" t="str">
        <f t="shared" si="975"/>
        <v/>
      </c>
      <c r="CC1163" s="3" t="str">
        <f t="shared" si="976"/>
        <v/>
      </c>
      <c r="CD1163" s="3" t="str">
        <f t="shared" si="977"/>
        <v/>
      </c>
      <c r="CE1163" s="19" t="str">
        <f t="shared" si="978"/>
        <v/>
      </c>
      <c r="CF1163" s="19" t="str">
        <f t="shared" si="979"/>
        <v/>
      </c>
      <c r="CG1163" s="19" t="str">
        <f t="shared" si="980"/>
        <v/>
      </c>
      <c r="CH1163" s="19" t="str">
        <f t="shared" si="981"/>
        <v/>
      </c>
      <c r="CI1163" s="19" t="str">
        <f t="shared" si="982"/>
        <v/>
      </c>
      <c r="CJ1163" s="19" t="str">
        <f t="shared" si="983"/>
        <v/>
      </c>
      <c r="CK1163" s="19" t="str">
        <f t="shared" si="984"/>
        <v/>
      </c>
      <c r="CL1163" s="19" t="str">
        <f t="shared" si="985"/>
        <v/>
      </c>
      <c r="CM1163" s="19" t="str">
        <f t="shared" si="986"/>
        <v/>
      </c>
      <c r="CN1163" s="19" t="str">
        <f t="shared" si="987"/>
        <v/>
      </c>
      <c r="CO1163" s="19" t="str">
        <f t="shared" si="988"/>
        <v/>
      </c>
      <c r="CP1163" s="19" t="str">
        <f t="shared" si="989"/>
        <v/>
      </c>
      <c r="CQ1163" s="19" t="str">
        <f t="shared" si="990"/>
        <v/>
      </c>
      <c r="CR1163" s="19" t="str">
        <f t="shared" si="991"/>
        <v/>
      </c>
      <c r="CS1163" s="19" t="str">
        <f t="shared" si="992"/>
        <v/>
      </c>
      <c r="CT1163" s="19" t="str">
        <f t="shared" si="993"/>
        <v/>
      </c>
      <c r="CU1163" s="19" t="str">
        <f t="shared" si="994"/>
        <v/>
      </c>
      <c r="CV1163" s="19" t="str">
        <f t="shared" si="995"/>
        <v/>
      </c>
      <c r="CW1163" s="19" t="str">
        <f t="shared" si="996"/>
        <v/>
      </c>
      <c r="CX1163" s="19" t="str">
        <f t="shared" si="997"/>
        <v/>
      </c>
      <c r="CY1163" s="3">
        <f t="shared" si="998"/>
        <v>0</v>
      </c>
      <c r="CZ1163" s="3">
        <f t="shared" si="999"/>
        <v>0</v>
      </c>
      <c r="DA1163" s="3">
        <f t="shared" si="1000"/>
        <v>0</v>
      </c>
      <c r="DB1163" s="3">
        <f t="shared" si="1001"/>
        <v>0</v>
      </c>
      <c r="DC1163" s="3">
        <f t="shared" si="1002"/>
        <v>0</v>
      </c>
    </row>
    <row r="1164" spans="63:107">
      <c r="BK1164" s="3" t="str">
        <f t="shared" si="958"/>
        <v/>
      </c>
      <c r="BL1164" s="3" t="str">
        <f t="shared" si="959"/>
        <v/>
      </c>
      <c r="BM1164" s="3" t="str">
        <f t="shared" si="960"/>
        <v/>
      </c>
      <c r="BN1164" s="3" t="str">
        <f t="shared" si="961"/>
        <v/>
      </c>
      <c r="BO1164" s="3" t="str">
        <f t="shared" si="962"/>
        <v/>
      </c>
      <c r="BP1164" s="3" t="str">
        <f t="shared" si="963"/>
        <v/>
      </c>
      <c r="BQ1164" s="3" t="str">
        <f t="shared" si="964"/>
        <v/>
      </c>
      <c r="BR1164" s="3" t="str">
        <f t="shared" si="965"/>
        <v/>
      </c>
      <c r="BS1164" s="3" t="str">
        <f t="shared" si="966"/>
        <v/>
      </c>
      <c r="BT1164" s="3" t="str">
        <f t="shared" si="967"/>
        <v/>
      </c>
      <c r="BU1164" s="3" t="str">
        <f t="shared" si="968"/>
        <v/>
      </c>
      <c r="BV1164" s="3" t="str">
        <f t="shared" si="969"/>
        <v/>
      </c>
      <c r="BW1164" s="3" t="str">
        <f t="shared" si="970"/>
        <v/>
      </c>
      <c r="BX1164" s="3" t="str">
        <f t="shared" si="971"/>
        <v/>
      </c>
      <c r="BY1164" s="3" t="str">
        <f t="shared" si="972"/>
        <v/>
      </c>
      <c r="BZ1164" s="3" t="str">
        <f t="shared" si="973"/>
        <v/>
      </c>
      <c r="CA1164" s="3" t="str">
        <f t="shared" si="974"/>
        <v/>
      </c>
      <c r="CB1164" s="3" t="str">
        <f t="shared" si="975"/>
        <v/>
      </c>
      <c r="CC1164" s="3" t="str">
        <f t="shared" si="976"/>
        <v/>
      </c>
      <c r="CD1164" s="3" t="str">
        <f t="shared" si="977"/>
        <v/>
      </c>
      <c r="CE1164" s="19" t="str">
        <f t="shared" si="978"/>
        <v/>
      </c>
      <c r="CF1164" s="19" t="str">
        <f t="shared" si="979"/>
        <v/>
      </c>
      <c r="CG1164" s="19" t="str">
        <f t="shared" si="980"/>
        <v/>
      </c>
      <c r="CH1164" s="19" t="str">
        <f t="shared" si="981"/>
        <v/>
      </c>
      <c r="CI1164" s="19" t="str">
        <f t="shared" si="982"/>
        <v/>
      </c>
      <c r="CJ1164" s="19" t="str">
        <f t="shared" si="983"/>
        <v/>
      </c>
      <c r="CK1164" s="19" t="str">
        <f t="shared" si="984"/>
        <v/>
      </c>
      <c r="CL1164" s="19" t="str">
        <f t="shared" si="985"/>
        <v/>
      </c>
      <c r="CM1164" s="19" t="str">
        <f t="shared" si="986"/>
        <v/>
      </c>
      <c r="CN1164" s="19" t="str">
        <f t="shared" si="987"/>
        <v/>
      </c>
      <c r="CO1164" s="19" t="str">
        <f t="shared" si="988"/>
        <v/>
      </c>
      <c r="CP1164" s="19" t="str">
        <f t="shared" si="989"/>
        <v/>
      </c>
      <c r="CQ1164" s="19" t="str">
        <f t="shared" si="990"/>
        <v/>
      </c>
      <c r="CR1164" s="19" t="str">
        <f t="shared" si="991"/>
        <v/>
      </c>
      <c r="CS1164" s="19" t="str">
        <f t="shared" si="992"/>
        <v/>
      </c>
      <c r="CT1164" s="19" t="str">
        <f t="shared" si="993"/>
        <v/>
      </c>
      <c r="CU1164" s="19" t="str">
        <f t="shared" si="994"/>
        <v/>
      </c>
      <c r="CV1164" s="19" t="str">
        <f t="shared" si="995"/>
        <v/>
      </c>
      <c r="CW1164" s="19" t="str">
        <f t="shared" si="996"/>
        <v/>
      </c>
      <c r="CX1164" s="19" t="str">
        <f t="shared" si="997"/>
        <v/>
      </c>
      <c r="CY1164" s="3">
        <f t="shared" si="998"/>
        <v>0</v>
      </c>
      <c r="CZ1164" s="3">
        <f t="shared" si="999"/>
        <v>0</v>
      </c>
      <c r="DA1164" s="3">
        <f t="shared" si="1000"/>
        <v>0</v>
      </c>
      <c r="DB1164" s="3">
        <f t="shared" si="1001"/>
        <v>0</v>
      </c>
      <c r="DC1164" s="3">
        <f t="shared" si="1002"/>
        <v>0</v>
      </c>
    </row>
    <row r="1165" spans="63:107">
      <c r="BK1165" s="3" t="str">
        <f t="shared" si="958"/>
        <v/>
      </c>
      <c r="BL1165" s="3" t="str">
        <f t="shared" si="959"/>
        <v/>
      </c>
      <c r="BM1165" s="3" t="str">
        <f t="shared" si="960"/>
        <v/>
      </c>
      <c r="BN1165" s="3" t="str">
        <f t="shared" si="961"/>
        <v/>
      </c>
      <c r="BO1165" s="3" t="str">
        <f t="shared" si="962"/>
        <v/>
      </c>
      <c r="BP1165" s="3" t="str">
        <f t="shared" si="963"/>
        <v/>
      </c>
      <c r="BQ1165" s="3" t="str">
        <f t="shared" si="964"/>
        <v/>
      </c>
      <c r="BR1165" s="3" t="str">
        <f t="shared" si="965"/>
        <v/>
      </c>
      <c r="BS1165" s="3" t="str">
        <f t="shared" si="966"/>
        <v/>
      </c>
      <c r="BT1165" s="3" t="str">
        <f t="shared" si="967"/>
        <v/>
      </c>
      <c r="BU1165" s="3" t="str">
        <f t="shared" si="968"/>
        <v/>
      </c>
      <c r="BV1165" s="3" t="str">
        <f t="shared" si="969"/>
        <v/>
      </c>
      <c r="BW1165" s="3" t="str">
        <f t="shared" si="970"/>
        <v/>
      </c>
      <c r="BX1165" s="3" t="str">
        <f t="shared" si="971"/>
        <v/>
      </c>
      <c r="BY1165" s="3" t="str">
        <f t="shared" si="972"/>
        <v/>
      </c>
      <c r="BZ1165" s="3" t="str">
        <f t="shared" si="973"/>
        <v/>
      </c>
      <c r="CA1165" s="3" t="str">
        <f t="shared" si="974"/>
        <v/>
      </c>
      <c r="CB1165" s="3" t="str">
        <f t="shared" si="975"/>
        <v/>
      </c>
      <c r="CC1165" s="3" t="str">
        <f t="shared" si="976"/>
        <v/>
      </c>
      <c r="CD1165" s="3" t="str">
        <f t="shared" si="977"/>
        <v/>
      </c>
      <c r="CE1165" s="19" t="str">
        <f t="shared" si="978"/>
        <v/>
      </c>
      <c r="CF1165" s="19" t="str">
        <f t="shared" si="979"/>
        <v/>
      </c>
      <c r="CG1165" s="19" t="str">
        <f t="shared" si="980"/>
        <v/>
      </c>
      <c r="CH1165" s="19" t="str">
        <f t="shared" si="981"/>
        <v/>
      </c>
      <c r="CI1165" s="19" t="str">
        <f t="shared" si="982"/>
        <v/>
      </c>
      <c r="CJ1165" s="19" t="str">
        <f t="shared" si="983"/>
        <v/>
      </c>
      <c r="CK1165" s="19" t="str">
        <f t="shared" si="984"/>
        <v/>
      </c>
      <c r="CL1165" s="19" t="str">
        <f t="shared" si="985"/>
        <v/>
      </c>
      <c r="CM1165" s="19" t="str">
        <f t="shared" si="986"/>
        <v/>
      </c>
      <c r="CN1165" s="19" t="str">
        <f t="shared" si="987"/>
        <v/>
      </c>
      <c r="CO1165" s="19" t="str">
        <f t="shared" si="988"/>
        <v/>
      </c>
      <c r="CP1165" s="19" t="str">
        <f t="shared" si="989"/>
        <v/>
      </c>
      <c r="CQ1165" s="19" t="str">
        <f t="shared" si="990"/>
        <v/>
      </c>
      <c r="CR1165" s="19" t="str">
        <f t="shared" si="991"/>
        <v/>
      </c>
      <c r="CS1165" s="19" t="str">
        <f t="shared" si="992"/>
        <v/>
      </c>
      <c r="CT1165" s="19" t="str">
        <f t="shared" si="993"/>
        <v/>
      </c>
      <c r="CU1165" s="19" t="str">
        <f t="shared" si="994"/>
        <v/>
      </c>
      <c r="CV1165" s="19" t="str">
        <f t="shared" si="995"/>
        <v/>
      </c>
      <c r="CW1165" s="19" t="str">
        <f t="shared" si="996"/>
        <v/>
      </c>
      <c r="CX1165" s="19" t="str">
        <f t="shared" si="997"/>
        <v/>
      </c>
      <c r="CY1165" s="3">
        <f t="shared" si="998"/>
        <v>0</v>
      </c>
      <c r="CZ1165" s="3">
        <f t="shared" si="999"/>
        <v>0</v>
      </c>
      <c r="DA1165" s="3">
        <f t="shared" si="1000"/>
        <v>0</v>
      </c>
      <c r="DB1165" s="3">
        <f t="shared" si="1001"/>
        <v>0</v>
      </c>
      <c r="DC1165" s="3">
        <f t="shared" si="1002"/>
        <v>0</v>
      </c>
    </row>
    <row r="1166" spans="63:107">
      <c r="BK1166" s="3" t="str">
        <f t="shared" ref="BK1166:BK1229" si="1003">IF(AND(AR1166="1",AS1166="2"),1,"")</f>
        <v/>
      </c>
      <c r="BL1166" s="3" t="str">
        <f t="shared" ref="BL1166:BL1229" si="1004">IF(AND(AR1166="1",AS1166="3"),1,"")</f>
        <v/>
      </c>
      <c r="BM1166" s="3" t="str">
        <f t="shared" ref="BM1166:BM1229" si="1005">IF(AND(AR1166="1",AS1166="4"),1,"")</f>
        <v/>
      </c>
      <c r="BN1166" s="3" t="str">
        <f t="shared" ref="BN1166:BN1229" si="1006">IF(AND(AR1166="1",AS1166="5"),1,"")</f>
        <v/>
      </c>
      <c r="BO1166" s="3" t="str">
        <f t="shared" ref="BO1166:BO1229" si="1007">IF(AND(AR1166="2",AS1166="1"),1,"")</f>
        <v/>
      </c>
      <c r="BP1166" s="3" t="str">
        <f t="shared" ref="BP1166:BP1229" si="1008">IF(AND(AR1166="2",AS1166="3"),1,"")</f>
        <v/>
      </c>
      <c r="BQ1166" s="3" t="str">
        <f t="shared" ref="BQ1166:BQ1229" si="1009">IF(AND(AR1166="2",AS1166="4"),1,"")</f>
        <v/>
      </c>
      <c r="BR1166" s="3" t="str">
        <f t="shared" ref="BR1166:BR1229" si="1010">IF(AND(AR1166="2",AS1166="5"),1,"")</f>
        <v/>
      </c>
      <c r="BS1166" s="3" t="str">
        <f t="shared" ref="BS1166:BS1229" si="1011">IF(AND(AR1166="3",AS1166="1"),1,"")</f>
        <v/>
      </c>
      <c r="BT1166" s="3" t="str">
        <f t="shared" ref="BT1166:BT1229" si="1012">IF(AND(AR1166="3",AS1166="2"),1,"")</f>
        <v/>
      </c>
      <c r="BU1166" s="3" t="str">
        <f t="shared" ref="BU1166:BU1229" si="1013">IF(AND(AR1166="3",AS1166="4"),1,"")</f>
        <v/>
      </c>
      <c r="BV1166" s="3" t="str">
        <f t="shared" ref="BV1166:BV1229" si="1014">IF(AND(AR1166="3",AS1166="5"),1,"")</f>
        <v/>
      </c>
      <c r="BW1166" s="3" t="str">
        <f t="shared" ref="BW1166:BW1229" si="1015">IF(AND(AR1166="4",AS1166="1"),1,"")</f>
        <v/>
      </c>
      <c r="BX1166" s="3" t="str">
        <f t="shared" ref="BX1166:BX1229" si="1016">IF(AND(AR1166="4",AS1166="2"),1,"")</f>
        <v/>
      </c>
      <c r="BY1166" s="3" t="str">
        <f t="shared" ref="BY1166:BY1229" si="1017">IF(AND(AR1166="4",AS1166="3"),1,"")</f>
        <v/>
      </c>
      <c r="BZ1166" s="3" t="str">
        <f t="shared" ref="BZ1166:BZ1229" si="1018">IF(AND(AR1166="4",AS1166="5"),1,"")</f>
        <v/>
      </c>
      <c r="CA1166" s="3" t="str">
        <f t="shared" ref="CA1166:CA1229" si="1019">IF(AND(AR1166="5",AS1166="1"),1,"")</f>
        <v/>
      </c>
      <c r="CB1166" s="3" t="str">
        <f t="shared" ref="CB1166:CB1229" si="1020">IF(AND(AR1166="5",AS1166="2"),1,"")</f>
        <v/>
      </c>
      <c r="CC1166" s="3" t="str">
        <f t="shared" ref="CC1166:CC1229" si="1021">IF(AND(AR1166="5",AS1166="3"),1,"")</f>
        <v/>
      </c>
      <c r="CD1166" s="3" t="str">
        <f t="shared" ref="CD1166:CD1229" si="1022">IF(AND(AR1166="5",AS1166="4"),1,"")</f>
        <v/>
      </c>
      <c r="CE1166" s="19" t="str">
        <f t="shared" si="978"/>
        <v/>
      </c>
      <c r="CF1166" s="19" t="str">
        <f t="shared" si="979"/>
        <v/>
      </c>
      <c r="CG1166" s="19" t="str">
        <f t="shared" si="980"/>
        <v/>
      </c>
      <c r="CH1166" s="19" t="str">
        <f t="shared" si="981"/>
        <v/>
      </c>
      <c r="CI1166" s="19" t="str">
        <f t="shared" si="982"/>
        <v/>
      </c>
      <c r="CJ1166" s="19" t="str">
        <f t="shared" si="983"/>
        <v/>
      </c>
      <c r="CK1166" s="19" t="str">
        <f t="shared" si="984"/>
        <v/>
      </c>
      <c r="CL1166" s="19" t="str">
        <f t="shared" si="985"/>
        <v/>
      </c>
      <c r="CM1166" s="19" t="str">
        <f t="shared" si="986"/>
        <v/>
      </c>
      <c r="CN1166" s="19" t="str">
        <f t="shared" si="987"/>
        <v/>
      </c>
      <c r="CO1166" s="19" t="str">
        <f t="shared" si="988"/>
        <v/>
      </c>
      <c r="CP1166" s="19" t="str">
        <f t="shared" si="989"/>
        <v/>
      </c>
      <c r="CQ1166" s="19" t="str">
        <f t="shared" si="990"/>
        <v/>
      </c>
      <c r="CR1166" s="19" t="str">
        <f t="shared" si="991"/>
        <v/>
      </c>
      <c r="CS1166" s="19" t="str">
        <f t="shared" si="992"/>
        <v/>
      </c>
      <c r="CT1166" s="19" t="str">
        <f t="shared" si="993"/>
        <v/>
      </c>
      <c r="CU1166" s="19" t="str">
        <f t="shared" si="994"/>
        <v/>
      </c>
      <c r="CV1166" s="19" t="str">
        <f t="shared" si="995"/>
        <v/>
      </c>
      <c r="CW1166" s="19" t="str">
        <f t="shared" si="996"/>
        <v/>
      </c>
      <c r="CX1166" s="19" t="str">
        <f t="shared" si="997"/>
        <v/>
      </c>
      <c r="CY1166" s="3">
        <f t="shared" si="998"/>
        <v>0</v>
      </c>
      <c r="CZ1166" s="3">
        <f t="shared" si="999"/>
        <v>0</v>
      </c>
      <c r="DA1166" s="3">
        <f t="shared" si="1000"/>
        <v>0</v>
      </c>
      <c r="DB1166" s="3">
        <f t="shared" si="1001"/>
        <v>0</v>
      </c>
      <c r="DC1166" s="3">
        <f t="shared" si="1002"/>
        <v>0</v>
      </c>
    </row>
    <row r="1167" spans="63:107">
      <c r="BK1167" s="3" t="str">
        <f t="shared" si="1003"/>
        <v/>
      </c>
      <c r="BL1167" s="3" t="str">
        <f t="shared" si="1004"/>
        <v/>
      </c>
      <c r="BM1167" s="3" t="str">
        <f t="shared" si="1005"/>
        <v/>
      </c>
      <c r="BN1167" s="3" t="str">
        <f t="shared" si="1006"/>
        <v/>
      </c>
      <c r="BO1167" s="3" t="str">
        <f t="shared" si="1007"/>
        <v/>
      </c>
      <c r="BP1167" s="3" t="str">
        <f t="shared" si="1008"/>
        <v/>
      </c>
      <c r="BQ1167" s="3" t="str">
        <f t="shared" si="1009"/>
        <v/>
      </c>
      <c r="BR1167" s="3" t="str">
        <f t="shared" si="1010"/>
        <v/>
      </c>
      <c r="BS1167" s="3" t="str">
        <f t="shared" si="1011"/>
        <v/>
      </c>
      <c r="BT1167" s="3" t="str">
        <f t="shared" si="1012"/>
        <v/>
      </c>
      <c r="BU1167" s="3" t="str">
        <f t="shared" si="1013"/>
        <v/>
      </c>
      <c r="BV1167" s="3" t="str">
        <f t="shared" si="1014"/>
        <v/>
      </c>
      <c r="BW1167" s="3" t="str">
        <f t="shared" si="1015"/>
        <v/>
      </c>
      <c r="BX1167" s="3" t="str">
        <f t="shared" si="1016"/>
        <v/>
      </c>
      <c r="BY1167" s="3" t="str">
        <f t="shared" si="1017"/>
        <v/>
      </c>
      <c r="BZ1167" s="3" t="str">
        <f t="shared" si="1018"/>
        <v/>
      </c>
      <c r="CA1167" s="3" t="str">
        <f t="shared" si="1019"/>
        <v/>
      </c>
      <c r="CB1167" s="3" t="str">
        <f t="shared" si="1020"/>
        <v/>
      </c>
      <c r="CC1167" s="3" t="str">
        <f t="shared" si="1021"/>
        <v/>
      </c>
      <c r="CD1167" s="3" t="str">
        <f t="shared" si="1022"/>
        <v/>
      </c>
      <c r="CE1167" s="19" t="str">
        <f t="shared" si="978"/>
        <v/>
      </c>
      <c r="CF1167" s="19" t="str">
        <f t="shared" si="979"/>
        <v/>
      </c>
      <c r="CG1167" s="19" t="str">
        <f t="shared" si="980"/>
        <v/>
      </c>
      <c r="CH1167" s="19" t="str">
        <f t="shared" si="981"/>
        <v/>
      </c>
      <c r="CI1167" s="19" t="str">
        <f t="shared" si="982"/>
        <v/>
      </c>
      <c r="CJ1167" s="19" t="str">
        <f t="shared" si="983"/>
        <v/>
      </c>
      <c r="CK1167" s="19" t="str">
        <f t="shared" si="984"/>
        <v/>
      </c>
      <c r="CL1167" s="19" t="str">
        <f t="shared" si="985"/>
        <v/>
      </c>
      <c r="CM1167" s="19" t="str">
        <f t="shared" si="986"/>
        <v/>
      </c>
      <c r="CN1167" s="19" t="str">
        <f t="shared" si="987"/>
        <v/>
      </c>
      <c r="CO1167" s="19" t="str">
        <f t="shared" si="988"/>
        <v/>
      </c>
      <c r="CP1167" s="19" t="str">
        <f t="shared" si="989"/>
        <v/>
      </c>
      <c r="CQ1167" s="19" t="str">
        <f t="shared" si="990"/>
        <v/>
      </c>
      <c r="CR1167" s="19" t="str">
        <f t="shared" si="991"/>
        <v/>
      </c>
      <c r="CS1167" s="19" t="str">
        <f t="shared" si="992"/>
        <v/>
      </c>
      <c r="CT1167" s="19" t="str">
        <f t="shared" si="993"/>
        <v/>
      </c>
      <c r="CU1167" s="19" t="str">
        <f t="shared" si="994"/>
        <v/>
      </c>
      <c r="CV1167" s="19" t="str">
        <f t="shared" si="995"/>
        <v/>
      </c>
      <c r="CW1167" s="19" t="str">
        <f t="shared" si="996"/>
        <v/>
      </c>
      <c r="CX1167" s="19" t="str">
        <f t="shared" si="997"/>
        <v/>
      </c>
      <c r="CY1167" s="3">
        <f t="shared" si="998"/>
        <v>0</v>
      </c>
      <c r="CZ1167" s="3">
        <f t="shared" si="999"/>
        <v>0</v>
      </c>
      <c r="DA1167" s="3">
        <f t="shared" si="1000"/>
        <v>0</v>
      </c>
      <c r="DB1167" s="3">
        <f t="shared" si="1001"/>
        <v>0</v>
      </c>
      <c r="DC1167" s="3">
        <f t="shared" si="1002"/>
        <v>0</v>
      </c>
    </row>
    <row r="1168" spans="63:107">
      <c r="BK1168" s="3" t="str">
        <f t="shared" si="1003"/>
        <v/>
      </c>
      <c r="BL1168" s="3" t="str">
        <f t="shared" si="1004"/>
        <v/>
      </c>
      <c r="BM1168" s="3" t="str">
        <f t="shared" si="1005"/>
        <v/>
      </c>
      <c r="BN1168" s="3" t="str">
        <f t="shared" si="1006"/>
        <v/>
      </c>
      <c r="BO1168" s="3" t="str">
        <f t="shared" si="1007"/>
        <v/>
      </c>
      <c r="BP1168" s="3" t="str">
        <f t="shared" si="1008"/>
        <v/>
      </c>
      <c r="BQ1168" s="3" t="str">
        <f t="shared" si="1009"/>
        <v/>
      </c>
      <c r="BR1168" s="3" t="str">
        <f t="shared" si="1010"/>
        <v/>
      </c>
      <c r="BS1168" s="3" t="str">
        <f t="shared" si="1011"/>
        <v/>
      </c>
      <c r="BT1168" s="3" t="str">
        <f t="shared" si="1012"/>
        <v/>
      </c>
      <c r="BU1168" s="3" t="str">
        <f t="shared" si="1013"/>
        <v/>
      </c>
      <c r="BV1168" s="3" t="str">
        <f t="shared" si="1014"/>
        <v/>
      </c>
      <c r="BW1168" s="3" t="str">
        <f t="shared" si="1015"/>
        <v/>
      </c>
      <c r="BX1168" s="3" t="str">
        <f t="shared" si="1016"/>
        <v/>
      </c>
      <c r="BY1168" s="3" t="str">
        <f t="shared" si="1017"/>
        <v/>
      </c>
      <c r="BZ1168" s="3" t="str">
        <f t="shared" si="1018"/>
        <v/>
      </c>
      <c r="CA1168" s="3" t="str">
        <f t="shared" si="1019"/>
        <v/>
      </c>
      <c r="CB1168" s="3" t="str">
        <f t="shared" si="1020"/>
        <v/>
      </c>
      <c r="CC1168" s="3" t="str">
        <f t="shared" si="1021"/>
        <v/>
      </c>
      <c r="CD1168" s="3" t="str">
        <f t="shared" si="1022"/>
        <v/>
      </c>
      <c r="CE1168" s="19" t="str">
        <f t="shared" si="978"/>
        <v/>
      </c>
      <c r="CF1168" s="19" t="str">
        <f t="shared" si="979"/>
        <v/>
      </c>
      <c r="CG1168" s="19" t="str">
        <f t="shared" si="980"/>
        <v/>
      </c>
      <c r="CH1168" s="19" t="str">
        <f t="shared" si="981"/>
        <v/>
      </c>
      <c r="CI1168" s="19" t="str">
        <f t="shared" si="982"/>
        <v/>
      </c>
      <c r="CJ1168" s="19" t="str">
        <f t="shared" si="983"/>
        <v/>
      </c>
      <c r="CK1168" s="19" t="str">
        <f t="shared" si="984"/>
        <v/>
      </c>
      <c r="CL1168" s="19" t="str">
        <f t="shared" si="985"/>
        <v/>
      </c>
      <c r="CM1168" s="19" t="str">
        <f t="shared" si="986"/>
        <v/>
      </c>
      <c r="CN1168" s="19" t="str">
        <f t="shared" si="987"/>
        <v/>
      </c>
      <c r="CO1168" s="19" t="str">
        <f t="shared" si="988"/>
        <v/>
      </c>
      <c r="CP1168" s="19" t="str">
        <f t="shared" si="989"/>
        <v/>
      </c>
      <c r="CQ1168" s="19" t="str">
        <f t="shared" si="990"/>
        <v/>
      </c>
      <c r="CR1168" s="19" t="str">
        <f t="shared" si="991"/>
        <v/>
      </c>
      <c r="CS1168" s="19" t="str">
        <f t="shared" si="992"/>
        <v/>
      </c>
      <c r="CT1168" s="19" t="str">
        <f t="shared" si="993"/>
        <v/>
      </c>
      <c r="CU1168" s="19" t="str">
        <f t="shared" si="994"/>
        <v/>
      </c>
      <c r="CV1168" s="19" t="str">
        <f t="shared" si="995"/>
        <v/>
      </c>
      <c r="CW1168" s="19" t="str">
        <f t="shared" si="996"/>
        <v/>
      </c>
      <c r="CX1168" s="19" t="str">
        <f t="shared" si="997"/>
        <v/>
      </c>
      <c r="CY1168" s="3">
        <f t="shared" si="998"/>
        <v>0</v>
      </c>
      <c r="CZ1168" s="3">
        <f t="shared" si="999"/>
        <v>0</v>
      </c>
      <c r="DA1168" s="3">
        <f t="shared" si="1000"/>
        <v>0</v>
      </c>
      <c r="DB1168" s="3">
        <f t="shared" si="1001"/>
        <v>0</v>
      </c>
      <c r="DC1168" s="3">
        <f t="shared" si="1002"/>
        <v>0</v>
      </c>
    </row>
    <row r="1169" spans="63:107">
      <c r="BK1169" s="3" t="str">
        <f t="shared" si="1003"/>
        <v/>
      </c>
      <c r="BL1169" s="3" t="str">
        <f t="shared" si="1004"/>
        <v/>
      </c>
      <c r="BM1169" s="3" t="str">
        <f t="shared" si="1005"/>
        <v/>
      </c>
      <c r="BN1169" s="3" t="str">
        <f t="shared" si="1006"/>
        <v/>
      </c>
      <c r="BO1169" s="3" t="str">
        <f t="shared" si="1007"/>
        <v/>
      </c>
      <c r="BP1169" s="3" t="str">
        <f t="shared" si="1008"/>
        <v/>
      </c>
      <c r="BQ1169" s="3" t="str">
        <f t="shared" si="1009"/>
        <v/>
      </c>
      <c r="BR1169" s="3" t="str">
        <f t="shared" si="1010"/>
        <v/>
      </c>
      <c r="BS1169" s="3" t="str">
        <f t="shared" si="1011"/>
        <v/>
      </c>
      <c r="BT1169" s="3" t="str">
        <f t="shared" si="1012"/>
        <v/>
      </c>
      <c r="BU1169" s="3" t="str">
        <f t="shared" si="1013"/>
        <v/>
      </c>
      <c r="BV1169" s="3" t="str">
        <f t="shared" si="1014"/>
        <v/>
      </c>
      <c r="BW1169" s="3" t="str">
        <f t="shared" si="1015"/>
        <v/>
      </c>
      <c r="BX1169" s="3" t="str">
        <f t="shared" si="1016"/>
        <v/>
      </c>
      <c r="BY1169" s="3" t="str">
        <f t="shared" si="1017"/>
        <v/>
      </c>
      <c r="BZ1169" s="3" t="str">
        <f t="shared" si="1018"/>
        <v/>
      </c>
      <c r="CA1169" s="3" t="str">
        <f t="shared" si="1019"/>
        <v/>
      </c>
      <c r="CB1169" s="3" t="str">
        <f t="shared" si="1020"/>
        <v/>
      </c>
      <c r="CC1169" s="3" t="str">
        <f t="shared" si="1021"/>
        <v/>
      </c>
      <c r="CD1169" s="3" t="str">
        <f t="shared" si="1022"/>
        <v/>
      </c>
      <c r="CE1169" s="19" t="str">
        <f t="shared" si="978"/>
        <v/>
      </c>
      <c r="CF1169" s="19" t="str">
        <f t="shared" si="979"/>
        <v/>
      </c>
      <c r="CG1169" s="19" t="str">
        <f t="shared" si="980"/>
        <v/>
      </c>
      <c r="CH1169" s="19" t="str">
        <f t="shared" si="981"/>
        <v/>
      </c>
      <c r="CI1169" s="19" t="str">
        <f t="shared" si="982"/>
        <v/>
      </c>
      <c r="CJ1169" s="19" t="str">
        <f t="shared" si="983"/>
        <v/>
      </c>
      <c r="CK1169" s="19" t="str">
        <f t="shared" si="984"/>
        <v/>
      </c>
      <c r="CL1169" s="19" t="str">
        <f t="shared" si="985"/>
        <v/>
      </c>
      <c r="CM1169" s="19" t="str">
        <f t="shared" si="986"/>
        <v/>
      </c>
      <c r="CN1169" s="19" t="str">
        <f t="shared" si="987"/>
        <v/>
      </c>
      <c r="CO1169" s="19" t="str">
        <f t="shared" si="988"/>
        <v/>
      </c>
      <c r="CP1169" s="19" t="str">
        <f t="shared" si="989"/>
        <v/>
      </c>
      <c r="CQ1169" s="19" t="str">
        <f t="shared" si="990"/>
        <v/>
      </c>
      <c r="CR1169" s="19" t="str">
        <f t="shared" si="991"/>
        <v/>
      </c>
      <c r="CS1169" s="19" t="str">
        <f t="shared" si="992"/>
        <v/>
      </c>
      <c r="CT1169" s="19" t="str">
        <f t="shared" si="993"/>
        <v/>
      </c>
      <c r="CU1169" s="19" t="str">
        <f t="shared" si="994"/>
        <v/>
      </c>
      <c r="CV1169" s="19" t="str">
        <f t="shared" si="995"/>
        <v/>
      </c>
      <c r="CW1169" s="19" t="str">
        <f t="shared" si="996"/>
        <v/>
      </c>
      <c r="CX1169" s="19" t="str">
        <f t="shared" si="997"/>
        <v/>
      </c>
      <c r="CY1169" s="3">
        <f t="shared" si="998"/>
        <v>0</v>
      </c>
      <c r="CZ1169" s="3">
        <f t="shared" si="999"/>
        <v>0</v>
      </c>
      <c r="DA1169" s="3">
        <f t="shared" si="1000"/>
        <v>0</v>
      </c>
      <c r="DB1169" s="3">
        <f t="shared" si="1001"/>
        <v>0</v>
      </c>
      <c r="DC1169" s="3">
        <f t="shared" si="1002"/>
        <v>0</v>
      </c>
    </row>
    <row r="1170" spans="63:107">
      <c r="BK1170" s="3" t="str">
        <f t="shared" si="1003"/>
        <v/>
      </c>
      <c r="BL1170" s="3" t="str">
        <f t="shared" si="1004"/>
        <v/>
      </c>
      <c r="BM1170" s="3" t="str">
        <f t="shared" si="1005"/>
        <v/>
      </c>
      <c r="BN1170" s="3" t="str">
        <f t="shared" si="1006"/>
        <v/>
      </c>
      <c r="BO1170" s="3" t="str">
        <f t="shared" si="1007"/>
        <v/>
      </c>
      <c r="BP1170" s="3" t="str">
        <f t="shared" si="1008"/>
        <v/>
      </c>
      <c r="BQ1170" s="3" t="str">
        <f t="shared" si="1009"/>
        <v/>
      </c>
      <c r="BR1170" s="3" t="str">
        <f t="shared" si="1010"/>
        <v/>
      </c>
      <c r="BS1170" s="3" t="str">
        <f t="shared" si="1011"/>
        <v/>
      </c>
      <c r="BT1170" s="3" t="str">
        <f t="shared" si="1012"/>
        <v/>
      </c>
      <c r="BU1170" s="3" t="str">
        <f t="shared" si="1013"/>
        <v/>
      </c>
      <c r="BV1170" s="3" t="str">
        <f t="shared" si="1014"/>
        <v/>
      </c>
      <c r="BW1170" s="3" t="str">
        <f t="shared" si="1015"/>
        <v/>
      </c>
      <c r="BX1170" s="3" t="str">
        <f t="shared" si="1016"/>
        <v/>
      </c>
      <c r="BY1170" s="3" t="str">
        <f t="shared" si="1017"/>
        <v/>
      </c>
      <c r="BZ1170" s="3" t="str">
        <f t="shared" si="1018"/>
        <v/>
      </c>
      <c r="CA1170" s="3" t="str">
        <f t="shared" si="1019"/>
        <v/>
      </c>
      <c r="CB1170" s="3" t="str">
        <f t="shared" si="1020"/>
        <v/>
      </c>
      <c r="CC1170" s="3" t="str">
        <f t="shared" si="1021"/>
        <v/>
      </c>
      <c r="CD1170" s="3" t="str">
        <f t="shared" si="1022"/>
        <v/>
      </c>
      <c r="CE1170" s="19" t="str">
        <f t="shared" si="978"/>
        <v/>
      </c>
      <c r="CF1170" s="19" t="str">
        <f t="shared" si="979"/>
        <v/>
      </c>
      <c r="CG1170" s="19" t="str">
        <f t="shared" si="980"/>
        <v/>
      </c>
      <c r="CH1170" s="19" t="str">
        <f t="shared" si="981"/>
        <v/>
      </c>
      <c r="CI1170" s="19" t="str">
        <f t="shared" si="982"/>
        <v/>
      </c>
      <c r="CJ1170" s="19" t="str">
        <f t="shared" si="983"/>
        <v/>
      </c>
      <c r="CK1170" s="19" t="str">
        <f t="shared" si="984"/>
        <v/>
      </c>
      <c r="CL1170" s="19" t="str">
        <f t="shared" si="985"/>
        <v/>
      </c>
      <c r="CM1170" s="19" t="str">
        <f t="shared" si="986"/>
        <v/>
      </c>
      <c r="CN1170" s="19" t="str">
        <f t="shared" si="987"/>
        <v/>
      </c>
      <c r="CO1170" s="19" t="str">
        <f t="shared" si="988"/>
        <v/>
      </c>
      <c r="CP1170" s="19" t="str">
        <f t="shared" si="989"/>
        <v/>
      </c>
      <c r="CQ1170" s="19" t="str">
        <f t="shared" si="990"/>
        <v/>
      </c>
      <c r="CR1170" s="19" t="str">
        <f t="shared" si="991"/>
        <v/>
      </c>
      <c r="CS1170" s="19" t="str">
        <f t="shared" si="992"/>
        <v/>
      </c>
      <c r="CT1170" s="19" t="str">
        <f t="shared" si="993"/>
        <v/>
      </c>
      <c r="CU1170" s="19" t="str">
        <f t="shared" si="994"/>
        <v/>
      </c>
      <c r="CV1170" s="19" t="str">
        <f t="shared" si="995"/>
        <v/>
      </c>
      <c r="CW1170" s="19" t="str">
        <f t="shared" si="996"/>
        <v/>
      </c>
      <c r="CX1170" s="19" t="str">
        <f t="shared" si="997"/>
        <v/>
      </c>
      <c r="CY1170" s="3">
        <f t="shared" si="998"/>
        <v>0</v>
      </c>
      <c r="CZ1170" s="3">
        <f t="shared" si="999"/>
        <v>0</v>
      </c>
      <c r="DA1170" s="3">
        <f t="shared" si="1000"/>
        <v>0</v>
      </c>
      <c r="DB1170" s="3">
        <f t="shared" si="1001"/>
        <v>0</v>
      </c>
      <c r="DC1170" s="3">
        <f t="shared" si="1002"/>
        <v>0</v>
      </c>
    </row>
    <row r="1171" spans="63:107">
      <c r="BK1171" s="3" t="str">
        <f t="shared" si="1003"/>
        <v/>
      </c>
      <c r="BL1171" s="3" t="str">
        <f t="shared" si="1004"/>
        <v/>
      </c>
      <c r="BM1171" s="3" t="str">
        <f t="shared" si="1005"/>
        <v/>
      </c>
      <c r="BN1171" s="3" t="str">
        <f t="shared" si="1006"/>
        <v/>
      </c>
      <c r="BO1171" s="3" t="str">
        <f t="shared" si="1007"/>
        <v/>
      </c>
      <c r="BP1171" s="3" t="str">
        <f t="shared" si="1008"/>
        <v/>
      </c>
      <c r="BQ1171" s="3" t="str">
        <f t="shared" si="1009"/>
        <v/>
      </c>
      <c r="BR1171" s="3" t="str">
        <f t="shared" si="1010"/>
        <v/>
      </c>
      <c r="BS1171" s="3" t="str">
        <f t="shared" si="1011"/>
        <v/>
      </c>
      <c r="BT1171" s="3" t="str">
        <f t="shared" si="1012"/>
        <v/>
      </c>
      <c r="BU1171" s="3" t="str">
        <f t="shared" si="1013"/>
        <v/>
      </c>
      <c r="BV1171" s="3" t="str">
        <f t="shared" si="1014"/>
        <v/>
      </c>
      <c r="BW1171" s="3" t="str">
        <f t="shared" si="1015"/>
        <v/>
      </c>
      <c r="BX1171" s="3" t="str">
        <f t="shared" si="1016"/>
        <v/>
      </c>
      <c r="BY1171" s="3" t="str">
        <f t="shared" si="1017"/>
        <v/>
      </c>
      <c r="BZ1171" s="3" t="str">
        <f t="shared" si="1018"/>
        <v/>
      </c>
      <c r="CA1171" s="3" t="str">
        <f t="shared" si="1019"/>
        <v/>
      </c>
      <c r="CB1171" s="3" t="str">
        <f t="shared" si="1020"/>
        <v/>
      </c>
      <c r="CC1171" s="3" t="str">
        <f t="shared" si="1021"/>
        <v/>
      </c>
      <c r="CD1171" s="3" t="str">
        <f t="shared" si="1022"/>
        <v/>
      </c>
      <c r="CE1171" s="19" t="str">
        <f t="shared" si="978"/>
        <v/>
      </c>
      <c r="CF1171" s="19" t="str">
        <f t="shared" si="979"/>
        <v/>
      </c>
      <c r="CG1171" s="19" t="str">
        <f t="shared" si="980"/>
        <v/>
      </c>
      <c r="CH1171" s="19" t="str">
        <f t="shared" si="981"/>
        <v/>
      </c>
      <c r="CI1171" s="19" t="str">
        <f t="shared" si="982"/>
        <v/>
      </c>
      <c r="CJ1171" s="19" t="str">
        <f t="shared" si="983"/>
        <v/>
      </c>
      <c r="CK1171" s="19" t="str">
        <f t="shared" si="984"/>
        <v/>
      </c>
      <c r="CL1171" s="19" t="str">
        <f t="shared" si="985"/>
        <v/>
      </c>
      <c r="CM1171" s="19" t="str">
        <f t="shared" si="986"/>
        <v/>
      </c>
      <c r="CN1171" s="19" t="str">
        <f t="shared" si="987"/>
        <v/>
      </c>
      <c r="CO1171" s="19" t="str">
        <f t="shared" si="988"/>
        <v/>
      </c>
      <c r="CP1171" s="19" t="str">
        <f t="shared" si="989"/>
        <v/>
      </c>
      <c r="CQ1171" s="19" t="str">
        <f t="shared" si="990"/>
        <v/>
      </c>
      <c r="CR1171" s="19" t="str">
        <f t="shared" si="991"/>
        <v/>
      </c>
      <c r="CS1171" s="19" t="str">
        <f t="shared" si="992"/>
        <v/>
      </c>
      <c r="CT1171" s="19" t="str">
        <f t="shared" si="993"/>
        <v/>
      </c>
      <c r="CU1171" s="19" t="str">
        <f t="shared" si="994"/>
        <v/>
      </c>
      <c r="CV1171" s="19" t="str">
        <f t="shared" si="995"/>
        <v/>
      </c>
      <c r="CW1171" s="19" t="str">
        <f t="shared" si="996"/>
        <v/>
      </c>
      <c r="CX1171" s="19" t="str">
        <f t="shared" si="997"/>
        <v/>
      </c>
      <c r="CY1171" s="3">
        <f t="shared" si="998"/>
        <v>0</v>
      </c>
      <c r="CZ1171" s="3">
        <f t="shared" si="999"/>
        <v>0</v>
      </c>
      <c r="DA1171" s="3">
        <f t="shared" si="1000"/>
        <v>0</v>
      </c>
      <c r="DB1171" s="3">
        <f t="shared" si="1001"/>
        <v>0</v>
      </c>
      <c r="DC1171" s="3">
        <f t="shared" si="1002"/>
        <v>0</v>
      </c>
    </row>
    <row r="1172" spans="63:107">
      <c r="BK1172" s="3" t="str">
        <f t="shared" si="1003"/>
        <v/>
      </c>
      <c r="BL1172" s="3" t="str">
        <f t="shared" si="1004"/>
        <v/>
      </c>
      <c r="BM1172" s="3" t="str">
        <f t="shared" si="1005"/>
        <v/>
      </c>
      <c r="BN1172" s="3" t="str">
        <f t="shared" si="1006"/>
        <v/>
      </c>
      <c r="BO1172" s="3" t="str">
        <f t="shared" si="1007"/>
        <v/>
      </c>
      <c r="BP1172" s="3" t="str">
        <f t="shared" si="1008"/>
        <v/>
      </c>
      <c r="BQ1172" s="3" t="str">
        <f t="shared" si="1009"/>
        <v/>
      </c>
      <c r="BR1172" s="3" t="str">
        <f t="shared" si="1010"/>
        <v/>
      </c>
      <c r="BS1172" s="3" t="str">
        <f t="shared" si="1011"/>
        <v/>
      </c>
      <c r="BT1172" s="3" t="str">
        <f t="shared" si="1012"/>
        <v/>
      </c>
      <c r="BU1172" s="3" t="str">
        <f t="shared" si="1013"/>
        <v/>
      </c>
      <c r="BV1172" s="3" t="str">
        <f t="shared" si="1014"/>
        <v/>
      </c>
      <c r="BW1172" s="3" t="str">
        <f t="shared" si="1015"/>
        <v/>
      </c>
      <c r="BX1172" s="3" t="str">
        <f t="shared" si="1016"/>
        <v/>
      </c>
      <c r="BY1172" s="3" t="str">
        <f t="shared" si="1017"/>
        <v/>
      </c>
      <c r="BZ1172" s="3" t="str">
        <f t="shared" si="1018"/>
        <v/>
      </c>
      <c r="CA1172" s="3" t="str">
        <f t="shared" si="1019"/>
        <v/>
      </c>
      <c r="CB1172" s="3" t="str">
        <f t="shared" si="1020"/>
        <v/>
      </c>
      <c r="CC1172" s="3" t="str">
        <f t="shared" si="1021"/>
        <v/>
      </c>
      <c r="CD1172" s="3" t="str">
        <f t="shared" si="1022"/>
        <v/>
      </c>
      <c r="CE1172" s="19" t="str">
        <f t="shared" si="978"/>
        <v/>
      </c>
      <c r="CF1172" s="19" t="str">
        <f t="shared" si="979"/>
        <v/>
      </c>
      <c r="CG1172" s="19" t="str">
        <f t="shared" si="980"/>
        <v/>
      </c>
      <c r="CH1172" s="19" t="str">
        <f t="shared" si="981"/>
        <v/>
      </c>
      <c r="CI1172" s="19" t="str">
        <f t="shared" si="982"/>
        <v/>
      </c>
      <c r="CJ1172" s="19" t="str">
        <f t="shared" si="983"/>
        <v/>
      </c>
      <c r="CK1172" s="19" t="str">
        <f t="shared" si="984"/>
        <v/>
      </c>
      <c r="CL1172" s="19" t="str">
        <f t="shared" si="985"/>
        <v/>
      </c>
      <c r="CM1172" s="19" t="str">
        <f t="shared" si="986"/>
        <v/>
      </c>
      <c r="CN1172" s="19" t="str">
        <f t="shared" si="987"/>
        <v/>
      </c>
      <c r="CO1172" s="19" t="str">
        <f t="shared" si="988"/>
        <v/>
      </c>
      <c r="CP1172" s="19" t="str">
        <f t="shared" si="989"/>
        <v/>
      </c>
      <c r="CQ1172" s="19" t="str">
        <f t="shared" si="990"/>
        <v/>
      </c>
      <c r="CR1172" s="19" t="str">
        <f t="shared" si="991"/>
        <v/>
      </c>
      <c r="CS1172" s="19" t="str">
        <f t="shared" si="992"/>
        <v/>
      </c>
      <c r="CT1172" s="19" t="str">
        <f t="shared" si="993"/>
        <v/>
      </c>
      <c r="CU1172" s="19" t="str">
        <f t="shared" si="994"/>
        <v/>
      </c>
      <c r="CV1172" s="19" t="str">
        <f t="shared" si="995"/>
        <v/>
      </c>
      <c r="CW1172" s="19" t="str">
        <f t="shared" si="996"/>
        <v/>
      </c>
      <c r="CX1172" s="19" t="str">
        <f t="shared" si="997"/>
        <v/>
      </c>
      <c r="CY1172" s="3">
        <f t="shared" si="998"/>
        <v>0</v>
      </c>
      <c r="CZ1172" s="3">
        <f t="shared" si="999"/>
        <v>0</v>
      </c>
      <c r="DA1172" s="3">
        <f t="shared" si="1000"/>
        <v>0</v>
      </c>
      <c r="DB1172" s="3">
        <f t="shared" si="1001"/>
        <v>0</v>
      </c>
      <c r="DC1172" s="3">
        <f t="shared" si="1002"/>
        <v>0</v>
      </c>
    </row>
    <row r="1173" spans="63:107">
      <c r="BK1173" s="3" t="str">
        <f t="shared" si="1003"/>
        <v/>
      </c>
      <c r="BL1173" s="3" t="str">
        <f t="shared" si="1004"/>
        <v/>
      </c>
      <c r="BM1173" s="3" t="str">
        <f t="shared" si="1005"/>
        <v/>
      </c>
      <c r="BN1173" s="3" t="str">
        <f t="shared" si="1006"/>
        <v/>
      </c>
      <c r="BO1173" s="3" t="str">
        <f t="shared" si="1007"/>
        <v/>
      </c>
      <c r="BP1173" s="3" t="str">
        <f t="shared" si="1008"/>
        <v/>
      </c>
      <c r="BQ1173" s="3" t="str">
        <f t="shared" si="1009"/>
        <v/>
      </c>
      <c r="BR1173" s="3" t="str">
        <f t="shared" si="1010"/>
        <v/>
      </c>
      <c r="BS1173" s="3" t="str">
        <f t="shared" si="1011"/>
        <v/>
      </c>
      <c r="BT1173" s="3" t="str">
        <f t="shared" si="1012"/>
        <v/>
      </c>
      <c r="BU1173" s="3" t="str">
        <f t="shared" si="1013"/>
        <v/>
      </c>
      <c r="BV1173" s="3" t="str">
        <f t="shared" si="1014"/>
        <v/>
      </c>
      <c r="BW1173" s="3" t="str">
        <f t="shared" si="1015"/>
        <v/>
      </c>
      <c r="BX1173" s="3" t="str">
        <f t="shared" si="1016"/>
        <v/>
      </c>
      <c r="BY1173" s="3" t="str">
        <f t="shared" si="1017"/>
        <v/>
      </c>
      <c r="BZ1173" s="3" t="str">
        <f t="shared" si="1018"/>
        <v/>
      </c>
      <c r="CA1173" s="3" t="str">
        <f t="shared" si="1019"/>
        <v/>
      </c>
      <c r="CB1173" s="3" t="str">
        <f t="shared" si="1020"/>
        <v/>
      </c>
      <c r="CC1173" s="3" t="str">
        <f t="shared" si="1021"/>
        <v/>
      </c>
      <c r="CD1173" s="3" t="str">
        <f t="shared" si="1022"/>
        <v/>
      </c>
      <c r="CE1173" s="19" t="str">
        <f t="shared" si="978"/>
        <v/>
      </c>
      <c r="CF1173" s="19" t="str">
        <f t="shared" si="979"/>
        <v/>
      </c>
      <c r="CG1173" s="19" t="str">
        <f t="shared" si="980"/>
        <v/>
      </c>
      <c r="CH1173" s="19" t="str">
        <f t="shared" si="981"/>
        <v/>
      </c>
      <c r="CI1173" s="19" t="str">
        <f t="shared" si="982"/>
        <v/>
      </c>
      <c r="CJ1173" s="19" t="str">
        <f t="shared" si="983"/>
        <v/>
      </c>
      <c r="CK1173" s="19" t="str">
        <f t="shared" si="984"/>
        <v/>
      </c>
      <c r="CL1173" s="19" t="str">
        <f t="shared" si="985"/>
        <v/>
      </c>
      <c r="CM1173" s="19" t="str">
        <f t="shared" si="986"/>
        <v/>
      </c>
      <c r="CN1173" s="19" t="str">
        <f t="shared" si="987"/>
        <v/>
      </c>
      <c r="CO1173" s="19" t="str">
        <f t="shared" si="988"/>
        <v/>
      </c>
      <c r="CP1173" s="19" t="str">
        <f t="shared" si="989"/>
        <v/>
      </c>
      <c r="CQ1173" s="19" t="str">
        <f t="shared" si="990"/>
        <v/>
      </c>
      <c r="CR1173" s="19" t="str">
        <f t="shared" si="991"/>
        <v/>
      </c>
      <c r="CS1173" s="19" t="str">
        <f t="shared" si="992"/>
        <v/>
      </c>
      <c r="CT1173" s="19" t="str">
        <f t="shared" si="993"/>
        <v/>
      </c>
      <c r="CU1173" s="19" t="str">
        <f t="shared" si="994"/>
        <v/>
      </c>
      <c r="CV1173" s="19" t="str">
        <f t="shared" si="995"/>
        <v/>
      </c>
      <c r="CW1173" s="19" t="str">
        <f t="shared" si="996"/>
        <v/>
      </c>
      <c r="CX1173" s="19" t="str">
        <f t="shared" si="997"/>
        <v/>
      </c>
      <c r="CY1173" s="3">
        <f t="shared" si="998"/>
        <v>0</v>
      </c>
      <c r="CZ1173" s="3">
        <f t="shared" si="999"/>
        <v>0</v>
      </c>
      <c r="DA1173" s="3">
        <f t="shared" si="1000"/>
        <v>0</v>
      </c>
      <c r="DB1173" s="3">
        <f t="shared" si="1001"/>
        <v>0</v>
      </c>
      <c r="DC1173" s="3">
        <f t="shared" si="1002"/>
        <v>0</v>
      </c>
    </row>
    <row r="1174" spans="63:107">
      <c r="BK1174" s="3" t="str">
        <f t="shared" si="1003"/>
        <v/>
      </c>
      <c r="BL1174" s="3" t="str">
        <f t="shared" si="1004"/>
        <v/>
      </c>
      <c r="BM1174" s="3" t="str">
        <f t="shared" si="1005"/>
        <v/>
      </c>
      <c r="BN1174" s="3" t="str">
        <f t="shared" si="1006"/>
        <v/>
      </c>
      <c r="BO1174" s="3" t="str">
        <f t="shared" si="1007"/>
        <v/>
      </c>
      <c r="BP1174" s="3" t="str">
        <f t="shared" si="1008"/>
        <v/>
      </c>
      <c r="BQ1174" s="3" t="str">
        <f t="shared" si="1009"/>
        <v/>
      </c>
      <c r="BR1174" s="3" t="str">
        <f t="shared" si="1010"/>
        <v/>
      </c>
      <c r="BS1174" s="3" t="str">
        <f t="shared" si="1011"/>
        <v/>
      </c>
      <c r="BT1174" s="3" t="str">
        <f t="shared" si="1012"/>
        <v/>
      </c>
      <c r="BU1174" s="3" t="str">
        <f t="shared" si="1013"/>
        <v/>
      </c>
      <c r="BV1174" s="3" t="str">
        <f t="shared" si="1014"/>
        <v/>
      </c>
      <c r="BW1174" s="3" t="str">
        <f t="shared" si="1015"/>
        <v/>
      </c>
      <c r="BX1174" s="3" t="str">
        <f t="shared" si="1016"/>
        <v/>
      </c>
      <c r="BY1174" s="3" t="str">
        <f t="shared" si="1017"/>
        <v/>
      </c>
      <c r="BZ1174" s="3" t="str">
        <f t="shared" si="1018"/>
        <v/>
      </c>
      <c r="CA1174" s="3" t="str">
        <f t="shared" si="1019"/>
        <v/>
      </c>
      <c r="CB1174" s="3" t="str">
        <f t="shared" si="1020"/>
        <v/>
      </c>
      <c r="CC1174" s="3" t="str">
        <f t="shared" si="1021"/>
        <v/>
      </c>
      <c r="CD1174" s="3" t="str">
        <f t="shared" si="1022"/>
        <v/>
      </c>
      <c r="CE1174" s="19" t="str">
        <f t="shared" si="978"/>
        <v/>
      </c>
      <c r="CF1174" s="19" t="str">
        <f t="shared" si="979"/>
        <v/>
      </c>
      <c r="CG1174" s="19" t="str">
        <f t="shared" si="980"/>
        <v/>
      </c>
      <c r="CH1174" s="19" t="str">
        <f t="shared" si="981"/>
        <v/>
      </c>
      <c r="CI1174" s="19" t="str">
        <f t="shared" si="982"/>
        <v/>
      </c>
      <c r="CJ1174" s="19" t="str">
        <f t="shared" si="983"/>
        <v/>
      </c>
      <c r="CK1174" s="19" t="str">
        <f t="shared" si="984"/>
        <v/>
      </c>
      <c r="CL1174" s="19" t="str">
        <f t="shared" si="985"/>
        <v/>
      </c>
      <c r="CM1174" s="19" t="str">
        <f t="shared" si="986"/>
        <v/>
      </c>
      <c r="CN1174" s="19" t="str">
        <f t="shared" si="987"/>
        <v/>
      </c>
      <c r="CO1174" s="19" t="str">
        <f t="shared" si="988"/>
        <v/>
      </c>
      <c r="CP1174" s="19" t="str">
        <f t="shared" si="989"/>
        <v/>
      </c>
      <c r="CQ1174" s="19" t="str">
        <f t="shared" si="990"/>
        <v/>
      </c>
      <c r="CR1174" s="19" t="str">
        <f t="shared" si="991"/>
        <v/>
      </c>
      <c r="CS1174" s="19" t="str">
        <f t="shared" si="992"/>
        <v/>
      </c>
      <c r="CT1174" s="19" t="str">
        <f t="shared" si="993"/>
        <v/>
      </c>
      <c r="CU1174" s="19" t="str">
        <f t="shared" si="994"/>
        <v/>
      </c>
      <c r="CV1174" s="19" t="str">
        <f t="shared" si="995"/>
        <v/>
      </c>
      <c r="CW1174" s="19" t="str">
        <f t="shared" si="996"/>
        <v/>
      </c>
      <c r="CX1174" s="19" t="str">
        <f t="shared" si="997"/>
        <v/>
      </c>
      <c r="CY1174" s="3">
        <f t="shared" si="998"/>
        <v>0</v>
      </c>
      <c r="CZ1174" s="3">
        <f t="shared" si="999"/>
        <v>0</v>
      </c>
      <c r="DA1174" s="3">
        <f t="shared" si="1000"/>
        <v>0</v>
      </c>
      <c r="DB1174" s="3">
        <f t="shared" si="1001"/>
        <v>0</v>
      </c>
      <c r="DC1174" s="3">
        <f t="shared" si="1002"/>
        <v>0</v>
      </c>
    </row>
    <row r="1175" spans="63:107">
      <c r="BK1175" s="3" t="str">
        <f t="shared" si="1003"/>
        <v/>
      </c>
      <c r="BL1175" s="3" t="str">
        <f t="shared" si="1004"/>
        <v/>
      </c>
      <c r="BM1175" s="3" t="str">
        <f t="shared" si="1005"/>
        <v/>
      </c>
      <c r="BN1175" s="3" t="str">
        <f t="shared" si="1006"/>
        <v/>
      </c>
      <c r="BO1175" s="3" t="str">
        <f t="shared" si="1007"/>
        <v/>
      </c>
      <c r="BP1175" s="3" t="str">
        <f t="shared" si="1008"/>
        <v/>
      </c>
      <c r="BQ1175" s="3" t="str">
        <f t="shared" si="1009"/>
        <v/>
      </c>
      <c r="BR1175" s="3" t="str">
        <f t="shared" si="1010"/>
        <v/>
      </c>
      <c r="BS1175" s="3" t="str">
        <f t="shared" si="1011"/>
        <v/>
      </c>
      <c r="BT1175" s="3" t="str">
        <f t="shared" si="1012"/>
        <v/>
      </c>
      <c r="BU1175" s="3" t="str">
        <f t="shared" si="1013"/>
        <v/>
      </c>
      <c r="BV1175" s="3" t="str">
        <f t="shared" si="1014"/>
        <v/>
      </c>
      <c r="BW1175" s="3" t="str">
        <f t="shared" si="1015"/>
        <v/>
      </c>
      <c r="BX1175" s="3" t="str">
        <f t="shared" si="1016"/>
        <v/>
      </c>
      <c r="BY1175" s="3" t="str">
        <f t="shared" si="1017"/>
        <v/>
      </c>
      <c r="BZ1175" s="3" t="str">
        <f t="shared" si="1018"/>
        <v/>
      </c>
      <c r="CA1175" s="3" t="str">
        <f t="shared" si="1019"/>
        <v/>
      </c>
      <c r="CB1175" s="3" t="str">
        <f t="shared" si="1020"/>
        <v/>
      </c>
      <c r="CC1175" s="3" t="str">
        <f t="shared" si="1021"/>
        <v/>
      </c>
      <c r="CD1175" s="3" t="str">
        <f t="shared" si="1022"/>
        <v/>
      </c>
      <c r="CE1175" s="19" t="str">
        <f t="shared" si="978"/>
        <v/>
      </c>
      <c r="CF1175" s="19" t="str">
        <f t="shared" si="979"/>
        <v/>
      </c>
      <c r="CG1175" s="19" t="str">
        <f t="shared" si="980"/>
        <v/>
      </c>
      <c r="CH1175" s="19" t="str">
        <f t="shared" si="981"/>
        <v/>
      </c>
      <c r="CI1175" s="19" t="str">
        <f t="shared" si="982"/>
        <v/>
      </c>
      <c r="CJ1175" s="19" t="str">
        <f t="shared" si="983"/>
        <v/>
      </c>
      <c r="CK1175" s="19" t="str">
        <f t="shared" si="984"/>
        <v/>
      </c>
      <c r="CL1175" s="19" t="str">
        <f t="shared" si="985"/>
        <v/>
      </c>
      <c r="CM1175" s="19" t="str">
        <f t="shared" si="986"/>
        <v/>
      </c>
      <c r="CN1175" s="19" t="str">
        <f t="shared" si="987"/>
        <v/>
      </c>
      <c r="CO1175" s="19" t="str">
        <f t="shared" si="988"/>
        <v/>
      </c>
      <c r="CP1175" s="19" t="str">
        <f t="shared" si="989"/>
        <v/>
      </c>
      <c r="CQ1175" s="19" t="str">
        <f t="shared" si="990"/>
        <v/>
      </c>
      <c r="CR1175" s="19" t="str">
        <f t="shared" si="991"/>
        <v/>
      </c>
      <c r="CS1175" s="19" t="str">
        <f t="shared" si="992"/>
        <v/>
      </c>
      <c r="CT1175" s="19" t="str">
        <f t="shared" si="993"/>
        <v/>
      </c>
      <c r="CU1175" s="19" t="str">
        <f t="shared" si="994"/>
        <v/>
      </c>
      <c r="CV1175" s="19" t="str">
        <f t="shared" si="995"/>
        <v/>
      </c>
      <c r="CW1175" s="19" t="str">
        <f t="shared" si="996"/>
        <v/>
      </c>
      <c r="CX1175" s="19" t="str">
        <f t="shared" si="997"/>
        <v/>
      </c>
      <c r="CY1175" s="3">
        <f t="shared" si="998"/>
        <v>0</v>
      </c>
      <c r="CZ1175" s="3">
        <f t="shared" si="999"/>
        <v>0</v>
      </c>
      <c r="DA1175" s="3">
        <f t="shared" si="1000"/>
        <v>0</v>
      </c>
      <c r="DB1175" s="3">
        <f t="shared" si="1001"/>
        <v>0</v>
      </c>
      <c r="DC1175" s="3">
        <f t="shared" si="1002"/>
        <v>0</v>
      </c>
    </row>
    <row r="1176" spans="63:107">
      <c r="BK1176" s="3" t="str">
        <f t="shared" si="1003"/>
        <v/>
      </c>
      <c r="BL1176" s="3" t="str">
        <f t="shared" si="1004"/>
        <v/>
      </c>
      <c r="BM1176" s="3" t="str">
        <f t="shared" si="1005"/>
        <v/>
      </c>
      <c r="BN1176" s="3" t="str">
        <f t="shared" si="1006"/>
        <v/>
      </c>
      <c r="BO1176" s="3" t="str">
        <f t="shared" si="1007"/>
        <v/>
      </c>
      <c r="BP1176" s="3" t="str">
        <f t="shared" si="1008"/>
        <v/>
      </c>
      <c r="BQ1176" s="3" t="str">
        <f t="shared" si="1009"/>
        <v/>
      </c>
      <c r="BR1176" s="3" t="str">
        <f t="shared" si="1010"/>
        <v/>
      </c>
      <c r="BS1176" s="3" t="str">
        <f t="shared" si="1011"/>
        <v/>
      </c>
      <c r="BT1176" s="3" t="str">
        <f t="shared" si="1012"/>
        <v/>
      </c>
      <c r="BU1176" s="3" t="str">
        <f t="shared" si="1013"/>
        <v/>
      </c>
      <c r="BV1176" s="3" t="str">
        <f t="shared" si="1014"/>
        <v/>
      </c>
      <c r="BW1176" s="3" t="str">
        <f t="shared" si="1015"/>
        <v/>
      </c>
      <c r="BX1176" s="3" t="str">
        <f t="shared" si="1016"/>
        <v/>
      </c>
      <c r="BY1176" s="3" t="str">
        <f t="shared" si="1017"/>
        <v/>
      </c>
      <c r="BZ1176" s="3" t="str">
        <f t="shared" si="1018"/>
        <v/>
      </c>
      <c r="CA1176" s="3" t="str">
        <f t="shared" si="1019"/>
        <v/>
      </c>
      <c r="CB1176" s="3" t="str">
        <f t="shared" si="1020"/>
        <v/>
      </c>
      <c r="CC1176" s="3" t="str">
        <f t="shared" si="1021"/>
        <v/>
      </c>
      <c r="CD1176" s="3" t="str">
        <f t="shared" si="1022"/>
        <v/>
      </c>
      <c r="CE1176" s="19" t="str">
        <f t="shared" si="978"/>
        <v/>
      </c>
      <c r="CF1176" s="19" t="str">
        <f t="shared" si="979"/>
        <v/>
      </c>
      <c r="CG1176" s="19" t="str">
        <f t="shared" si="980"/>
        <v/>
      </c>
      <c r="CH1176" s="19" t="str">
        <f t="shared" si="981"/>
        <v/>
      </c>
      <c r="CI1176" s="19" t="str">
        <f t="shared" si="982"/>
        <v/>
      </c>
      <c r="CJ1176" s="19" t="str">
        <f t="shared" si="983"/>
        <v/>
      </c>
      <c r="CK1176" s="19" t="str">
        <f t="shared" si="984"/>
        <v/>
      </c>
      <c r="CL1176" s="19" t="str">
        <f t="shared" si="985"/>
        <v/>
      </c>
      <c r="CM1176" s="19" t="str">
        <f t="shared" si="986"/>
        <v/>
      </c>
      <c r="CN1176" s="19" t="str">
        <f t="shared" si="987"/>
        <v/>
      </c>
      <c r="CO1176" s="19" t="str">
        <f t="shared" si="988"/>
        <v/>
      </c>
      <c r="CP1176" s="19" t="str">
        <f t="shared" si="989"/>
        <v/>
      </c>
      <c r="CQ1176" s="19" t="str">
        <f t="shared" si="990"/>
        <v/>
      </c>
      <c r="CR1176" s="19" t="str">
        <f t="shared" si="991"/>
        <v/>
      </c>
      <c r="CS1176" s="19" t="str">
        <f t="shared" si="992"/>
        <v/>
      </c>
      <c r="CT1176" s="19" t="str">
        <f t="shared" si="993"/>
        <v/>
      </c>
      <c r="CU1176" s="19" t="str">
        <f t="shared" si="994"/>
        <v/>
      </c>
      <c r="CV1176" s="19" t="str">
        <f t="shared" si="995"/>
        <v/>
      </c>
      <c r="CW1176" s="19" t="str">
        <f t="shared" si="996"/>
        <v/>
      </c>
      <c r="CX1176" s="19" t="str">
        <f t="shared" si="997"/>
        <v/>
      </c>
      <c r="CY1176" s="3">
        <f t="shared" si="998"/>
        <v>0</v>
      </c>
      <c r="CZ1176" s="3">
        <f t="shared" si="999"/>
        <v>0</v>
      </c>
      <c r="DA1176" s="3">
        <f t="shared" si="1000"/>
        <v>0</v>
      </c>
      <c r="DB1176" s="3">
        <f t="shared" si="1001"/>
        <v>0</v>
      </c>
      <c r="DC1176" s="3">
        <f t="shared" si="1002"/>
        <v>0</v>
      </c>
    </row>
    <row r="1177" spans="63:107">
      <c r="BK1177" s="3" t="str">
        <f t="shared" si="1003"/>
        <v/>
      </c>
      <c r="BL1177" s="3" t="str">
        <f t="shared" si="1004"/>
        <v/>
      </c>
      <c r="BM1177" s="3" t="str">
        <f t="shared" si="1005"/>
        <v/>
      </c>
      <c r="BN1177" s="3" t="str">
        <f t="shared" si="1006"/>
        <v/>
      </c>
      <c r="BO1177" s="3" t="str">
        <f t="shared" si="1007"/>
        <v/>
      </c>
      <c r="BP1177" s="3" t="str">
        <f t="shared" si="1008"/>
        <v/>
      </c>
      <c r="BQ1177" s="3" t="str">
        <f t="shared" si="1009"/>
        <v/>
      </c>
      <c r="BR1177" s="3" t="str">
        <f t="shared" si="1010"/>
        <v/>
      </c>
      <c r="BS1177" s="3" t="str">
        <f t="shared" si="1011"/>
        <v/>
      </c>
      <c r="BT1177" s="3" t="str">
        <f t="shared" si="1012"/>
        <v/>
      </c>
      <c r="BU1177" s="3" t="str">
        <f t="shared" si="1013"/>
        <v/>
      </c>
      <c r="BV1177" s="3" t="str">
        <f t="shared" si="1014"/>
        <v/>
      </c>
      <c r="BW1177" s="3" t="str">
        <f t="shared" si="1015"/>
        <v/>
      </c>
      <c r="BX1177" s="3" t="str">
        <f t="shared" si="1016"/>
        <v/>
      </c>
      <c r="BY1177" s="3" t="str">
        <f t="shared" si="1017"/>
        <v/>
      </c>
      <c r="BZ1177" s="3" t="str">
        <f t="shared" si="1018"/>
        <v/>
      </c>
      <c r="CA1177" s="3" t="str">
        <f t="shared" si="1019"/>
        <v/>
      </c>
      <c r="CB1177" s="3" t="str">
        <f t="shared" si="1020"/>
        <v/>
      </c>
      <c r="CC1177" s="3" t="str">
        <f t="shared" si="1021"/>
        <v/>
      </c>
      <c r="CD1177" s="3" t="str">
        <f t="shared" si="1022"/>
        <v/>
      </c>
      <c r="CE1177" s="19" t="str">
        <f t="shared" si="978"/>
        <v/>
      </c>
      <c r="CF1177" s="19" t="str">
        <f t="shared" si="979"/>
        <v/>
      </c>
      <c r="CG1177" s="19" t="str">
        <f t="shared" si="980"/>
        <v/>
      </c>
      <c r="CH1177" s="19" t="str">
        <f t="shared" si="981"/>
        <v/>
      </c>
      <c r="CI1177" s="19" t="str">
        <f t="shared" si="982"/>
        <v/>
      </c>
      <c r="CJ1177" s="19" t="str">
        <f t="shared" si="983"/>
        <v/>
      </c>
      <c r="CK1177" s="19" t="str">
        <f t="shared" si="984"/>
        <v/>
      </c>
      <c r="CL1177" s="19" t="str">
        <f t="shared" si="985"/>
        <v/>
      </c>
      <c r="CM1177" s="19" t="str">
        <f t="shared" si="986"/>
        <v/>
      </c>
      <c r="CN1177" s="19" t="str">
        <f t="shared" si="987"/>
        <v/>
      </c>
      <c r="CO1177" s="19" t="str">
        <f t="shared" si="988"/>
        <v/>
      </c>
      <c r="CP1177" s="19" t="str">
        <f t="shared" si="989"/>
        <v/>
      </c>
      <c r="CQ1177" s="19" t="str">
        <f t="shared" si="990"/>
        <v/>
      </c>
      <c r="CR1177" s="19" t="str">
        <f t="shared" si="991"/>
        <v/>
      </c>
      <c r="CS1177" s="19" t="str">
        <f t="shared" si="992"/>
        <v/>
      </c>
      <c r="CT1177" s="19" t="str">
        <f t="shared" si="993"/>
        <v/>
      </c>
      <c r="CU1177" s="19" t="str">
        <f t="shared" si="994"/>
        <v/>
      </c>
      <c r="CV1177" s="19" t="str">
        <f t="shared" si="995"/>
        <v/>
      </c>
      <c r="CW1177" s="19" t="str">
        <f t="shared" si="996"/>
        <v/>
      </c>
      <c r="CX1177" s="19" t="str">
        <f t="shared" si="997"/>
        <v/>
      </c>
      <c r="CY1177" s="3">
        <f t="shared" si="998"/>
        <v>0</v>
      </c>
      <c r="CZ1177" s="3">
        <f t="shared" si="999"/>
        <v>0</v>
      </c>
      <c r="DA1177" s="3">
        <f t="shared" si="1000"/>
        <v>0</v>
      </c>
      <c r="DB1177" s="3">
        <f t="shared" si="1001"/>
        <v>0</v>
      </c>
      <c r="DC1177" s="3">
        <f t="shared" si="1002"/>
        <v>0</v>
      </c>
    </row>
    <row r="1178" spans="63:107">
      <c r="BK1178" s="3" t="str">
        <f t="shared" si="1003"/>
        <v/>
      </c>
      <c r="BL1178" s="3" t="str">
        <f t="shared" si="1004"/>
        <v/>
      </c>
      <c r="BM1178" s="3" t="str">
        <f t="shared" si="1005"/>
        <v/>
      </c>
      <c r="BN1178" s="3" t="str">
        <f t="shared" si="1006"/>
        <v/>
      </c>
      <c r="BO1178" s="3" t="str">
        <f t="shared" si="1007"/>
        <v/>
      </c>
      <c r="BP1178" s="3" t="str">
        <f t="shared" si="1008"/>
        <v/>
      </c>
      <c r="BQ1178" s="3" t="str">
        <f t="shared" si="1009"/>
        <v/>
      </c>
      <c r="BR1178" s="3" t="str">
        <f t="shared" si="1010"/>
        <v/>
      </c>
      <c r="BS1178" s="3" t="str">
        <f t="shared" si="1011"/>
        <v/>
      </c>
      <c r="BT1178" s="3" t="str">
        <f t="shared" si="1012"/>
        <v/>
      </c>
      <c r="BU1178" s="3" t="str">
        <f t="shared" si="1013"/>
        <v/>
      </c>
      <c r="BV1178" s="3" t="str">
        <f t="shared" si="1014"/>
        <v/>
      </c>
      <c r="BW1178" s="3" t="str">
        <f t="shared" si="1015"/>
        <v/>
      </c>
      <c r="BX1178" s="3" t="str">
        <f t="shared" si="1016"/>
        <v/>
      </c>
      <c r="BY1178" s="3" t="str">
        <f t="shared" si="1017"/>
        <v/>
      </c>
      <c r="BZ1178" s="3" t="str">
        <f t="shared" si="1018"/>
        <v/>
      </c>
      <c r="CA1178" s="3" t="str">
        <f t="shared" si="1019"/>
        <v/>
      </c>
      <c r="CB1178" s="3" t="str">
        <f t="shared" si="1020"/>
        <v/>
      </c>
      <c r="CC1178" s="3" t="str">
        <f t="shared" si="1021"/>
        <v/>
      </c>
      <c r="CD1178" s="3" t="str">
        <f t="shared" si="1022"/>
        <v/>
      </c>
      <c r="CE1178" s="19" t="str">
        <f t="shared" si="978"/>
        <v/>
      </c>
      <c r="CF1178" s="19" t="str">
        <f t="shared" si="979"/>
        <v/>
      </c>
      <c r="CG1178" s="19" t="str">
        <f t="shared" si="980"/>
        <v/>
      </c>
      <c r="CH1178" s="19" t="str">
        <f t="shared" si="981"/>
        <v/>
      </c>
      <c r="CI1178" s="19" t="str">
        <f t="shared" si="982"/>
        <v/>
      </c>
      <c r="CJ1178" s="19" t="str">
        <f t="shared" si="983"/>
        <v/>
      </c>
      <c r="CK1178" s="19" t="str">
        <f t="shared" si="984"/>
        <v/>
      </c>
      <c r="CL1178" s="19" t="str">
        <f t="shared" si="985"/>
        <v/>
      </c>
      <c r="CM1178" s="19" t="str">
        <f t="shared" si="986"/>
        <v/>
      </c>
      <c r="CN1178" s="19" t="str">
        <f t="shared" si="987"/>
        <v/>
      </c>
      <c r="CO1178" s="19" t="str">
        <f t="shared" si="988"/>
        <v/>
      </c>
      <c r="CP1178" s="19" t="str">
        <f t="shared" si="989"/>
        <v/>
      </c>
      <c r="CQ1178" s="19" t="str">
        <f t="shared" si="990"/>
        <v/>
      </c>
      <c r="CR1178" s="19" t="str">
        <f t="shared" si="991"/>
        <v/>
      </c>
      <c r="CS1178" s="19" t="str">
        <f t="shared" si="992"/>
        <v/>
      </c>
      <c r="CT1178" s="19" t="str">
        <f t="shared" si="993"/>
        <v/>
      </c>
      <c r="CU1178" s="19" t="str">
        <f t="shared" si="994"/>
        <v/>
      </c>
      <c r="CV1178" s="19" t="str">
        <f t="shared" si="995"/>
        <v/>
      </c>
      <c r="CW1178" s="19" t="str">
        <f t="shared" si="996"/>
        <v/>
      </c>
      <c r="CX1178" s="19" t="str">
        <f t="shared" si="997"/>
        <v/>
      </c>
      <c r="CY1178" s="3">
        <f t="shared" si="998"/>
        <v>0</v>
      </c>
      <c r="CZ1178" s="3">
        <f t="shared" si="999"/>
        <v>0</v>
      </c>
      <c r="DA1178" s="3">
        <f t="shared" si="1000"/>
        <v>0</v>
      </c>
      <c r="DB1178" s="3">
        <f t="shared" si="1001"/>
        <v>0</v>
      </c>
      <c r="DC1178" s="3">
        <f t="shared" si="1002"/>
        <v>0</v>
      </c>
    </row>
    <row r="1179" spans="63:107">
      <c r="BK1179" s="3" t="str">
        <f t="shared" si="1003"/>
        <v/>
      </c>
      <c r="BL1179" s="3" t="str">
        <f t="shared" si="1004"/>
        <v/>
      </c>
      <c r="BM1179" s="3" t="str">
        <f t="shared" si="1005"/>
        <v/>
      </c>
      <c r="BN1179" s="3" t="str">
        <f t="shared" si="1006"/>
        <v/>
      </c>
      <c r="BO1179" s="3" t="str">
        <f t="shared" si="1007"/>
        <v/>
      </c>
      <c r="BP1179" s="3" t="str">
        <f t="shared" si="1008"/>
        <v/>
      </c>
      <c r="BQ1179" s="3" t="str">
        <f t="shared" si="1009"/>
        <v/>
      </c>
      <c r="BR1179" s="3" t="str">
        <f t="shared" si="1010"/>
        <v/>
      </c>
      <c r="BS1179" s="3" t="str">
        <f t="shared" si="1011"/>
        <v/>
      </c>
      <c r="BT1179" s="3" t="str">
        <f t="shared" si="1012"/>
        <v/>
      </c>
      <c r="BU1179" s="3" t="str">
        <f t="shared" si="1013"/>
        <v/>
      </c>
      <c r="BV1179" s="3" t="str">
        <f t="shared" si="1014"/>
        <v/>
      </c>
      <c r="BW1179" s="3" t="str">
        <f t="shared" si="1015"/>
        <v/>
      </c>
      <c r="BX1179" s="3" t="str">
        <f t="shared" si="1016"/>
        <v/>
      </c>
      <c r="BY1179" s="3" t="str">
        <f t="shared" si="1017"/>
        <v/>
      </c>
      <c r="BZ1179" s="3" t="str">
        <f t="shared" si="1018"/>
        <v/>
      </c>
      <c r="CA1179" s="3" t="str">
        <f t="shared" si="1019"/>
        <v/>
      </c>
      <c r="CB1179" s="3" t="str">
        <f t="shared" si="1020"/>
        <v/>
      </c>
      <c r="CC1179" s="3" t="str">
        <f t="shared" si="1021"/>
        <v/>
      </c>
      <c r="CD1179" s="3" t="str">
        <f t="shared" si="1022"/>
        <v/>
      </c>
      <c r="CE1179" s="19" t="str">
        <f t="shared" si="978"/>
        <v/>
      </c>
      <c r="CF1179" s="19" t="str">
        <f t="shared" si="979"/>
        <v/>
      </c>
      <c r="CG1179" s="19" t="str">
        <f t="shared" si="980"/>
        <v/>
      </c>
      <c r="CH1179" s="19" t="str">
        <f t="shared" si="981"/>
        <v/>
      </c>
      <c r="CI1179" s="19" t="str">
        <f t="shared" si="982"/>
        <v/>
      </c>
      <c r="CJ1179" s="19" t="str">
        <f t="shared" si="983"/>
        <v/>
      </c>
      <c r="CK1179" s="19" t="str">
        <f t="shared" si="984"/>
        <v/>
      </c>
      <c r="CL1179" s="19" t="str">
        <f t="shared" si="985"/>
        <v/>
      </c>
      <c r="CM1179" s="19" t="str">
        <f t="shared" si="986"/>
        <v/>
      </c>
      <c r="CN1179" s="19" t="str">
        <f t="shared" si="987"/>
        <v/>
      </c>
      <c r="CO1179" s="19" t="str">
        <f t="shared" si="988"/>
        <v/>
      </c>
      <c r="CP1179" s="19" t="str">
        <f t="shared" si="989"/>
        <v/>
      </c>
      <c r="CQ1179" s="19" t="str">
        <f t="shared" si="990"/>
        <v/>
      </c>
      <c r="CR1179" s="19" t="str">
        <f t="shared" si="991"/>
        <v/>
      </c>
      <c r="CS1179" s="19" t="str">
        <f t="shared" si="992"/>
        <v/>
      </c>
      <c r="CT1179" s="19" t="str">
        <f t="shared" si="993"/>
        <v/>
      </c>
      <c r="CU1179" s="19" t="str">
        <f t="shared" si="994"/>
        <v/>
      </c>
      <c r="CV1179" s="19" t="str">
        <f t="shared" si="995"/>
        <v/>
      </c>
      <c r="CW1179" s="19" t="str">
        <f t="shared" si="996"/>
        <v/>
      </c>
      <c r="CX1179" s="19" t="str">
        <f t="shared" si="997"/>
        <v/>
      </c>
      <c r="CY1179" s="3">
        <f t="shared" si="998"/>
        <v>0</v>
      </c>
      <c r="CZ1179" s="3">
        <f t="shared" si="999"/>
        <v>0</v>
      </c>
      <c r="DA1179" s="3">
        <f t="shared" si="1000"/>
        <v>0</v>
      </c>
      <c r="DB1179" s="3">
        <f t="shared" si="1001"/>
        <v>0</v>
      </c>
      <c r="DC1179" s="3">
        <f t="shared" si="1002"/>
        <v>0</v>
      </c>
    </row>
    <row r="1180" spans="63:107">
      <c r="BK1180" s="3" t="str">
        <f t="shared" si="1003"/>
        <v/>
      </c>
      <c r="BL1180" s="3" t="str">
        <f t="shared" si="1004"/>
        <v/>
      </c>
      <c r="BM1180" s="3" t="str">
        <f t="shared" si="1005"/>
        <v/>
      </c>
      <c r="BN1180" s="3" t="str">
        <f t="shared" si="1006"/>
        <v/>
      </c>
      <c r="BO1180" s="3" t="str">
        <f t="shared" si="1007"/>
        <v/>
      </c>
      <c r="BP1180" s="3" t="str">
        <f t="shared" si="1008"/>
        <v/>
      </c>
      <c r="BQ1180" s="3" t="str">
        <f t="shared" si="1009"/>
        <v/>
      </c>
      <c r="BR1180" s="3" t="str">
        <f t="shared" si="1010"/>
        <v/>
      </c>
      <c r="BS1180" s="3" t="str">
        <f t="shared" si="1011"/>
        <v/>
      </c>
      <c r="BT1180" s="3" t="str">
        <f t="shared" si="1012"/>
        <v/>
      </c>
      <c r="BU1180" s="3" t="str">
        <f t="shared" si="1013"/>
        <v/>
      </c>
      <c r="BV1180" s="3" t="str">
        <f t="shared" si="1014"/>
        <v/>
      </c>
      <c r="BW1180" s="3" t="str">
        <f t="shared" si="1015"/>
        <v/>
      </c>
      <c r="BX1180" s="3" t="str">
        <f t="shared" si="1016"/>
        <v/>
      </c>
      <c r="BY1180" s="3" t="str">
        <f t="shared" si="1017"/>
        <v/>
      </c>
      <c r="BZ1180" s="3" t="str">
        <f t="shared" si="1018"/>
        <v/>
      </c>
      <c r="CA1180" s="3" t="str">
        <f t="shared" si="1019"/>
        <v/>
      </c>
      <c r="CB1180" s="3" t="str">
        <f t="shared" si="1020"/>
        <v/>
      </c>
      <c r="CC1180" s="3" t="str">
        <f t="shared" si="1021"/>
        <v/>
      </c>
      <c r="CD1180" s="3" t="str">
        <f t="shared" si="1022"/>
        <v/>
      </c>
      <c r="CE1180" s="19" t="str">
        <f t="shared" si="978"/>
        <v/>
      </c>
      <c r="CF1180" s="19" t="str">
        <f t="shared" si="979"/>
        <v/>
      </c>
      <c r="CG1180" s="19" t="str">
        <f t="shared" si="980"/>
        <v/>
      </c>
      <c r="CH1180" s="19" t="str">
        <f t="shared" si="981"/>
        <v/>
      </c>
      <c r="CI1180" s="19" t="str">
        <f t="shared" si="982"/>
        <v/>
      </c>
      <c r="CJ1180" s="19" t="str">
        <f t="shared" si="983"/>
        <v/>
      </c>
      <c r="CK1180" s="19" t="str">
        <f t="shared" si="984"/>
        <v/>
      </c>
      <c r="CL1180" s="19" t="str">
        <f t="shared" si="985"/>
        <v/>
      </c>
      <c r="CM1180" s="19" t="str">
        <f t="shared" si="986"/>
        <v/>
      </c>
      <c r="CN1180" s="19" t="str">
        <f t="shared" si="987"/>
        <v/>
      </c>
      <c r="CO1180" s="19" t="str">
        <f t="shared" si="988"/>
        <v/>
      </c>
      <c r="CP1180" s="19" t="str">
        <f t="shared" si="989"/>
        <v/>
      </c>
      <c r="CQ1180" s="19" t="str">
        <f t="shared" si="990"/>
        <v/>
      </c>
      <c r="CR1180" s="19" t="str">
        <f t="shared" si="991"/>
        <v/>
      </c>
      <c r="CS1180" s="19" t="str">
        <f t="shared" si="992"/>
        <v/>
      </c>
      <c r="CT1180" s="19" t="str">
        <f t="shared" si="993"/>
        <v/>
      </c>
      <c r="CU1180" s="19" t="str">
        <f t="shared" si="994"/>
        <v/>
      </c>
      <c r="CV1180" s="19" t="str">
        <f t="shared" si="995"/>
        <v/>
      </c>
      <c r="CW1180" s="19" t="str">
        <f t="shared" si="996"/>
        <v/>
      </c>
      <c r="CX1180" s="19" t="str">
        <f t="shared" si="997"/>
        <v/>
      </c>
      <c r="CY1180" s="3">
        <f t="shared" si="998"/>
        <v>0</v>
      </c>
      <c r="CZ1180" s="3">
        <f t="shared" si="999"/>
        <v>0</v>
      </c>
      <c r="DA1180" s="3">
        <f t="shared" si="1000"/>
        <v>0</v>
      </c>
      <c r="DB1180" s="3">
        <f t="shared" si="1001"/>
        <v>0</v>
      </c>
      <c r="DC1180" s="3">
        <f t="shared" si="1002"/>
        <v>0</v>
      </c>
    </row>
    <row r="1181" spans="63:107">
      <c r="BK1181" s="3" t="str">
        <f t="shared" si="1003"/>
        <v/>
      </c>
      <c r="BL1181" s="3" t="str">
        <f t="shared" si="1004"/>
        <v/>
      </c>
      <c r="BM1181" s="3" t="str">
        <f t="shared" si="1005"/>
        <v/>
      </c>
      <c r="BN1181" s="3" t="str">
        <f t="shared" si="1006"/>
        <v/>
      </c>
      <c r="BO1181" s="3" t="str">
        <f t="shared" si="1007"/>
        <v/>
      </c>
      <c r="BP1181" s="3" t="str">
        <f t="shared" si="1008"/>
        <v/>
      </c>
      <c r="BQ1181" s="3" t="str">
        <f t="shared" si="1009"/>
        <v/>
      </c>
      <c r="BR1181" s="3" t="str">
        <f t="shared" si="1010"/>
        <v/>
      </c>
      <c r="BS1181" s="3" t="str">
        <f t="shared" si="1011"/>
        <v/>
      </c>
      <c r="BT1181" s="3" t="str">
        <f t="shared" si="1012"/>
        <v/>
      </c>
      <c r="BU1181" s="3" t="str">
        <f t="shared" si="1013"/>
        <v/>
      </c>
      <c r="BV1181" s="3" t="str">
        <f t="shared" si="1014"/>
        <v/>
      </c>
      <c r="BW1181" s="3" t="str">
        <f t="shared" si="1015"/>
        <v/>
      </c>
      <c r="BX1181" s="3" t="str">
        <f t="shared" si="1016"/>
        <v/>
      </c>
      <c r="BY1181" s="3" t="str">
        <f t="shared" si="1017"/>
        <v/>
      </c>
      <c r="BZ1181" s="3" t="str">
        <f t="shared" si="1018"/>
        <v/>
      </c>
      <c r="CA1181" s="3" t="str">
        <f t="shared" si="1019"/>
        <v/>
      </c>
      <c r="CB1181" s="3" t="str">
        <f t="shared" si="1020"/>
        <v/>
      </c>
      <c r="CC1181" s="3" t="str">
        <f t="shared" si="1021"/>
        <v/>
      </c>
      <c r="CD1181" s="3" t="str">
        <f t="shared" si="1022"/>
        <v/>
      </c>
      <c r="CE1181" s="19" t="str">
        <f t="shared" si="978"/>
        <v/>
      </c>
      <c r="CF1181" s="19" t="str">
        <f t="shared" si="979"/>
        <v/>
      </c>
      <c r="CG1181" s="19" t="str">
        <f t="shared" si="980"/>
        <v/>
      </c>
      <c r="CH1181" s="19" t="str">
        <f t="shared" si="981"/>
        <v/>
      </c>
      <c r="CI1181" s="19" t="str">
        <f t="shared" si="982"/>
        <v/>
      </c>
      <c r="CJ1181" s="19" t="str">
        <f t="shared" si="983"/>
        <v/>
      </c>
      <c r="CK1181" s="19" t="str">
        <f t="shared" si="984"/>
        <v/>
      </c>
      <c r="CL1181" s="19" t="str">
        <f t="shared" si="985"/>
        <v/>
      </c>
      <c r="CM1181" s="19" t="str">
        <f t="shared" si="986"/>
        <v/>
      </c>
      <c r="CN1181" s="19" t="str">
        <f t="shared" si="987"/>
        <v/>
      </c>
      <c r="CO1181" s="19" t="str">
        <f t="shared" si="988"/>
        <v/>
      </c>
      <c r="CP1181" s="19" t="str">
        <f t="shared" si="989"/>
        <v/>
      </c>
      <c r="CQ1181" s="19" t="str">
        <f t="shared" si="990"/>
        <v/>
      </c>
      <c r="CR1181" s="19" t="str">
        <f t="shared" si="991"/>
        <v/>
      </c>
      <c r="CS1181" s="19" t="str">
        <f t="shared" si="992"/>
        <v/>
      </c>
      <c r="CT1181" s="19" t="str">
        <f t="shared" si="993"/>
        <v/>
      </c>
      <c r="CU1181" s="19" t="str">
        <f t="shared" si="994"/>
        <v/>
      </c>
      <c r="CV1181" s="19" t="str">
        <f t="shared" si="995"/>
        <v/>
      </c>
      <c r="CW1181" s="19" t="str">
        <f t="shared" si="996"/>
        <v/>
      </c>
      <c r="CX1181" s="19" t="str">
        <f t="shared" si="997"/>
        <v/>
      </c>
      <c r="CY1181" s="3">
        <f t="shared" si="998"/>
        <v>0</v>
      </c>
      <c r="CZ1181" s="3">
        <f t="shared" si="999"/>
        <v>0</v>
      </c>
      <c r="DA1181" s="3">
        <f t="shared" si="1000"/>
        <v>0</v>
      </c>
      <c r="DB1181" s="3">
        <f t="shared" si="1001"/>
        <v>0</v>
      </c>
      <c r="DC1181" s="3">
        <f t="shared" si="1002"/>
        <v>0</v>
      </c>
    </row>
    <row r="1182" spans="63:107">
      <c r="BK1182" s="3" t="str">
        <f t="shared" si="1003"/>
        <v/>
      </c>
      <c r="BL1182" s="3" t="str">
        <f t="shared" si="1004"/>
        <v/>
      </c>
      <c r="BM1182" s="3" t="str">
        <f t="shared" si="1005"/>
        <v/>
      </c>
      <c r="BN1182" s="3" t="str">
        <f t="shared" si="1006"/>
        <v/>
      </c>
      <c r="BO1182" s="3" t="str">
        <f t="shared" si="1007"/>
        <v/>
      </c>
      <c r="BP1182" s="3" t="str">
        <f t="shared" si="1008"/>
        <v/>
      </c>
      <c r="BQ1182" s="3" t="str">
        <f t="shared" si="1009"/>
        <v/>
      </c>
      <c r="BR1182" s="3" t="str">
        <f t="shared" si="1010"/>
        <v/>
      </c>
      <c r="BS1182" s="3" t="str">
        <f t="shared" si="1011"/>
        <v/>
      </c>
      <c r="BT1182" s="3" t="str">
        <f t="shared" si="1012"/>
        <v/>
      </c>
      <c r="BU1182" s="3" t="str">
        <f t="shared" si="1013"/>
        <v/>
      </c>
      <c r="BV1182" s="3" t="str">
        <f t="shared" si="1014"/>
        <v/>
      </c>
      <c r="BW1182" s="3" t="str">
        <f t="shared" si="1015"/>
        <v/>
      </c>
      <c r="BX1182" s="3" t="str">
        <f t="shared" si="1016"/>
        <v/>
      </c>
      <c r="BY1182" s="3" t="str">
        <f t="shared" si="1017"/>
        <v/>
      </c>
      <c r="BZ1182" s="3" t="str">
        <f t="shared" si="1018"/>
        <v/>
      </c>
      <c r="CA1182" s="3" t="str">
        <f t="shared" si="1019"/>
        <v/>
      </c>
      <c r="CB1182" s="3" t="str">
        <f t="shared" si="1020"/>
        <v/>
      </c>
      <c r="CC1182" s="3" t="str">
        <f t="shared" si="1021"/>
        <v/>
      </c>
      <c r="CD1182" s="3" t="str">
        <f t="shared" si="1022"/>
        <v/>
      </c>
      <c r="CE1182" s="19" t="str">
        <f t="shared" si="978"/>
        <v/>
      </c>
      <c r="CF1182" s="19" t="str">
        <f t="shared" si="979"/>
        <v/>
      </c>
      <c r="CG1182" s="19" t="str">
        <f t="shared" si="980"/>
        <v/>
      </c>
      <c r="CH1182" s="19" t="str">
        <f t="shared" si="981"/>
        <v/>
      </c>
      <c r="CI1182" s="19" t="str">
        <f t="shared" si="982"/>
        <v/>
      </c>
      <c r="CJ1182" s="19" t="str">
        <f t="shared" si="983"/>
        <v/>
      </c>
      <c r="CK1182" s="19" t="str">
        <f t="shared" si="984"/>
        <v/>
      </c>
      <c r="CL1182" s="19" t="str">
        <f t="shared" si="985"/>
        <v/>
      </c>
      <c r="CM1182" s="19" t="str">
        <f t="shared" si="986"/>
        <v/>
      </c>
      <c r="CN1182" s="19" t="str">
        <f t="shared" si="987"/>
        <v/>
      </c>
      <c r="CO1182" s="19" t="str">
        <f t="shared" si="988"/>
        <v/>
      </c>
      <c r="CP1182" s="19" t="str">
        <f t="shared" si="989"/>
        <v/>
      </c>
      <c r="CQ1182" s="19" t="str">
        <f t="shared" si="990"/>
        <v/>
      </c>
      <c r="CR1182" s="19" t="str">
        <f t="shared" si="991"/>
        <v/>
      </c>
      <c r="CS1182" s="19" t="str">
        <f t="shared" si="992"/>
        <v/>
      </c>
      <c r="CT1182" s="19" t="str">
        <f t="shared" si="993"/>
        <v/>
      </c>
      <c r="CU1182" s="19" t="str">
        <f t="shared" si="994"/>
        <v/>
      </c>
      <c r="CV1182" s="19" t="str">
        <f t="shared" si="995"/>
        <v/>
      </c>
      <c r="CW1182" s="19" t="str">
        <f t="shared" si="996"/>
        <v/>
      </c>
      <c r="CX1182" s="19" t="str">
        <f t="shared" si="997"/>
        <v/>
      </c>
      <c r="CY1182" s="3">
        <f t="shared" si="998"/>
        <v>0</v>
      </c>
      <c r="CZ1182" s="3">
        <f t="shared" si="999"/>
        <v>0</v>
      </c>
      <c r="DA1182" s="3">
        <f t="shared" si="1000"/>
        <v>0</v>
      </c>
      <c r="DB1182" s="3">
        <f t="shared" si="1001"/>
        <v>0</v>
      </c>
      <c r="DC1182" s="3">
        <f t="shared" si="1002"/>
        <v>0</v>
      </c>
    </row>
    <row r="1183" spans="63:107">
      <c r="BK1183" s="3" t="str">
        <f t="shared" si="1003"/>
        <v/>
      </c>
      <c r="BL1183" s="3" t="str">
        <f t="shared" si="1004"/>
        <v/>
      </c>
      <c r="BM1183" s="3" t="str">
        <f t="shared" si="1005"/>
        <v/>
      </c>
      <c r="BN1183" s="3" t="str">
        <f t="shared" si="1006"/>
        <v/>
      </c>
      <c r="BO1183" s="3" t="str">
        <f t="shared" si="1007"/>
        <v/>
      </c>
      <c r="BP1183" s="3" t="str">
        <f t="shared" si="1008"/>
        <v/>
      </c>
      <c r="BQ1183" s="3" t="str">
        <f t="shared" si="1009"/>
        <v/>
      </c>
      <c r="BR1183" s="3" t="str">
        <f t="shared" si="1010"/>
        <v/>
      </c>
      <c r="BS1183" s="3" t="str">
        <f t="shared" si="1011"/>
        <v/>
      </c>
      <c r="BT1183" s="3" t="str">
        <f t="shared" si="1012"/>
        <v/>
      </c>
      <c r="BU1183" s="3" t="str">
        <f t="shared" si="1013"/>
        <v/>
      </c>
      <c r="BV1183" s="3" t="str">
        <f t="shared" si="1014"/>
        <v/>
      </c>
      <c r="BW1183" s="3" t="str">
        <f t="shared" si="1015"/>
        <v/>
      </c>
      <c r="BX1183" s="3" t="str">
        <f t="shared" si="1016"/>
        <v/>
      </c>
      <c r="BY1183" s="3" t="str">
        <f t="shared" si="1017"/>
        <v/>
      </c>
      <c r="BZ1183" s="3" t="str">
        <f t="shared" si="1018"/>
        <v/>
      </c>
      <c r="CA1183" s="3" t="str">
        <f t="shared" si="1019"/>
        <v/>
      </c>
      <c r="CB1183" s="3" t="str">
        <f t="shared" si="1020"/>
        <v/>
      </c>
      <c r="CC1183" s="3" t="str">
        <f t="shared" si="1021"/>
        <v/>
      </c>
      <c r="CD1183" s="3" t="str">
        <f t="shared" si="1022"/>
        <v/>
      </c>
      <c r="CE1183" s="19" t="str">
        <f t="shared" si="978"/>
        <v/>
      </c>
      <c r="CF1183" s="19" t="str">
        <f t="shared" si="979"/>
        <v/>
      </c>
      <c r="CG1183" s="19" t="str">
        <f t="shared" si="980"/>
        <v/>
      </c>
      <c r="CH1183" s="19" t="str">
        <f t="shared" si="981"/>
        <v/>
      </c>
      <c r="CI1183" s="19" t="str">
        <f t="shared" si="982"/>
        <v/>
      </c>
      <c r="CJ1183" s="19" t="str">
        <f t="shared" si="983"/>
        <v/>
      </c>
      <c r="CK1183" s="19" t="str">
        <f t="shared" si="984"/>
        <v/>
      </c>
      <c r="CL1183" s="19" t="str">
        <f t="shared" si="985"/>
        <v/>
      </c>
      <c r="CM1183" s="19" t="str">
        <f t="shared" si="986"/>
        <v/>
      </c>
      <c r="CN1183" s="19" t="str">
        <f t="shared" si="987"/>
        <v/>
      </c>
      <c r="CO1183" s="19" t="str">
        <f t="shared" si="988"/>
        <v/>
      </c>
      <c r="CP1183" s="19" t="str">
        <f t="shared" si="989"/>
        <v/>
      </c>
      <c r="CQ1183" s="19" t="str">
        <f t="shared" si="990"/>
        <v/>
      </c>
      <c r="CR1183" s="19" t="str">
        <f t="shared" si="991"/>
        <v/>
      </c>
      <c r="CS1183" s="19" t="str">
        <f t="shared" si="992"/>
        <v/>
      </c>
      <c r="CT1183" s="19" t="str">
        <f t="shared" si="993"/>
        <v/>
      </c>
      <c r="CU1183" s="19" t="str">
        <f t="shared" si="994"/>
        <v/>
      </c>
      <c r="CV1183" s="19" t="str">
        <f t="shared" si="995"/>
        <v/>
      </c>
      <c r="CW1183" s="19" t="str">
        <f t="shared" si="996"/>
        <v/>
      </c>
      <c r="CX1183" s="19" t="str">
        <f t="shared" si="997"/>
        <v/>
      </c>
      <c r="CY1183" s="3">
        <f t="shared" si="998"/>
        <v>0</v>
      </c>
      <c r="CZ1183" s="3">
        <f t="shared" si="999"/>
        <v>0</v>
      </c>
      <c r="DA1183" s="3">
        <f t="shared" si="1000"/>
        <v>0</v>
      </c>
      <c r="DB1183" s="3">
        <f t="shared" si="1001"/>
        <v>0</v>
      </c>
      <c r="DC1183" s="3">
        <f t="shared" si="1002"/>
        <v>0</v>
      </c>
    </row>
    <row r="1184" spans="63:107">
      <c r="BK1184" s="3" t="str">
        <f t="shared" si="1003"/>
        <v/>
      </c>
      <c r="BL1184" s="3" t="str">
        <f t="shared" si="1004"/>
        <v/>
      </c>
      <c r="BM1184" s="3" t="str">
        <f t="shared" si="1005"/>
        <v/>
      </c>
      <c r="BN1184" s="3" t="str">
        <f t="shared" si="1006"/>
        <v/>
      </c>
      <c r="BO1184" s="3" t="str">
        <f t="shared" si="1007"/>
        <v/>
      </c>
      <c r="BP1184" s="3" t="str">
        <f t="shared" si="1008"/>
        <v/>
      </c>
      <c r="BQ1184" s="3" t="str">
        <f t="shared" si="1009"/>
        <v/>
      </c>
      <c r="BR1184" s="3" t="str">
        <f t="shared" si="1010"/>
        <v/>
      </c>
      <c r="BS1184" s="3" t="str">
        <f t="shared" si="1011"/>
        <v/>
      </c>
      <c r="BT1184" s="3" t="str">
        <f t="shared" si="1012"/>
        <v/>
      </c>
      <c r="BU1184" s="3" t="str">
        <f t="shared" si="1013"/>
        <v/>
      </c>
      <c r="BV1184" s="3" t="str">
        <f t="shared" si="1014"/>
        <v/>
      </c>
      <c r="BW1184" s="3" t="str">
        <f t="shared" si="1015"/>
        <v/>
      </c>
      <c r="BX1184" s="3" t="str">
        <f t="shared" si="1016"/>
        <v/>
      </c>
      <c r="BY1184" s="3" t="str">
        <f t="shared" si="1017"/>
        <v/>
      </c>
      <c r="BZ1184" s="3" t="str">
        <f t="shared" si="1018"/>
        <v/>
      </c>
      <c r="CA1184" s="3" t="str">
        <f t="shared" si="1019"/>
        <v/>
      </c>
      <c r="CB1184" s="3" t="str">
        <f t="shared" si="1020"/>
        <v/>
      </c>
      <c r="CC1184" s="3" t="str">
        <f t="shared" si="1021"/>
        <v/>
      </c>
      <c r="CD1184" s="3" t="str">
        <f t="shared" si="1022"/>
        <v/>
      </c>
      <c r="CE1184" s="19" t="str">
        <f t="shared" si="978"/>
        <v/>
      </c>
      <c r="CF1184" s="19" t="str">
        <f t="shared" si="979"/>
        <v/>
      </c>
      <c r="CG1184" s="19" t="str">
        <f t="shared" si="980"/>
        <v/>
      </c>
      <c r="CH1184" s="19" t="str">
        <f t="shared" si="981"/>
        <v/>
      </c>
      <c r="CI1184" s="19" t="str">
        <f t="shared" si="982"/>
        <v/>
      </c>
      <c r="CJ1184" s="19" t="str">
        <f t="shared" si="983"/>
        <v/>
      </c>
      <c r="CK1184" s="19" t="str">
        <f t="shared" si="984"/>
        <v/>
      </c>
      <c r="CL1184" s="19" t="str">
        <f t="shared" si="985"/>
        <v/>
      </c>
      <c r="CM1184" s="19" t="str">
        <f t="shared" si="986"/>
        <v/>
      </c>
      <c r="CN1184" s="19" t="str">
        <f t="shared" si="987"/>
        <v/>
      </c>
      <c r="CO1184" s="19" t="str">
        <f t="shared" si="988"/>
        <v/>
      </c>
      <c r="CP1184" s="19" t="str">
        <f t="shared" si="989"/>
        <v/>
      </c>
      <c r="CQ1184" s="19" t="str">
        <f t="shared" si="990"/>
        <v/>
      </c>
      <c r="CR1184" s="19" t="str">
        <f t="shared" si="991"/>
        <v/>
      </c>
      <c r="CS1184" s="19" t="str">
        <f t="shared" si="992"/>
        <v/>
      </c>
      <c r="CT1184" s="19" t="str">
        <f t="shared" si="993"/>
        <v/>
      </c>
      <c r="CU1184" s="19" t="str">
        <f t="shared" si="994"/>
        <v/>
      </c>
      <c r="CV1184" s="19" t="str">
        <f t="shared" si="995"/>
        <v/>
      </c>
      <c r="CW1184" s="19" t="str">
        <f t="shared" si="996"/>
        <v/>
      </c>
      <c r="CX1184" s="19" t="str">
        <f t="shared" si="997"/>
        <v/>
      </c>
      <c r="CY1184" s="3">
        <f t="shared" si="998"/>
        <v>0</v>
      </c>
      <c r="CZ1184" s="3">
        <f t="shared" si="999"/>
        <v>0</v>
      </c>
      <c r="DA1184" s="3">
        <f t="shared" si="1000"/>
        <v>0</v>
      </c>
      <c r="DB1184" s="3">
        <f t="shared" si="1001"/>
        <v>0</v>
      </c>
      <c r="DC1184" s="3">
        <f t="shared" si="1002"/>
        <v>0</v>
      </c>
    </row>
    <row r="1185" spans="63:107">
      <c r="BK1185" s="3" t="str">
        <f t="shared" si="1003"/>
        <v/>
      </c>
      <c r="BL1185" s="3" t="str">
        <f t="shared" si="1004"/>
        <v/>
      </c>
      <c r="BM1185" s="3" t="str">
        <f t="shared" si="1005"/>
        <v/>
      </c>
      <c r="BN1185" s="3" t="str">
        <f t="shared" si="1006"/>
        <v/>
      </c>
      <c r="BO1185" s="3" t="str">
        <f t="shared" si="1007"/>
        <v/>
      </c>
      <c r="BP1185" s="3" t="str">
        <f t="shared" si="1008"/>
        <v/>
      </c>
      <c r="BQ1185" s="3" t="str">
        <f t="shared" si="1009"/>
        <v/>
      </c>
      <c r="BR1185" s="3" t="str">
        <f t="shared" si="1010"/>
        <v/>
      </c>
      <c r="BS1185" s="3" t="str">
        <f t="shared" si="1011"/>
        <v/>
      </c>
      <c r="BT1185" s="3" t="str">
        <f t="shared" si="1012"/>
        <v/>
      </c>
      <c r="BU1185" s="3" t="str">
        <f t="shared" si="1013"/>
        <v/>
      </c>
      <c r="BV1185" s="3" t="str">
        <f t="shared" si="1014"/>
        <v/>
      </c>
      <c r="BW1185" s="3" t="str">
        <f t="shared" si="1015"/>
        <v/>
      </c>
      <c r="BX1185" s="3" t="str">
        <f t="shared" si="1016"/>
        <v/>
      </c>
      <c r="BY1185" s="3" t="str">
        <f t="shared" si="1017"/>
        <v/>
      </c>
      <c r="BZ1185" s="3" t="str">
        <f t="shared" si="1018"/>
        <v/>
      </c>
      <c r="CA1185" s="3" t="str">
        <f t="shared" si="1019"/>
        <v/>
      </c>
      <c r="CB1185" s="3" t="str">
        <f t="shared" si="1020"/>
        <v/>
      </c>
      <c r="CC1185" s="3" t="str">
        <f t="shared" si="1021"/>
        <v/>
      </c>
      <c r="CD1185" s="3" t="str">
        <f t="shared" si="1022"/>
        <v/>
      </c>
      <c r="CE1185" s="19" t="str">
        <f t="shared" si="978"/>
        <v/>
      </c>
      <c r="CF1185" s="19" t="str">
        <f t="shared" si="979"/>
        <v/>
      </c>
      <c r="CG1185" s="19" t="str">
        <f t="shared" si="980"/>
        <v/>
      </c>
      <c r="CH1185" s="19" t="str">
        <f t="shared" si="981"/>
        <v/>
      </c>
      <c r="CI1185" s="19" t="str">
        <f t="shared" si="982"/>
        <v/>
      </c>
      <c r="CJ1185" s="19" t="str">
        <f t="shared" si="983"/>
        <v/>
      </c>
      <c r="CK1185" s="19" t="str">
        <f t="shared" si="984"/>
        <v/>
      </c>
      <c r="CL1185" s="19" t="str">
        <f t="shared" si="985"/>
        <v/>
      </c>
      <c r="CM1185" s="19" t="str">
        <f t="shared" si="986"/>
        <v/>
      </c>
      <c r="CN1185" s="19" t="str">
        <f t="shared" si="987"/>
        <v/>
      </c>
      <c r="CO1185" s="19" t="str">
        <f t="shared" si="988"/>
        <v/>
      </c>
      <c r="CP1185" s="19" t="str">
        <f t="shared" si="989"/>
        <v/>
      </c>
      <c r="CQ1185" s="19" t="str">
        <f t="shared" si="990"/>
        <v/>
      </c>
      <c r="CR1185" s="19" t="str">
        <f t="shared" si="991"/>
        <v/>
      </c>
      <c r="CS1185" s="19" t="str">
        <f t="shared" si="992"/>
        <v/>
      </c>
      <c r="CT1185" s="19" t="str">
        <f t="shared" si="993"/>
        <v/>
      </c>
      <c r="CU1185" s="19" t="str">
        <f t="shared" si="994"/>
        <v/>
      </c>
      <c r="CV1185" s="19" t="str">
        <f t="shared" si="995"/>
        <v/>
      </c>
      <c r="CW1185" s="19" t="str">
        <f t="shared" si="996"/>
        <v/>
      </c>
      <c r="CX1185" s="19" t="str">
        <f t="shared" si="997"/>
        <v/>
      </c>
      <c r="CY1185" s="3">
        <f t="shared" si="998"/>
        <v>0</v>
      </c>
      <c r="CZ1185" s="3">
        <f t="shared" si="999"/>
        <v>0</v>
      </c>
      <c r="DA1185" s="3">
        <f t="shared" si="1000"/>
        <v>0</v>
      </c>
      <c r="DB1185" s="3">
        <f t="shared" si="1001"/>
        <v>0</v>
      </c>
      <c r="DC1185" s="3">
        <f t="shared" si="1002"/>
        <v>0</v>
      </c>
    </row>
    <row r="1186" spans="63:107">
      <c r="BK1186" s="3" t="str">
        <f t="shared" si="1003"/>
        <v/>
      </c>
      <c r="BL1186" s="3" t="str">
        <f t="shared" si="1004"/>
        <v/>
      </c>
      <c r="BM1186" s="3" t="str">
        <f t="shared" si="1005"/>
        <v/>
      </c>
      <c r="BN1186" s="3" t="str">
        <f t="shared" si="1006"/>
        <v/>
      </c>
      <c r="BO1186" s="3" t="str">
        <f t="shared" si="1007"/>
        <v/>
      </c>
      <c r="BP1186" s="3" t="str">
        <f t="shared" si="1008"/>
        <v/>
      </c>
      <c r="BQ1186" s="3" t="str">
        <f t="shared" si="1009"/>
        <v/>
      </c>
      <c r="BR1186" s="3" t="str">
        <f t="shared" si="1010"/>
        <v/>
      </c>
      <c r="BS1186" s="3" t="str">
        <f t="shared" si="1011"/>
        <v/>
      </c>
      <c r="BT1186" s="3" t="str">
        <f t="shared" si="1012"/>
        <v/>
      </c>
      <c r="BU1186" s="3" t="str">
        <f t="shared" si="1013"/>
        <v/>
      </c>
      <c r="BV1186" s="3" t="str">
        <f t="shared" si="1014"/>
        <v/>
      </c>
      <c r="BW1186" s="3" t="str">
        <f t="shared" si="1015"/>
        <v/>
      </c>
      <c r="BX1186" s="3" t="str">
        <f t="shared" si="1016"/>
        <v/>
      </c>
      <c r="BY1186" s="3" t="str">
        <f t="shared" si="1017"/>
        <v/>
      </c>
      <c r="BZ1186" s="3" t="str">
        <f t="shared" si="1018"/>
        <v/>
      </c>
      <c r="CA1186" s="3" t="str">
        <f t="shared" si="1019"/>
        <v/>
      </c>
      <c r="CB1186" s="3" t="str">
        <f t="shared" si="1020"/>
        <v/>
      </c>
      <c r="CC1186" s="3" t="str">
        <f t="shared" si="1021"/>
        <v/>
      </c>
      <c r="CD1186" s="3" t="str">
        <f t="shared" si="1022"/>
        <v/>
      </c>
      <c r="CE1186" s="19" t="str">
        <f t="shared" si="978"/>
        <v/>
      </c>
      <c r="CF1186" s="19" t="str">
        <f t="shared" si="979"/>
        <v/>
      </c>
      <c r="CG1186" s="19" t="str">
        <f t="shared" si="980"/>
        <v/>
      </c>
      <c r="CH1186" s="19" t="str">
        <f t="shared" si="981"/>
        <v/>
      </c>
      <c r="CI1186" s="19" t="str">
        <f t="shared" si="982"/>
        <v/>
      </c>
      <c r="CJ1186" s="19" t="str">
        <f t="shared" si="983"/>
        <v/>
      </c>
      <c r="CK1186" s="19" t="str">
        <f t="shared" si="984"/>
        <v/>
      </c>
      <c r="CL1186" s="19" t="str">
        <f t="shared" si="985"/>
        <v/>
      </c>
      <c r="CM1186" s="19" t="str">
        <f t="shared" si="986"/>
        <v/>
      </c>
      <c r="CN1186" s="19" t="str">
        <f t="shared" si="987"/>
        <v/>
      </c>
      <c r="CO1186" s="19" t="str">
        <f t="shared" si="988"/>
        <v/>
      </c>
      <c r="CP1186" s="19" t="str">
        <f t="shared" si="989"/>
        <v/>
      </c>
      <c r="CQ1186" s="19" t="str">
        <f t="shared" si="990"/>
        <v/>
      </c>
      <c r="CR1186" s="19" t="str">
        <f t="shared" si="991"/>
        <v/>
      </c>
      <c r="CS1186" s="19" t="str">
        <f t="shared" si="992"/>
        <v/>
      </c>
      <c r="CT1186" s="19" t="str">
        <f t="shared" si="993"/>
        <v/>
      </c>
      <c r="CU1186" s="19" t="str">
        <f t="shared" si="994"/>
        <v/>
      </c>
      <c r="CV1186" s="19" t="str">
        <f t="shared" si="995"/>
        <v/>
      </c>
      <c r="CW1186" s="19" t="str">
        <f t="shared" si="996"/>
        <v/>
      </c>
      <c r="CX1186" s="19" t="str">
        <f t="shared" si="997"/>
        <v/>
      </c>
      <c r="CY1186" s="3">
        <f t="shared" si="998"/>
        <v>0</v>
      </c>
      <c r="CZ1186" s="3">
        <f t="shared" si="999"/>
        <v>0</v>
      </c>
      <c r="DA1186" s="3">
        <f t="shared" si="1000"/>
        <v>0</v>
      </c>
      <c r="DB1186" s="3">
        <f t="shared" si="1001"/>
        <v>0</v>
      </c>
      <c r="DC1186" s="3">
        <f t="shared" si="1002"/>
        <v>0</v>
      </c>
    </row>
    <row r="1187" spans="63:107">
      <c r="BK1187" s="3" t="str">
        <f t="shared" si="1003"/>
        <v/>
      </c>
      <c r="BL1187" s="3" t="str">
        <f t="shared" si="1004"/>
        <v/>
      </c>
      <c r="BM1187" s="3" t="str">
        <f t="shared" si="1005"/>
        <v/>
      </c>
      <c r="BN1187" s="3" t="str">
        <f t="shared" si="1006"/>
        <v/>
      </c>
      <c r="BO1187" s="3" t="str">
        <f t="shared" si="1007"/>
        <v/>
      </c>
      <c r="BP1187" s="3" t="str">
        <f t="shared" si="1008"/>
        <v/>
      </c>
      <c r="BQ1187" s="3" t="str">
        <f t="shared" si="1009"/>
        <v/>
      </c>
      <c r="BR1187" s="3" t="str">
        <f t="shared" si="1010"/>
        <v/>
      </c>
      <c r="BS1187" s="3" t="str">
        <f t="shared" si="1011"/>
        <v/>
      </c>
      <c r="BT1187" s="3" t="str">
        <f t="shared" si="1012"/>
        <v/>
      </c>
      <c r="BU1187" s="3" t="str">
        <f t="shared" si="1013"/>
        <v/>
      </c>
      <c r="BV1187" s="3" t="str">
        <f t="shared" si="1014"/>
        <v/>
      </c>
      <c r="BW1187" s="3" t="str">
        <f t="shared" si="1015"/>
        <v/>
      </c>
      <c r="BX1187" s="3" t="str">
        <f t="shared" si="1016"/>
        <v/>
      </c>
      <c r="BY1187" s="3" t="str">
        <f t="shared" si="1017"/>
        <v/>
      </c>
      <c r="BZ1187" s="3" t="str">
        <f t="shared" si="1018"/>
        <v/>
      </c>
      <c r="CA1187" s="3" t="str">
        <f t="shared" si="1019"/>
        <v/>
      </c>
      <c r="CB1187" s="3" t="str">
        <f t="shared" si="1020"/>
        <v/>
      </c>
      <c r="CC1187" s="3" t="str">
        <f t="shared" si="1021"/>
        <v/>
      </c>
      <c r="CD1187" s="3" t="str">
        <f t="shared" si="1022"/>
        <v/>
      </c>
      <c r="CE1187" s="19" t="str">
        <f t="shared" si="978"/>
        <v/>
      </c>
      <c r="CF1187" s="19" t="str">
        <f t="shared" si="979"/>
        <v/>
      </c>
      <c r="CG1187" s="19" t="str">
        <f t="shared" si="980"/>
        <v/>
      </c>
      <c r="CH1187" s="19" t="str">
        <f t="shared" si="981"/>
        <v/>
      </c>
      <c r="CI1187" s="19" t="str">
        <f t="shared" si="982"/>
        <v/>
      </c>
      <c r="CJ1187" s="19" t="str">
        <f t="shared" si="983"/>
        <v/>
      </c>
      <c r="CK1187" s="19" t="str">
        <f t="shared" si="984"/>
        <v/>
      </c>
      <c r="CL1187" s="19" t="str">
        <f t="shared" si="985"/>
        <v/>
      </c>
      <c r="CM1187" s="19" t="str">
        <f t="shared" si="986"/>
        <v/>
      </c>
      <c r="CN1187" s="19" t="str">
        <f t="shared" si="987"/>
        <v/>
      </c>
      <c r="CO1187" s="19" t="str">
        <f t="shared" si="988"/>
        <v/>
      </c>
      <c r="CP1187" s="19" t="str">
        <f t="shared" si="989"/>
        <v/>
      </c>
      <c r="CQ1187" s="19" t="str">
        <f t="shared" si="990"/>
        <v/>
      </c>
      <c r="CR1187" s="19" t="str">
        <f t="shared" si="991"/>
        <v/>
      </c>
      <c r="CS1187" s="19" t="str">
        <f t="shared" si="992"/>
        <v/>
      </c>
      <c r="CT1187" s="19" t="str">
        <f t="shared" si="993"/>
        <v/>
      </c>
      <c r="CU1187" s="19" t="str">
        <f t="shared" si="994"/>
        <v/>
      </c>
      <c r="CV1187" s="19" t="str">
        <f t="shared" si="995"/>
        <v/>
      </c>
      <c r="CW1187" s="19" t="str">
        <f t="shared" si="996"/>
        <v/>
      </c>
      <c r="CX1187" s="19" t="str">
        <f t="shared" si="997"/>
        <v/>
      </c>
      <c r="CY1187" s="3">
        <f t="shared" si="998"/>
        <v>0</v>
      </c>
      <c r="CZ1187" s="3">
        <f t="shared" si="999"/>
        <v>0</v>
      </c>
      <c r="DA1187" s="3">
        <f t="shared" si="1000"/>
        <v>0</v>
      </c>
      <c r="DB1187" s="3">
        <f t="shared" si="1001"/>
        <v>0</v>
      </c>
      <c r="DC1187" s="3">
        <f t="shared" si="1002"/>
        <v>0</v>
      </c>
    </row>
    <row r="1188" spans="63:107">
      <c r="BK1188" s="3" t="str">
        <f t="shared" si="1003"/>
        <v/>
      </c>
      <c r="BL1188" s="3" t="str">
        <f t="shared" si="1004"/>
        <v/>
      </c>
      <c r="BM1188" s="3" t="str">
        <f t="shared" si="1005"/>
        <v/>
      </c>
      <c r="BN1188" s="3" t="str">
        <f t="shared" si="1006"/>
        <v/>
      </c>
      <c r="BO1188" s="3" t="str">
        <f t="shared" si="1007"/>
        <v/>
      </c>
      <c r="BP1188" s="3" t="str">
        <f t="shared" si="1008"/>
        <v/>
      </c>
      <c r="BQ1188" s="3" t="str">
        <f t="shared" si="1009"/>
        <v/>
      </c>
      <c r="BR1188" s="3" t="str">
        <f t="shared" si="1010"/>
        <v/>
      </c>
      <c r="BS1188" s="3" t="str">
        <f t="shared" si="1011"/>
        <v/>
      </c>
      <c r="BT1188" s="3" t="str">
        <f t="shared" si="1012"/>
        <v/>
      </c>
      <c r="BU1188" s="3" t="str">
        <f t="shared" si="1013"/>
        <v/>
      </c>
      <c r="BV1188" s="3" t="str">
        <f t="shared" si="1014"/>
        <v/>
      </c>
      <c r="BW1188" s="3" t="str">
        <f t="shared" si="1015"/>
        <v/>
      </c>
      <c r="BX1188" s="3" t="str">
        <f t="shared" si="1016"/>
        <v/>
      </c>
      <c r="BY1188" s="3" t="str">
        <f t="shared" si="1017"/>
        <v/>
      </c>
      <c r="BZ1188" s="3" t="str">
        <f t="shared" si="1018"/>
        <v/>
      </c>
      <c r="CA1188" s="3" t="str">
        <f t="shared" si="1019"/>
        <v/>
      </c>
      <c r="CB1188" s="3" t="str">
        <f t="shared" si="1020"/>
        <v/>
      </c>
      <c r="CC1188" s="3" t="str">
        <f t="shared" si="1021"/>
        <v/>
      </c>
      <c r="CD1188" s="3" t="str">
        <f t="shared" si="1022"/>
        <v/>
      </c>
      <c r="CE1188" s="19" t="str">
        <f t="shared" si="978"/>
        <v/>
      </c>
      <c r="CF1188" s="19" t="str">
        <f t="shared" si="979"/>
        <v/>
      </c>
      <c r="CG1188" s="19" t="str">
        <f t="shared" si="980"/>
        <v/>
      </c>
      <c r="CH1188" s="19" t="str">
        <f t="shared" si="981"/>
        <v/>
      </c>
      <c r="CI1188" s="19" t="str">
        <f t="shared" si="982"/>
        <v/>
      </c>
      <c r="CJ1188" s="19" t="str">
        <f t="shared" si="983"/>
        <v/>
      </c>
      <c r="CK1188" s="19" t="str">
        <f t="shared" si="984"/>
        <v/>
      </c>
      <c r="CL1188" s="19" t="str">
        <f t="shared" si="985"/>
        <v/>
      </c>
      <c r="CM1188" s="19" t="str">
        <f t="shared" si="986"/>
        <v/>
      </c>
      <c r="CN1188" s="19" t="str">
        <f t="shared" si="987"/>
        <v/>
      </c>
      <c r="CO1188" s="19" t="str">
        <f t="shared" si="988"/>
        <v/>
      </c>
      <c r="CP1188" s="19" t="str">
        <f t="shared" si="989"/>
        <v/>
      </c>
      <c r="CQ1188" s="19" t="str">
        <f t="shared" si="990"/>
        <v/>
      </c>
      <c r="CR1188" s="19" t="str">
        <f t="shared" si="991"/>
        <v/>
      </c>
      <c r="CS1188" s="19" t="str">
        <f t="shared" si="992"/>
        <v/>
      </c>
      <c r="CT1188" s="19" t="str">
        <f t="shared" si="993"/>
        <v/>
      </c>
      <c r="CU1188" s="19" t="str">
        <f t="shared" si="994"/>
        <v/>
      </c>
      <c r="CV1188" s="19" t="str">
        <f t="shared" si="995"/>
        <v/>
      </c>
      <c r="CW1188" s="19" t="str">
        <f t="shared" si="996"/>
        <v/>
      </c>
      <c r="CX1188" s="19" t="str">
        <f t="shared" si="997"/>
        <v/>
      </c>
      <c r="CY1188" s="3">
        <f t="shared" si="998"/>
        <v>0</v>
      </c>
      <c r="CZ1188" s="3">
        <f t="shared" si="999"/>
        <v>0</v>
      </c>
      <c r="DA1188" s="3">
        <f t="shared" si="1000"/>
        <v>0</v>
      </c>
      <c r="DB1188" s="3">
        <f t="shared" si="1001"/>
        <v>0</v>
      </c>
      <c r="DC1188" s="3">
        <f t="shared" si="1002"/>
        <v>0</v>
      </c>
    </row>
    <row r="1189" spans="63:107">
      <c r="BK1189" s="3" t="str">
        <f t="shared" si="1003"/>
        <v/>
      </c>
      <c r="BL1189" s="3" t="str">
        <f t="shared" si="1004"/>
        <v/>
      </c>
      <c r="BM1189" s="3" t="str">
        <f t="shared" si="1005"/>
        <v/>
      </c>
      <c r="BN1189" s="3" t="str">
        <f t="shared" si="1006"/>
        <v/>
      </c>
      <c r="BO1189" s="3" t="str">
        <f t="shared" si="1007"/>
        <v/>
      </c>
      <c r="BP1189" s="3" t="str">
        <f t="shared" si="1008"/>
        <v/>
      </c>
      <c r="BQ1189" s="3" t="str">
        <f t="shared" si="1009"/>
        <v/>
      </c>
      <c r="BR1189" s="3" t="str">
        <f t="shared" si="1010"/>
        <v/>
      </c>
      <c r="BS1189" s="3" t="str">
        <f t="shared" si="1011"/>
        <v/>
      </c>
      <c r="BT1189" s="3" t="str">
        <f t="shared" si="1012"/>
        <v/>
      </c>
      <c r="BU1189" s="3" t="str">
        <f t="shared" si="1013"/>
        <v/>
      </c>
      <c r="BV1189" s="3" t="str">
        <f t="shared" si="1014"/>
        <v/>
      </c>
      <c r="BW1189" s="3" t="str">
        <f t="shared" si="1015"/>
        <v/>
      </c>
      <c r="BX1189" s="3" t="str">
        <f t="shared" si="1016"/>
        <v/>
      </c>
      <c r="BY1189" s="3" t="str">
        <f t="shared" si="1017"/>
        <v/>
      </c>
      <c r="BZ1189" s="3" t="str">
        <f t="shared" si="1018"/>
        <v/>
      </c>
      <c r="CA1189" s="3" t="str">
        <f t="shared" si="1019"/>
        <v/>
      </c>
      <c r="CB1189" s="3" t="str">
        <f t="shared" si="1020"/>
        <v/>
      </c>
      <c r="CC1189" s="3" t="str">
        <f t="shared" si="1021"/>
        <v/>
      </c>
      <c r="CD1189" s="3" t="str">
        <f t="shared" si="1022"/>
        <v/>
      </c>
      <c r="CE1189" s="19" t="str">
        <f t="shared" si="978"/>
        <v/>
      </c>
      <c r="CF1189" s="19" t="str">
        <f t="shared" si="979"/>
        <v/>
      </c>
      <c r="CG1189" s="19" t="str">
        <f t="shared" si="980"/>
        <v/>
      </c>
      <c r="CH1189" s="19" t="str">
        <f t="shared" si="981"/>
        <v/>
      </c>
      <c r="CI1189" s="19" t="str">
        <f t="shared" si="982"/>
        <v/>
      </c>
      <c r="CJ1189" s="19" t="str">
        <f t="shared" si="983"/>
        <v/>
      </c>
      <c r="CK1189" s="19" t="str">
        <f t="shared" si="984"/>
        <v/>
      </c>
      <c r="CL1189" s="19" t="str">
        <f t="shared" si="985"/>
        <v/>
      </c>
      <c r="CM1189" s="19" t="str">
        <f t="shared" si="986"/>
        <v/>
      </c>
      <c r="CN1189" s="19" t="str">
        <f t="shared" si="987"/>
        <v/>
      </c>
      <c r="CO1189" s="19" t="str">
        <f t="shared" si="988"/>
        <v/>
      </c>
      <c r="CP1189" s="19" t="str">
        <f t="shared" si="989"/>
        <v/>
      </c>
      <c r="CQ1189" s="19" t="str">
        <f t="shared" si="990"/>
        <v/>
      </c>
      <c r="CR1189" s="19" t="str">
        <f t="shared" si="991"/>
        <v/>
      </c>
      <c r="CS1189" s="19" t="str">
        <f t="shared" si="992"/>
        <v/>
      </c>
      <c r="CT1189" s="19" t="str">
        <f t="shared" si="993"/>
        <v/>
      </c>
      <c r="CU1189" s="19" t="str">
        <f t="shared" si="994"/>
        <v/>
      </c>
      <c r="CV1189" s="19" t="str">
        <f t="shared" si="995"/>
        <v/>
      </c>
      <c r="CW1189" s="19" t="str">
        <f t="shared" si="996"/>
        <v/>
      </c>
      <c r="CX1189" s="19" t="str">
        <f t="shared" si="997"/>
        <v/>
      </c>
      <c r="CY1189" s="3">
        <f t="shared" si="998"/>
        <v>0</v>
      </c>
      <c r="CZ1189" s="3">
        <f t="shared" si="999"/>
        <v>0</v>
      </c>
      <c r="DA1189" s="3">
        <f t="shared" si="1000"/>
        <v>0</v>
      </c>
      <c r="DB1189" s="3">
        <f t="shared" si="1001"/>
        <v>0</v>
      </c>
      <c r="DC1189" s="3">
        <f t="shared" si="1002"/>
        <v>0</v>
      </c>
    </row>
    <row r="1190" spans="63:107">
      <c r="BK1190" s="3" t="str">
        <f t="shared" si="1003"/>
        <v/>
      </c>
      <c r="BL1190" s="3" t="str">
        <f t="shared" si="1004"/>
        <v/>
      </c>
      <c r="BM1190" s="3" t="str">
        <f t="shared" si="1005"/>
        <v/>
      </c>
      <c r="BN1190" s="3" t="str">
        <f t="shared" si="1006"/>
        <v/>
      </c>
      <c r="BO1190" s="3" t="str">
        <f t="shared" si="1007"/>
        <v/>
      </c>
      <c r="BP1190" s="3" t="str">
        <f t="shared" si="1008"/>
        <v/>
      </c>
      <c r="BQ1190" s="3" t="str">
        <f t="shared" si="1009"/>
        <v/>
      </c>
      <c r="BR1190" s="3" t="str">
        <f t="shared" si="1010"/>
        <v/>
      </c>
      <c r="BS1190" s="3" t="str">
        <f t="shared" si="1011"/>
        <v/>
      </c>
      <c r="BT1190" s="3" t="str">
        <f t="shared" si="1012"/>
        <v/>
      </c>
      <c r="BU1190" s="3" t="str">
        <f t="shared" si="1013"/>
        <v/>
      </c>
      <c r="BV1190" s="3" t="str">
        <f t="shared" si="1014"/>
        <v/>
      </c>
      <c r="BW1190" s="3" t="str">
        <f t="shared" si="1015"/>
        <v/>
      </c>
      <c r="BX1190" s="3" t="str">
        <f t="shared" si="1016"/>
        <v/>
      </c>
      <c r="BY1190" s="3" t="str">
        <f t="shared" si="1017"/>
        <v/>
      </c>
      <c r="BZ1190" s="3" t="str">
        <f t="shared" si="1018"/>
        <v/>
      </c>
      <c r="CA1190" s="3" t="str">
        <f t="shared" si="1019"/>
        <v/>
      </c>
      <c r="CB1190" s="3" t="str">
        <f t="shared" si="1020"/>
        <v/>
      </c>
      <c r="CC1190" s="3" t="str">
        <f t="shared" si="1021"/>
        <v/>
      </c>
      <c r="CD1190" s="3" t="str">
        <f t="shared" si="1022"/>
        <v/>
      </c>
      <c r="CE1190" s="19" t="str">
        <f t="shared" si="978"/>
        <v/>
      </c>
      <c r="CF1190" s="19" t="str">
        <f t="shared" si="979"/>
        <v/>
      </c>
      <c r="CG1190" s="19" t="str">
        <f t="shared" si="980"/>
        <v/>
      </c>
      <c r="CH1190" s="19" t="str">
        <f t="shared" si="981"/>
        <v/>
      </c>
      <c r="CI1190" s="19" t="str">
        <f t="shared" si="982"/>
        <v/>
      </c>
      <c r="CJ1190" s="19" t="str">
        <f t="shared" si="983"/>
        <v/>
      </c>
      <c r="CK1190" s="19" t="str">
        <f t="shared" si="984"/>
        <v/>
      </c>
      <c r="CL1190" s="19" t="str">
        <f t="shared" si="985"/>
        <v/>
      </c>
      <c r="CM1190" s="19" t="str">
        <f t="shared" si="986"/>
        <v/>
      </c>
      <c r="CN1190" s="19" t="str">
        <f t="shared" si="987"/>
        <v/>
      </c>
      <c r="CO1190" s="19" t="str">
        <f t="shared" si="988"/>
        <v/>
      </c>
      <c r="CP1190" s="19" t="str">
        <f t="shared" si="989"/>
        <v/>
      </c>
      <c r="CQ1190" s="19" t="str">
        <f t="shared" si="990"/>
        <v/>
      </c>
      <c r="CR1190" s="19" t="str">
        <f t="shared" si="991"/>
        <v/>
      </c>
      <c r="CS1190" s="19" t="str">
        <f t="shared" si="992"/>
        <v/>
      </c>
      <c r="CT1190" s="19" t="str">
        <f t="shared" si="993"/>
        <v/>
      </c>
      <c r="CU1190" s="19" t="str">
        <f t="shared" si="994"/>
        <v/>
      </c>
      <c r="CV1190" s="19" t="str">
        <f t="shared" si="995"/>
        <v/>
      </c>
      <c r="CW1190" s="19" t="str">
        <f t="shared" si="996"/>
        <v/>
      </c>
      <c r="CX1190" s="19" t="str">
        <f t="shared" si="997"/>
        <v/>
      </c>
      <c r="CY1190" s="3">
        <f t="shared" si="998"/>
        <v>0</v>
      </c>
      <c r="CZ1190" s="3">
        <f t="shared" si="999"/>
        <v>0</v>
      </c>
      <c r="DA1190" s="3">
        <f t="shared" si="1000"/>
        <v>0</v>
      </c>
      <c r="DB1190" s="3">
        <f t="shared" si="1001"/>
        <v>0</v>
      </c>
      <c r="DC1190" s="3">
        <f t="shared" si="1002"/>
        <v>0</v>
      </c>
    </row>
    <row r="1191" spans="63:107">
      <c r="BK1191" s="3" t="str">
        <f t="shared" si="1003"/>
        <v/>
      </c>
      <c r="BL1191" s="3" t="str">
        <f t="shared" si="1004"/>
        <v/>
      </c>
      <c r="BM1191" s="3" t="str">
        <f t="shared" si="1005"/>
        <v/>
      </c>
      <c r="BN1191" s="3" t="str">
        <f t="shared" si="1006"/>
        <v/>
      </c>
      <c r="BO1191" s="3" t="str">
        <f t="shared" si="1007"/>
        <v/>
      </c>
      <c r="BP1191" s="3" t="str">
        <f t="shared" si="1008"/>
        <v/>
      </c>
      <c r="BQ1191" s="3" t="str">
        <f t="shared" si="1009"/>
        <v/>
      </c>
      <c r="BR1191" s="3" t="str">
        <f t="shared" si="1010"/>
        <v/>
      </c>
      <c r="BS1191" s="3" t="str">
        <f t="shared" si="1011"/>
        <v/>
      </c>
      <c r="BT1191" s="3" t="str">
        <f t="shared" si="1012"/>
        <v/>
      </c>
      <c r="BU1191" s="3" t="str">
        <f t="shared" si="1013"/>
        <v/>
      </c>
      <c r="BV1191" s="3" t="str">
        <f t="shared" si="1014"/>
        <v/>
      </c>
      <c r="BW1191" s="3" t="str">
        <f t="shared" si="1015"/>
        <v/>
      </c>
      <c r="BX1191" s="3" t="str">
        <f t="shared" si="1016"/>
        <v/>
      </c>
      <c r="BY1191" s="3" t="str">
        <f t="shared" si="1017"/>
        <v/>
      </c>
      <c r="BZ1191" s="3" t="str">
        <f t="shared" si="1018"/>
        <v/>
      </c>
      <c r="CA1191" s="3" t="str">
        <f t="shared" si="1019"/>
        <v/>
      </c>
      <c r="CB1191" s="3" t="str">
        <f t="shared" si="1020"/>
        <v/>
      </c>
      <c r="CC1191" s="3" t="str">
        <f t="shared" si="1021"/>
        <v/>
      </c>
      <c r="CD1191" s="3" t="str">
        <f t="shared" si="1022"/>
        <v/>
      </c>
      <c r="CE1191" s="19" t="str">
        <f t="shared" si="978"/>
        <v/>
      </c>
      <c r="CF1191" s="19" t="str">
        <f t="shared" si="979"/>
        <v/>
      </c>
      <c r="CG1191" s="19" t="str">
        <f t="shared" si="980"/>
        <v/>
      </c>
      <c r="CH1191" s="19" t="str">
        <f t="shared" si="981"/>
        <v/>
      </c>
      <c r="CI1191" s="19" t="str">
        <f t="shared" si="982"/>
        <v/>
      </c>
      <c r="CJ1191" s="19" t="str">
        <f t="shared" si="983"/>
        <v/>
      </c>
      <c r="CK1191" s="19" t="str">
        <f t="shared" si="984"/>
        <v/>
      </c>
      <c r="CL1191" s="19" t="str">
        <f t="shared" si="985"/>
        <v/>
      </c>
      <c r="CM1191" s="19" t="str">
        <f t="shared" si="986"/>
        <v/>
      </c>
      <c r="CN1191" s="19" t="str">
        <f t="shared" si="987"/>
        <v/>
      </c>
      <c r="CO1191" s="19" t="str">
        <f t="shared" si="988"/>
        <v/>
      </c>
      <c r="CP1191" s="19" t="str">
        <f t="shared" si="989"/>
        <v/>
      </c>
      <c r="CQ1191" s="19" t="str">
        <f t="shared" si="990"/>
        <v/>
      </c>
      <c r="CR1191" s="19" t="str">
        <f t="shared" si="991"/>
        <v/>
      </c>
      <c r="CS1191" s="19" t="str">
        <f t="shared" si="992"/>
        <v/>
      </c>
      <c r="CT1191" s="19" t="str">
        <f t="shared" si="993"/>
        <v/>
      </c>
      <c r="CU1191" s="19" t="str">
        <f t="shared" si="994"/>
        <v/>
      </c>
      <c r="CV1191" s="19" t="str">
        <f t="shared" si="995"/>
        <v/>
      </c>
      <c r="CW1191" s="19" t="str">
        <f t="shared" si="996"/>
        <v/>
      </c>
      <c r="CX1191" s="19" t="str">
        <f t="shared" si="997"/>
        <v/>
      </c>
      <c r="CY1191" s="3">
        <f t="shared" si="998"/>
        <v>0</v>
      </c>
      <c r="CZ1191" s="3">
        <f t="shared" si="999"/>
        <v>0</v>
      </c>
      <c r="DA1191" s="3">
        <f t="shared" si="1000"/>
        <v>0</v>
      </c>
      <c r="DB1191" s="3">
        <f t="shared" si="1001"/>
        <v>0</v>
      </c>
      <c r="DC1191" s="3">
        <f t="shared" si="1002"/>
        <v>0</v>
      </c>
    </row>
    <row r="1192" spans="63:107">
      <c r="BK1192" s="3" t="str">
        <f t="shared" si="1003"/>
        <v/>
      </c>
      <c r="BL1192" s="3" t="str">
        <f t="shared" si="1004"/>
        <v/>
      </c>
      <c r="BM1192" s="3" t="str">
        <f t="shared" si="1005"/>
        <v/>
      </c>
      <c r="BN1192" s="3" t="str">
        <f t="shared" si="1006"/>
        <v/>
      </c>
      <c r="BO1192" s="3" t="str">
        <f t="shared" si="1007"/>
        <v/>
      </c>
      <c r="BP1192" s="3" t="str">
        <f t="shared" si="1008"/>
        <v/>
      </c>
      <c r="BQ1192" s="3" t="str">
        <f t="shared" si="1009"/>
        <v/>
      </c>
      <c r="BR1192" s="3" t="str">
        <f t="shared" si="1010"/>
        <v/>
      </c>
      <c r="BS1192" s="3" t="str">
        <f t="shared" si="1011"/>
        <v/>
      </c>
      <c r="BT1192" s="3" t="str">
        <f t="shared" si="1012"/>
        <v/>
      </c>
      <c r="BU1192" s="3" t="str">
        <f t="shared" si="1013"/>
        <v/>
      </c>
      <c r="BV1192" s="3" t="str">
        <f t="shared" si="1014"/>
        <v/>
      </c>
      <c r="BW1192" s="3" t="str">
        <f t="shared" si="1015"/>
        <v/>
      </c>
      <c r="BX1192" s="3" t="str">
        <f t="shared" si="1016"/>
        <v/>
      </c>
      <c r="BY1192" s="3" t="str">
        <f t="shared" si="1017"/>
        <v/>
      </c>
      <c r="BZ1192" s="3" t="str">
        <f t="shared" si="1018"/>
        <v/>
      </c>
      <c r="CA1192" s="3" t="str">
        <f t="shared" si="1019"/>
        <v/>
      </c>
      <c r="CB1192" s="3" t="str">
        <f t="shared" si="1020"/>
        <v/>
      </c>
      <c r="CC1192" s="3" t="str">
        <f t="shared" si="1021"/>
        <v/>
      </c>
      <c r="CD1192" s="3" t="str">
        <f t="shared" si="1022"/>
        <v/>
      </c>
      <c r="CE1192" s="19" t="str">
        <f t="shared" si="978"/>
        <v/>
      </c>
      <c r="CF1192" s="19" t="str">
        <f t="shared" si="979"/>
        <v/>
      </c>
      <c r="CG1192" s="19" t="str">
        <f t="shared" si="980"/>
        <v/>
      </c>
      <c r="CH1192" s="19" t="str">
        <f t="shared" si="981"/>
        <v/>
      </c>
      <c r="CI1192" s="19" t="str">
        <f t="shared" si="982"/>
        <v/>
      </c>
      <c r="CJ1192" s="19" t="str">
        <f t="shared" si="983"/>
        <v/>
      </c>
      <c r="CK1192" s="19" t="str">
        <f t="shared" si="984"/>
        <v/>
      </c>
      <c r="CL1192" s="19" t="str">
        <f t="shared" si="985"/>
        <v/>
      </c>
      <c r="CM1192" s="19" t="str">
        <f t="shared" si="986"/>
        <v/>
      </c>
      <c r="CN1192" s="19" t="str">
        <f t="shared" si="987"/>
        <v/>
      </c>
      <c r="CO1192" s="19" t="str">
        <f t="shared" si="988"/>
        <v/>
      </c>
      <c r="CP1192" s="19" t="str">
        <f t="shared" si="989"/>
        <v/>
      </c>
      <c r="CQ1192" s="19" t="str">
        <f t="shared" si="990"/>
        <v/>
      </c>
      <c r="CR1192" s="19" t="str">
        <f t="shared" si="991"/>
        <v/>
      </c>
      <c r="CS1192" s="19" t="str">
        <f t="shared" si="992"/>
        <v/>
      </c>
      <c r="CT1192" s="19" t="str">
        <f t="shared" si="993"/>
        <v/>
      </c>
      <c r="CU1192" s="19" t="str">
        <f t="shared" si="994"/>
        <v/>
      </c>
      <c r="CV1192" s="19" t="str">
        <f t="shared" si="995"/>
        <v/>
      </c>
      <c r="CW1192" s="19" t="str">
        <f t="shared" si="996"/>
        <v/>
      </c>
      <c r="CX1192" s="19" t="str">
        <f t="shared" si="997"/>
        <v/>
      </c>
      <c r="CY1192" s="3">
        <f t="shared" si="998"/>
        <v>0</v>
      </c>
      <c r="CZ1192" s="3">
        <f t="shared" si="999"/>
        <v>0</v>
      </c>
      <c r="DA1192" s="3">
        <f t="shared" si="1000"/>
        <v>0</v>
      </c>
      <c r="DB1192" s="3">
        <f t="shared" si="1001"/>
        <v>0</v>
      </c>
      <c r="DC1192" s="3">
        <f t="shared" si="1002"/>
        <v>0</v>
      </c>
    </row>
    <row r="1193" spans="63:107">
      <c r="BK1193" s="3" t="str">
        <f t="shared" si="1003"/>
        <v/>
      </c>
      <c r="BL1193" s="3" t="str">
        <f t="shared" si="1004"/>
        <v/>
      </c>
      <c r="BM1193" s="3" t="str">
        <f t="shared" si="1005"/>
        <v/>
      </c>
      <c r="BN1193" s="3" t="str">
        <f t="shared" si="1006"/>
        <v/>
      </c>
      <c r="BO1193" s="3" t="str">
        <f t="shared" si="1007"/>
        <v/>
      </c>
      <c r="BP1193" s="3" t="str">
        <f t="shared" si="1008"/>
        <v/>
      </c>
      <c r="BQ1193" s="3" t="str">
        <f t="shared" si="1009"/>
        <v/>
      </c>
      <c r="BR1193" s="3" t="str">
        <f t="shared" si="1010"/>
        <v/>
      </c>
      <c r="BS1193" s="3" t="str">
        <f t="shared" si="1011"/>
        <v/>
      </c>
      <c r="BT1193" s="3" t="str">
        <f t="shared" si="1012"/>
        <v/>
      </c>
      <c r="BU1193" s="3" t="str">
        <f t="shared" si="1013"/>
        <v/>
      </c>
      <c r="BV1193" s="3" t="str">
        <f t="shared" si="1014"/>
        <v/>
      </c>
      <c r="BW1193" s="3" t="str">
        <f t="shared" si="1015"/>
        <v/>
      </c>
      <c r="BX1193" s="3" t="str">
        <f t="shared" si="1016"/>
        <v/>
      </c>
      <c r="BY1193" s="3" t="str">
        <f t="shared" si="1017"/>
        <v/>
      </c>
      <c r="BZ1193" s="3" t="str">
        <f t="shared" si="1018"/>
        <v/>
      </c>
      <c r="CA1193" s="3" t="str">
        <f t="shared" si="1019"/>
        <v/>
      </c>
      <c r="CB1193" s="3" t="str">
        <f t="shared" si="1020"/>
        <v/>
      </c>
      <c r="CC1193" s="3" t="str">
        <f t="shared" si="1021"/>
        <v/>
      </c>
      <c r="CD1193" s="3" t="str">
        <f t="shared" si="1022"/>
        <v/>
      </c>
      <c r="CE1193" s="19" t="str">
        <f t="shared" si="978"/>
        <v/>
      </c>
      <c r="CF1193" s="19" t="str">
        <f t="shared" si="979"/>
        <v/>
      </c>
      <c r="CG1193" s="19" t="str">
        <f t="shared" si="980"/>
        <v/>
      </c>
      <c r="CH1193" s="19" t="str">
        <f t="shared" si="981"/>
        <v/>
      </c>
      <c r="CI1193" s="19" t="str">
        <f t="shared" si="982"/>
        <v/>
      </c>
      <c r="CJ1193" s="19" t="str">
        <f t="shared" si="983"/>
        <v/>
      </c>
      <c r="CK1193" s="19" t="str">
        <f t="shared" si="984"/>
        <v/>
      </c>
      <c r="CL1193" s="19" t="str">
        <f t="shared" si="985"/>
        <v/>
      </c>
      <c r="CM1193" s="19" t="str">
        <f t="shared" si="986"/>
        <v/>
      </c>
      <c r="CN1193" s="19" t="str">
        <f t="shared" si="987"/>
        <v/>
      </c>
      <c r="CO1193" s="19" t="str">
        <f t="shared" si="988"/>
        <v/>
      </c>
      <c r="CP1193" s="19" t="str">
        <f t="shared" si="989"/>
        <v/>
      </c>
      <c r="CQ1193" s="19" t="str">
        <f t="shared" si="990"/>
        <v/>
      </c>
      <c r="CR1193" s="19" t="str">
        <f t="shared" si="991"/>
        <v/>
      </c>
      <c r="CS1193" s="19" t="str">
        <f t="shared" si="992"/>
        <v/>
      </c>
      <c r="CT1193" s="19" t="str">
        <f t="shared" si="993"/>
        <v/>
      </c>
      <c r="CU1193" s="19" t="str">
        <f t="shared" si="994"/>
        <v/>
      </c>
      <c r="CV1193" s="19" t="str">
        <f t="shared" si="995"/>
        <v/>
      </c>
      <c r="CW1193" s="19" t="str">
        <f t="shared" si="996"/>
        <v/>
      </c>
      <c r="CX1193" s="19" t="str">
        <f t="shared" si="997"/>
        <v/>
      </c>
      <c r="CY1193" s="3">
        <f t="shared" si="998"/>
        <v>0</v>
      </c>
      <c r="CZ1193" s="3">
        <f t="shared" si="999"/>
        <v>0</v>
      </c>
      <c r="DA1193" s="3">
        <f t="shared" si="1000"/>
        <v>0</v>
      </c>
      <c r="DB1193" s="3">
        <f t="shared" si="1001"/>
        <v>0</v>
      </c>
      <c r="DC1193" s="3">
        <f t="shared" si="1002"/>
        <v>0</v>
      </c>
    </row>
    <row r="1194" spans="63:107">
      <c r="BK1194" s="3" t="str">
        <f t="shared" si="1003"/>
        <v/>
      </c>
      <c r="BL1194" s="3" t="str">
        <f t="shared" si="1004"/>
        <v/>
      </c>
      <c r="BM1194" s="3" t="str">
        <f t="shared" si="1005"/>
        <v/>
      </c>
      <c r="BN1194" s="3" t="str">
        <f t="shared" si="1006"/>
        <v/>
      </c>
      <c r="BO1194" s="3" t="str">
        <f t="shared" si="1007"/>
        <v/>
      </c>
      <c r="BP1194" s="3" t="str">
        <f t="shared" si="1008"/>
        <v/>
      </c>
      <c r="BQ1194" s="3" t="str">
        <f t="shared" si="1009"/>
        <v/>
      </c>
      <c r="BR1194" s="3" t="str">
        <f t="shared" si="1010"/>
        <v/>
      </c>
      <c r="BS1194" s="3" t="str">
        <f t="shared" si="1011"/>
        <v/>
      </c>
      <c r="BT1194" s="3" t="str">
        <f t="shared" si="1012"/>
        <v/>
      </c>
      <c r="BU1194" s="3" t="str">
        <f t="shared" si="1013"/>
        <v/>
      </c>
      <c r="BV1194" s="3" t="str">
        <f t="shared" si="1014"/>
        <v/>
      </c>
      <c r="BW1194" s="3" t="str">
        <f t="shared" si="1015"/>
        <v/>
      </c>
      <c r="BX1194" s="3" t="str">
        <f t="shared" si="1016"/>
        <v/>
      </c>
      <c r="BY1194" s="3" t="str">
        <f t="shared" si="1017"/>
        <v/>
      </c>
      <c r="BZ1194" s="3" t="str">
        <f t="shared" si="1018"/>
        <v/>
      </c>
      <c r="CA1194" s="3" t="str">
        <f t="shared" si="1019"/>
        <v/>
      </c>
      <c r="CB1194" s="3" t="str">
        <f t="shared" si="1020"/>
        <v/>
      </c>
      <c r="CC1194" s="3" t="str">
        <f t="shared" si="1021"/>
        <v/>
      </c>
      <c r="CD1194" s="3" t="str">
        <f t="shared" si="1022"/>
        <v/>
      </c>
      <c r="CE1194" s="19" t="str">
        <f t="shared" si="978"/>
        <v/>
      </c>
      <c r="CF1194" s="19" t="str">
        <f t="shared" si="979"/>
        <v/>
      </c>
      <c r="CG1194" s="19" t="str">
        <f t="shared" si="980"/>
        <v/>
      </c>
      <c r="CH1194" s="19" t="str">
        <f t="shared" si="981"/>
        <v/>
      </c>
      <c r="CI1194" s="19" t="str">
        <f t="shared" si="982"/>
        <v/>
      </c>
      <c r="CJ1194" s="19" t="str">
        <f t="shared" si="983"/>
        <v/>
      </c>
      <c r="CK1194" s="19" t="str">
        <f t="shared" si="984"/>
        <v/>
      </c>
      <c r="CL1194" s="19" t="str">
        <f t="shared" si="985"/>
        <v/>
      </c>
      <c r="CM1194" s="19" t="str">
        <f t="shared" si="986"/>
        <v/>
      </c>
      <c r="CN1194" s="19" t="str">
        <f t="shared" si="987"/>
        <v/>
      </c>
      <c r="CO1194" s="19" t="str">
        <f t="shared" si="988"/>
        <v/>
      </c>
      <c r="CP1194" s="19" t="str">
        <f t="shared" si="989"/>
        <v/>
      </c>
      <c r="CQ1194" s="19" t="str">
        <f t="shared" si="990"/>
        <v/>
      </c>
      <c r="CR1194" s="19" t="str">
        <f t="shared" si="991"/>
        <v/>
      </c>
      <c r="CS1194" s="19" t="str">
        <f t="shared" si="992"/>
        <v/>
      </c>
      <c r="CT1194" s="19" t="str">
        <f t="shared" si="993"/>
        <v/>
      </c>
      <c r="CU1194" s="19" t="str">
        <f t="shared" si="994"/>
        <v/>
      </c>
      <c r="CV1194" s="19" t="str">
        <f t="shared" si="995"/>
        <v/>
      </c>
      <c r="CW1194" s="19" t="str">
        <f t="shared" si="996"/>
        <v/>
      </c>
      <c r="CX1194" s="19" t="str">
        <f t="shared" si="997"/>
        <v/>
      </c>
      <c r="CY1194" s="3">
        <f t="shared" si="998"/>
        <v>0</v>
      </c>
      <c r="CZ1194" s="3">
        <f t="shared" si="999"/>
        <v>0</v>
      </c>
      <c r="DA1194" s="3">
        <f t="shared" si="1000"/>
        <v>0</v>
      </c>
      <c r="DB1194" s="3">
        <f t="shared" si="1001"/>
        <v>0</v>
      </c>
      <c r="DC1194" s="3">
        <f t="shared" si="1002"/>
        <v>0</v>
      </c>
    </row>
    <row r="1195" spans="63:107">
      <c r="BK1195" s="3" t="str">
        <f t="shared" si="1003"/>
        <v/>
      </c>
      <c r="BL1195" s="3" t="str">
        <f t="shared" si="1004"/>
        <v/>
      </c>
      <c r="BM1195" s="3" t="str">
        <f t="shared" si="1005"/>
        <v/>
      </c>
      <c r="BN1195" s="3" t="str">
        <f t="shared" si="1006"/>
        <v/>
      </c>
      <c r="BO1195" s="3" t="str">
        <f t="shared" si="1007"/>
        <v/>
      </c>
      <c r="BP1195" s="3" t="str">
        <f t="shared" si="1008"/>
        <v/>
      </c>
      <c r="BQ1195" s="3" t="str">
        <f t="shared" si="1009"/>
        <v/>
      </c>
      <c r="BR1195" s="3" t="str">
        <f t="shared" si="1010"/>
        <v/>
      </c>
      <c r="BS1195" s="3" t="str">
        <f t="shared" si="1011"/>
        <v/>
      </c>
      <c r="BT1195" s="3" t="str">
        <f t="shared" si="1012"/>
        <v/>
      </c>
      <c r="BU1195" s="3" t="str">
        <f t="shared" si="1013"/>
        <v/>
      </c>
      <c r="BV1195" s="3" t="str">
        <f t="shared" si="1014"/>
        <v/>
      </c>
      <c r="BW1195" s="3" t="str">
        <f t="shared" si="1015"/>
        <v/>
      </c>
      <c r="BX1195" s="3" t="str">
        <f t="shared" si="1016"/>
        <v/>
      </c>
      <c r="BY1195" s="3" t="str">
        <f t="shared" si="1017"/>
        <v/>
      </c>
      <c r="BZ1195" s="3" t="str">
        <f t="shared" si="1018"/>
        <v/>
      </c>
      <c r="CA1195" s="3" t="str">
        <f t="shared" si="1019"/>
        <v/>
      </c>
      <c r="CB1195" s="3" t="str">
        <f t="shared" si="1020"/>
        <v/>
      </c>
      <c r="CC1195" s="3" t="str">
        <f t="shared" si="1021"/>
        <v/>
      </c>
      <c r="CD1195" s="3" t="str">
        <f t="shared" si="1022"/>
        <v/>
      </c>
      <c r="CE1195" s="19" t="str">
        <f t="shared" si="978"/>
        <v/>
      </c>
      <c r="CF1195" s="19" t="str">
        <f t="shared" si="979"/>
        <v/>
      </c>
      <c r="CG1195" s="19" t="str">
        <f t="shared" si="980"/>
        <v/>
      </c>
      <c r="CH1195" s="19" t="str">
        <f t="shared" si="981"/>
        <v/>
      </c>
      <c r="CI1195" s="19" t="str">
        <f t="shared" si="982"/>
        <v/>
      </c>
      <c r="CJ1195" s="19" t="str">
        <f t="shared" si="983"/>
        <v/>
      </c>
      <c r="CK1195" s="19" t="str">
        <f t="shared" si="984"/>
        <v/>
      </c>
      <c r="CL1195" s="19" t="str">
        <f t="shared" si="985"/>
        <v/>
      </c>
      <c r="CM1195" s="19" t="str">
        <f t="shared" si="986"/>
        <v/>
      </c>
      <c r="CN1195" s="19" t="str">
        <f t="shared" si="987"/>
        <v/>
      </c>
      <c r="CO1195" s="19" t="str">
        <f t="shared" si="988"/>
        <v/>
      </c>
      <c r="CP1195" s="19" t="str">
        <f t="shared" si="989"/>
        <v/>
      </c>
      <c r="CQ1195" s="19" t="str">
        <f t="shared" si="990"/>
        <v/>
      </c>
      <c r="CR1195" s="19" t="str">
        <f t="shared" si="991"/>
        <v/>
      </c>
      <c r="CS1195" s="19" t="str">
        <f t="shared" si="992"/>
        <v/>
      </c>
      <c r="CT1195" s="19" t="str">
        <f t="shared" si="993"/>
        <v/>
      </c>
      <c r="CU1195" s="19" t="str">
        <f t="shared" si="994"/>
        <v/>
      </c>
      <c r="CV1195" s="19" t="str">
        <f t="shared" si="995"/>
        <v/>
      </c>
      <c r="CW1195" s="19" t="str">
        <f t="shared" si="996"/>
        <v/>
      </c>
      <c r="CX1195" s="19" t="str">
        <f t="shared" si="997"/>
        <v/>
      </c>
      <c r="CY1195" s="3">
        <f t="shared" si="998"/>
        <v>0</v>
      </c>
      <c r="CZ1195" s="3">
        <f t="shared" si="999"/>
        <v>0</v>
      </c>
      <c r="DA1195" s="3">
        <f t="shared" si="1000"/>
        <v>0</v>
      </c>
      <c r="DB1195" s="3">
        <f t="shared" si="1001"/>
        <v>0</v>
      </c>
      <c r="DC1195" s="3">
        <f t="shared" si="1002"/>
        <v>0</v>
      </c>
    </row>
    <row r="1196" spans="63:107">
      <c r="BK1196" s="3" t="str">
        <f t="shared" si="1003"/>
        <v/>
      </c>
      <c r="BL1196" s="3" t="str">
        <f t="shared" si="1004"/>
        <v/>
      </c>
      <c r="BM1196" s="3" t="str">
        <f t="shared" si="1005"/>
        <v/>
      </c>
      <c r="BN1196" s="3" t="str">
        <f t="shared" si="1006"/>
        <v/>
      </c>
      <c r="BO1196" s="3" t="str">
        <f t="shared" si="1007"/>
        <v/>
      </c>
      <c r="BP1196" s="3" t="str">
        <f t="shared" si="1008"/>
        <v/>
      </c>
      <c r="BQ1196" s="3" t="str">
        <f t="shared" si="1009"/>
        <v/>
      </c>
      <c r="BR1196" s="3" t="str">
        <f t="shared" si="1010"/>
        <v/>
      </c>
      <c r="BS1196" s="3" t="str">
        <f t="shared" si="1011"/>
        <v/>
      </c>
      <c r="BT1196" s="3" t="str">
        <f t="shared" si="1012"/>
        <v/>
      </c>
      <c r="BU1196" s="3" t="str">
        <f t="shared" si="1013"/>
        <v/>
      </c>
      <c r="BV1196" s="3" t="str">
        <f t="shared" si="1014"/>
        <v/>
      </c>
      <c r="BW1196" s="3" t="str">
        <f t="shared" si="1015"/>
        <v/>
      </c>
      <c r="BX1196" s="3" t="str">
        <f t="shared" si="1016"/>
        <v/>
      </c>
      <c r="BY1196" s="3" t="str">
        <f t="shared" si="1017"/>
        <v/>
      </c>
      <c r="BZ1196" s="3" t="str">
        <f t="shared" si="1018"/>
        <v/>
      </c>
      <c r="CA1196" s="3" t="str">
        <f t="shared" si="1019"/>
        <v/>
      </c>
      <c r="CB1196" s="3" t="str">
        <f t="shared" si="1020"/>
        <v/>
      </c>
      <c r="CC1196" s="3" t="str">
        <f t="shared" si="1021"/>
        <v/>
      </c>
      <c r="CD1196" s="3" t="str">
        <f t="shared" si="1022"/>
        <v/>
      </c>
      <c r="CE1196" s="19" t="str">
        <f t="shared" si="978"/>
        <v/>
      </c>
      <c r="CF1196" s="19" t="str">
        <f t="shared" si="979"/>
        <v/>
      </c>
      <c r="CG1196" s="19" t="str">
        <f t="shared" si="980"/>
        <v/>
      </c>
      <c r="CH1196" s="19" t="str">
        <f t="shared" si="981"/>
        <v/>
      </c>
      <c r="CI1196" s="19" t="str">
        <f t="shared" si="982"/>
        <v/>
      </c>
      <c r="CJ1196" s="19" t="str">
        <f t="shared" si="983"/>
        <v/>
      </c>
      <c r="CK1196" s="19" t="str">
        <f t="shared" si="984"/>
        <v/>
      </c>
      <c r="CL1196" s="19" t="str">
        <f t="shared" si="985"/>
        <v/>
      </c>
      <c r="CM1196" s="19" t="str">
        <f t="shared" si="986"/>
        <v/>
      </c>
      <c r="CN1196" s="19" t="str">
        <f t="shared" si="987"/>
        <v/>
      </c>
      <c r="CO1196" s="19" t="str">
        <f t="shared" si="988"/>
        <v/>
      </c>
      <c r="CP1196" s="19" t="str">
        <f t="shared" si="989"/>
        <v/>
      </c>
      <c r="CQ1196" s="19" t="str">
        <f t="shared" si="990"/>
        <v/>
      </c>
      <c r="CR1196" s="19" t="str">
        <f t="shared" si="991"/>
        <v/>
      </c>
      <c r="CS1196" s="19" t="str">
        <f t="shared" si="992"/>
        <v/>
      </c>
      <c r="CT1196" s="19" t="str">
        <f t="shared" si="993"/>
        <v/>
      </c>
      <c r="CU1196" s="19" t="str">
        <f t="shared" si="994"/>
        <v/>
      </c>
      <c r="CV1196" s="19" t="str">
        <f t="shared" si="995"/>
        <v/>
      </c>
      <c r="CW1196" s="19" t="str">
        <f t="shared" si="996"/>
        <v/>
      </c>
      <c r="CX1196" s="19" t="str">
        <f t="shared" si="997"/>
        <v/>
      </c>
      <c r="CY1196" s="3">
        <f t="shared" si="998"/>
        <v>0</v>
      </c>
      <c r="CZ1196" s="3">
        <f t="shared" si="999"/>
        <v>0</v>
      </c>
      <c r="DA1196" s="3">
        <f t="shared" si="1000"/>
        <v>0</v>
      </c>
      <c r="DB1196" s="3">
        <f t="shared" si="1001"/>
        <v>0</v>
      </c>
      <c r="DC1196" s="3">
        <f t="shared" si="1002"/>
        <v>0</v>
      </c>
    </row>
    <row r="1197" spans="63:107">
      <c r="BK1197" s="3" t="str">
        <f t="shared" si="1003"/>
        <v/>
      </c>
      <c r="BL1197" s="3" t="str">
        <f t="shared" si="1004"/>
        <v/>
      </c>
      <c r="BM1197" s="3" t="str">
        <f t="shared" si="1005"/>
        <v/>
      </c>
      <c r="BN1197" s="3" t="str">
        <f t="shared" si="1006"/>
        <v/>
      </c>
      <c r="BO1197" s="3" t="str">
        <f t="shared" si="1007"/>
        <v/>
      </c>
      <c r="BP1197" s="3" t="str">
        <f t="shared" si="1008"/>
        <v/>
      </c>
      <c r="BQ1197" s="3" t="str">
        <f t="shared" si="1009"/>
        <v/>
      </c>
      <c r="BR1197" s="3" t="str">
        <f t="shared" si="1010"/>
        <v/>
      </c>
      <c r="BS1197" s="3" t="str">
        <f t="shared" si="1011"/>
        <v/>
      </c>
      <c r="BT1197" s="3" t="str">
        <f t="shared" si="1012"/>
        <v/>
      </c>
      <c r="BU1197" s="3" t="str">
        <f t="shared" si="1013"/>
        <v/>
      </c>
      <c r="BV1197" s="3" t="str">
        <f t="shared" si="1014"/>
        <v/>
      </c>
      <c r="BW1197" s="3" t="str">
        <f t="shared" si="1015"/>
        <v/>
      </c>
      <c r="BX1197" s="3" t="str">
        <f t="shared" si="1016"/>
        <v/>
      </c>
      <c r="BY1197" s="3" t="str">
        <f t="shared" si="1017"/>
        <v/>
      </c>
      <c r="BZ1197" s="3" t="str">
        <f t="shared" si="1018"/>
        <v/>
      </c>
      <c r="CA1197" s="3" t="str">
        <f t="shared" si="1019"/>
        <v/>
      </c>
      <c r="CB1197" s="3" t="str">
        <f t="shared" si="1020"/>
        <v/>
      </c>
      <c r="CC1197" s="3" t="str">
        <f t="shared" si="1021"/>
        <v/>
      </c>
      <c r="CD1197" s="3" t="str">
        <f t="shared" si="1022"/>
        <v/>
      </c>
      <c r="CE1197" s="19" t="str">
        <f t="shared" si="978"/>
        <v/>
      </c>
      <c r="CF1197" s="19" t="str">
        <f t="shared" si="979"/>
        <v/>
      </c>
      <c r="CG1197" s="19" t="str">
        <f t="shared" si="980"/>
        <v/>
      </c>
      <c r="CH1197" s="19" t="str">
        <f t="shared" si="981"/>
        <v/>
      </c>
      <c r="CI1197" s="19" t="str">
        <f t="shared" si="982"/>
        <v/>
      </c>
      <c r="CJ1197" s="19" t="str">
        <f t="shared" si="983"/>
        <v/>
      </c>
      <c r="CK1197" s="19" t="str">
        <f t="shared" si="984"/>
        <v/>
      </c>
      <c r="CL1197" s="19" t="str">
        <f t="shared" si="985"/>
        <v/>
      </c>
      <c r="CM1197" s="19" t="str">
        <f t="shared" si="986"/>
        <v/>
      </c>
      <c r="CN1197" s="19" t="str">
        <f t="shared" si="987"/>
        <v/>
      </c>
      <c r="CO1197" s="19" t="str">
        <f t="shared" si="988"/>
        <v/>
      </c>
      <c r="CP1197" s="19" t="str">
        <f t="shared" si="989"/>
        <v/>
      </c>
      <c r="CQ1197" s="19" t="str">
        <f t="shared" si="990"/>
        <v/>
      </c>
      <c r="CR1197" s="19" t="str">
        <f t="shared" si="991"/>
        <v/>
      </c>
      <c r="CS1197" s="19" t="str">
        <f t="shared" si="992"/>
        <v/>
      </c>
      <c r="CT1197" s="19" t="str">
        <f t="shared" si="993"/>
        <v/>
      </c>
      <c r="CU1197" s="19" t="str">
        <f t="shared" si="994"/>
        <v/>
      </c>
      <c r="CV1197" s="19" t="str">
        <f t="shared" si="995"/>
        <v/>
      </c>
      <c r="CW1197" s="19" t="str">
        <f t="shared" si="996"/>
        <v/>
      </c>
      <c r="CX1197" s="19" t="str">
        <f t="shared" si="997"/>
        <v/>
      </c>
      <c r="CY1197" s="3">
        <f t="shared" si="998"/>
        <v>0</v>
      </c>
      <c r="CZ1197" s="3">
        <f t="shared" si="999"/>
        <v>0</v>
      </c>
      <c r="DA1197" s="3">
        <f t="shared" si="1000"/>
        <v>0</v>
      </c>
      <c r="DB1197" s="3">
        <f t="shared" si="1001"/>
        <v>0</v>
      </c>
      <c r="DC1197" s="3">
        <f t="shared" si="1002"/>
        <v>0</v>
      </c>
    </row>
    <row r="1198" spans="63:107">
      <c r="BK1198" s="3" t="str">
        <f t="shared" si="1003"/>
        <v/>
      </c>
      <c r="BL1198" s="3" t="str">
        <f t="shared" si="1004"/>
        <v/>
      </c>
      <c r="BM1198" s="3" t="str">
        <f t="shared" si="1005"/>
        <v/>
      </c>
      <c r="BN1198" s="3" t="str">
        <f t="shared" si="1006"/>
        <v/>
      </c>
      <c r="BO1198" s="3" t="str">
        <f t="shared" si="1007"/>
        <v/>
      </c>
      <c r="BP1198" s="3" t="str">
        <f t="shared" si="1008"/>
        <v/>
      </c>
      <c r="BQ1198" s="3" t="str">
        <f t="shared" si="1009"/>
        <v/>
      </c>
      <c r="BR1198" s="3" t="str">
        <f t="shared" si="1010"/>
        <v/>
      </c>
      <c r="BS1198" s="3" t="str">
        <f t="shared" si="1011"/>
        <v/>
      </c>
      <c r="BT1198" s="3" t="str">
        <f t="shared" si="1012"/>
        <v/>
      </c>
      <c r="BU1198" s="3" t="str">
        <f t="shared" si="1013"/>
        <v/>
      </c>
      <c r="BV1198" s="3" t="str">
        <f t="shared" si="1014"/>
        <v/>
      </c>
      <c r="BW1198" s="3" t="str">
        <f t="shared" si="1015"/>
        <v/>
      </c>
      <c r="BX1198" s="3" t="str">
        <f t="shared" si="1016"/>
        <v/>
      </c>
      <c r="BY1198" s="3" t="str">
        <f t="shared" si="1017"/>
        <v/>
      </c>
      <c r="BZ1198" s="3" t="str">
        <f t="shared" si="1018"/>
        <v/>
      </c>
      <c r="CA1198" s="3" t="str">
        <f t="shared" si="1019"/>
        <v/>
      </c>
      <c r="CB1198" s="3" t="str">
        <f t="shared" si="1020"/>
        <v/>
      </c>
      <c r="CC1198" s="3" t="str">
        <f t="shared" si="1021"/>
        <v/>
      </c>
      <c r="CD1198" s="3" t="str">
        <f t="shared" si="1022"/>
        <v/>
      </c>
      <c r="CE1198" s="19" t="str">
        <f t="shared" si="978"/>
        <v/>
      </c>
      <c r="CF1198" s="19" t="str">
        <f t="shared" si="979"/>
        <v/>
      </c>
      <c r="CG1198" s="19" t="str">
        <f t="shared" si="980"/>
        <v/>
      </c>
      <c r="CH1198" s="19" t="str">
        <f t="shared" si="981"/>
        <v/>
      </c>
      <c r="CI1198" s="19" t="str">
        <f t="shared" si="982"/>
        <v/>
      </c>
      <c r="CJ1198" s="19" t="str">
        <f t="shared" si="983"/>
        <v/>
      </c>
      <c r="CK1198" s="19" t="str">
        <f t="shared" si="984"/>
        <v/>
      </c>
      <c r="CL1198" s="19" t="str">
        <f t="shared" si="985"/>
        <v/>
      </c>
      <c r="CM1198" s="19" t="str">
        <f t="shared" si="986"/>
        <v/>
      </c>
      <c r="CN1198" s="19" t="str">
        <f t="shared" si="987"/>
        <v/>
      </c>
      <c r="CO1198" s="19" t="str">
        <f t="shared" si="988"/>
        <v/>
      </c>
      <c r="CP1198" s="19" t="str">
        <f t="shared" si="989"/>
        <v/>
      </c>
      <c r="CQ1198" s="19" t="str">
        <f t="shared" si="990"/>
        <v/>
      </c>
      <c r="CR1198" s="19" t="str">
        <f t="shared" si="991"/>
        <v/>
      </c>
      <c r="CS1198" s="19" t="str">
        <f t="shared" si="992"/>
        <v/>
      </c>
      <c r="CT1198" s="19" t="str">
        <f t="shared" si="993"/>
        <v/>
      </c>
      <c r="CU1198" s="19" t="str">
        <f t="shared" si="994"/>
        <v/>
      </c>
      <c r="CV1198" s="19" t="str">
        <f t="shared" si="995"/>
        <v/>
      </c>
      <c r="CW1198" s="19" t="str">
        <f t="shared" si="996"/>
        <v/>
      </c>
      <c r="CX1198" s="19" t="str">
        <f t="shared" si="997"/>
        <v/>
      </c>
      <c r="CY1198" s="3">
        <f t="shared" si="998"/>
        <v>0</v>
      </c>
      <c r="CZ1198" s="3">
        <f t="shared" si="999"/>
        <v>0</v>
      </c>
      <c r="DA1198" s="3">
        <f t="shared" si="1000"/>
        <v>0</v>
      </c>
      <c r="DB1198" s="3">
        <f t="shared" si="1001"/>
        <v>0</v>
      </c>
      <c r="DC1198" s="3">
        <f t="shared" si="1002"/>
        <v>0</v>
      </c>
    </row>
    <row r="1199" spans="63:107">
      <c r="BK1199" s="3" t="str">
        <f t="shared" si="1003"/>
        <v/>
      </c>
      <c r="BL1199" s="3" t="str">
        <f t="shared" si="1004"/>
        <v/>
      </c>
      <c r="BM1199" s="3" t="str">
        <f t="shared" si="1005"/>
        <v/>
      </c>
      <c r="BN1199" s="3" t="str">
        <f t="shared" si="1006"/>
        <v/>
      </c>
      <c r="BO1199" s="3" t="str">
        <f t="shared" si="1007"/>
        <v/>
      </c>
      <c r="BP1199" s="3" t="str">
        <f t="shared" si="1008"/>
        <v/>
      </c>
      <c r="BQ1199" s="3" t="str">
        <f t="shared" si="1009"/>
        <v/>
      </c>
      <c r="BR1199" s="3" t="str">
        <f t="shared" si="1010"/>
        <v/>
      </c>
      <c r="BS1199" s="3" t="str">
        <f t="shared" si="1011"/>
        <v/>
      </c>
      <c r="BT1199" s="3" t="str">
        <f t="shared" si="1012"/>
        <v/>
      </c>
      <c r="BU1199" s="3" t="str">
        <f t="shared" si="1013"/>
        <v/>
      </c>
      <c r="BV1199" s="3" t="str">
        <f t="shared" si="1014"/>
        <v/>
      </c>
      <c r="BW1199" s="3" t="str">
        <f t="shared" si="1015"/>
        <v/>
      </c>
      <c r="BX1199" s="3" t="str">
        <f t="shared" si="1016"/>
        <v/>
      </c>
      <c r="BY1199" s="3" t="str">
        <f t="shared" si="1017"/>
        <v/>
      </c>
      <c r="BZ1199" s="3" t="str">
        <f t="shared" si="1018"/>
        <v/>
      </c>
      <c r="CA1199" s="3" t="str">
        <f t="shared" si="1019"/>
        <v/>
      </c>
      <c r="CB1199" s="3" t="str">
        <f t="shared" si="1020"/>
        <v/>
      </c>
      <c r="CC1199" s="3" t="str">
        <f t="shared" si="1021"/>
        <v/>
      </c>
      <c r="CD1199" s="3" t="str">
        <f t="shared" si="1022"/>
        <v/>
      </c>
      <c r="CE1199" s="19" t="str">
        <f t="shared" si="978"/>
        <v/>
      </c>
      <c r="CF1199" s="19" t="str">
        <f t="shared" si="979"/>
        <v/>
      </c>
      <c r="CG1199" s="19" t="str">
        <f t="shared" si="980"/>
        <v/>
      </c>
      <c r="CH1199" s="19" t="str">
        <f t="shared" si="981"/>
        <v/>
      </c>
      <c r="CI1199" s="19" t="str">
        <f t="shared" si="982"/>
        <v/>
      </c>
      <c r="CJ1199" s="19" t="str">
        <f t="shared" si="983"/>
        <v/>
      </c>
      <c r="CK1199" s="19" t="str">
        <f t="shared" si="984"/>
        <v/>
      </c>
      <c r="CL1199" s="19" t="str">
        <f t="shared" si="985"/>
        <v/>
      </c>
      <c r="CM1199" s="19" t="str">
        <f t="shared" si="986"/>
        <v/>
      </c>
      <c r="CN1199" s="19" t="str">
        <f t="shared" si="987"/>
        <v/>
      </c>
      <c r="CO1199" s="19" t="str">
        <f t="shared" si="988"/>
        <v/>
      </c>
      <c r="CP1199" s="19" t="str">
        <f t="shared" si="989"/>
        <v/>
      </c>
      <c r="CQ1199" s="19" t="str">
        <f t="shared" si="990"/>
        <v/>
      </c>
      <c r="CR1199" s="19" t="str">
        <f t="shared" si="991"/>
        <v/>
      </c>
      <c r="CS1199" s="19" t="str">
        <f t="shared" si="992"/>
        <v/>
      </c>
      <c r="CT1199" s="19" t="str">
        <f t="shared" si="993"/>
        <v/>
      </c>
      <c r="CU1199" s="19" t="str">
        <f t="shared" si="994"/>
        <v/>
      </c>
      <c r="CV1199" s="19" t="str">
        <f t="shared" si="995"/>
        <v/>
      </c>
      <c r="CW1199" s="19" t="str">
        <f t="shared" si="996"/>
        <v/>
      </c>
      <c r="CX1199" s="19" t="str">
        <f t="shared" si="997"/>
        <v/>
      </c>
      <c r="CY1199" s="3">
        <f t="shared" si="998"/>
        <v>0</v>
      </c>
      <c r="CZ1199" s="3">
        <f t="shared" si="999"/>
        <v>0</v>
      </c>
      <c r="DA1199" s="3">
        <f t="shared" si="1000"/>
        <v>0</v>
      </c>
      <c r="DB1199" s="3">
        <f t="shared" si="1001"/>
        <v>0</v>
      </c>
      <c r="DC1199" s="3">
        <f t="shared" si="1002"/>
        <v>0</v>
      </c>
    </row>
    <row r="1200" spans="63:107">
      <c r="BK1200" s="3" t="str">
        <f t="shared" si="1003"/>
        <v/>
      </c>
      <c r="BL1200" s="3" t="str">
        <f t="shared" si="1004"/>
        <v/>
      </c>
      <c r="BM1200" s="3" t="str">
        <f t="shared" si="1005"/>
        <v/>
      </c>
      <c r="BN1200" s="3" t="str">
        <f t="shared" si="1006"/>
        <v/>
      </c>
      <c r="BO1200" s="3" t="str">
        <f t="shared" si="1007"/>
        <v/>
      </c>
      <c r="BP1200" s="3" t="str">
        <f t="shared" si="1008"/>
        <v/>
      </c>
      <c r="BQ1200" s="3" t="str">
        <f t="shared" si="1009"/>
        <v/>
      </c>
      <c r="BR1200" s="3" t="str">
        <f t="shared" si="1010"/>
        <v/>
      </c>
      <c r="BS1200" s="3" t="str">
        <f t="shared" si="1011"/>
        <v/>
      </c>
      <c r="BT1200" s="3" t="str">
        <f t="shared" si="1012"/>
        <v/>
      </c>
      <c r="BU1200" s="3" t="str">
        <f t="shared" si="1013"/>
        <v/>
      </c>
      <c r="BV1200" s="3" t="str">
        <f t="shared" si="1014"/>
        <v/>
      </c>
      <c r="BW1200" s="3" t="str">
        <f t="shared" si="1015"/>
        <v/>
      </c>
      <c r="BX1200" s="3" t="str">
        <f t="shared" si="1016"/>
        <v/>
      </c>
      <c r="BY1200" s="3" t="str">
        <f t="shared" si="1017"/>
        <v/>
      </c>
      <c r="BZ1200" s="3" t="str">
        <f t="shared" si="1018"/>
        <v/>
      </c>
      <c r="CA1200" s="3" t="str">
        <f t="shared" si="1019"/>
        <v/>
      </c>
      <c r="CB1200" s="3" t="str">
        <f t="shared" si="1020"/>
        <v/>
      </c>
      <c r="CC1200" s="3" t="str">
        <f t="shared" si="1021"/>
        <v/>
      </c>
      <c r="CD1200" s="3" t="str">
        <f t="shared" si="1022"/>
        <v/>
      </c>
      <c r="CE1200" s="19" t="str">
        <f t="shared" si="978"/>
        <v/>
      </c>
      <c r="CF1200" s="19" t="str">
        <f t="shared" si="979"/>
        <v/>
      </c>
      <c r="CG1200" s="19" t="str">
        <f t="shared" si="980"/>
        <v/>
      </c>
      <c r="CH1200" s="19" t="str">
        <f t="shared" si="981"/>
        <v/>
      </c>
      <c r="CI1200" s="19" t="str">
        <f t="shared" si="982"/>
        <v/>
      </c>
      <c r="CJ1200" s="19" t="str">
        <f t="shared" si="983"/>
        <v/>
      </c>
      <c r="CK1200" s="19" t="str">
        <f t="shared" si="984"/>
        <v/>
      </c>
      <c r="CL1200" s="19" t="str">
        <f t="shared" si="985"/>
        <v/>
      </c>
      <c r="CM1200" s="19" t="str">
        <f t="shared" si="986"/>
        <v/>
      </c>
      <c r="CN1200" s="19" t="str">
        <f t="shared" si="987"/>
        <v/>
      </c>
      <c r="CO1200" s="19" t="str">
        <f t="shared" si="988"/>
        <v/>
      </c>
      <c r="CP1200" s="19" t="str">
        <f t="shared" si="989"/>
        <v/>
      </c>
      <c r="CQ1200" s="19" t="str">
        <f t="shared" si="990"/>
        <v/>
      </c>
      <c r="CR1200" s="19" t="str">
        <f t="shared" si="991"/>
        <v/>
      </c>
      <c r="CS1200" s="19" t="str">
        <f t="shared" si="992"/>
        <v/>
      </c>
      <c r="CT1200" s="19" t="str">
        <f t="shared" si="993"/>
        <v/>
      </c>
      <c r="CU1200" s="19" t="str">
        <f t="shared" si="994"/>
        <v/>
      </c>
      <c r="CV1200" s="19" t="str">
        <f t="shared" si="995"/>
        <v/>
      </c>
      <c r="CW1200" s="19" t="str">
        <f t="shared" si="996"/>
        <v/>
      </c>
      <c r="CX1200" s="19" t="str">
        <f t="shared" si="997"/>
        <v/>
      </c>
      <c r="CY1200" s="3">
        <f t="shared" si="998"/>
        <v>0</v>
      </c>
      <c r="CZ1200" s="3">
        <f t="shared" si="999"/>
        <v>0</v>
      </c>
      <c r="DA1200" s="3">
        <f t="shared" si="1000"/>
        <v>0</v>
      </c>
      <c r="DB1200" s="3">
        <f t="shared" si="1001"/>
        <v>0</v>
      </c>
      <c r="DC1200" s="3">
        <f t="shared" si="1002"/>
        <v>0</v>
      </c>
    </row>
    <row r="1201" spans="63:107">
      <c r="BK1201" s="3" t="str">
        <f t="shared" si="1003"/>
        <v/>
      </c>
      <c r="BL1201" s="3" t="str">
        <f t="shared" si="1004"/>
        <v/>
      </c>
      <c r="BM1201" s="3" t="str">
        <f t="shared" si="1005"/>
        <v/>
      </c>
      <c r="BN1201" s="3" t="str">
        <f t="shared" si="1006"/>
        <v/>
      </c>
      <c r="BO1201" s="3" t="str">
        <f t="shared" si="1007"/>
        <v/>
      </c>
      <c r="BP1201" s="3" t="str">
        <f t="shared" si="1008"/>
        <v/>
      </c>
      <c r="BQ1201" s="3" t="str">
        <f t="shared" si="1009"/>
        <v/>
      </c>
      <c r="BR1201" s="3" t="str">
        <f t="shared" si="1010"/>
        <v/>
      </c>
      <c r="BS1201" s="3" t="str">
        <f t="shared" si="1011"/>
        <v/>
      </c>
      <c r="BT1201" s="3" t="str">
        <f t="shared" si="1012"/>
        <v/>
      </c>
      <c r="BU1201" s="3" t="str">
        <f t="shared" si="1013"/>
        <v/>
      </c>
      <c r="BV1201" s="3" t="str">
        <f t="shared" si="1014"/>
        <v/>
      </c>
      <c r="BW1201" s="3" t="str">
        <f t="shared" si="1015"/>
        <v/>
      </c>
      <c r="BX1201" s="3" t="str">
        <f t="shared" si="1016"/>
        <v/>
      </c>
      <c r="BY1201" s="3" t="str">
        <f t="shared" si="1017"/>
        <v/>
      </c>
      <c r="BZ1201" s="3" t="str">
        <f t="shared" si="1018"/>
        <v/>
      </c>
      <c r="CA1201" s="3" t="str">
        <f t="shared" si="1019"/>
        <v/>
      </c>
      <c r="CB1201" s="3" t="str">
        <f t="shared" si="1020"/>
        <v/>
      </c>
      <c r="CC1201" s="3" t="str">
        <f t="shared" si="1021"/>
        <v/>
      </c>
      <c r="CD1201" s="3" t="str">
        <f t="shared" si="1022"/>
        <v/>
      </c>
      <c r="CE1201" s="19" t="str">
        <f t="shared" si="978"/>
        <v/>
      </c>
      <c r="CF1201" s="19" t="str">
        <f t="shared" si="979"/>
        <v/>
      </c>
      <c r="CG1201" s="19" t="str">
        <f t="shared" si="980"/>
        <v/>
      </c>
      <c r="CH1201" s="19" t="str">
        <f t="shared" si="981"/>
        <v/>
      </c>
      <c r="CI1201" s="19" t="str">
        <f t="shared" si="982"/>
        <v/>
      </c>
      <c r="CJ1201" s="19" t="str">
        <f t="shared" si="983"/>
        <v/>
      </c>
      <c r="CK1201" s="19" t="str">
        <f t="shared" si="984"/>
        <v/>
      </c>
      <c r="CL1201" s="19" t="str">
        <f t="shared" si="985"/>
        <v/>
      </c>
      <c r="CM1201" s="19" t="str">
        <f t="shared" si="986"/>
        <v/>
      </c>
      <c r="CN1201" s="19" t="str">
        <f t="shared" si="987"/>
        <v/>
      </c>
      <c r="CO1201" s="19" t="str">
        <f t="shared" si="988"/>
        <v/>
      </c>
      <c r="CP1201" s="19" t="str">
        <f t="shared" si="989"/>
        <v/>
      </c>
      <c r="CQ1201" s="19" t="str">
        <f t="shared" si="990"/>
        <v/>
      </c>
      <c r="CR1201" s="19" t="str">
        <f t="shared" si="991"/>
        <v/>
      </c>
      <c r="CS1201" s="19" t="str">
        <f t="shared" si="992"/>
        <v/>
      </c>
      <c r="CT1201" s="19" t="str">
        <f t="shared" si="993"/>
        <v/>
      </c>
      <c r="CU1201" s="19" t="str">
        <f t="shared" si="994"/>
        <v/>
      </c>
      <c r="CV1201" s="19" t="str">
        <f t="shared" si="995"/>
        <v/>
      </c>
      <c r="CW1201" s="19" t="str">
        <f t="shared" si="996"/>
        <v/>
      </c>
      <c r="CX1201" s="19" t="str">
        <f t="shared" si="997"/>
        <v/>
      </c>
      <c r="CY1201" s="3">
        <f t="shared" si="998"/>
        <v>0</v>
      </c>
      <c r="CZ1201" s="3">
        <f t="shared" si="999"/>
        <v>0</v>
      </c>
      <c r="DA1201" s="3">
        <f t="shared" si="1000"/>
        <v>0</v>
      </c>
      <c r="DB1201" s="3">
        <f t="shared" si="1001"/>
        <v>0</v>
      </c>
      <c r="DC1201" s="3">
        <f t="shared" si="1002"/>
        <v>0</v>
      </c>
    </row>
    <row r="1202" spans="63:107">
      <c r="BK1202" s="3" t="str">
        <f t="shared" si="1003"/>
        <v/>
      </c>
      <c r="BL1202" s="3" t="str">
        <f t="shared" si="1004"/>
        <v/>
      </c>
      <c r="BM1202" s="3" t="str">
        <f t="shared" si="1005"/>
        <v/>
      </c>
      <c r="BN1202" s="3" t="str">
        <f t="shared" si="1006"/>
        <v/>
      </c>
      <c r="BO1202" s="3" t="str">
        <f t="shared" si="1007"/>
        <v/>
      </c>
      <c r="BP1202" s="3" t="str">
        <f t="shared" si="1008"/>
        <v/>
      </c>
      <c r="BQ1202" s="3" t="str">
        <f t="shared" si="1009"/>
        <v/>
      </c>
      <c r="BR1202" s="3" t="str">
        <f t="shared" si="1010"/>
        <v/>
      </c>
      <c r="BS1202" s="3" t="str">
        <f t="shared" si="1011"/>
        <v/>
      </c>
      <c r="BT1202" s="3" t="str">
        <f t="shared" si="1012"/>
        <v/>
      </c>
      <c r="BU1202" s="3" t="str">
        <f t="shared" si="1013"/>
        <v/>
      </c>
      <c r="BV1202" s="3" t="str">
        <f t="shared" si="1014"/>
        <v/>
      </c>
      <c r="BW1202" s="3" t="str">
        <f t="shared" si="1015"/>
        <v/>
      </c>
      <c r="BX1202" s="3" t="str">
        <f t="shared" si="1016"/>
        <v/>
      </c>
      <c r="BY1202" s="3" t="str">
        <f t="shared" si="1017"/>
        <v/>
      </c>
      <c r="BZ1202" s="3" t="str">
        <f t="shared" si="1018"/>
        <v/>
      </c>
      <c r="CA1202" s="3" t="str">
        <f t="shared" si="1019"/>
        <v/>
      </c>
      <c r="CB1202" s="3" t="str">
        <f t="shared" si="1020"/>
        <v/>
      </c>
      <c r="CC1202" s="3" t="str">
        <f t="shared" si="1021"/>
        <v/>
      </c>
      <c r="CD1202" s="3" t="str">
        <f t="shared" si="1022"/>
        <v/>
      </c>
      <c r="CE1202" s="19" t="str">
        <f t="shared" si="978"/>
        <v/>
      </c>
      <c r="CF1202" s="19" t="str">
        <f t="shared" si="979"/>
        <v/>
      </c>
      <c r="CG1202" s="19" t="str">
        <f t="shared" si="980"/>
        <v/>
      </c>
      <c r="CH1202" s="19" t="str">
        <f t="shared" si="981"/>
        <v/>
      </c>
      <c r="CI1202" s="19" t="str">
        <f t="shared" si="982"/>
        <v/>
      </c>
      <c r="CJ1202" s="19" t="str">
        <f t="shared" si="983"/>
        <v/>
      </c>
      <c r="CK1202" s="19" t="str">
        <f t="shared" si="984"/>
        <v/>
      </c>
      <c r="CL1202" s="19" t="str">
        <f t="shared" si="985"/>
        <v/>
      </c>
      <c r="CM1202" s="19" t="str">
        <f t="shared" si="986"/>
        <v/>
      </c>
      <c r="CN1202" s="19" t="str">
        <f t="shared" si="987"/>
        <v/>
      </c>
      <c r="CO1202" s="19" t="str">
        <f t="shared" si="988"/>
        <v/>
      </c>
      <c r="CP1202" s="19" t="str">
        <f t="shared" si="989"/>
        <v/>
      </c>
      <c r="CQ1202" s="19" t="str">
        <f t="shared" si="990"/>
        <v/>
      </c>
      <c r="CR1202" s="19" t="str">
        <f t="shared" si="991"/>
        <v/>
      </c>
      <c r="CS1202" s="19" t="str">
        <f t="shared" si="992"/>
        <v/>
      </c>
      <c r="CT1202" s="19" t="str">
        <f t="shared" si="993"/>
        <v/>
      </c>
      <c r="CU1202" s="19" t="str">
        <f t="shared" si="994"/>
        <v/>
      </c>
      <c r="CV1202" s="19" t="str">
        <f t="shared" si="995"/>
        <v/>
      </c>
      <c r="CW1202" s="19" t="str">
        <f t="shared" si="996"/>
        <v/>
      </c>
      <c r="CX1202" s="19" t="str">
        <f t="shared" si="997"/>
        <v/>
      </c>
      <c r="CY1202" s="3">
        <f t="shared" si="998"/>
        <v>0</v>
      </c>
      <c r="CZ1202" s="3">
        <f t="shared" si="999"/>
        <v>0</v>
      </c>
      <c r="DA1202" s="3">
        <f t="shared" si="1000"/>
        <v>0</v>
      </c>
      <c r="DB1202" s="3">
        <f t="shared" si="1001"/>
        <v>0</v>
      </c>
      <c r="DC1202" s="3">
        <f t="shared" si="1002"/>
        <v>0</v>
      </c>
    </row>
    <row r="1203" spans="63:107">
      <c r="BK1203" s="3" t="str">
        <f t="shared" si="1003"/>
        <v/>
      </c>
      <c r="BL1203" s="3" t="str">
        <f t="shared" si="1004"/>
        <v/>
      </c>
      <c r="BM1203" s="3" t="str">
        <f t="shared" si="1005"/>
        <v/>
      </c>
      <c r="BN1203" s="3" t="str">
        <f t="shared" si="1006"/>
        <v/>
      </c>
      <c r="BO1203" s="3" t="str">
        <f t="shared" si="1007"/>
        <v/>
      </c>
      <c r="BP1203" s="3" t="str">
        <f t="shared" si="1008"/>
        <v/>
      </c>
      <c r="BQ1203" s="3" t="str">
        <f t="shared" si="1009"/>
        <v/>
      </c>
      <c r="BR1203" s="3" t="str">
        <f t="shared" si="1010"/>
        <v/>
      </c>
      <c r="BS1203" s="3" t="str">
        <f t="shared" si="1011"/>
        <v/>
      </c>
      <c r="BT1203" s="3" t="str">
        <f t="shared" si="1012"/>
        <v/>
      </c>
      <c r="BU1203" s="3" t="str">
        <f t="shared" si="1013"/>
        <v/>
      </c>
      <c r="BV1203" s="3" t="str">
        <f t="shared" si="1014"/>
        <v/>
      </c>
      <c r="BW1203" s="3" t="str">
        <f t="shared" si="1015"/>
        <v/>
      </c>
      <c r="BX1203" s="3" t="str">
        <f t="shared" si="1016"/>
        <v/>
      </c>
      <c r="BY1203" s="3" t="str">
        <f t="shared" si="1017"/>
        <v/>
      </c>
      <c r="BZ1203" s="3" t="str">
        <f t="shared" si="1018"/>
        <v/>
      </c>
      <c r="CA1203" s="3" t="str">
        <f t="shared" si="1019"/>
        <v/>
      </c>
      <c r="CB1203" s="3" t="str">
        <f t="shared" si="1020"/>
        <v/>
      </c>
      <c r="CC1203" s="3" t="str">
        <f t="shared" si="1021"/>
        <v/>
      </c>
      <c r="CD1203" s="3" t="str">
        <f t="shared" si="1022"/>
        <v/>
      </c>
      <c r="CE1203" s="19" t="str">
        <f t="shared" si="978"/>
        <v/>
      </c>
      <c r="CF1203" s="19" t="str">
        <f t="shared" si="979"/>
        <v/>
      </c>
      <c r="CG1203" s="19" t="str">
        <f t="shared" si="980"/>
        <v/>
      </c>
      <c r="CH1203" s="19" t="str">
        <f t="shared" si="981"/>
        <v/>
      </c>
      <c r="CI1203" s="19" t="str">
        <f t="shared" si="982"/>
        <v/>
      </c>
      <c r="CJ1203" s="19" t="str">
        <f t="shared" si="983"/>
        <v/>
      </c>
      <c r="CK1203" s="19" t="str">
        <f t="shared" si="984"/>
        <v/>
      </c>
      <c r="CL1203" s="19" t="str">
        <f t="shared" si="985"/>
        <v/>
      </c>
      <c r="CM1203" s="19" t="str">
        <f t="shared" si="986"/>
        <v/>
      </c>
      <c r="CN1203" s="19" t="str">
        <f t="shared" si="987"/>
        <v/>
      </c>
      <c r="CO1203" s="19" t="str">
        <f t="shared" si="988"/>
        <v/>
      </c>
      <c r="CP1203" s="19" t="str">
        <f t="shared" si="989"/>
        <v/>
      </c>
      <c r="CQ1203" s="19" t="str">
        <f t="shared" si="990"/>
        <v/>
      </c>
      <c r="CR1203" s="19" t="str">
        <f t="shared" si="991"/>
        <v/>
      </c>
      <c r="CS1203" s="19" t="str">
        <f t="shared" si="992"/>
        <v/>
      </c>
      <c r="CT1203" s="19" t="str">
        <f t="shared" si="993"/>
        <v/>
      </c>
      <c r="CU1203" s="19" t="str">
        <f t="shared" si="994"/>
        <v/>
      </c>
      <c r="CV1203" s="19" t="str">
        <f t="shared" si="995"/>
        <v/>
      </c>
      <c r="CW1203" s="19" t="str">
        <f t="shared" si="996"/>
        <v/>
      </c>
      <c r="CX1203" s="19" t="str">
        <f t="shared" si="997"/>
        <v/>
      </c>
      <c r="CY1203" s="3">
        <f t="shared" si="998"/>
        <v>0</v>
      </c>
      <c r="CZ1203" s="3">
        <f t="shared" si="999"/>
        <v>0</v>
      </c>
      <c r="DA1203" s="3">
        <f t="shared" si="1000"/>
        <v>0</v>
      </c>
      <c r="DB1203" s="3">
        <f t="shared" si="1001"/>
        <v>0</v>
      </c>
      <c r="DC1203" s="3">
        <f t="shared" si="1002"/>
        <v>0</v>
      </c>
    </row>
    <row r="1204" spans="63:107">
      <c r="BK1204" s="3" t="str">
        <f t="shared" si="1003"/>
        <v/>
      </c>
      <c r="BL1204" s="3" t="str">
        <f t="shared" si="1004"/>
        <v/>
      </c>
      <c r="BM1204" s="3" t="str">
        <f t="shared" si="1005"/>
        <v/>
      </c>
      <c r="BN1204" s="3" t="str">
        <f t="shared" si="1006"/>
        <v/>
      </c>
      <c r="BO1204" s="3" t="str">
        <f t="shared" si="1007"/>
        <v/>
      </c>
      <c r="BP1204" s="3" t="str">
        <f t="shared" si="1008"/>
        <v/>
      </c>
      <c r="BQ1204" s="3" t="str">
        <f t="shared" si="1009"/>
        <v/>
      </c>
      <c r="BR1204" s="3" t="str">
        <f t="shared" si="1010"/>
        <v/>
      </c>
      <c r="BS1204" s="3" t="str">
        <f t="shared" si="1011"/>
        <v/>
      </c>
      <c r="BT1204" s="3" t="str">
        <f t="shared" si="1012"/>
        <v/>
      </c>
      <c r="BU1204" s="3" t="str">
        <f t="shared" si="1013"/>
        <v/>
      </c>
      <c r="BV1204" s="3" t="str">
        <f t="shared" si="1014"/>
        <v/>
      </c>
      <c r="BW1204" s="3" t="str">
        <f t="shared" si="1015"/>
        <v/>
      </c>
      <c r="BX1204" s="3" t="str">
        <f t="shared" si="1016"/>
        <v/>
      </c>
      <c r="BY1204" s="3" t="str">
        <f t="shared" si="1017"/>
        <v/>
      </c>
      <c r="BZ1204" s="3" t="str">
        <f t="shared" si="1018"/>
        <v/>
      </c>
      <c r="CA1204" s="3" t="str">
        <f t="shared" si="1019"/>
        <v/>
      </c>
      <c r="CB1204" s="3" t="str">
        <f t="shared" si="1020"/>
        <v/>
      </c>
      <c r="CC1204" s="3" t="str">
        <f t="shared" si="1021"/>
        <v/>
      </c>
      <c r="CD1204" s="3" t="str">
        <f t="shared" si="1022"/>
        <v/>
      </c>
      <c r="CE1204" s="19" t="str">
        <f t="shared" si="978"/>
        <v/>
      </c>
      <c r="CF1204" s="19" t="str">
        <f t="shared" si="979"/>
        <v/>
      </c>
      <c r="CG1204" s="19" t="str">
        <f t="shared" si="980"/>
        <v/>
      </c>
      <c r="CH1204" s="19" t="str">
        <f t="shared" si="981"/>
        <v/>
      </c>
      <c r="CI1204" s="19" t="str">
        <f t="shared" si="982"/>
        <v/>
      </c>
      <c r="CJ1204" s="19" t="str">
        <f t="shared" si="983"/>
        <v/>
      </c>
      <c r="CK1204" s="19" t="str">
        <f t="shared" si="984"/>
        <v/>
      </c>
      <c r="CL1204" s="19" t="str">
        <f t="shared" si="985"/>
        <v/>
      </c>
      <c r="CM1204" s="19" t="str">
        <f t="shared" si="986"/>
        <v/>
      </c>
      <c r="CN1204" s="19" t="str">
        <f t="shared" si="987"/>
        <v/>
      </c>
      <c r="CO1204" s="19" t="str">
        <f t="shared" si="988"/>
        <v/>
      </c>
      <c r="CP1204" s="19" t="str">
        <f t="shared" si="989"/>
        <v/>
      </c>
      <c r="CQ1204" s="19" t="str">
        <f t="shared" si="990"/>
        <v/>
      </c>
      <c r="CR1204" s="19" t="str">
        <f t="shared" si="991"/>
        <v/>
      </c>
      <c r="CS1204" s="19" t="str">
        <f t="shared" si="992"/>
        <v/>
      </c>
      <c r="CT1204" s="19" t="str">
        <f t="shared" si="993"/>
        <v/>
      </c>
      <c r="CU1204" s="19" t="str">
        <f t="shared" si="994"/>
        <v/>
      </c>
      <c r="CV1204" s="19" t="str">
        <f t="shared" si="995"/>
        <v/>
      </c>
      <c r="CW1204" s="19" t="str">
        <f t="shared" si="996"/>
        <v/>
      </c>
      <c r="CX1204" s="19" t="str">
        <f t="shared" si="997"/>
        <v/>
      </c>
      <c r="CY1204" s="3">
        <f t="shared" si="998"/>
        <v>0</v>
      </c>
      <c r="CZ1204" s="3">
        <f t="shared" si="999"/>
        <v>0</v>
      </c>
      <c r="DA1204" s="3">
        <f t="shared" si="1000"/>
        <v>0</v>
      </c>
      <c r="DB1204" s="3">
        <f t="shared" si="1001"/>
        <v>0</v>
      </c>
      <c r="DC1204" s="3">
        <f t="shared" si="1002"/>
        <v>0</v>
      </c>
    </row>
    <row r="1205" spans="63:107">
      <c r="BK1205" s="3" t="str">
        <f t="shared" si="1003"/>
        <v/>
      </c>
      <c r="BL1205" s="3" t="str">
        <f t="shared" si="1004"/>
        <v/>
      </c>
      <c r="BM1205" s="3" t="str">
        <f t="shared" si="1005"/>
        <v/>
      </c>
      <c r="BN1205" s="3" t="str">
        <f t="shared" si="1006"/>
        <v/>
      </c>
      <c r="BO1205" s="3" t="str">
        <f t="shared" si="1007"/>
        <v/>
      </c>
      <c r="BP1205" s="3" t="str">
        <f t="shared" si="1008"/>
        <v/>
      </c>
      <c r="BQ1205" s="3" t="str">
        <f t="shared" si="1009"/>
        <v/>
      </c>
      <c r="BR1205" s="3" t="str">
        <f t="shared" si="1010"/>
        <v/>
      </c>
      <c r="BS1205" s="3" t="str">
        <f t="shared" si="1011"/>
        <v/>
      </c>
      <c r="BT1205" s="3" t="str">
        <f t="shared" si="1012"/>
        <v/>
      </c>
      <c r="BU1205" s="3" t="str">
        <f t="shared" si="1013"/>
        <v/>
      </c>
      <c r="BV1205" s="3" t="str">
        <f t="shared" si="1014"/>
        <v/>
      </c>
      <c r="BW1205" s="3" t="str">
        <f t="shared" si="1015"/>
        <v/>
      </c>
      <c r="BX1205" s="3" t="str">
        <f t="shared" si="1016"/>
        <v/>
      </c>
      <c r="BY1205" s="3" t="str">
        <f t="shared" si="1017"/>
        <v/>
      </c>
      <c r="BZ1205" s="3" t="str">
        <f t="shared" si="1018"/>
        <v/>
      </c>
      <c r="CA1205" s="3" t="str">
        <f t="shared" si="1019"/>
        <v/>
      </c>
      <c r="CB1205" s="3" t="str">
        <f t="shared" si="1020"/>
        <v/>
      </c>
      <c r="CC1205" s="3" t="str">
        <f t="shared" si="1021"/>
        <v/>
      </c>
      <c r="CD1205" s="3" t="str">
        <f t="shared" si="1022"/>
        <v/>
      </c>
      <c r="CE1205" s="19" t="str">
        <f t="shared" si="978"/>
        <v/>
      </c>
      <c r="CF1205" s="19" t="str">
        <f t="shared" si="979"/>
        <v/>
      </c>
      <c r="CG1205" s="19" t="str">
        <f t="shared" si="980"/>
        <v/>
      </c>
      <c r="CH1205" s="19" t="str">
        <f t="shared" si="981"/>
        <v/>
      </c>
      <c r="CI1205" s="19" t="str">
        <f t="shared" si="982"/>
        <v/>
      </c>
      <c r="CJ1205" s="19" t="str">
        <f t="shared" si="983"/>
        <v/>
      </c>
      <c r="CK1205" s="19" t="str">
        <f t="shared" si="984"/>
        <v/>
      </c>
      <c r="CL1205" s="19" t="str">
        <f t="shared" si="985"/>
        <v/>
      </c>
      <c r="CM1205" s="19" t="str">
        <f t="shared" si="986"/>
        <v/>
      </c>
      <c r="CN1205" s="19" t="str">
        <f t="shared" si="987"/>
        <v/>
      </c>
      <c r="CO1205" s="19" t="str">
        <f t="shared" si="988"/>
        <v/>
      </c>
      <c r="CP1205" s="19" t="str">
        <f t="shared" si="989"/>
        <v/>
      </c>
      <c r="CQ1205" s="19" t="str">
        <f t="shared" si="990"/>
        <v/>
      </c>
      <c r="CR1205" s="19" t="str">
        <f t="shared" si="991"/>
        <v/>
      </c>
      <c r="CS1205" s="19" t="str">
        <f t="shared" si="992"/>
        <v/>
      </c>
      <c r="CT1205" s="19" t="str">
        <f t="shared" si="993"/>
        <v/>
      </c>
      <c r="CU1205" s="19" t="str">
        <f t="shared" si="994"/>
        <v/>
      </c>
      <c r="CV1205" s="19" t="str">
        <f t="shared" si="995"/>
        <v/>
      </c>
      <c r="CW1205" s="19" t="str">
        <f t="shared" si="996"/>
        <v/>
      </c>
      <c r="CX1205" s="19" t="str">
        <f t="shared" si="997"/>
        <v/>
      </c>
      <c r="CY1205" s="3">
        <f t="shared" si="998"/>
        <v>0</v>
      </c>
      <c r="CZ1205" s="3">
        <f t="shared" si="999"/>
        <v>0</v>
      </c>
      <c r="DA1205" s="3">
        <f t="shared" si="1000"/>
        <v>0</v>
      </c>
      <c r="DB1205" s="3">
        <f t="shared" si="1001"/>
        <v>0</v>
      </c>
      <c r="DC1205" s="3">
        <f t="shared" si="1002"/>
        <v>0</v>
      </c>
    </row>
    <row r="1206" spans="63:107">
      <c r="BK1206" s="3" t="str">
        <f t="shared" si="1003"/>
        <v/>
      </c>
      <c r="BL1206" s="3" t="str">
        <f t="shared" si="1004"/>
        <v/>
      </c>
      <c r="BM1206" s="3" t="str">
        <f t="shared" si="1005"/>
        <v/>
      </c>
      <c r="BN1206" s="3" t="str">
        <f t="shared" si="1006"/>
        <v/>
      </c>
      <c r="BO1206" s="3" t="str">
        <f t="shared" si="1007"/>
        <v/>
      </c>
      <c r="BP1206" s="3" t="str">
        <f t="shared" si="1008"/>
        <v/>
      </c>
      <c r="BQ1206" s="3" t="str">
        <f t="shared" si="1009"/>
        <v/>
      </c>
      <c r="BR1206" s="3" t="str">
        <f t="shared" si="1010"/>
        <v/>
      </c>
      <c r="BS1206" s="3" t="str">
        <f t="shared" si="1011"/>
        <v/>
      </c>
      <c r="BT1206" s="3" t="str">
        <f t="shared" si="1012"/>
        <v/>
      </c>
      <c r="BU1206" s="3" t="str">
        <f t="shared" si="1013"/>
        <v/>
      </c>
      <c r="BV1206" s="3" t="str">
        <f t="shared" si="1014"/>
        <v/>
      </c>
      <c r="BW1206" s="3" t="str">
        <f t="shared" si="1015"/>
        <v/>
      </c>
      <c r="BX1206" s="3" t="str">
        <f t="shared" si="1016"/>
        <v/>
      </c>
      <c r="BY1206" s="3" t="str">
        <f t="shared" si="1017"/>
        <v/>
      </c>
      <c r="BZ1206" s="3" t="str">
        <f t="shared" si="1018"/>
        <v/>
      </c>
      <c r="CA1206" s="3" t="str">
        <f t="shared" si="1019"/>
        <v/>
      </c>
      <c r="CB1206" s="3" t="str">
        <f t="shared" si="1020"/>
        <v/>
      </c>
      <c r="CC1206" s="3" t="str">
        <f t="shared" si="1021"/>
        <v/>
      </c>
      <c r="CD1206" s="3" t="str">
        <f t="shared" si="1022"/>
        <v/>
      </c>
      <c r="CE1206" s="19" t="str">
        <f t="shared" si="978"/>
        <v/>
      </c>
      <c r="CF1206" s="19" t="str">
        <f t="shared" si="979"/>
        <v/>
      </c>
      <c r="CG1206" s="19" t="str">
        <f t="shared" si="980"/>
        <v/>
      </c>
      <c r="CH1206" s="19" t="str">
        <f t="shared" si="981"/>
        <v/>
      </c>
      <c r="CI1206" s="19" t="str">
        <f t="shared" si="982"/>
        <v/>
      </c>
      <c r="CJ1206" s="19" t="str">
        <f t="shared" si="983"/>
        <v/>
      </c>
      <c r="CK1206" s="19" t="str">
        <f t="shared" si="984"/>
        <v/>
      </c>
      <c r="CL1206" s="19" t="str">
        <f t="shared" si="985"/>
        <v/>
      </c>
      <c r="CM1206" s="19" t="str">
        <f t="shared" si="986"/>
        <v/>
      </c>
      <c r="CN1206" s="19" t="str">
        <f t="shared" si="987"/>
        <v/>
      </c>
      <c r="CO1206" s="19" t="str">
        <f t="shared" si="988"/>
        <v/>
      </c>
      <c r="CP1206" s="19" t="str">
        <f t="shared" si="989"/>
        <v/>
      </c>
      <c r="CQ1206" s="19" t="str">
        <f t="shared" si="990"/>
        <v/>
      </c>
      <c r="CR1206" s="19" t="str">
        <f t="shared" si="991"/>
        <v/>
      </c>
      <c r="CS1206" s="19" t="str">
        <f t="shared" si="992"/>
        <v/>
      </c>
      <c r="CT1206" s="19" t="str">
        <f t="shared" si="993"/>
        <v/>
      </c>
      <c r="CU1206" s="19" t="str">
        <f t="shared" si="994"/>
        <v/>
      </c>
      <c r="CV1206" s="19" t="str">
        <f t="shared" si="995"/>
        <v/>
      </c>
      <c r="CW1206" s="19" t="str">
        <f t="shared" si="996"/>
        <v/>
      </c>
      <c r="CX1206" s="19" t="str">
        <f t="shared" si="997"/>
        <v/>
      </c>
      <c r="CY1206" s="3">
        <f t="shared" si="998"/>
        <v>0</v>
      </c>
      <c r="CZ1206" s="3">
        <f t="shared" si="999"/>
        <v>0</v>
      </c>
      <c r="DA1206" s="3">
        <f t="shared" si="1000"/>
        <v>0</v>
      </c>
      <c r="DB1206" s="3">
        <f t="shared" si="1001"/>
        <v>0</v>
      </c>
      <c r="DC1206" s="3">
        <f t="shared" si="1002"/>
        <v>0</v>
      </c>
    </row>
    <row r="1207" spans="63:107">
      <c r="BK1207" s="3" t="str">
        <f t="shared" si="1003"/>
        <v/>
      </c>
      <c r="BL1207" s="3" t="str">
        <f t="shared" si="1004"/>
        <v/>
      </c>
      <c r="BM1207" s="3" t="str">
        <f t="shared" si="1005"/>
        <v/>
      </c>
      <c r="BN1207" s="3" t="str">
        <f t="shared" si="1006"/>
        <v/>
      </c>
      <c r="BO1207" s="3" t="str">
        <f t="shared" si="1007"/>
        <v/>
      </c>
      <c r="BP1207" s="3" t="str">
        <f t="shared" si="1008"/>
        <v/>
      </c>
      <c r="BQ1207" s="3" t="str">
        <f t="shared" si="1009"/>
        <v/>
      </c>
      <c r="BR1207" s="3" t="str">
        <f t="shared" si="1010"/>
        <v/>
      </c>
      <c r="BS1207" s="3" t="str">
        <f t="shared" si="1011"/>
        <v/>
      </c>
      <c r="BT1207" s="3" t="str">
        <f t="shared" si="1012"/>
        <v/>
      </c>
      <c r="BU1207" s="3" t="str">
        <f t="shared" si="1013"/>
        <v/>
      </c>
      <c r="BV1207" s="3" t="str">
        <f t="shared" si="1014"/>
        <v/>
      </c>
      <c r="BW1207" s="3" t="str">
        <f t="shared" si="1015"/>
        <v/>
      </c>
      <c r="BX1207" s="3" t="str">
        <f t="shared" si="1016"/>
        <v/>
      </c>
      <c r="BY1207" s="3" t="str">
        <f t="shared" si="1017"/>
        <v/>
      </c>
      <c r="BZ1207" s="3" t="str">
        <f t="shared" si="1018"/>
        <v/>
      </c>
      <c r="CA1207" s="3" t="str">
        <f t="shared" si="1019"/>
        <v/>
      </c>
      <c r="CB1207" s="3" t="str">
        <f t="shared" si="1020"/>
        <v/>
      </c>
      <c r="CC1207" s="3" t="str">
        <f t="shared" si="1021"/>
        <v/>
      </c>
      <c r="CD1207" s="3" t="str">
        <f t="shared" si="1022"/>
        <v/>
      </c>
      <c r="CE1207" s="19" t="str">
        <f t="shared" si="978"/>
        <v/>
      </c>
      <c r="CF1207" s="19" t="str">
        <f t="shared" si="979"/>
        <v/>
      </c>
      <c r="CG1207" s="19" t="str">
        <f t="shared" si="980"/>
        <v/>
      </c>
      <c r="CH1207" s="19" t="str">
        <f t="shared" si="981"/>
        <v/>
      </c>
      <c r="CI1207" s="19" t="str">
        <f t="shared" si="982"/>
        <v/>
      </c>
      <c r="CJ1207" s="19" t="str">
        <f t="shared" si="983"/>
        <v/>
      </c>
      <c r="CK1207" s="19" t="str">
        <f t="shared" si="984"/>
        <v/>
      </c>
      <c r="CL1207" s="19" t="str">
        <f t="shared" si="985"/>
        <v/>
      </c>
      <c r="CM1207" s="19" t="str">
        <f t="shared" si="986"/>
        <v/>
      </c>
      <c r="CN1207" s="19" t="str">
        <f t="shared" si="987"/>
        <v/>
      </c>
      <c r="CO1207" s="19" t="str">
        <f t="shared" si="988"/>
        <v/>
      </c>
      <c r="CP1207" s="19" t="str">
        <f t="shared" si="989"/>
        <v/>
      </c>
      <c r="CQ1207" s="19" t="str">
        <f t="shared" si="990"/>
        <v/>
      </c>
      <c r="CR1207" s="19" t="str">
        <f t="shared" si="991"/>
        <v/>
      </c>
      <c r="CS1207" s="19" t="str">
        <f t="shared" si="992"/>
        <v/>
      </c>
      <c r="CT1207" s="19" t="str">
        <f t="shared" si="993"/>
        <v/>
      </c>
      <c r="CU1207" s="19" t="str">
        <f t="shared" si="994"/>
        <v/>
      </c>
      <c r="CV1207" s="19" t="str">
        <f t="shared" si="995"/>
        <v/>
      </c>
      <c r="CW1207" s="19" t="str">
        <f t="shared" si="996"/>
        <v/>
      </c>
      <c r="CX1207" s="19" t="str">
        <f t="shared" si="997"/>
        <v/>
      </c>
      <c r="CY1207" s="3">
        <f t="shared" si="998"/>
        <v>0</v>
      </c>
      <c r="CZ1207" s="3">
        <f t="shared" si="999"/>
        <v>0</v>
      </c>
      <c r="DA1207" s="3">
        <f t="shared" si="1000"/>
        <v>0</v>
      </c>
      <c r="DB1207" s="3">
        <f t="shared" si="1001"/>
        <v>0</v>
      </c>
      <c r="DC1207" s="3">
        <f t="shared" si="1002"/>
        <v>0</v>
      </c>
    </row>
    <row r="1208" spans="63:107">
      <c r="BK1208" s="3" t="str">
        <f t="shared" si="1003"/>
        <v/>
      </c>
      <c r="BL1208" s="3" t="str">
        <f t="shared" si="1004"/>
        <v/>
      </c>
      <c r="BM1208" s="3" t="str">
        <f t="shared" si="1005"/>
        <v/>
      </c>
      <c r="BN1208" s="3" t="str">
        <f t="shared" si="1006"/>
        <v/>
      </c>
      <c r="BO1208" s="3" t="str">
        <f t="shared" si="1007"/>
        <v/>
      </c>
      <c r="BP1208" s="3" t="str">
        <f t="shared" si="1008"/>
        <v/>
      </c>
      <c r="BQ1208" s="3" t="str">
        <f t="shared" si="1009"/>
        <v/>
      </c>
      <c r="BR1208" s="3" t="str">
        <f t="shared" si="1010"/>
        <v/>
      </c>
      <c r="BS1208" s="3" t="str">
        <f t="shared" si="1011"/>
        <v/>
      </c>
      <c r="BT1208" s="3" t="str">
        <f t="shared" si="1012"/>
        <v/>
      </c>
      <c r="BU1208" s="3" t="str">
        <f t="shared" si="1013"/>
        <v/>
      </c>
      <c r="BV1208" s="3" t="str">
        <f t="shared" si="1014"/>
        <v/>
      </c>
      <c r="BW1208" s="3" t="str">
        <f t="shared" si="1015"/>
        <v/>
      </c>
      <c r="BX1208" s="3" t="str">
        <f t="shared" si="1016"/>
        <v/>
      </c>
      <c r="BY1208" s="3" t="str">
        <f t="shared" si="1017"/>
        <v/>
      </c>
      <c r="BZ1208" s="3" t="str">
        <f t="shared" si="1018"/>
        <v/>
      </c>
      <c r="CA1208" s="3" t="str">
        <f t="shared" si="1019"/>
        <v/>
      </c>
      <c r="CB1208" s="3" t="str">
        <f t="shared" si="1020"/>
        <v/>
      </c>
      <c r="CC1208" s="3" t="str">
        <f t="shared" si="1021"/>
        <v/>
      </c>
      <c r="CD1208" s="3" t="str">
        <f t="shared" si="1022"/>
        <v/>
      </c>
      <c r="CE1208" s="19" t="str">
        <f t="shared" si="978"/>
        <v/>
      </c>
      <c r="CF1208" s="19" t="str">
        <f t="shared" si="979"/>
        <v/>
      </c>
      <c r="CG1208" s="19" t="str">
        <f t="shared" si="980"/>
        <v/>
      </c>
      <c r="CH1208" s="19" t="str">
        <f t="shared" si="981"/>
        <v/>
      </c>
      <c r="CI1208" s="19" t="str">
        <f t="shared" si="982"/>
        <v/>
      </c>
      <c r="CJ1208" s="19" t="str">
        <f t="shared" si="983"/>
        <v/>
      </c>
      <c r="CK1208" s="19" t="str">
        <f t="shared" si="984"/>
        <v/>
      </c>
      <c r="CL1208" s="19" t="str">
        <f t="shared" si="985"/>
        <v/>
      </c>
      <c r="CM1208" s="19" t="str">
        <f t="shared" si="986"/>
        <v/>
      </c>
      <c r="CN1208" s="19" t="str">
        <f t="shared" si="987"/>
        <v/>
      </c>
      <c r="CO1208" s="19" t="str">
        <f t="shared" si="988"/>
        <v/>
      </c>
      <c r="CP1208" s="19" t="str">
        <f t="shared" si="989"/>
        <v/>
      </c>
      <c r="CQ1208" s="19" t="str">
        <f t="shared" si="990"/>
        <v/>
      </c>
      <c r="CR1208" s="19" t="str">
        <f t="shared" si="991"/>
        <v/>
      </c>
      <c r="CS1208" s="19" t="str">
        <f t="shared" si="992"/>
        <v/>
      </c>
      <c r="CT1208" s="19" t="str">
        <f t="shared" si="993"/>
        <v/>
      </c>
      <c r="CU1208" s="19" t="str">
        <f t="shared" si="994"/>
        <v/>
      </c>
      <c r="CV1208" s="19" t="str">
        <f t="shared" si="995"/>
        <v/>
      </c>
      <c r="CW1208" s="19" t="str">
        <f t="shared" si="996"/>
        <v/>
      </c>
      <c r="CX1208" s="19" t="str">
        <f t="shared" si="997"/>
        <v/>
      </c>
      <c r="CY1208" s="3">
        <f t="shared" si="998"/>
        <v>0</v>
      </c>
      <c r="CZ1208" s="3">
        <f t="shared" si="999"/>
        <v>0</v>
      </c>
      <c r="DA1208" s="3">
        <f t="shared" si="1000"/>
        <v>0</v>
      </c>
      <c r="DB1208" s="3">
        <f t="shared" si="1001"/>
        <v>0</v>
      </c>
      <c r="DC1208" s="3">
        <f t="shared" si="1002"/>
        <v>0</v>
      </c>
    </row>
    <row r="1209" spans="63:107">
      <c r="BK1209" s="3" t="str">
        <f t="shared" si="1003"/>
        <v/>
      </c>
      <c r="BL1209" s="3" t="str">
        <f t="shared" si="1004"/>
        <v/>
      </c>
      <c r="BM1209" s="3" t="str">
        <f t="shared" si="1005"/>
        <v/>
      </c>
      <c r="BN1209" s="3" t="str">
        <f t="shared" si="1006"/>
        <v/>
      </c>
      <c r="BO1209" s="3" t="str">
        <f t="shared" si="1007"/>
        <v/>
      </c>
      <c r="BP1209" s="3" t="str">
        <f t="shared" si="1008"/>
        <v/>
      </c>
      <c r="BQ1209" s="3" t="str">
        <f t="shared" si="1009"/>
        <v/>
      </c>
      <c r="BR1209" s="3" t="str">
        <f t="shared" si="1010"/>
        <v/>
      </c>
      <c r="BS1209" s="3" t="str">
        <f t="shared" si="1011"/>
        <v/>
      </c>
      <c r="BT1209" s="3" t="str">
        <f t="shared" si="1012"/>
        <v/>
      </c>
      <c r="BU1209" s="3" t="str">
        <f t="shared" si="1013"/>
        <v/>
      </c>
      <c r="BV1209" s="3" t="str">
        <f t="shared" si="1014"/>
        <v/>
      </c>
      <c r="BW1209" s="3" t="str">
        <f t="shared" si="1015"/>
        <v/>
      </c>
      <c r="BX1209" s="3" t="str">
        <f t="shared" si="1016"/>
        <v/>
      </c>
      <c r="BY1209" s="3" t="str">
        <f t="shared" si="1017"/>
        <v/>
      </c>
      <c r="BZ1209" s="3" t="str">
        <f t="shared" si="1018"/>
        <v/>
      </c>
      <c r="CA1209" s="3" t="str">
        <f t="shared" si="1019"/>
        <v/>
      </c>
      <c r="CB1209" s="3" t="str">
        <f t="shared" si="1020"/>
        <v/>
      </c>
      <c r="CC1209" s="3" t="str">
        <f t="shared" si="1021"/>
        <v/>
      </c>
      <c r="CD1209" s="3" t="str">
        <f t="shared" si="1022"/>
        <v/>
      </c>
      <c r="CE1209" s="19" t="str">
        <f t="shared" si="978"/>
        <v/>
      </c>
      <c r="CF1209" s="19" t="str">
        <f t="shared" si="979"/>
        <v/>
      </c>
      <c r="CG1209" s="19" t="str">
        <f t="shared" si="980"/>
        <v/>
      </c>
      <c r="CH1209" s="19" t="str">
        <f t="shared" si="981"/>
        <v/>
      </c>
      <c r="CI1209" s="19" t="str">
        <f t="shared" si="982"/>
        <v/>
      </c>
      <c r="CJ1209" s="19" t="str">
        <f t="shared" si="983"/>
        <v/>
      </c>
      <c r="CK1209" s="19" t="str">
        <f t="shared" si="984"/>
        <v/>
      </c>
      <c r="CL1209" s="19" t="str">
        <f t="shared" si="985"/>
        <v/>
      </c>
      <c r="CM1209" s="19" t="str">
        <f t="shared" si="986"/>
        <v/>
      </c>
      <c r="CN1209" s="19" t="str">
        <f t="shared" si="987"/>
        <v/>
      </c>
      <c r="CO1209" s="19" t="str">
        <f t="shared" si="988"/>
        <v/>
      </c>
      <c r="CP1209" s="19" t="str">
        <f t="shared" si="989"/>
        <v/>
      </c>
      <c r="CQ1209" s="19" t="str">
        <f t="shared" si="990"/>
        <v/>
      </c>
      <c r="CR1209" s="19" t="str">
        <f t="shared" si="991"/>
        <v/>
      </c>
      <c r="CS1209" s="19" t="str">
        <f t="shared" si="992"/>
        <v/>
      </c>
      <c r="CT1209" s="19" t="str">
        <f t="shared" si="993"/>
        <v/>
      </c>
      <c r="CU1209" s="19" t="str">
        <f t="shared" si="994"/>
        <v/>
      </c>
      <c r="CV1209" s="19" t="str">
        <f t="shared" si="995"/>
        <v/>
      </c>
      <c r="CW1209" s="19" t="str">
        <f t="shared" si="996"/>
        <v/>
      </c>
      <c r="CX1209" s="19" t="str">
        <f t="shared" si="997"/>
        <v/>
      </c>
      <c r="CY1209" s="3">
        <f t="shared" si="998"/>
        <v>0</v>
      </c>
      <c r="CZ1209" s="3">
        <f t="shared" si="999"/>
        <v>0</v>
      </c>
      <c r="DA1209" s="3">
        <f t="shared" si="1000"/>
        <v>0</v>
      </c>
      <c r="DB1209" s="3">
        <f t="shared" si="1001"/>
        <v>0</v>
      </c>
      <c r="DC1209" s="3">
        <f t="shared" si="1002"/>
        <v>0</v>
      </c>
    </row>
    <row r="1210" spans="63:107">
      <c r="BK1210" s="3" t="str">
        <f t="shared" si="1003"/>
        <v/>
      </c>
      <c r="BL1210" s="3" t="str">
        <f t="shared" si="1004"/>
        <v/>
      </c>
      <c r="BM1210" s="3" t="str">
        <f t="shared" si="1005"/>
        <v/>
      </c>
      <c r="BN1210" s="3" t="str">
        <f t="shared" si="1006"/>
        <v/>
      </c>
      <c r="BO1210" s="3" t="str">
        <f t="shared" si="1007"/>
        <v/>
      </c>
      <c r="BP1210" s="3" t="str">
        <f t="shared" si="1008"/>
        <v/>
      </c>
      <c r="BQ1210" s="3" t="str">
        <f t="shared" si="1009"/>
        <v/>
      </c>
      <c r="BR1210" s="3" t="str">
        <f t="shared" si="1010"/>
        <v/>
      </c>
      <c r="BS1210" s="3" t="str">
        <f t="shared" si="1011"/>
        <v/>
      </c>
      <c r="BT1210" s="3" t="str">
        <f t="shared" si="1012"/>
        <v/>
      </c>
      <c r="BU1210" s="3" t="str">
        <f t="shared" si="1013"/>
        <v/>
      </c>
      <c r="BV1210" s="3" t="str">
        <f t="shared" si="1014"/>
        <v/>
      </c>
      <c r="BW1210" s="3" t="str">
        <f t="shared" si="1015"/>
        <v/>
      </c>
      <c r="BX1210" s="3" t="str">
        <f t="shared" si="1016"/>
        <v/>
      </c>
      <c r="BY1210" s="3" t="str">
        <f t="shared" si="1017"/>
        <v/>
      </c>
      <c r="BZ1210" s="3" t="str">
        <f t="shared" si="1018"/>
        <v/>
      </c>
      <c r="CA1210" s="3" t="str">
        <f t="shared" si="1019"/>
        <v/>
      </c>
      <c r="CB1210" s="3" t="str">
        <f t="shared" si="1020"/>
        <v/>
      </c>
      <c r="CC1210" s="3" t="str">
        <f t="shared" si="1021"/>
        <v/>
      </c>
      <c r="CD1210" s="3" t="str">
        <f t="shared" si="1022"/>
        <v/>
      </c>
      <c r="CE1210" s="19" t="str">
        <f t="shared" si="978"/>
        <v/>
      </c>
      <c r="CF1210" s="19" t="str">
        <f t="shared" si="979"/>
        <v/>
      </c>
      <c r="CG1210" s="19" t="str">
        <f t="shared" si="980"/>
        <v/>
      </c>
      <c r="CH1210" s="19" t="str">
        <f t="shared" si="981"/>
        <v/>
      </c>
      <c r="CI1210" s="19" t="str">
        <f t="shared" si="982"/>
        <v/>
      </c>
      <c r="CJ1210" s="19" t="str">
        <f t="shared" si="983"/>
        <v/>
      </c>
      <c r="CK1210" s="19" t="str">
        <f t="shared" si="984"/>
        <v/>
      </c>
      <c r="CL1210" s="19" t="str">
        <f t="shared" si="985"/>
        <v/>
      </c>
      <c r="CM1210" s="19" t="str">
        <f t="shared" si="986"/>
        <v/>
      </c>
      <c r="CN1210" s="19" t="str">
        <f t="shared" si="987"/>
        <v/>
      </c>
      <c r="CO1210" s="19" t="str">
        <f t="shared" si="988"/>
        <v/>
      </c>
      <c r="CP1210" s="19" t="str">
        <f t="shared" si="989"/>
        <v/>
      </c>
      <c r="CQ1210" s="19" t="str">
        <f t="shared" si="990"/>
        <v/>
      </c>
      <c r="CR1210" s="19" t="str">
        <f t="shared" si="991"/>
        <v/>
      </c>
      <c r="CS1210" s="19" t="str">
        <f t="shared" si="992"/>
        <v/>
      </c>
      <c r="CT1210" s="19" t="str">
        <f t="shared" si="993"/>
        <v/>
      </c>
      <c r="CU1210" s="19" t="str">
        <f t="shared" si="994"/>
        <v/>
      </c>
      <c r="CV1210" s="19" t="str">
        <f t="shared" si="995"/>
        <v/>
      </c>
      <c r="CW1210" s="19" t="str">
        <f t="shared" si="996"/>
        <v/>
      </c>
      <c r="CX1210" s="19" t="str">
        <f t="shared" si="997"/>
        <v/>
      </c>
      <c r="CY1210" s="3">
        <f t="shared" si="998"/>
        <v>0</v>
      </c>
      <c r="CZ1210" s="3">
        <f t="shared" si="999"/>
        <v>0</v>
      </c>
      <c r="DA1210" s="3">
        <f t="shared" si="1000"/>
        <v>0</v>
      </c>
      <c r="DB1210" s="3">
        <f t="shared" si="1001"/>
        <v>0</v>
      </c>
      <c r="DC1210" s="3">
        <f t="shared" si="1002"/>
        <v>0</v>
      </c>
    </row>
    <row r="1211" spans="63:107">
      <c r="BK1211" s="3" t="str">
        <f t="shared" si="1003"/>
        <v/>
      </c>
      <c r="BL1211" s="3" t="str">
        <f t="shared" si="1004"/>
        <v/>
      </c>
      <c r="BM1211" s="3" t="str">
        <f t="shared" si="1005"/>
        <v/>
      </c>
      <c r="BN1211" s="3" t="str">
        <f t="shared" si="1006"/>
        <v/>
      </c>
      <c r="BO1211" s="3" t="str">
        <f t="shared" si="1007"/>
        <v/>
      </c>
      <c r="BP1211" s="3" t="str">
        <f t="shared" si="1008"/>
        <v/>
      </c>
      <c r="BQ1211" s="3" t="str">
        <f t="shared" si="1009"/>
        <v/>
      </c>
      <c r="BR1211" s="3" t="str">
        <f t="shared" si="1010"/>
        <v/>
      </c>
      <c r="BS1211" s="3" t="str">
        <f t="shared" si="1011"/>
        <v/>
      </c>
      <c r="BT1211" s="3" t="str">
        <f t="shared" si="1012"/>
        <v/>
      </c>
      <c r="BU1211" s="3" t="str">
        <f t="shared" si="1013"/>
        <v/>
      </c>
      <c r="BV1211" s="3" t="str">
        <f t="shared" si="1014"/>
        <v/>
      </c>
      <c r="BW1211" s="3" t="str">
        <f t="shared" si="1015"/>
        <v/>
      </c>
      <c r="BX1211" s="3" t="str">
        <f t="shared" si="1016"/>
        <v/>
      </c>
      <c r="BY1211" s="3" t="str">
        <f t="shared" si="1017"/>
        <v/>
      </c>
      <c r="BZ1211" s="3" t="str">
        <f t="shared" si="1018"/>
        <v/>
      </c>
      <c r="CA1211" s="3" t="str">
        <f t="shared" si="1019"/>
        <v/>
      </c>
      <c r="CB1211" s="3" t="str">
        <f t="shared" si="1020"/>
        <v/>
      </c>
      <c r="CC1211" s="3" t="str">
        <f t="shared" si="1021"/>
        <v/>
      </c>
      <c r="CD1211" s="3" t="str">
        <f t="shared" si="1022"/>
        <v/>
      </c>
      <c r="CE1211" s="19" t="str">
        <f t="shared" si="978"/>
        <v/>
      </c>
      <c r="CF1211" s="19" t="str">
        <f t="shared" si="979"/>
        <v/>
      </c>
      <c r="CG1211" s="19" t="str">
        <f t="shared" si="980"/>
        <v/>
      </c>
      <c r="CH1211" s="19" t="str">
        <f t="shared" si="981"/>
        <v/>
      </c>
      <c r="CI1211" s="19" t="str">
        <f t="shared" si="982"/>
        <v/>
      </c>
      <c r="CJ1211" s="19" t="str">
        <f t="shared" si="983"/>
        <v/>
      </c>
      <c r="CK1211" s="19" t="str">
        <f t="shared" si="984"/>
        <v/>
      </c>
      <c r="CL1211" s="19" t="str">
        <f t="shared" si="985"/>
        <v/>
      </c>
      <c r="CM1211" s="19" t="str">
        <f t="shared" si="986"/>
        <v/>
      </c>
      <c r="CN1211" s="19" t="str">
        <f t="shared" si="987"/>
        <v/>
      </c>
      <c r="CO1211" s="19" t="str">
        <f t="shared" si="988"/>
        <v/>
      </c>
      <c r="CP1211" s="19" t="str">
        <f t="shared" si="989"/>
        <v/>
      </c>
      <c r="CQ1211" s="19" t="str">
        <f t="shared" si="990"/>
        <v/>
      </c>
      <c r="CR1211" s="19" t="str">
        <f t="shared" si="991"/>
        <v/>
      </c>
      <c r="CS1211" s="19" t="str">
        <f t="shared" si="992"/>
        <v/>
      </c>
      <c r="CT1211" s="19" t="str">
        <f t="shared" si="993"/>
        <v/>
      </c>
      <c r="CU1211" s="19" t="str">
        <f t="shared" si="994"/>
        <v/>
      </c>
      <c r="CV1211" s="19" t="str">
        <f t="shared" si="995"/>
        <v/>
      </c>
      <c r="CW1211" s="19" t="str">
        <f t="shared" si="996"/>
        <v/>
      </c>
      <c r="CX1211" s="19" t="str">
        <f t="shared" si="997"/>
        <v/>
      </c>
      <c r="CY1211" s="3">
        <f t="shared" si="998"/>
        <v>0</v>
      </c>
      <c r="CZ1211" s="3">
        <f t="shared" si="999"/>
        <v>0</v>
      </c>
      <c r="DA1211" s="3">
        <f t="shared" si="1000"/>
        <v>0</v>
      </c>
      <c r="DB1211" s="3">
        <f t="shared" si="1001"/>
        <v>0</v>
      </c>
      <c r="DC1211" s="3">
        <f t="shared" si="1002"/>
        <v>0</v>
      </c>
    </row>
    <row r="1212" spans="63:107">
      <c r="BK1212" s="3" t="str">
        <f t="shared" si="1003"/>
        <v/>
      </c>
      <c r="BL1212" s="3" t="str">
        <f t="shared" si="1004"/>
        <v/>
      </c>
      <c r="BM1212" s="3" t="str">
        <f t="shared" si="1005"/>
        <v/>
      </c>
      <c r="BN1212" s="3" t="str">
        <f t="shared" si="1006"/>
        <v/>
      </c>
      <c r="BO1212" s="3" t="str">
        <f t="shared" si="1007"/>
        <v/>
      </c>
      <c r="BP1212" s="3" t="str">
        <f t="shared" si="1008"/>
        <v/>
      </c>
      <c r="BQ1212" s="3" t="str">
        <f t="shared" si="1009"/>
        <v/>
      </c>
      <c r="BR1212" s="3" t="str">
        <f t="shared" si="1010"/>
        <v/>
      </c>
      <c r="BS1212" s="3" t="str">
        <f t="shared" si="1011"/>
        <v/>
      </c>
      <c r="BT1212" s="3" t="str">
        <f t="shared" si="1012"/>
        <v/>
      </c>
      <c r="BU1212" s="3" t="str">
        <f t="shared" si="1013"/>
        <v/>
      </c>
      <c r="BV1212" s="3" t="str">
        <f t="shared" si="1014"/>
        <v/>
      </c>
      <c r="BW1212" s="3" t="str">
        <f t="shared" si="1015"/>
        <v/>
      </c>
      <c r="BX1212" s="3" t="str">
        <f t="shared" si="1016"/>
        <v/>
      </c>
      <c r="BY1212" s="3" t="str">
        <f t="shared" si="1017"/>
        <v/>
      </c>
      <c r="BZ1212" s="3" t="str">
        <f t="shared" si="1018"/>
        <v/>
      </c>
      <c r="CA1212" s="3" t="str">
        <f t="shared" si="1019"/>
        <v/>
      </c>
      <c r="CB1212" s="3" t="str">
        <f t="shared" si="1020"/>
        <v/>
      </c>
      <c r="CC1212" s="3" t="str">
        <f t="shared" si="1021"/>
        <v/>
      </c>
      <c r="CD1212" s="3" t="str">
        <f t="shared" si="1022"/>
        <v/>
      </c>
      <c r="CE1212" s="19" t="str">
        <f t="shared" si="978"/>
        <v/>
      </c>
      <c r="CF1212" s="19" t="str">
        <f t="shared" si="979"/>
        <v/>
      </c>
      <c r="CG1212" s="19" t="str">
        <f t="shared" si="980"/>
        <v/>
      </c>
      <c r="CH1212" s="19" t="str">
        <f t="shared" si="981"/>
        <v/>
      </c>
      <c r="CI1212" s="19" t="str">
        <f t="shared" si="982"/>
        <v/>
      </c>
      <c r="CJ1212" s="19" t="str">
        <f t="shared" si="983"/>
        <v/>
      </c>
      <c r="CK1212" s="19" t="str">
        <f t="shared" si="984"/>
        <v/>
      </c>
      <c r="CL1212" s="19" t="str">
        <f t="shared" si="985"/>
        <v/>
      </c>
      <c r="CM1212" s="19" t="str">
        <f t="shared" si="986"/>
        <v/>
      </c>
      <c r="CN1212" s="19" t="str">
        <f t="shared" si="987"/>
        <v/>
      </c>
      <c r="CO1212" s="19" t="str">
        <f t="shared" si="988"/>
        <v/>
      </c>
      <c r="CP1212" s="19" t="str">
        <f t="shared" si="989"/>
        <v/>
      </c>
      <c r="CQ1212" s="19" t="str">
        <f t="shared" si="990"/>
        <v/>
      </c>
      <c r="CR1212" s="19" t="str">
        <f t="shared" si="991"/>
        <v/>
      </c>
      <c r="CS1212" s="19" t="str">
        <f t="shared" si="992"/>
        <v/>
      </c>
      <c r="CT1212" s="19" t="str">
        <f t="shared" si="993"/>
        <v/>
      </c>
      <c r="CU1212" s="19" t="str">
        <f t="shared" si="994"/>
        <v/>
      </c>
      <c r="CV1212" s="19" t="str">
        <f t="shared" si="995"/>
        <v/>
      </c>
      <c r="CW1212" s="19" t="str">
        <f t="shared" si="996"/>
        <v/>
      </c>
      <c r="CX1212" s="19" t="str">
        <f t="shared" si="997"/>
        <v/>
      </c>
      <c r="CY1212" s="3">
        <f t="shared" si="998"/>
        <v>0</v>
      </c>
      <c r="CZ1212" s="3">
        <f t="shared" si="999"/>
        <v>0</v>
      </c>
      <c r="DA1212" s="3">
        <f t="shared" si="1000"/>
        <v>0</v>
      </c>
      <c r="DB1212" s="3">
        <f t="shared" si="1001"/>
        <v>0</v>
      </c>
      <c r="DC1212" s="3">
        <f t="shared" si="1002"/>
        <v>0</v>
      </c>
    </row>
    <row r="1213" spans="63:107">
      <c r="BK1213" s="3" t="str">
        <f t="shared" si="1003"/>
        <v/>
      </c>
      <c r="BL1213" s="3" t="str">
        <f t="shared" si="1004"/>
        <v/>
      </c>
      <c r="BM1213" s="3" t="str">
        <f t="shared" si="1005"/>
        <v/>
      </c>
      <c r="BN1213" s="3" t="str">
        <f t="shared" si="1006"/>
        <v/>
      </c>
      <c r="BO1213" s="3" t="str">
        <f t="shared" si="1007"/>
        <v/>
      </c>
      <c r="BP1213" s="3" t="str">
        <f t="shared" si="1008"/>
        <v/>
      </c>
      <c r="BQ1213" s="3" t="str">
        <f t="shared" si="1009"/>
        <v/>
      </c>
      <c r="BR1213" s="3" t="str">
        <f t="shared" si="1010"/>
        <v/>
      </c>
      <c r="BS1213" s="3" t="str">
        <f t="shared" si="1011"/>
        <v/>
      </c>
      <c r="BT1213" s="3" t="str">
        <f t="shared" si="1012"/>
        <v/>
      </c>
      <c r="BU1213" s="3" t="str">
        <f t="shared" si="1013"/>
        <v/>
      </c>
      <c r="BV1213" s="3" t="str">
        <f t="shared" si="1014"/>
        <v/>
      </c>
      <c r="BW1213" s="3" t="str">
        <f t="shared" si="1015"/>
        <v/>
      </c>
      <c r="BX1213" s="3" t="str">
        <f t="shared" si="1016"/>
        <v/>
      </c>
      <c r="BY1213" s="3" t="str">
        <f t="shared" si="1017"/>
        <v/>
      </c>
      <c r="BZ1213" s="3" t="str">
        <f t="shared" si="1018"/>
        <v/>
      </c>
      <c r="CA1213" s="3" t="str">
        <f t="shared" si="1019"/>
        <v/>
      </c>
      <c r="CB1213" s="3" t="str">
        <f t="shared" si="1020"/>
        <v/>
      </c>
      <c r="CC1213" s="3" t="str">
        <f t="shared" si="1021"/>
        <v/>
      </c>
      <c r="CD1213" s="3" t="str">
        <f t="shared" si="1022"/>
        <v/>
      </c>
      <c r="CE1213" s="19" t="str">
        <f t="shared" si="978"/>
        <v/>
      </c>
      <c r="CF1213" s="19" t="str">
        <f t="shared" si="979"/>
        <v/>
      </c>
      <c r="CG1213" s="19" t="str">
        <f t="shared" si="980"/>
        <v/>
      </c>
      <c r="CH1213" s="19" t="str">
        <f t="shared" si="981"/>
        <v/>
      </c>
      <c r="CI1213" s="19" t="str">
        <f t="shared" si="982"/>
        <v/>
      </c>
      <c r="CJ1213" s="19" t="str">
        <f t="shared" si="983"/>
        <v/>
      </c>
      <c r="CK1213" s="19" t="str">
        <f t="shared" si="984"/>
        <v/>
      </c>
      <c r="CL1213" s="19" t="str">
        <f t="shared" si="985"/>
        <v/>
      </c>
      <c r="CM1213" s="19" t="str">
        <f t="shared" si="986"/>
        <v/>
      </c>
      <c r="CN1213" s="19" t="str">
        <f t="shared" si="987"/>
        <v/>
      </c>
      <c r="CO1213" s="19" t="str">
        <f t="shared" si="988"/>
        <v/>
      </c>
      <c r="CP1213" s="19" t="str">
        <f t="shared" si="989"/>
        <v/>
      </c>
      <c r="CQ1213" s="19" t="str">
        <f t="shared" si="990"/>
        <v/>
      </c>
      <c r="CR1213" s="19" t="str">
        <f t="shared" si="991"/>
        <v/>
      </c>
      <c r="CS1213" s="19" t="str">
        <f t="shared" si="992"/>
        <v/>
      </c>
      <c r="CT1213" s="19" t="str">
        <f t="shared" si="993"/>
        <v/>
      </c>
      <c r="CU1213" s="19" t="str">
        <f t="shared" si="994"/>
        <v/>
      </c>
      <c r="CV1213" s="19" t="str">
        <f t="shared" si="995"/>
        <v/>
      </c>
      <c r="CW1213" s="19" t="str">
        <f t="shared" si="996"/>
        <v/>
      </c>
      <c r="CX1213" s="19" t="str">
        <f t="shared" si="997"/>
        <v/>
      </c>
      <c r="CY1213" s="3">
        <f t="shared" si="998"/>
        <v>0</v>
      </c>
      <c r="CZ1213" s="3">
        <f t="shared" si="999"/>
        <v>0</v>
      </c>
      <c r="DA1213" s="3">
        <f t="shared" si="1000"/>
        <v>0</v>
      </c>
      <c r="DB1213" s="3">
        <f t="shared" si="1001"/>
        <v>0</v>
      </c>
      <c r="DC1213" s="3">
        <f t="shared" si="1002"/>
        <v>0</v>
      </c>
    </row>
    <row r="1214" spans="63:107">
      <c r="BK1214" s="3" t="str">
        <f t="shared" si="1003"/>
        <v/>
      </c>
      <c r="BL1214" s="3" t="str">
        <f t="shared" si="1004"/>
        <v/>
      </c>
      <c r="BM1214" s="3" t="str">
        <f t="shared" si="1005"/>
        <v/>
      </c>
      <c r="BN1214" s="3" t="str">
        <f t="shared" si="1006"/>
        <v/>
      </c>
      <c r="BO1214" s="3" t="str">
        <f t="shared" si="1007"/>
        <v/>
      </c>
      <c r="BP1214" s="3" t="str">
        <f t="shared" si="1008"/>
        <v/>
      </c>
      <c r="BQ1214" s="3" t="str">
        <f t="shared" si="1009"/>
        <v/>
      </c>
      <c r="BR1214" s="3" t="str">
        <f t="shared" si="1010"/>
        <v/>
      </c>
      <c r="BS1214" s="3" t="str">
        <f t="shared" si="1011"/>
        <v/>
      </c>
      <c r="BT1214" s="3" t="str">
        <f t="shared" si="1012"/>
        <v/>
      </c>
      <c r="BU1214" s="3" t="str">
        <f t="shared" si="1013"/>
        <v/>
      </c>
      <c r="BV1214" s="3" t="str">
        <f t="shared" si="1014"/>
        <v/>
      </c>
      <c r="BW1214" s="3" t="str">
        <f t="shared" si="1015"/>
        <v/>
      </c>
      <c r="BX1214" s="3" t="str">
        <f t="shared" si="1016"/>
        <v/>
      </c>
      <c r="BY1214" s="3" t="str">
        <f t="shared" si="1017"/>
        <v/>
      </c>
      <c r="BZ1214" s="3" t="str">
        <f t="shared" si="1018"/>
        <v/>
      </c>
      <c r="CA1214" s="3" t="str">
        <f t="shared" si="1019"/>
        <v/>
      </c>
      <c r="CB1214" s="3" t="str">
        <f t="shared" si="1020"/>
        <v/>
      </c>
      <c r="CC1214" s="3" t="str">
        <f t="shared" si="1021"/>
        <v/>
      </c>
      <c r="CD1214" s="3" t="str">
        <f t="shared" si="1022"/>
        <v/>
      </c>
      <c r="CE1214" s="19" t="str">
        <f t="shared" si="978"/>
        <v/>
      </c>
      <c r="CF1214" s="19" t="str">
        <f t="shared" si="979"/>
        <v/>
      </c>
      <c r="CG1214" s="19" t="str">
        <f t="shared" si="980"/>
        <v/>
      </c>
      <c r="CH1214" s="19" t="str">
        <f t="shared" si="981"/>
        <v/>
      </c>
      <c r="CI1214" s="19" t="str">
        <f t="shared" si="982"/>
        <v/>
      </c>
      <c r="CJ1214" s="19" t="str">
        <f t="shared" si="983"/>
        <v/>
      </c>
      <c r="CK1214" s="19" t="str">
        <f t="shared" si="984"/>
        <v/>
      </c>
      <c r="CL1214" s="19" t="str">
        <f t="shared" si="985"/>
        <v/>
      </c>
      <c r="CM1214" s="19" t="str">
        <f t="shared" si="986"/>
        <v/>
      </c>
      <c r="CN1214" s="19" t="str">
        <f t="shared" si="987"/>
        <v/>
      </c>
      <c r="CO1214" s="19" t="str">
        <f t="shared" si="988"/>
        <v/>
      </c>
      <c r="CP1214" s="19" t="str">
        <f t="shared" si="989"/>
        <v/>
      </c>
      <c r="CQ1214" s="19" t="str">
        <f t="shared" si="990"/>
        <v/>
      </c>
      <c r="CR1214" s="19" t="str">
        <f t="shared" si="991"/>
        <v/>
      </c>
      <c r="CS1214" s="19" t="str">
        <f t="shared" si="992"/>
        <v/>
      </c>
      <c r="CT1214" s="19" t="str">
        <f t="shared" si="993"/>
        <v/>
      </c>
      <c r="CU1214" s="19" t="str">
        <f t="shared" si="994"/>
        <v/>
      </c>
      <c r="CV1214" s="19" t="str">
        <f t="shared" si="995"/>
        <v/>
      </c>
      <c r="CW1214" s="19" t="str">
        <f t="shared" si="996"/>
        <v/>
      </c>
      <c r="CX1214" s="19" t="str">
        <f t="shared" si="997"/>
        <v/>
      </c>
      <c r="CY1214" s="3">
        <f t="shared" si="998"/>
        <v>0</v>
      </c>
      <c r="CZ1214" s="3">
        <f t="shared" si="999"/>
        <v>0</v>
      </c>
      <c r="DA1214" s="3">
        <f t="shared" si="1000"/>
        <v>0</v>
      </c>
      <c r="DB1214" s="3">
        <f t="shared" si="1001"/>
        <v>0</v>
      </c>
      <c r="DC1214" s="3">
        <f t="shared" si="1002"/>
        <v>0</v>
      </c>
    </row>
    <row r="1215" spans="63:107">
      <c r="BK1215" s="3" t="str">
        <f t="shared" si="1003"/>
        <v/>
      </c>
      <c r="BL1215" s="3" t="str">
        <f t="shared" si="1004"/>
        <v/>
      </c>
      <c r="BM1215" s="3" t="str">
        <f t="shared" si="1005"/>
        <v/>
      </c>
      <c r="BN1215" s="3" t="str">
        <f t="shared" si="1006"/>
        <v/>
      </c>
      <c r="BO1215" s="3" t="str">
        <f t="shared" si="1007"/>
        <v/>
      </c>
      <c r="BP1215" s="3" t="str">
        <f t="shared" si="1008"/>
        <v/>
      </c>
      <c r="BQ1215" s="3" t="str">
        <f t="shared" si="1009"/>
        <v/>
      </c>
      <c r="BR1215" s="3" t="str">
        <f t="shared" si="1010"/>
        <v/>
      </c>
      <c r="BS1215" s="3" t="str">
        <f t="shared" si="1011"/>
        <v/>
      </c>
      <c r="BT1215" s="3" t="str">
        <f t="shared" si="1012"/>
        <v/>
      </c>
      <c r="BU1215" s="3" t="str">
        <f t="shared" si="1013"/>
        <v/>
      </c>
      <c r="BV1215" s="3" t="str">
        <f t="shared" si="1014"/>
        <v/>
      </c>
      <c r="BW1215" s="3" t="str">
        <f t="shared" si="1015"/>
        <v/>
      </c>
      <c r="BX1215" s="3" t="str">
        <f t="shared" si="1016"/>
        <v/>
      </c>
      <c r="BY1215" s="3" t="str">
        <f t="shared" si="1017"/>
        <v/>
      </c>
      <c r="BZ1215" s="3" t="str">
        <f t="shared" si="1018"/>
        <v/>
      </c>
      <c r="CA1215" s="3" t="str">
        <f t="shared" si="1019"/>
        <v/>
      </c>
      <c r="CB1215" s="3" t="str">
        <f t="shared" si="1020"/>
        <v/>
      </c>
      <c r="CC1215" s="3" t="str">
        <f t="shared" si="1021"/>
        <v/>
      </c>
      <c r="CD1215" s="3" t="str">
        <f t="shared" si="1022"/>
        <v/>
      </c>
      <c r="CE1215" s="19" t="str">
        <f t="shared" si="978"/>
        <v/>
      </c>
      <c r="CF1215" s="19" t="str">
        <f t="shared" si="979"/>
        <v/>
      </c>
      <c r="CG1215" s="19" t="str">
        <f t="shared" si="980"/>
        <v/>
      </c>
      <c r="CH1215" s="19" t="str">
        <f t="shared" si="981"/>
        <v/>
      </c>
      <c r="CI1215" s="19" t="str">
        <f t="shared" si="982"/>
        <v/>
      </c>
      <c r="CJ1215" s="19" t="str">
        <f t="shared" si="983"/>
        <v/>
      </c>
      <c r="CK1215" s="19" t="str">
        <f t="shared" si="984"/>
        <v/>
      </c>
      <c r="CL1215" s="19" t="str">
        <f t="shared" si="985"/>
        <v/>
      </c>
      <c r="CM1215" s="19" t="str">
        <f t="shared" si="986"/>
        <v/>
      </c>
      <c r="CN1215" s="19" t="str">
        <f t="shared" si="987"/>
        <v/>
      </c>
      <c r="CO1215" s="19" t="str">
        <f t="shared" si="988"/>
        <v/>
      </c>
      <c r="CP1215" s="19" t="str">
        <f t="shared" si="989"/>
        <v/>
      </c>
      <c r="CQ1215" s="19" t="str">
        <f t="shared" si="990"/>
        <v/>
      </c>
      <c r="CR1215" s="19" t="str">
        <f t="shared" si="991"/>
        <v/>
      </c>
      <c r="CS1215" s="19" t="str">
        <f t="shared" si="992"/>
        <v/>
      </c>
      <c r="CT1215" s="19" t="str">
        <f t="shared" si="993"/>
        <v/>
      </c>
      <c r="CU1215" s="19" t="str">
        <f t="shared" si="994"/>
        <v/>
      </c>
      <c r="CV1215" s="19" t="str">
        <f t="shared" si="995"/>
        <v/>
      </c>
      <c r="CW1215" s="19" t="str">
        <f t="shared" si="996"/>
        <v/>
      </c>
      <c r="CX1215" s="19" t="str">
        <f t="shared" si="997"/>
        <v/>
      </c>
      <c r="CY1215" s="3">
        <f t="shared" si="998"/>
        <v>0</v>
      </c>
      <c r="CZ1215" s="3">
        <f t="shared" si="999"/>
        <v>0</v>
      </c>
      <c r="DA1215" s="3">
        <f t="shared" si="1000"/>
        <v>0</v>
      </c>
      <c r="DB1215" s="3">
        <f t="shared" si="1001"/>
        <v>0</v>
      </c>
      <c r="DC1215" s="3">
        <f t="shared" si="1002"/>
        <v>0</v>
      </c>
    </row>
    <row r="1216" spans="63:107">
      <c r="BK1216" s="3" t="str">
        <f t="shared" si="1003"/>
        <v/>
      </c>
      <c r="BL1216" s="3" t="str">
        <f t="shared" si="1004"/>
        <v/>
      </c>
      <c r="BM1216" s="3" t="str">
        <f t="shared" si="1005"/>
        <v/>
      </c>
      <c r="BN1216" s="3" t="str">
        <f t="shared" si="1006"/>
        <v/>
      </c>
      <c r="BO1216" s="3" t="str">
        <f t="shared" si="1007"/>
        <v/>
      </c>
      <c r="BP1216" s="3" t="str">
        <f t="shared" si="1008"/>
        <v/>
      </c>
      <c r="BQ1216" s="3" t="str">
        <f t="shared" si="1009"/>
        <v/>
      </c>
      <c r="BR1216" s="3" t="str">
        <f t="shared" si="1010"/>
        <v/>
      </c>
      <c r="BS1216" s="3" t="str">
        <f t="shared" si="1011"/>
        <v/>
      </c>
      <c r="BT1216" s="3" t="str">
        <f t="shared" si="1012"/>
        <v/>
      </c>
      <c r="BU1216" s="3" t="str">
        <f t="shared" si="1013"/>
        <v/>
      </c>
      <c r="BV1216" s="3" t="str">
        <f t="shared" si="1014"/>
        <v/>
      </c>
      <c r="BW1216" s="3" t="str">
        <f t="shared" si="1015"/>
        <v/>
      </c>
      <c r="BX1216" s="3" t="str">
        <f t="shared" si="1016"/>
        <v/>
      </c>
      <c r="BY1216" s="3" t="str">
        <f t="shared" si="1017"/>
        <v/>
      </c>
      <c r="BZ1216" s="3" t="str">
        <f t="shared" si="1018"/>
        <v/>
      </c>
      <c r="CA1216" s="3" t="str">
        <f t="shared" si="1019"/>
        <v/>
      </c>
      <c r="CB1216" s="3" t="str">
        <f t="shared" si="1020"/>
        <v/>
      </c>
      <c r="CC1216" s="3" t="str">
        <f t="shared" si="1021"/>
        <v/>
      </c>
      <c r="CD1216" s="3" t="str">
        <f t="shared" si="1022"/>
        <v/>
      </c>
      <c r="CE1216" s="19" t="str">
        <f t="shared" si="978"/>
        <v/>
      </c>
      <c r="CF1216" s="19" t="str">
        <f t="shared" si="979"/>
        <v/>
      </c>
      <c r="CG1216" s="19" t="str">
        <f t="shared" si="980"/>
        <v/>
      </c>
      <c r="CH1216" s="19" t="str">
        <f t="shared" si="981"/>
        <v/>
      </c>
      <c r="CI1216" s="19" t="str">
        <f t="shared" si="982"/>
        <v/>
      </c>
      <c r="CJ1216" s="19" t="str">
        <f t="shared" si="983"/>
        <v/>
      </c>
      <c r="CK1216" s="19" t="str">
        <f t="shared" si="984"/>
        <v/>
      </c>
      <c r="CL1216" s="19" t="str">
        <f t="shared" si="985"/>
        <v/>
      </c>
      <c r="CM1216" s="19" t="str">
        <f t="shared" si="986"/>
        <v/>
      </c>
      <c r="CN1216" s="19" t="str">
        <f t="shared" si="987"/>
        <v/>
      </c>
      <c r="CO1216" s="19" t="str">
        <f t="shared" si="988"/>
        <v/>
      </c>
      <c r="CP1216" s="19" t="str">
        <f t="shared" si="989"/>
        <v/>
      </c>
      <c r="CQ1216" s="19" t="str">
        <f t="shared" si="990"/>
        <v/>
      </c>
      <c r="CR1216" s="19" t="str">
        <f t="shared" si="991"/>
        <v/>
      </c>
      <c r="CS1216" s="19" t="str">
        <f t="shared" si="992"/>
        <v/>
      </c>
      <c r="CT1216" s="19" t="str">
        <f t="shared" si="993"/>
        <v/>
      </c>
      <c r="CU1216" s="19" t="str">
        <f t="shared" si="994"/>
        <v/>
      </c>
      <c r="CV1216" s="19" t="str">
        <f t="shared" si="995"/>
        <v/>
      </c>
      <c r="CW1216" s="19" t="str">
        <f t="shared" si="996"/>
        <v/>
      </c>
      <c r="CX1216" s="19" t="str">
        <f t="shared" si="997"/>
        <v/>
      </c>
      <c r="CY1216" s="3">
        <f t="shared" si="998"/>
        <v>0</v>
      </c>
      <c r="CZ1216" s="3">
        <f t="shared" si="999"/>
        <v>0</v>
      </c>
      <c r="DA1216" s="3">
        <f t="shared" si="1000"/>
        <v>0</v>
      </c>
      <c r="DB1216" s="3">
        <f t="shared" si="1001"/>
        <v>0</v>
      </c>
      <c r="DC1216" s="3">
        <f t="shared" si="1002"/>
        <v>0</v>
      </c>
    </row>
    <row r="1217" spans="63:107">
      <c r="BK1217" s="3" t="str">
        <f t="shared" si="1003"/>
        <v/>
      </c>
      <c r="BL1217" s="3" t="str">
        <f t="shared" si="1004"/>
        <v/>
      </c>
      <c r="BM1217" s="3" t="str">
        <f t="shared" si="1005"/>
        <v/>
      </c>
      <c r="BN1217" s="3" t="str">
        <f t="shared" si="1006"/>
        <v/>
      </c>
      <c r="BO1217" s="3" t="str">
        <f t="shared" si="1007"/>
        <v/>
      </c>
      <c r="BP1217" s="3" t="str">
        <f t="shared" si="1008"/>
        <v/>
      </c>
      <c r="BQ1217" s="3" t="str">
        <f t="shared" si="1009"/>
        <v/>
      </c>
      <c r="BR1217" s="3" t="str">
        <f t="shared" si="1010"/>
        <v/>
      </c>
      <c r="BS1217" s="3" t="str">
        <f t="shared" si="1011"/>
        <v/>
      </c>
      <c r="BT1217" s="3" t="str">
        <f t="shared" si="1012"/>
        <v/>
      </c>
      <c r="BU1217" s="3" t="str">
        <f t="shared" si="1013"/>
        <v/>
      </c>
      <c r="BV1217" s="3" t="str">
        <f t="shared" si="1014"/>
        <v/>
      </c>
      <c r="BW1217" s="3" t="str">
        <f t="shared" si="1015"/>
        <v/>
      </c>
      <c r="BX1217" s="3" t="str">
        <f t="shared" si="1016"/>
        <v/>
      </c>
      <c r="BY1217" s="3" t="str">
        <f t="shared" si="1017"/>
        <v/>
      </c>
      <c r="BZ1217" s="3" t="str">
        <f t="shared" si="1018"/>
        <v/>
      </c>
      <c r="CA1217" s="3" t="str">
        <f t="shared" si="1019"/>
        <v/>
      </c>
      <c r="CB1217" s="3" t="str">
        <f t="shared" si="1020"/>
        <v/>
      </c>
      <c r="CC1217" s="3" t="str">
        <f t="shared" si="1021"/>
        <v/>
      </c>
      <c r="CD1217" s="3" t="str">
        <f t="shared" si="1022"/>
        <v/>
      </c>
      <c r="CE1217" s="19" t="str">
        <f t="shared" si="978"/>
        <v/>
      </c>
      <c r="CF1217" s="19" t="str">
        <f t="shared" si="979"/>
        <v/>
      </c>
      <c r="CG1217" s="19" t="str">
        <f t="shared" si="980"/>
        <v/>
      </c>
      <c r="CH1217" s="19" t="str">
        <f t="shared" si="981"/>
        <v/>
      </c>
      <c r="CI1217" s="19" t="str">
        <f t="shared" si="982"/>
        <v/>
      </c>
      <c r="CJ1217" s="19" t="str">
        <f t="shared" si="983"/>
        <v/>
      </c>
      <c r="CK1217" s="19" t="str">
        <f t="shared" si="984"/>
        <v/>
      </c>
      <c r="CL1217" s="19" t="str">
        <f t="shared" si="985"/>
        <v/>
      </c>
      <c r="CM1217" s="19" t="str">
        <f t="shared" si="986"/>
        <v/>
      </c>
      <c r="CN1217" s="19" t="str">
        <f t="shared" si="987"/>
        <v/>
      </c>
      <c r="CO1217" s="19" t="str">
        <f t="shared" si="988"/>
        <v/>
      </c>
      <c r="CP1217" s="19" t="str">
        <f t="shared" si="989"/>
        <v/>
      </c>
      <c r="CQ1217" s="19" t="str">
        <f t="shared" si="990"/>
        <v/>
      </c>
      <c r="CR1217" s="19" t="str">
        <f t="shared" si="991"/>
        <v/>
      </c>
      <c r="CS1217" s="19" t="str">
        <f t="shared" si="992"/>
        <v/>
      </c>
      <c r="CT1217" s="19" t="str">
        <f t="shared" si="993"/>
        <v/>
      </c>
      <c r="CU1217" s="19" t="str">
        <f t="shared" si="994"/>
        <v/>
      </c>
      <c r="CV1217" s="19" t="str">
        <f t="shared" si="995"/>
        <v/>
      </c>
      <c r="CW1217" s="19" t="str">
        <f t="shared" si="996"/>
        <v/>
      </c>
      <c r="CX1217" s="19" t="str">
        <f t="shared" si="997"/>
        <v/>
      </c>
      <c r="CY1217" s="3">
        <f t="shared" si="998"/>
        <v>0</v>
      </c>
      <c r="CZ1217" s="3">
        <f t="shared" si="999"/>
        <v>0</v>
      </c>
      <c r="DA1217" s="3">
        <f t="shared" si="1000"/>
        <v>0</v>
      </c>
      <c r="DB1217" s="3">
        <f t="shared" si="1001"/>
        <v>0</v>
      </c>
      <c r="DC1217" s="3">
        <f t="shared" si="1002"/>
        <v>0</v>
      </c>
    </row>
    <row r="1218" spans="63:107">
      <c r="BK1218" s="3" t="str">
        <f t="shared" si="1003"/>
        <v/>
      </c>
      <c r="BL1218" s="3" t="str">
        <f t="shared" si="1004"/>
        <v/>
      </c>
      <c r="BM1218" s="3" t="str">
        <f t="shared" si="1005"/>
        <v/>
      </c>
      <c r="BN1218" s="3" t="str">
        <f t="shared" si="1006"/>
        <v/>
      </c>
      <c r="BO1218" s="3" t="str">
        <f t="shared" si="1007"/>
        <v/>
      </c>
      <c r="BP1218" s="3" t="str">
        <f t="shared" si="1008"/>
        <v/>
      </c>
      <c r="BQ1218" s="3" t="str">
        <f t="shared" si="1009"/>
        <v/>
      </c>
      <c r="BR1218" s="3" t="str">
        <f t="shared" si="1010"/>
        <v/>
      </c>
      <c r="BS1218" s="3" t="str">
        <f t="shared" si="1011"/>
        <v/>
      </c>
      <c r="BT1218" s="3" t="str">
        <f t="shared" si="1012"/>
        <v/>
      </c>
      <c r="BU1218" s="3" t="str">
        <f t="shared" si="1013"/>
        <v/>
      </c>
      <c r="BV1218" s="3" t="str">
        <f t="shared" si="1014"/>
        <v/>
      </c>
      <c r="BW1218" s="3" t="str">
        <f t="shared" si="1015"/>
        <v/>
      </c>
      <c r="BX1218" s="3" t="str">
        <f t="shared" si="1016"/>
        <v/>
      </c>
      <c r="BY1218" s="3" t="str">
        <f t="shared" si="1017"/>
        <v/>
      </c>
      <c r="BZ1218" s="3" t="str">
        <f t="shared" si="1018"/>
        <v/>
      </c>
      <c r="CA1218" s="3" t="str">
        <f t="shared" si="1019"/>
        <v/>
      </c>
      <c r="CB1218" s="3" t="str">
        <f t="shared" si="1020"/>
        <v/>
      </c>
      <c r="CC1218" s="3" t="str">
        <f t="shared" si="1021"/>
        <v/>
      </c>
      <c r="CD1218" s="3" t="str">
        <f t="shared" si="1022"/>
        <v/>
      </c>
      <c r="CE1218" s="19" t="str">
        <f t="shared" ref="CE1218:CE1281" si="1023">IF(BK1218=1,AU1218,"")</f>
        <v/>
      </c>
      <c r="CF1218" s="19" t="str">
        <f t="shared" ref="CF1218:CF1281" si="1024">IF(BL1218=1,AU1218,"")</f>
        <v/>
      </c>
      <c r="CG1218" s="19" t="str">
        <f t="shared" ref="CG1218:CG1281" si="1025">IF(BM1218=1,AU1218,"")</f>
        <v/>
      </c>
      <c r="CH1218" s="19" t="str">
        <f t="shared" ref="CH1218:CH1281" si="1026">IF(BN1218=1,AU1218,"")</f>
        <v/>
      </c>
      <c r="CI1218" s="19" t="str">
        <f t="shared" ref="CI1218:CI1281" si="1027">IF(BO1218=1,AU1218,"")</f>
        <v/>
      </c>
      <c r="CJ1218" s="19" t="str">
        <f t="shared" ref="CJ1218:CJ1281" si="1028">IF(BP1218=1,AU1218,"")</f>
        <v/>
      </c>
      <c r="CK1218" s="19" t="str">
        <f t="shared" ref="CK1218:CK1281" si="1029">IF(BQ1218=1,AU1218,"")</f>
        <v/>
      </c>
      <c r="CL1218" s="19" t="str">
        <f t="shared" ref="CL1218:CL1281" si="1030">IF(BR1218=1,AU1218,"")</f>
        <v/>
      </c>
      <c r="CM1218" s="19" t="str">
        <f t="shared" ref="CM1218:CM1281" si="1031">IF(BS1218=1,AU1218,"")</f>
        <v/>
      </c>
      <c r="CN1218" s="19" t="str">
        <f t="shared" ref="CN1218:CN1281" si="1032">IF(BT1218=1,AU1218,"")</f>
        <v/>
      </c>
      <c r="CO1218" s="19" t="str">
        <f t="shared" ref="CO1218:CO1281" si="1033">IF(BU1218=1,AU1218,"")</f>
        <v/>
      </c>
      <c r="CP1218" s="19" t="str">
        <f t="shared" ref="CP1218:CP1281" si="1034">IF(BV1218=1,AU1218,"")</f>
        <v/>
      </c>
      <c r="CQ1218" s="19" t="str">
        <f t="shared" ref="CQ1218:CQ1281" si="1035">IF(BW1218=1,AU1218,"")</f>
        <v/>
      </c>
      <c r="CR1218" s="19" t="str">
        <f t="shared" ref="CR1218:CR1281" si="1036">IF(BX1218=1,AU1218,"")</f>
        <v/>
      </c>
      <c r="CS1218" s="19" t="str">
        <f t="shared" ref="CS1218:CS1281" si="1037">IF(BY1218=1,AU1218,"")</f>
        <v/>
      </c>
      <c r="CT1218" s="19" t="str">
        <f t="shared" ref="CT1218:CT1281" si="1038">IF(BZ1218=1,AU1218,"")</f>
        <v/>
      </c>
      <c r="CU1218" s="19" t="str">
        <f t="shared" ref="CU1218:CU1281" si="1039">IF(CA1218=1,AU1218,"")</f>
        <v/>
      </c>
      <c r="CV1218" s="19" t="str">
        <f t="shared" ref="CV1218:CV1281" si="1040">IF(CB1218=1,AU1218,"")</f>
        <v/>
      </c>
      <c r="CW1218" s="19" t="str">
        <f t="shared" ref="CW1218:CW1281" si="1041">IF(CC1218=1,AU1218,"")</f>
        <v/>
      </c>
      <c r="CX1218" s="19" t="str">
        <f t="shared" ref="CX1218:CX1281" si="1042">IF(CD1218=1,AU1218,"")</f>
        <v/>
      </c>
      <c r="CY1218" s="3">
        <f t="shared" ref="CY1218:CY1281" si="1043">IF(AG1218=U1218,X1218,"")</f>
        <v>0</v>
      </c>
      <c r="CZ1218" s="3">
        <f t="shared" ref="CZ1218:CZ1281" si="1044">IF(AH1218=U1218,X1218,"")</f>
        <v>0</v>
      </c>
      <c r="DA1218" s="3">
        <f t="shared" ref="DA1218:DA1281" si="1045">IF(AI1218=U1218,X1218,"")</f>
        <v>0</v>
      </c>
      <c r="DB1218" s="3">
        <f t="shared" ref="DB1218:DB1281" si="1046">IF(AJ1218=U1218,X1218,"")</f>
        <v>0</v>
      </c>
      <c r="DC1218" s="3">
        <f t="shared" ref="DC1218:DC1281" si="1047">IF(AK1218=U1218,X1218,"")</f>
        <v>0</v>
      </c>
    </row>
    <row r="1219" spans="63:107">
      <c r="BK1219" s="3" t="str">
        <f t="shared" si="1003"/>
        <v/>
      </c>
      <c r="BL1219" s="3" t="str">
        <f t="shared" si="1004"/>
        <v/>
      </c>
      <c r="BM1219" s="3" t="str">
        <f t="shared" si="1005"/>
        <v/>
      </c>
      <c r="BN1219" s="3" t="str">
        <f t="shared" si="1006"/>
        <v/>
      </c>
      <c r="BO1219" s="3" t="str">
        <f t="shared" si="1007"/>
        <v/>
      </c>
      <c r="BP1219" s="3" t="str">
        <f t="shared" si="1008"/>
        <v/>
      </c>
      <c r="BQ1219" s="3" t="str">
        <f t="shared" si="1009"/>
        <v/>
      </c>
      <c r="BR1219" s="3" t="str">
        <f t="shared" si="1010"/>
        <v/>
      </c>
      <c r="BS1219" s="3" t="str">
        <f t="shared" si="1011"/>
        <v/>
      </c>
      <c r="BT1219" s="3" t="str">
        <f t="shared" si="1012"/>
        <v/>
      </c>
      <c r="BU1219" s="3" t="str">
        <f t="shared" si="1013"/>
        <v/>
      </c>
      <c r="BV1219" s="3" t="str">
        <f t="shared" si="1014"/>
        <v/>
      </c>
      <c r="BW1219" s="3" t="str">
        <f t="shared" si="1015"/>
        <v/>
      </c>
      <c r="BX1219" s="3" t="str">
        <f t="shared" si="1016"/>
        <v/>
      </c>
      <c r="BY1219" s="3" t="str">
        <f t="shared" si="1017"/>
        <v/>
      </c>
      <c r="BZ1219" s="3" t="str">
        <f t="shared" si="1018"/>
        <v/>
      </c>
      <c r="CA1219" s="3" t="str">
        <f t="shared" si="1019"/>
        <v/>
      </c>
      <c r="CB1219" s="3" t="str">
        <f t="shared" si="1020"/>
        <v/>
      </c>
      <c r="CC1219" s="3" t="str">
        <f t="shared" si="1021"/>
        <v/>
      </c>
      <c r="CD1219" s="3" t="str">
        <f t="shared" si="1022"/>
        <v/>
      </c>
      <c r="CE1219" s="19" t="str">
        <f t="shared" si="1023"/>
        <v/>
      </c>
      <c r="CF1219" s="19" t="str">
        <f t="shared" si="1024"/>
        <v/>
      </c>
      <c r="CG1219" s="19" t="str">
        <f t="shared" si="1025"/>
        <v/>
      </c>
      <c r="CH1219" s="19" t="str">
        <f t="shared" si="1026"/>
        <v/>
      </c>
      <c r="CI1219" s="19" t="str">
        <f t="shared" si="1027"/>
        <v/>
      </c>
      <c r="CJ1219" s="19" t="str">
        <f t="shared" si="1028"/>
        <v/>
      </c>
      <c r="CK1219" s="19" t="str">
        <f t="shared" si="1029"/>
        <v/>
      </c>
      <c r="CL1219" s="19" t="str">
        <f t="shared" si="1030"/>
        <v/>
      </c>
      <c r="CM1219" s="19" t="str">
        <f t="shared" si="1031"/>
        <v/>
      </c>
      <c r="CN1219" s="19" t="str">
        <f t="shared" si="1032"/>
        <v/>
      </c>
      <c r="CO1219" s="19" t="str">
        <f t="shared" si="1033"/>
        <v/>
      </c>
      <c r="CP1219" s="19" t="str">
        <f t="shared" si="1034"/>
        <v/>
      </c>
      <c r="CQ1219" s="19" t="str">
        <f t="shared" si="1035"/>
        <v/>
      </c>
      <c r="CR1219" s="19" t="str">
        <f t="shared" si="1036"/>
        <v/>
      </c>
      <c r="CS1219" s="19" t="str">
        <f t="shared" si="1037"/>
        <v/>
      </c>
      <c r="CT1219" s="19" t="str">
        <f t="shared" si="1038"/>
        <v/>
      </c>
      <c r="CU1219" s="19" t="str">
        <f t="shared" si="1039"/>
        <v/>
      </c>
      <c r="CV1219" s="19" t="str">
        <f t="shared" si="1040"/>
        <v/>
      </c>
      <c r="CW1219" s="19" t="str">
        <f t="shared" si="1041"/>
        <v/>
      </c>
      <c r="CX1219" s="19" t="str">
        <f t="shared" si="1042"/>
        <v/>
      </c>
      <c r="CY1219" s="3">
        <f t="shared" si="1043"/>
        <v>0</v>
      </c>
      <c r="CZ1219" s="3">
        <f t="shared" si="1044"/>
        <v>0</v>
      </c>
      <c r="DA1219" s="3">
        <f t="shared" si="1045"/>
        <v>0</v>
      </c>
      <c r="DB1219" s="3">
        <f t="shared" si="1046"/>
        <v>0</v>
      </c>
      <c r="DC1219" s="3">
        <f t="shared" si="1047"/>
        <v>0</v>
      </c>
    </row>
    <row r="1220" spans="63:107">
      <c r="BK1220" s="3" t="str">
        <f t="shared" si="1003"/>
        <v/>
      </c>
      <c r="BL1220" s="3" t="str">
        <f t="shared" si="1004"/>
        <v/>
      </c>
      <c r="BM1220" s="3" t="str">
        <f t="shared" si="1005"/>
        <v/>
      </c>
      <c r="BN1220" s="3" t="str">
        <f t="shared" si="1006"/>
        <v/>
      </c>
      <c r="BO1220" s="3" t="str">
        <f t="shared" si="1007"/>
        <v/>
      </c>
      <c r="BP1220" s="3" t="str">
        <f t="shared" si="1008"/>
        <v/>
      </c>
      <c r="BQ1220" s="3" t="str">
        <f t="shared" si="1009"/>
        <v/>
      </c>
      <c r="BR1220" s="3" t="str">
        <f t="shared" si="1010"/>
        <v/>
      </c>
      <c r="BS1220" s="3" t="str">
        <f t="shared" si="1011"/>
        <v/>
      </c>
      <c r="BT1220" s="3" t="str">
        <f t="shared" si="1012"/>
        <v/>
      </c>
      <c r="BU1220" s="3" t="str">
        <f t="shared" si="1013"/>
        <v/>
      </c>
      <c r="BV1220" s="3" t="str">
        <f t="shared" si="1014"/>
        <v/>
      </c>
      <c r="BW1220" s="3" t="str">
        <f t="shared" si="1015"/>
        <v/>
      </c>
      <c r="BX1220" s="3" t="str">
        <f t="shared" si="1016"/>
        <v/>
      </c>
      <c r="BY1220" s="3" t="str">
        <f t="shared" si="1017"/>
        <v/>
      </c>
      <c r="BZ1220" s="3" t="str">
        <f t="shared" si="1018"/>
        <v/>
      </c>
      <c r="CA1220" s="3" t="str">
        <f t="shared" si="1019"/>
        <v/>
      </c>
      <c r="CB1220" s="3" t="str">
        <f t="shared" si="1020"/>
        <v/>
      </c>
      <c r="CC1220" s="3" t="str">
        <f t="shared" si="1021"/>
        <v/>
      </c>
      <c r="CD1220" s="3" t="str">
        <f t="shared" si="1022"/>
        <v/>
      </c>
      <c r="CE1220" s="19" t="str">
        <f t="shared" si="1023"/>
        <v/>
      </c>
      <c r="CF1220" s="19" t="str">
        <f t="shared" si="1024"/>
        <v/>
      </c>
      <c r="CG1220" s="19" t="str">
        <f t="shared" si="1025"/>
        <v/>
      </c>
      <c r="CH1220" s="19" t="str">
        <f t="shared" si="1026"/>
        <v/>
      </c>
      <c r="CI1220" s="19" t="str">
        <f t="shared" si="1027"/>
        <v/>
      </c>
      <c r="CJ1220" s="19" t="str">
        <f t="shared" si="1028"/>
        <v/>
      </c>
      <c r="CK1220" s="19" t="str">
        <f t="shared" si="1029"/>
        <v/>
      </c>
      <c r="CL1220" s="19" t="str">
        <f t="shared" si="1030"/>
        <v/>
      </c>
      <c r="CM1220" s="19" t="str">
        <f t="shared" si="1031"/>
        <v/>
      </c>
      <c r="CN1220" s="19" t="str">
        <f t="shared" si="1032"/>
        <v/>
      </c>
      <c r="CO1220" s="19" t="str">
        <f t="shared" si="1033"/>
        <v/>
      </c>
      <c r="CP1220" s="19" t="str">
        <f t="shared" si="1034"/>
        <v/>
      </c>
      <c r="CQ1220" s="19" t="str">
        <f t="shared" si="1035"/>
        <v/>
      </c>
      <c r="CR1220" s="19" t="str">
        <f t="shared" si="1036"/>
        <v/>
      </c>
      <c r="CS1220" s="19" t="str">
        <f t="shared" si="1037"/>
        <v/>
      </c>
      <c r="CT1220" s="19" t="str">
        <f t="shared" si="1038"/>
        <v/>
      </c>
      <c r="CU1220" s="19" t="str">
        <f t="shared" si="1039"/>
        <v/>
      </c>
      <c r="CV1220" s="19" t="str">
        <f t="shared" si="1040"/>
        <v/>
      </c>
      <c r="CW1220" s="19" t="str">
        <f t="shared" si="1041"/>
        <v/>
      </c>
      <c r="CX1220" s="19" t="str">
        <f t="shared" si="1042"/>
        <v/>
      </c>
      <c r="CY1220" s="3">
        <f t="shared" si="1043"/>
        <v>0</v>
      </c>
      <c r="CZ1220" s="3">
        <f t="shared" si="1044"/>
        <v>0</v>
      </c>
      <c r="DA1220" s="3">
        <f t="shared" si="1045"/>
        <v>0</v>
      </c>
      <c r="DB1220" s="3">
        <f t="shared" si="1046"/>
        <v>0</v>
      </c>
      <c r="DC1220" s="3">
        <f t="shared" si="1047"/>
        <v>0</v>
      </c>
    </row>
    <row r="1221" spans="63:107">
      <c r="BK1221" s="3" t="str">
        <f t="shared" si="1003"/>
        <v/>
      </c>
      <c r="BL1221" s="3" t="str">
        <f t="shared" si="1004"/>
        <v/>
      </c>
      <c r="BM1221" s="3" t="str">
        <f t="shared" si="1005"/>
        <v/>
      </c>
      <c r="BN1221" s="3" t="str">
        <f t="shared" si="1006"/>
        <v/>
      </c>
      <c r="BO1221" s="3" t="str">
        <f t="shared" si="1007"/>
        <v/>
      </c>
      <c r="BP1221" s="3" t="str">
        <f t="shared" si="1008"/>
        <v/>
      </c>
      <c r="BQ1221" s="3" t="str">
        <f t="shared" si="1009"/>
        <v/>
      </c>
      <c r="BR1221" s="3" t="str">
        <f t="shared" si="1010"/>
        <v/>
      </c>
      <c r="BS1221" s="3" t="str">
        <f t="shared" si="1011"/>
        <v/>
      </c>
      <c r="BT1221" s="3" t="str">
        <f t="shared" si="1012"/>
        <v/>
      </c>
      <c r="BU1221" s="3" t="str">
        <f t="shared" si="1013"/>
        <v/>
      </c>
      <c r="BV1221" s="3" t="str">
        <f t="shared" si="1014"/>
        <v/>
      </c>
      <c r="BW1221" s="3" t="str">
        <f t="shared" si="1015"/>
        <v/>
      </c>
      <c r="BX1221" s="3" t="str">
        <f t="shared" si="1016"/>
        <v/>
      </c>
      <c r="BY1221" s="3" t="str">
        <f t="shared" si="1017"/>
        <v/>
      </c>
      <c r="BZ1221" s="3" t="str">
        <f t="shared" si="1018"/>
        <v/>
      </c>
      <c r="CA1221" s="3" t="str">
        <f t="shared" si="1019"/>
        <v/>
      </c>
      <c r="CB1221" s="3" t="str">
        <f t="shared" si="1020"/>
        <v/>
      </c>
      <c r="CC1221" s="3" t="str">
        <f t="shared" si="1021"/>
        <v/>
      </c>
      <c r="CD1221" s="3" t="str">
        <f t="shared" si="1022"/>
        <v/>
      </c>
      <c r="CE1221" s="19" t="str">
        <f t="shared" si="1023"/>
        <v/>
      </c>
      <c r="CF1221" s="19" t="str">
        <f t="shared" si="1024"/>
        <v/>
      </c>
      <c r="CG1221" s="19" t="str">
        <f t="shared" si="1025"/>
        <v/>
      </c>
      <c r="CH1221" s="19" t="str">
        <f t="shared" si="1026"/>
        <v/>
      </c>
      <c r="CI1221" s="19" t="str">
        <f t="shared" si="1027"/>
        <v/>
      </c>
      <c r="CJ1221" s="19" t="str">
        <f t="shared" si="1028"/>
        <v/>
      </c>
      <c r="CK1221" s="19" t="str">
        <f t="shared" si="1029"/>
        <v/>
      </c>
      <c r="CL1221" s="19" t="str">
        <f t="shared" si="1030"/>
        <v/>
      </c>
      <c r="CM1221" s="19" t="str">
        <f t="shared" si="1031"/>
        <v/>
      </c>
      <c r="CN1221" s="19" t="str">
        <f t="shared" si="1032"/>
        <v/>
      </c>
      <c r="CO1221" s="19" t="str">
        <f t="shared" si="1033"/>
        <v/>
      </c>
      <c r="CP1221" s="19" t="str">
        <f t="shared" si="1034"/>
        <v/>
      </c>
      <c r="CQ1221" s="19" t="str">
        <f t="shared" si="1035"/>
        <v/>
      </c>
      <c r="CR1221" s="19" t="str">
        <f t="shared" si="1036"/>
        <v/>
      </c>
      <c r="CS1221" s="19" t="str">
        <f t="shared" si="1037"/>
        <v/>
      </c>
      <c r="CT1221" s="19" t="str">
        <f t="shared" si="1038"/>
        <v/>
      </c>
      <c r="CU1221" s="19" t="str">
        <f t="shared" si="1039"/>
        <v/>
      </c>
      <c r="CV1221" s="19" t="str">
        <f t="shared" si="1040"/>
        <v/>
      </c>
      <c r="CW1221" s="19" t="str">
        <f t="shared" si="1041"/>
        <v/>
      </c>
      <c r="CX1221" s="19" t="str">
        <f t="shared" si="1042"/>
        <v/>
      </c>
      <c r="CY1221" s="3">
        <f t="shared" si="1043"/>
        <v>0</v>
      </c>
      <c r="CZ1221" s="3">
        <f t="shared" si="1044"/>
        <v>0</v>
      </c>
      <c r="DA1221" s="3">
        <f t="shared" si="1045"/>
        <v>0</v>
      </c>
      <c r="DB1221" s="3">
        <f t="shared" si="1046"/>
        <v>0</v>
      </c>
      <c r="DC1221" s="3">
        <f t="shared" si="1047"/>
        <v>0</v>
      </c>
    </row>
    <row r="1222" spans="63:107">
      <c r="BK1222" s="3" t="str">
        <f t="shared" si="1003"/>
        <v/>
      </c>
      <c r="BL1222" s="3" t="str">
        <f t="shared" si="1004"/>
        <v/>
      </c>
      <c r="BM1222" s="3" t="str">
        <f t="shared" si="1005"/>
        <v/>
      </c>
      <c r="BN1222" s="3" t="str">
        <f t="shared" si="1006"/>
        <v/>
      </c>
      <c r="BO1222" s="3" t="str">
        <f t="shared" si="1007"/>
        <v/>
      </c>
      <c r="BP1222" s="3" t="str">
        <f t="shared" si="1008"/>
        <v/>
      </c>
      <c r="BQ1222" s="3" t="str">
        <f t="shared" si="1009"/>
        <v/>
      </c>
      <c r="BR1222" s="3" t="str">
        <f t="shared" si="1010"/>
        <v/>
      </c>
      <c r="BS1222" s="3" t="str">
        <f t="shared" si="1011"/>
        <v/>
      </c>
      <c r="BT1222" s="3" t="str">
        <f t="shared" si="1012"/>
        <v/>
      </c>
      <c r="BU1222" s="3" t="str">
        <f t="shared" si="1013"/>
        <v/>
      </c>
      <c r="BV1222" s="3" t="str">
        <f t="shared" si="1014"/>
        <v/>
      </c>
      <c r="BW1222" s="3" t="str">
        <f t="shared" si="1015"/>
        <v/>
      </c>
      <c r="BX1222" s="3" t="str">
        <f t="shared" si="1016"/>
        <v/>
      </c>
      <c r="BY1222" s="3" t="str">
        <f t="shared" si="1017"/>
        <v/>
      </c>
      <c r="BZ1222" s="3" t="str">
        <f t="shared" si="1018"/>
        <v/>
      </c>
      <c r="CA1222" s="3" t="str">
        <f t="shared" si="1019"/>
        <v/>
      </c>
      <c r="CB1222" s="3" t="str">
        <f t="shared" si="1020"/>
        <v/>
      </c>
      <c r="CC1222" s="3" t="str">
        <f t="shared" si="1021"/>
        <v/>
      </c>
      <c r="CD1222" s="3" t="str">
        <f t="shared" si="1022"/>
        <v/>
      </c>
      <c r="CE1222" s="19" t="str">
        <f t="shared" si="1023"/>
        <v/>
      </c>
      <c r="CF1222" s="19" t="str">
        <f t="shared" si="1024"/>
        <v/>
      </c>
      <c r="CG1222" s="19" t="str">
        <f t="shared" si="1025"/>
        <v/>
      </c>
      <c r="CH1222" s="19" t="str">
        <f t="shared" si="1026"/>
        <v/>
      </c>
      <c r="CI1222" s="19" t="str">
        <f t="shared" si="1027"/>
        <v/>
      </c>
      <c r="CJ1222" s="19" t="str">
        <f t="shared" si="1028"/>
        <v/>
      </c>
      <c r="CK1222" s="19" t="str">
        <f t="shared" si="1029"/>
        <v/>
      </c>
      <c r="CL1222" s="19" t="str">
        <f t="shared" si="1030"/>
        <v/>
      </c>
      <c r="CM1222" s="19" t="str">
        <f t="shared" si="1031"/>
        <v/>
      </c>
      <c r="CN1222" s="19" t="str">
        <f t="shared" si="1032"/>
        <v/>
      </c>
      <c r="CO1222" s="19" t="str">
        <f t="shared" si="1033"/>
        <v/>
      </c>
      <c r="CP1222" s="19" t="str">
        <f t="shared" si="1034"/>
        <v/>
      </c>
      <c r="CQ1222" s="19" t="str">
        <f t="shared" si="1035"/>
        <v/>
      </c>
      <c r="CR1222" s="19" t="str">
        <f t="shared" si="1036"/>
        <v/>
      </c>
      <c r="CS1222" s="19" t="str">
        <f t="shared" si="1037"/>
        <v/>
      </c>
      <c r="CT1222" s="19" t="str">
        <f t="shared" si="1038"/>
        <v/>
      </c>
      <c r="CU1222" s="19" t="str">
        <f t="shared" si="1039"/>
        <v/>
      </c>
      <c r="CV1222" s="19" t="str">
        <f t="shared" si="1040"/>
        <v/>
      </c>
      <c r="CW1222" s="19" t="str">
        <f t="shared" si="1041"/>
        <v/>
      </c>
      <c r="CX1222" s="19" t="str">
        <f t="shared" si="1042"/>
        <v/>
      </c>
      <c r="CY1222" s="3">
        <f t="shared" si="1043"/>
        <v>0</v>
      </c>
      <c r="CZ1222" s="3">
        <f t="shared" si="1044"/>
        <v>0</v>
      </c>
      <c r="DA1222" s="3">
        <f t="shared" si="1045"/>
        <v>0</v>
      </c>
      <c r="DB1222" s="3">
        <f t="shared" si="1046"/>
        <v>0</v>
      </c>
      <c r="DC1222" s="3">
        <f t="shared" si="1047"/>
        <v>0</v>
      </c>
    </row>
    <row r="1223" spans="63:107">
      <c r="BK1223" s="3" t="str">
        <f t="shared" si="1003"/>
        <v/>
      </c>
      <c r="BL1223" s="3" t="str">
        <f t="shared" si="1004"/>
        <v/>
      </c>
      <c r="BM1223" s="3" t="str">
        <f t="shared" si="1005"/>
        <v/>
      </c>
      <c r="BN1223" s="3" t="str">
        <f t="shared" si="1006"/>
        <v/>
      </c>
      <c r="BO1223" s="3" t="str">
        <f t="shared" si="1007"/>
        <v/>
      </c>
      <c r="BP1223" s="3" t="str">
        <f t="shared" si="1008"/>
        <v/>
      </c>
      <c r="BQ1223" s="3" t="str">
        <f t="shared" si="1009"/>
        <v/>
      </c>
      <c r="BR1223" s="3" t="str">
        <f t="shared" si="1010"/>
        <v/>
      </c>
      <c r="BS1223" s="3" t="str">
        <f t="shared" si="1011"/>
        <v/>
      </c>
      <c r="BT1223" s="3" t="str">
        <f t="shared" si="1012"/>
        <v/>
      </c>
      <c r="BU1223" s="3" t="str">
        <f t="shared" si="1013"/>
        <v/>
      </c>
      <c r="BV1223" s="3" t="str">
        <f t="shared" si="1014"/>
        <v/>
      </c>
      <c r="BW1223" s="3" t="str">
        <f t="shared" si="1015"/>
        <v/>
      </c>
      <c r="BX1223" s="3" t="str">
        <f t="shared" si="1016"/>
        <v/>
      </c>
      <c r="BY1223" s="3" t="str">
        <f t="shared" si="1017"/>
        <v/>
      </c>
      <c r="BZ1223" s="3" t="str">
        <f t="shared" si="1018"/>
        <v/>
      </c>
      <c r="CA1223" s="3" t="str">
        <f t="shared" si="1019"/>
        <v/>
      </c>
      <c r="CB1223" s="3" t="str">
        <f t="shared" si="1020"/>
        <v/>
      </c>
      <c r="CC1223" s="3" t="str">
        <f t="shared" si="1021"/>
        <v/>
      </c>
      <c r="CD1223" s="3" t="str">
        <f t="shared" si="1022"/>
        <v/>
      </c>
      <c r="CE1223" s="19" t="str">
        <f t="shared" si="1023"/>
        <v/>
      </c>
      <c r="CF1223" s="19" t="str">
        <f t="shared" si="1024"/>
        <v/>
      </c>
      <c r="CG1223" s="19" t="str">
        <f t="shared" si="1025"/>
        <v/>
      </c>
      <c r="CH1223" s="19" t="str">
        <f t="shared" si="1026"/>
        <v/>
      </c>
      <c r="CI1223" s="19" t="str">
        <f t="shared" si="1027"/>
        <v/>
      </c>
      <c r="CJ1223" s="19" t="str">
        <f t="shared" si="1028"/>
        <v/>
      </c>
      <c r="CK1223" s="19" t="str">
        <f t="shared" si="1029"/>
        <v/>
      </c>
      <c r="CL1223" s="19" t="str">
        <f t="shared" si="1030"/>
        <v/>
      </c>
      <c r="CM1223" s="19" t="str">
        <f t="shared" si="1031"/>
        <v/>
      </c>
      <c r="CN1223" s="19" t="str">
        <f t="shared" si="1032"/>
        <v/>
      </c>
      <c r="CO1223" s="19" t="str">
        <f t="shared" si="1033"/>
        <v/>
      </c>
      <c r="CP1223" s="19" t="str">
        <f t="shared" si="1034"/>
        <v/>
      </c>
      <c r="CQ1223" s="19" t="str">
        <f t="shared" si="1035"/>
        <v/>
      </c>
      <c r="CR1223" s="19" t="str">
        <f t="shared" si="1036"/>
        <v/>
      </c>
      <c r="CS1223" s="19" t="str">
        <f t="shared" si="1037"/>
        <v/>
      </c>
      <c r="CT1223" s="19" t="str">
        <f t="shared" si="1038"/>
        <v/>
      </c>
      <c r="CU1223" s="19" t="str">
        <f t="shared" si="1039"/>
        <v/>
      </c>
      <c r="CV1223" s="19" t="str">
        <f t="shared" si="1040"/>
        <v/>
      </c>
      <c r="CW1223" s="19" t="str">
        <f t="shared" si="1041"/>
        <v/>
      </c>
      <c r="CX1223" s="19" t="str">
        <f t="shared" si="1042"/>
        <v/>
      </c>
      <c r="CY1223" s="3">
        <f t="shared" si="1043"/>
        <v>0</v>
      </c>
      <c r="CZ1223" s="3">
        <f t="shared" si="1044"/>
        <v>0</v>
      </c>
      <c r="DA1223" s="3">
        <f t="shared" si="1045"/>
        <v>0</v>
      </c>
      <c r="DB1223" s="3">
        <f t="shared" si="1046"/>
        <v>0</v>
      </c>
      <c r="DC1223" s="3">
        <f t="shared" si="1047"/>
        <v>0</v>
      </c>
    </row>
    <row r="1224" spans="63:107">
      <c r="BK1224" s="3" t="str">
        <f t="shared" si="1003"/>
        <v/>
      </c>
      <c r="BL1224" s="3" t="str">
        <f t="shared" si="1004"/>
        <v/>
      </c>
      <c r="BM1224" s="3" t="str">
        <f t="shared" si="1005"/>
        <v/>
      </c>
      <c r="BN1224" s="3" t="str">
        <f t="shared" si="1006"/>
        <v/>
      </c>
      <c r="BO1224" s="3" t="str">
        <f t="shared" si="1007"/>
        <v/>
      </c>
      <c r="BP1224" s="3" t="str">
        <f t="shared" si="1008"/>
        <v/>
      </c>
      <c r="BQ1224" s="3" t="str">
        <f t="shared" si="1009"/>
        <v/>
      </c>
      <c r="BR1224" s="3" t="str">
        <f t="shared" si="1010"/>
        <v/>
      </c>
      <c r="BS1224" s="3" t="str">
        <f t="shared" si="1011"/>
        <v/>
      </c>
      <c r="BT1224" s="3" t="str">
        <f t="shared" si="1012"/>
        <v/>
      </c>
      <c r="BU1224" s="3" t="str">
        <f t="shared" si="1013"/>
        <v/>
      </c>
      <c r="BV1224" s="3" t="str">
        <f t="shared" si="1014"/>
        <v/>
      </c>
      <c r="BW1224" s="3" t="str">
        <f t="shared" si="1015"/>
        <v/>
      </c>
      <c r="BX1224" s="3" t="str">
        <f t="shared" si="1016"/>
        <v/>
      </c>
      <c r="BY1224" s="3" t="str">
        <f t="shared" si="1017"/>
        <v/>
      </c>
      <c r="BZ1224" s="3" t="str">
        <f t="shared" si="1018"/>
        <v/>
      </c>
      <c r="CA1224" s="3" t="str">
        <f t="shared" si="1019"/>
        <v/>
      </c>
      <c r="CB1224" s="3" t="str">
        <f t="shared" si="1020"/>
        <v/>
      </c>
      <c r="CC1224" s="3" t="str">
        <f t="shared" si="1021"/>
        <v/>
      </c>
      <c r="CD1224" s="3" t="str">
        <f t="shared" si="1022"/>
        <v/>
      </c>
      <c r="CE1224" s="19" t="str">
        <f t="shared" si="1023"/>
        <v/>
      </c>
      <c r="CF1224" s="19" t="str">
        <f t="shared" si="1024"/>
        <v/>
      </c>
      <c r="CG1224" s="19" t="str">
        <f t="shared" si="1025"/>
        <v/>
      </c>
      <c r="CH1224" s="19" t="str">
        <f t="shared" si="1026"/>
        <v/>
      </c>
      <c r="CI1224" s="19" t="str">
        <f t="shared" si="1027"/>
        <v/>
      </c>
      <c r="CJ1224" s="19" t="str">
        <f t="shared" si="1028"/>
        <v/>
      </c>
      <c r="CK1224" s="19" t="str">
        <f t="shared" si="1029"/>
        <v/>
      </c>
      <c r="CL1224" s="19" t="str">
        <f t="shared" si="1030"/>
        <v/>
      </c>
      <c r="CM1224" s="19" t="str">
        <f t="shared" si="1031"/>
        <v/>
      </c>
      <c r="CN1224" s="19" t="str">
        <f t="shared" si="1032"/>
        <v/>
      </c>
      <c r="CO1224" s="19" t="str">
        <f t="shared" si="1033"/>
        <v/>
      </c>
      <c r="CP1224" s="19" t="str">
        <f t="shared" si="1034"/>
        <v/>
      </c>
      <c r="CQ1224" s="19" t="str">
        <f t="shared" si="1035"/>
        <v/>
      </c>
      <c r="CR1224" s="19" t="str">
        <f t="shared" si="1036"/>
        <v/>
      </c>
      <c r="CS1224" s="19" t="str">
        <f t="shared" si="1037"/>
        <v/>
      </c>
      <c r="CT1224" s="19" t="str">
        <f t="shared" si="1038"/>
        <v/>
      </c>
      <c r="CU1224" s="19" t="str">
        <f t="shared" si="1039"/>
        <v/>
      </c>
      <c r="CV1224" s="19" t="str">
        <f t="shared" si="1040"/>
        <v/>
      </c>
      <c r="CW1224" s="19" t="str">
        <f t="shared" si="1041"/>
        <v/>
      </c>
      <c r="CX1224" s="19" t="str">
        <f t="shared" si="1042"/>
        <v/>
      </c>
      <c r="CY1224" s="3">
        <f t="shared" si="1043"/>
        <v>0</v>
      </c>
      <c r="CZ1224" s="3">
        <f t="shared" si="1044"/>
        <v>0</v>
      </c>
      <c r="DA1224" s="3">
        <f t="shared" si="1045"/>
        <v>0</v>
      </c>
      <c r="DB1224" s="3">
        <f t="shared" si="1046"/>
        <v>0</v>
      </c>
      <c r="DC1224" s="3">
        <f t="shared" si="1047"/>
        <v>0</v>
      </c>
    </row>
    <row r="1225" spans="63:107">
      <c r="BK1225" s="3" t="str">
        <f t="shared" si="1003"/>
        <v/>
      </c>
      <c r="BL1225" s="3" t="str">
        <f t="shared" si="1004"/>
        <v/>
      </c>
      <c r="BM1225" s="3" t="str">
        <f t="shared" si="1005"/>
        <v/>
      </c>
      <c r="BN1225" s="3" t="str">
        <f t="shared" si="1006"/>
        <v/>
      </c>
      <c r="BO1225" s="3" t="str">
        <f t="shared" si="1007"/>
        <v/>
      </c>
      <c r="BP1225" s="3" t="str">
        <f t="shared" si="1008"/>
        <v/>
      </c>
      <c r="BQ1225" s="3" t="str">
        <f t="shared" si="1009"/>
        <v/>
      </c>
      <c r="BR1225" s="3" t="str">
        <f t="shared" si="1010"/>
        <v/>
      </c>
      <c r="BS1225" s="3" t="str">
        <f t="shared" si="1011"/>
        <v/>
      </c>
      <c r="BT1225" s="3" t="str">
        <f t="shared" si="1012"/>
        <v/>
      </c>
      <c r="BU1225" s="3" t="str">
        <f t="shared" si="1013"/>
        <v/>
      </c>
      <c r="BV1225" s="3" t="str">
        <f t="shared" si="1014"/>
        <v/>
      </c>
      <c r="BW1225" s="3" t="str">
        <f t="shared" si="1015"/>
        <v/>
      </c>
      <c r="BX1225" s="3" t="str">
        <f t="shared" si="1016"/>
        <v/>
      </c>
      <c r="BY1225" s="3" t="str">
        <f t="shared" si="1017"/>
        <v/>
      </c>
      <c r="BZ1225" s="3" t="str">
        <f t="shared" si="1018"/>
        <v/>
      </c>
      <c r="CA1225" s="3" t="str">
        <f t="shared" si="1019"/>
        <v/>
      </c>
      <c r="CB1225" s="3" t="str">
        <f t="shared" si="1020"/>
        <v/>
      </c>
      <c r="CC1225" s="3" t="str">
        <f t="shared" si="1021"/>
        <v/>
      </c>
      <c r="CD1225" s="3" t="str">
        <f t="shared" si="1022"/>
        <v/>
      </c>
      <c r="CE1225" s="19" t="str">
        <f t="shared" si="1023"/>
        <v/>
      </c>
      <c r="CF1225" s="19" t="str">
        <f t="shared" si="1024"/>
        <v/>
      </c>
      <c r="CG1225" s="19" t="str">
        <f t="shared" si="1025"/>
        <v/>
      </c>
      <c r="CH1225" s="19" t="str">
        <f t="shared" si="1026"/>
        <v/>
      </c>
      <c r="CI1225" s="19" t="str">
        <f t="shared" si="1027"/>
        <v/>
      </c>
      <c r="CJ1225" s="19" t="str">
        <f t="shared" si="1028"/>
        <v/>
      </c>
      <c r="CK1225" s="19" t="str">
        <f t="shared" si="1029"/>
        <v/>
      </c>
      <c r="CL1225" s="19" t="str">
        <f t="shared" si="1030"/>
        <v/>
      </c>
      <c r="CM1225" s="19" t="str">
        <f t="shared" si="1031"/>
        <v/>
      </c>
      <c r="CN1225" s="19" t="str">
        <f t="shared" si="1032"/>
        <v/>
      </c>
      <c r="CO1225" s="19" t="str">
        <f t="shared" si="1033"/>
        <v/>
      </c>
      <c r="CP1225" s="19" t="str">
        <f t="shared" si="1034"/>
        <v/>
      </c>
      <c r="CQ1225" s="19" t="str">
        <f t="shared" si="1035"/>
        <v/>
      </c>
      <c r="CR1225" s="19" t="str">
        <f t="shared" si="1036"/>
        <v/>
      </c>
      <c r="CS1225" s="19" t="str">
        <f t="shared" si="1037"/>
        <v/>
      </c>
      <c r="CT1225" s="19" t="str">
        <f t="shared" si="1038"/>
        <v/>
      </c>
      <c r="CU1225" s="19" t="str">
        <f t="shared" si="1039"/>
        <v/>
      </c>
      <c r="CV1225" s="19" t="str">
        <f t="shared" si="1040"/>
        <v/>
      </c>
      <c r="CW1225" s="19" t="str">
        <f t="shared" si="1041"/>
        <v/>
      </c>
      <c r="CX1225" s="19" t="str">
        <f t="shared" si="1042"/>
        <v/>
      </c>
      <c r="CY1225" s="3">
        <f t="shared" si="1043"/>
        <v>0</v>
      </c>
      <c r="CZ1225" s="3">
        <f t="shared" si="1044"/>
        <v>0</v>
      </c>
      <c r="DA1225" s="3">
        <f t="shared" si="1045"/>
        <v>0</v>
      </c>
      <c r="DB1225" s="3">
        <f t="shared" si="1046"/>
        <v>0</v>
      </c>
      <c r="DC1225" s="3">
        <f t="shared" si="1047"/>
        <v>0</v>
      </c>
    </row>
    <row r="1226" spans="63:107">
      <c r="BK1226" s="3" t="str">
        <f t="shared" si="1003"/>
        <v/>
      </c>
      <c r="BL1226" s="3" t="str">
        <f t="shared" si="1004"/>
        <v/>
      </c>
      <c r="BM1226" s="3" t="str">
        <f t="shared" si="1005"/>
        <v/>
      </c>
      <c r="BN1226" s="3" t="str">
        <f t="shared" si="1006"/>
        <v/>
      </c>
      <c r="BO1226" s="3" t="str">
        <f t="shared" si="1007"/>
        <v/>
      </c>
      <c r="BP1226" s="3" t="str">
        <f t="shared" si="1008"/>
        <v/>
      </c>
      <c r="BQ1226" s="3" t="str">
        <f t="shared" si="1009"/>
        <v/>
      </c>
      <c r="BR1226" s="3" t="str">
        <f t="shared" si="1010"/>
        <v/>
      </c>
      <c r="BS1226" s="3" t="str">
        <f t="shared" si="1011"/>
        <v/>
      </c>
      <c r="BT1226" s="3" t="str">
        <f t="shared" si="1012"/>
        <v/>
      </c>
      <c r="BU1226" s="3" t="str">
        <f t="shared" si="1013"/>
        <v/>
      </c>
      <c r="BV1226" s="3" t="str">
        <f t="shared" si="1014"/>
        <v/>
      </c>
      <c r="BW1226" s="3" t="str">
        <f t="shared" si="1015"/>
        <v/>
      </c>
      <c r="BX1226" s="3" t="str">
        <f t="shared" si="1016"/>
        <v/>
      </c>
      <c r="BY1226" s="3" t="str">
        <f t="shared" si="1017"/>
        <v/>
      </c>
      <c r="BZ1226" s="3" t="str">
        <f t="shared" si="1018"/>
        <v/>
      </c>
      <c r="CA1226" s="3" t="str">
        <f t="shared" si="1019"/>
        <v/>
      </c>
      <c r="CB1226" s="3" t="str">
        <f t="shared" si="1020"/>
        <v/>
      </c>
      <c r="CC1226" s="3" t="str">
        <f t="shared" si="1021"/>
        <v/>
      </c>
      <c r="CD1226" s="3" t="str">
        <f t="shared" si="1022"/>
        <v/>
      </c>
      <c r="CE1226" s="19" t="str">
        <f t="shared" si="1023"/>
        <v/>
      </c>
      <c r="CF1226" s="19" t="str">
        <f t="shared" si="1024"/>
        <v/>
      </c>
      <c r="CG1226" s="19" t="str">
        <f t="shared" si="1025"/>
        <v/>
      </c>
      <c r="CH1226" s="19" t="str">
        <f t="shared" si="1026"/>
        <v/>
      </c>
      <c r="CI1226" s="19" t="str">
        <f t="shared" si="1027"/>
        <v/>
      </c>
      <c r="CJ1226" s="19" t="str">
        <f t="shared" si="1028"/>
        <v/>
      </c>
      <c r="CK1226" s="19" t="str">
        <f t="shared" si="1029"/>
        <v/>
      </c>
      <c r="CL1226" s="19" t="str">
        <f t="shared" si="1030"/>
        <v/>
      </c>
      <c r="CM1226" s="19" t="str">
        <f t="shared" si="1031"/>
        <v/>
      </c>
      <c r="CN1226" s="19" t="str">
        <f t="shared" si="1032"/>
        <v/>
      </c>
      <c r="CO1226" s="19" t="str">
        <f t="shared" si="1033"/>
        <v/>
      </c>
      <c r="CP1226" s="19" t="str">
        <f t="shared" si="1034"/>
        <v/>
      </c>
      <c r="CQ1226" s="19" t="str">
        <f t="shared" si="1035"/>
        <v/>
      </c>
      <c r="CR1226" s="19" t="str">
        <f t="shared" si="1036"/>
        <v/>
      </c>
      <c r="CS1226" s="19" t="str">
        <f t="shared" si="1037"/>
        <v/>
      </c>
      <c r="CT1226" s="19" t="str">
        <f t="shared" si="1038"/>
        <v/>
      </c>
      <c r="CU1226" s="19" t="str">
        <f t="shared" si="1039"/>
        <v/>
      </c>
      <c r="CV1226" s="19" t="str">
        <f t="shared" si="1040"/>
        <v/>
      </c>
      <c r="CW1226" s="19" t="str">
        <f t="shared" si="1041"/>
        <v/>
      </c>
      <c r="CX1226" s="19" t="str">
        <f t="shared" si="1042"/>
        <v/>
      </c>
      <c r="CY1226" s="3">
        <f t="shared" si="1043"/>
        <v>0</v>
      </c>
      <c r="CZ1226" s="3">
        <f t="shared" si="1044"/>
        <v>0</v>
      </c>
      <c r="DA1226" s="3">
        <f t="shared" si="1045"/>
        <v>0</v>
      </c>
      <c r="DB1226" s="3">
        <f t="shared" si="1046"/>
        <v>0</v>
      </c>
      <c r="DC1226" s="3">
        <f t="shared" si="1047"/>
        <v>0</v>
      </c>
    </row>
    <row r="1227" spans="63:107">
      <c r="BK1227" s="3" t="str">
        <f t="shared" si="1003"/>
        <v/>
      </c>
      <c r="BL1227" s="3" t="str">
        <f t="shared" si="1004"/>
        <v/>
      </c>
      <c r="BM1227" s="3" t="str">
        <f t="shared" si="1005"/>
        <v/>
      </c>
      <c r="BN1227" s="3" t="str">
        <f t="shared" si="1006"/>
        <v/>
      </c>
      <c r="BO1227" s="3" t="str">
        <f t="shared" si="1007"/>
        <v/>
      </c>
      <c r="BP1227" s="3" t="str">
        <f t="shared" si="1008"/>
        <v/>
      </c>
      <c r="BQ1227" s="3" t="str">
        <f t="shared" si="1009"/>
        <v/>
      </c>
      <c r="BR1227" s="3" t="str">
        <f t="shared" si="1010"/>
        <v/>
      </c>
      <c r="BS1227" s="3" t="str">
        <f t="shared" si="1011"/>
        <v/>
      </c>
      <c r="BT1227" s="3" t="str">
        <f t="shared" si="1012"/>
        <v/>
      </c>
      <c r="BU1227" s="3" t="str">
        <f t="shared" si="1013"/>
        <v/>
      </c>
      <c r="BV1227" s="3" t="str">
        <f t="shared" si="1014"/>
        <v/>
      </c>
      <c r="BW1227" s="3" t="str">
        <f t="shared" si="1015"/>
        <v/>
      </c>
      <c r="BX1227" s="3" t="str">
        <f t="shared" si="1016"/>
        <v/>
      </c>
      <c r="BY1227" s="3" t="str">
        <f t="shared" si="1017"/>
        <v/>
      </c>
      <c r="BZ1227" s="3" t="str">
        <f t="shared" si="1018"/>
        <v/>
      </c>
      <c r="CA1227" s="3" t="str">
        <f t="shared" si="1019"/>
        <v/>
      </c>
      <c r="CB1227" s="3" t="str">
        <f t="shared" si="1020"/>
        <v/>
      </c>
      <c r="CC1227" s="3" t="str">
        <f t="shared" si="1021"/>
        <v/>
      </c>
      <c r="CD1227" s="3" t="str">
        <f t="shared" si="1022"/>
        <v/>
      </c>
      <c r="CE1227" s="19" t="str">
        <f t="shared" si="1023"/>
        <v/>
      </c>
      <c r="CF1227" s="19" t="str">
        <f t="shared" si="1024"/>
        <v/>
      </c>
      <c r="CG1227" s="19" t="str">
        <f t="shared" si="1025"/>
        <v/>
      </c>
      <c r="CH1227" s="19" t="str">
        <f t="shared" si="1026"/>
        <v/>
      </c>
      <c r="CI1227" s="19" t="str">
        <f t="shared" si="1027"/>
        <v/>
      </c>
      <c r="CJ1227" s="19" t="str">
        <f t="shared" si="1028"/>
        <v/>
      </c>
      <c r="CK1227" s="19" t="str">
        <f t="shared" si="1029"/>
        <v/>
      </c>
      <c r="CL1227" s="19" t="str">
        <f t="shared" si="1030"/>
        <v/>
      </c>
      <c r="CM1227" s="19" t="str">
        <f t="shared" si="1031"/>
        <v/>
      </c>
      <c r="CN1227" s="19" t="str">
        <f t="shared" si="1032"/>
        <v/>
      </c>
      <c r="CO1227" s="19" t="str">
        <f t="shared" si="1033"/>
        <v/>
      </c>
      <c r="CP1227" s="19" t="str">
        <f t="shared" si="1034"/>
        <v/>
      </c>
      <c r="CQ1227" s="19" t="str">
        <f t="shared" si="1035"/>
        <v/>
      </c>
      <c r="CR1227" s="19" t="str">
        <f t="shared" si="1036"/>
        <v/>
      </c>
      <c r="CS1227" s="19" t="str">
        <f t="shared" si="1037"/>
        <v/>
      </c>
      <c r="CT1227" s="19" t="str">
        <f t="shared" si="1038"/>
        <v/>
      </c>
      <c r="CU1227" s="19" t="str">
        <f t="shared" si="1039"/>
        <v/>
      </c>
      <c r="CV1227" s="19" t="str">
        <f t="shared" si="1040"/>
        <v/>
      </c>
      <c r="CW1227" s="19" t="str">
        <f t="shared" si="1041"/>
        <v/>
      </c>
      <c r="CX1227" s="19" t="str">
        <f t="shared" si="1042"/>
        <v/>
      </c>
      <c r="CY1227" s="3">
        <f t="shared" si="1043"/>
        <v>0</v>
      </c>
      <c r="CZ1227" s="3">
        <f t="shared" si="1044"/>
        <v>0</v>
      </c>
      <c r="DA1227" s="3">
        <f t="shared" si="1045"/>
        <v>0</v>
      </c>
      <c r="DB1227" s="3">
        <f t="shared" si="1046"/>
        <v>0</v>
      </c>
      <c r="DC1227" s="3">
        <f t="shared" si="1047"/>
        <v>0</v>
      </c>
    </row>
    <row r="1228" spans="63:107">
      <c r="BK1228" s="3" t="str">
        <f t="shared" si="1003"/>
        <v/>
      </c>
      <c r="BL1228" s="3" t="str">
        <f t="shared" si="1004"/>
        <v/>
      </c>
      <c r="BM1228" s="3" t="str">
        <f t="shared" si="1005"/>
        <v/>
      </c>
      <c r="BN1228" s="3" t="str">
        <f t="shared" si="1006"/>
        <v/>
      </c>
      <c r="BO1228" s="3" t="str">
        <f t="shared" si="1007"/>
        <v/>
      </c>
      <c r="BP1228" s="3" t="str">
        <f t="shared" si="1008"/>
        <v/>
      </c>
      <c r="BQ1228" s="3" t="str">
        <f t="shared" si="1009"/>
        <v/>
      </c>
      <c r="BR1228" s="3" t="str">
        <f t="shared" si="1010"/>
        <v/>
      </c>
      <c r="BS1228" s="3" t="str">
        <f t="shared" si="1011"/>
        <v/>
      </c>
      <c r="BT1228" s="3" t="str">
        <f t="shared" si="1012"/>
        <v/>
      </c>
      <c r="BU1228" s="3" t="str">
        <f t="shared" si="1013"/>
        <v/>
      </c>
      <c r="BV1228" s="3" t="str">
        <f t="shared" si="1014"/>
        <v/>
      </c>
      <c r="BW1228" s="3" t="str">
        <f t="shared" si="1015"/>
        <v/>
      </c>
      <c r="BX1228" s="3" t="str">
        <f t="shared" si="1016"/>
        <v/>
      </c>
      <c r="BY1228" s="3" t="str">
        <f t="shared" si="1017"/>
        <v/>
      </c>
      <c r="BZ1228" s="3" t="str">
        <f t="shared" si="1018"/>
        <v/>
      </c>
      <c r="CA1228" s="3" t="str">
        <f t="shared" si="1019"/>
        <v/>
      </c>
      <c r="CB1228" s="3" t="str">
        <f t="shared" si="1020"/>
        <v/>
      </c>
      <c r="CC1228" s="3" t="str">
        <f t="shared" si="1021"/>
        <v/>
      </c>
      <c r="CD1228" s="3" t="str">
        <f t="shared" si="1022"/>
        <v/>
      </c>
      <c r="CE1228" s="19" t="str">
        <f t="shared" si="1023"/>
        <v/>
      </c>
      <c r="CF1228" s="19" t="str">
        <f t="shared" si="1024"/>
        <v/>
      </c>
      <c r="CG1228" s="19" t="str">
        <f t="shared" si="1025"/>
        <v/>
      </c>
      <c r="CH1228" s="19" t="str">
        <f t="shared" si="1026"/>
        <v/>
      </c>
      <c r="CI1228" s="19" t="str">
        <f t="shared" si="1027"/>
        <v/>
      </c>
      <c r="CJ1228" s="19" t="str">
        <f t="shared" si="1028"/>
        <v/>
      </c>
      <c r="CK1228" s="19" t="str">
        <f t="shared" si="1029"/>
        <v/>
      </c>
      <c r="CL1228" s="19" t="str">
        <f t="shared" si="1030"/>
        <v/>
      </c>
      <c r="CM1228" s="19" t="str">
        <f t="shared" si="1031"/>
        <v/>
      </c>
      <c r="CN1228" s="19" t="str">
        <f t="shared" si="1032"/>
        <v/>
      </c>
      <c r="CO1228" s="19" t="str">
        <f t="shared" si="1033"/>
        <v/>
      </c>
      <c r="CP1228" s="19" t="str">
        <f t="shared" si="1034"/>
        <v/>
      </c>
      <c r="CQ1228" s="19" t="str">
        <f t="shared" si="1035"/>
        <v/>
      </c>
      <c r="CR1228" s="19" t="str">
        <f t="shared" si="1036"/>
        <v/>
      </c>
      <c r="CS1228" s="19" t="str">
        <f t="shared" si="1037"/>
        <v/>
      </c>
      <c r="CT1228" s="19" t="str">
        <f t="shared" si="1038"/>
        <v/>
      </c>
      <c r="CU1228" s="19" t="str">
        <f t="shared" si="1039"/>
        <v/>
      </c>
      <c r="CV1228" s="19" t="str">
        <f t="shared" si="1040"/>
        <v/>
      </c>
      <c r="CW1228" s="19" t="str">
        <f t="shared" si="1041"/>
        <v/>
      </c>
      <c r="CX1228" s="19" t="str">
        <f t="shared" si="1042"/>
        <v/>
      </c>
      <c r="CY1228" s="3">
        <f t="shared" si="1043"/>
        <v>0</v>
      </c>
      <c r="CZ1228" s="3">
        <f t="shared" si="1044"/>
        <v>0</v>
      </c>
      <c r="DA1228" s="3">
        <f t="shared" si="1045"/>
        <v>0</v>
      </c>
      <c r="DB1228" s="3">
        <f t="shared" si="1046"/>
        <v>0</v>
      </c>
      <c r="DC1228" s="3">
        <f t="shared" si="1047"/>
        <v>0</v>
      </c>
    </row>
    <row r="1229" spans="63:107">
      <c r="BK1229" s="3" t="str">
        <f t="shared" si="1003"/>
        <v/>
      </c>
      <c r="BL1229" s="3" t="str">
        <f t="shared" si="1004"/>
        <v/>
      </c>
      <c r="BM1229" s="3" t="str">
        <f t="shared" si="1005"/>
        <v/>
      </c>
      <c r="BN1229" s="3" t="str">
        <f t="shared" si="1006"/>
        <v/>
      </c>
      <c r="BO1229" s="3" t="str">
        <f t="shared" si="1007"/>
        <v/>
      </c>
      <c r="BP1229" s="3" t="str">
        <f t="shared" si="1008"/>
        <v/>
      </c>
      <c r="BQ1229" s="3" t="str">
        <f t="shared" si="1009"/>
        <v/>
      </c>
      <c r="BR1229" s="3" t="str">
        <f t="shared" si="1010"/>
        <v/>
      </c>
      <c r="BS1229" s="3" t="str">
        <f t="shared" si="1011"/>
        <v/>
      </c>
      <c r="BT1229" s="3" t="str">
        <f t="shared" si="1012"/>
        <v/>
      </c>
      <c r="BU1229" s="3" t="str">
        <f t="shared" si="1013"/>
        <v/>
      </c>
      <c r="BV1229" s="3" t="str">
        <f t="shared" si="1014"/>
        <v/>
      </c>
      <c r="BW1229" s="3" t="str">
        <f t="shared" si="1015"/>
        <v/>
      </c>
      <c r="BX1229" s="3" t="str">
        <f t="shared" si="1016"/>
        <v/>
      </c>
      <c r="BY1229" s="3" t="str">
        <f t="shared" si="1017"/>
        <v/>
      </c>
      <c r="BZ1229" s="3" t="str">
        <f t="shared" si="1018"/>
        <v/>
      </c>
      <c r="CA1229" s="3" t="str">
        <f t="shared" si="1019"/>
        <v/>
      </c>
      <c r="CB1229" s="3" t="str">
        <f t="shared" si="1020"/>
        <v/>
      </c>
      <c r="CC1229" s="3" t="str">
        <f t="shared" si="1021"/>
        <v/>
      </c>
      <c r="CD1229" s="3" t="str">
        <f t="shared" si="1022"/>
        <v/>
      </c>
      <c r="CE1229" s="19" t="str">
        <f t="shared" si="1023"/>
        <v/>
      </c>
      <c r="CF1229" s="19" t="str">
        <f t="shared" si="1024"/>
        <v/>
      </c>
      <c r="CG1229" s="19" t="str">
        <f t="shared" si="1025"/>
        <v/>
      </c>
      <c r="CH1229" s="19" t="str">
        <f t="shared" si="1026"/>
        <v/>
      </c>
      <c r="CI1229" s="19" t="str">
        <f t="shared" si="1027"/>
        <v/>
      </c>
      <c r="CJ1229" s="19" t="str">
        <f t="shared" si="1028"/>
        <v/>
      </c>
      <c r="CK1229" s="19" t="str">
        <f t="shared" si="1029"/>
        <v/>
      </c>
      <c r="CL1229" s="19" t="str">
        <f t="shared" si="1030"/>
        <v/>
      </c>
      <c r="CM1229" s="19" t="str">
        <f t="shared" si="1031"/>
        <v/>
      </c>
      <c r="CN1229" s="19" t="str">
        <f t="shared" si="1032"/>
        <v/>
      </c>
      <c r="CO1229" s="19" t="str">
        <f t="shared" si="1033"/>
        <v/>
      </c>
      <c r="CP1229" s="19" t="str">
        <f t="shared" si="1034"/>
        <v/>
      </c>
      <c r="CQ1229" s="19" t="str">
        <f t="shared" si="1035"/>
        <v/>
      </c>
      <c r="CR1229" s="19" t="str">
        <f t="shared" si="1036"/>
        <v/>
      </c>
      <c r="CS1229" s="19" t="str">
        <f t="shared" si="1037"/>
        <v/>
      </c>
      <c r="CT1229" s="19" t="str">
        <f t="shared" si="1038"/>
        <v/>
      </c>
      <c r="CU1229" s="19" t="str">
        <f t="shared" si="1039"/>
        <v/>
      </c>
      <c r="CV1229" s="19" t="str">
        <f t="shared" si="1040"/>
        <v/>
      </c>
      <c r="CW1229" s="19" t="str">
        <f t="shared" si="1041"/>
        <v/>
      </c>
      <c r="CX1229" s="19" t="str">
        <f t="shared" si="1042"/>
        <v/>
      </c>
      <c r="CY1229" s="3">
        <f t="shared" si="1043"/>
        <v>0</v>
      </c>
      <c r="CZ1229" s="3">
        <f t="shared" si="1044"/>
        <v>0</v>
      </c>
      <c r="DA1229" s="3">
        <f t="shared" si="1045"/>
        <v>0</v>
      </c>
      <c r="DB1229" s="3">
        <f t="shared" si="1046"/>
        <v>0</v>
      </c>
      <c r="DC1229" s="3">
        <f t="shared" si="1047"/>
        <v>0</v>
      </c>
    </row>
    <row r="1230" spans="63:107">
      <c r="BK1230" s="3" t="str">
        <f t="shared" ref="BK1230:BK1293" si="1048">IF(AND(AR1230="1",AS1230="2"),1,"")</f>
        <v/>
      </c>
      <c r="BL1230" s="3" t="str">
        <f t="shared" ref="BL1230:BL1293" si="1049">IF(AND(AR1230="1",AS1230="3"),1,"")</f>
        <v/>
      </c>
      <c r="BM1230" s="3" t="str">
        <f t="shared" ref="BM1230:BM1293" si="1050">IF(AND(AR1230="1",AS1230="4"),1,"")</f>
        <v/>
      </c>
      <c r="BN1230" s="3" t="str">
        <f t="shared" ref="BN1230:BN1293" si="1051">IF(AND(AR1230="1",AS1230="5"),1,"")</f>
        <v/>
      </c>
      <c r="BO1230" s="3" t="str">
        <f t="shared" ref="BO1230:BO1293" si="1052">IF(AND(AR1230="2",AS1230="1"),1,"")</f>
        <v/>
      </c>
      <c r="BP1230" s="3" t="str">
        <f t="shared" ref="BP1230:BP1293" si="1053">IF(AND(AR1230="2",AS1230="3"),1,"")</f>
        <v/>
      </c>
      <c r="BQ1230" s="3" t="str">
        <f t="shared" ref="BQ1230:BQ1293" si="1054">IF(AND(AR1230="2",AS1230="4"),1,"")</f>
        <v/>
      </c>
      <c r="BR1230" s="3" t="str">
        <f t="shared" ref="BR1230:BR1293" si="1055">IF(AND(AR1230="2",AS1230="5"),1,"")</f>
        <v/>
      </c>
      <c r="BS1230" s="3" t="str">
        <f t="shared" ref="BS1230:BS1293" si="1056">IF(AND(AR1230="3",AS1230="1"),1,"")</f>
        <v/>
      </c>
      <c r="BT1230" s="3" t="str">
        <f t="shared" ref="BT1230:BT1293" si="1057">IF(AND(AR1230="3",AS1230="2"),1,"")</f>
        <v/>
      </c>
      <c r="BU1230" s="3" t="str">
        <f t="shared" ref="BU1230:BU1293" si="1058">IF(AND(AR1230="3",AS1230="4"),1,"")</f>
        <v/>
      </c>
      <c r="BV1230" s="3" t="str">
        <f t="shared" ref="BV1230:BV1293" si="1059">IF(AND(AR1230="3",AS1230="5"),1,"")</f>
        <v/>
      </c>
      <c r="BW1230" s="3" t="str">
        <f t="shared" ref="BW1230:BW1293" si="1060">IF(AND(AR1230="4",AS1230="1"),1,"")</f>
        <v/>
      </c>
      <c r="BX1230" s="3" t="str">
        <f t="shared" ref="BX1230:BX1293" si="1061">IF(AND(AR1230="4",AS1230="2"),1,"")</f>
        <v/>
      </c>
      <c r="BY1230" s="3" t="str">
        <f t="shared" ref="BY1230:BY1293" si="1062">IF(AND(AR1230="4",AS1230="3"),1,"")</f>
        <v/>
      </c>
      <c r="BZ1230" s="3" t="str">
        <f t="shared" ref="BZ1230:BZ1293" si="1063">IF(AND(AR1230="4",AS1230="5"),1,"")</f>
        <v/>
      </c>
      <c r="CA1230" s="3" t="str">
        <f t="shared" ref="CA1230:CA1293" si="1064">IF(AND(AR1230="5",AS1230="1"),1,"")</f>
        <v/>
      </c>
      <c r="CB1230" s="3" t="str">
        <f t="shared" ref="CB1230:CB1293" si="1065">IF(AND(AR1230="5",AS1230="2"),1,"")</f>
        <v/>
      </c>
      <c r="CC1230" s="3" t="str">
        <f t="shared" ref="CC1230:CC1293" si="1066">IF(AND(AR1230="5",AS1230="3"),1,"")</f>
        <v/>
      </c>
      <c r="CD1230" s="3" t="str">
        <f t="shared" ref="CD1230:CD1293" si="1067">IF(AND(AR1230="5",AS1230="4"),1,"")</f>
        <v/>
      </c>
      <c r="CE1230" s="19" t="str">
        <f t="shared" si="1023"/>
        <v/>
      </c>
      <c r="CF1230" s="19" t="str">
        <f t="shared" si="1024"/>
        <v/>
      </c>
      <c r="CG1230" s="19" t="str">
        <f t="shared" si="1025"/>
        <v/>
      </c>
      <c r="CH1230" s="19" t="str">
        <f t="shared" si="1026"/>
        <v/>
      </c>
      <c r="CI1230" s="19" t="str">
        <f t="shared" si="1027"/>
        <v/>
      </c>
      <c r="CJ1230" s="19" t="str">
        <f t="shared" si="1028"/>
        <v/>
      </c>
      <c r="CK1230" s="19" t="str">
        <f t="shared" si="1029"/>
        <v/>
      </c>
      <c r="CL1230" s="19" t="str">
        <f t="shared" si="1030"/>
        <v/>
      </c>
      <c r="CM1230" s="19" t="str">
        <f t="shared" si="1031"/>
        <v/>
      </c>
      <c r="CN1230" s="19" t="str">
        <f t="shared" si="1032"/>
        <v/>
      </c>
      <c r="CO1230" s="19" t="str">
        <f t="shared" si="1033"/>
        <v/>
      </c>
      <c r="CP1230" s="19" t="str">
        <f t="shared" si="1034"/>
        <v/>
      </c>
      <c r="CQ1230" s="19" t="str">
        <f t="shared" si="1035"/>
        <v/>
      </c>
      <c r="CR1230" s="19" t="str">
        <f t="shared" si="1036"/>
        <v/>
      </c>
      <c r="CS1230" s="19" t="str">
        <f t="shared" si="1037"/>
        <v/>
      </c>
      <c r="CT1230" s="19" t="str">
        <f t="shared" si="1038"/>
        <v/>
      </c>
      <c r="CU1230" s="19" t="str">
        <f t="shared" si="1039"/>
        <v/>
      </c>
      <c r="CV1230" s="19" t="str">
        <f t="shared" si="1040"/>
        <v/>
      </c>
      <c r="CW1230" s="19" t="str">
        <f t="shared" si="1041"/>
        <v/>
      </c>
      <c r="CX1230" s="19" t="str">
        <f t="shared" si="1042"/>
        <v/>
      </c>
      <c r="CY1230" s="3">
        <f t="shared" si="1043"/>
        <v>0</v>
      </c>
      <c r="CZ1230" s="3">
        <f t="shared" si="1044"/>
        <v>0</v>
      </c>
      <c r="DA1230" s="3">
        <f t="shared" si="1045"/>
        <v>0</v>
      </c>
      <c r="DB1230" s="3">
        <f t="shared" si="1046"/>
        <v>0</v>
      </c>
      <c r="DC1230" s="3">
        <f t="shared" si="1047"/>
        <v>0</v>
      </c>
    </row>
    <row r="1231" spans="63:107">
      <c r="BK1231" s="3" t="str">
        <f t="shared" si="1048"/>
        <v/>
      </c>
      <c r="BL1231" s="3" t="str">
        <f t="shared" si="1049"/>
        <v/>
      </c>
      <c r="BM1231" s="3" t="str">
        <f t="shared" si="1050"/>
        <v/>
      </c>
      <c r="BN1231" s="3" t="str">
        <f t="shared" si="1051"/>
        <v/>
      </c>
      <c r="BO1231" s="3" t="str">
        <f t="shared" si="1052"/>
        <v/>
      </c>
      <c r="BP1231" s="3" t="str">
        <f t="shared" si="1053"/>
        <v/>
      </c>
      <c r="BQ1231" s="3" t="str">
        <f t="shared" si="1054"/>
        <v/>
      </c>
      <c r="BR1231" s="3" t="str">
        <f t="shared" si="1055"/>
        <v/>
      </c>
      <c r="BS1231" s="3" t="str">
        <f t="shared" si="1056"/>
        <v/>
      </c>
      <c r="BT1231" s="3" t="str">
        <f t="shared" si="1057"/>
        <v/>
      </c>
      <c r="BU1231" s="3" t="str">
        <f t="shared" si="1058"/>
        <v/>
      </c>
      <c r="BV1231" s="3" t="str">
        <f t="shared" si="1059"/>
        <v/>
      </c>
      <c r="BW1231" s="3" t="str">
        <f t="shared" si="1060"/>
        <v/>
      </c>
      <c r="BX1231" s="3" t="str">
        <f t="shared" si="1061"/>
        <v/>
      </c>
      <c r="BY1231" s="3" t="str">
        <f t="shared" si="1062"/>
        <v/>
      </c>
      <c r="BZ1231" s="3" t="str">
        <f t="shared" si="1063"/>
        <v/>
      </c>
      <c r="CA1231" s="3" t="str">
        <f t="shared" si="1064"/>
        <v/>
      </c>
      <c r="CB1231" s="3" t="str">
        <f t="shared" si="1065"/>
        <v/>
      </c>
      <c r="CC1231" s="3" t="str">
        <f t="shared" si="1066"/>
        <v/>
      </c>
      <c r="CD1231" s="3" t="str">
        <f t="shared" si="1067"/>
        <v/>
      </c>
      <c r="CE1231" s="19" t="str">
        <f t="shared" si="1023"/>
        <v/>
      </c>
      <c r="CF1231" s="19" t="str">
        <f t="shared" si="1024"/>
        <v/>
      </c>
      <c r="CG1231" s="19" t="str">
        <f t="shared" si="1025"/>
        <v/>
      </c>
      <c r="CH1231" s="19" t="str">
        <f t="shared" si="1026"/>
        <v/>
      </c>
      <c r="CI1231" s="19" t="str">
        <f t="shared" si="1027"/>
        <v/>
      </c>
      <c r="CJ1231" s="19" t="str">
        <f t="shared" si="1028"/>
        <v/>
      </c>
      <c r="CK1231" s="19" t="str">
        <f t="shared" si="1029"/>
        <v/>
      </c>
      <c r="CL1231" s="19" t="str">
        <f t="shared" si="1030"/>
        <v/>
      </c>
      <c r="CM1231" s="19" t="str">
        <f t="shared" si="1031"/>
        <v/>
      </c>
      <c r="CN1231" s="19" t="str">
        <f t="shared" si="1032"/>
        <v/>
      </c>
      <c r="CO1231" s="19" t="str">
        <f t="shared" si="1033"/>
        <v/>
      </c>
      <c r="CP1231" s="19" t="str">
        <f t="shared" si="1034"/>
        <v/>
      </c>
      <c r="CQ1231" s="19" t="str">
        <f t="shared" si="1035"/>
        <v/>
      </c>
      <c r="CR1231" s="19" t="str">
        <f t="shared" si="1036"/>
        <v/>
      </c>
      <c r="CS1231" s="19" t="str">
        <f t="shared" si="1037"/>
        <v/>
      </c>
      <c r="CT1231" s="19" t="str">
        <f t="shared" si="1038"/>
        <v/>
      </c>
      <c r="CU1231" s="19" t="str">
        <f t="shared" si="1039"/>
        <v/>
      </c>
      <c r="CV1231" s="19" t="str">
        <f t="shared" si="1040"/>
        <v/>
      </c>
      <c r="CW1231" s="19" t="str">
        <f t="shared" si="1041"/>
        <v/>
      </c>
      <c r="CX1231" s="19" t="str">
        <f t="shared" si="1042"/>
        <v/>
      </c>
      <c r="CY1231" s="3">
        <f t="shared" si="1043"/>
        <v>0</v>
      </c>
      <c r="CZ1231" s="3">
        <f t="shared" si="1044"/>
        <v>0</v>
      </c>
      <c r="DA1231" s="3">
        <f t="shared" si="1045"/>
        <v>0</v>
      </c>
      <c r="DB1231" s="3">
        <f t="shared" si="1046"/>
        <v>0</v>
      </c>
      <c r="DC1231" s="3">
        <f t="shared" si="1047"/>
        <v>0</v>
      </c>
    </row>
    <row r="1232" spans="63:107">
      <c r="BK1232" s="3" t="str">
        <f t="shared" si="1048"/>
        <v/>
      </c>
      <c r="BL1232" s="3" t="str">
        <f t="shared" si="1049"/>
        <v/>
      </c>
      <c r="BM1232" s="3" t="str">
        <f t="shared" si="1050"/>
        <v/>
      </c>
      <c r="BN1232" s="3" t="str">
        <f t="shared" si="1051"/>
        <v/>
      </c>
      <c r="BO1232" s="3" t="str">
        <f t="shared" si="1052"/>
        <v/>
      </c>
      <c r="BP1232" s="3" t="str">
        <f t="shared" si="1053"/>
        <v/>
      </c>
      <c r="BQ1232" s="3" t="str">
        <f t="shared" si="1054"/>
        <v/>
      </c>
      <c r="BR1232" s="3" t="str">
        <f t="shared" si="1055"/>
        <v/>
      </c>
      <c r="BS1232" s="3" t="str">
        <f t="shared" si="1056"/>
        <v/>
      </c>
      <c r="BT1232" s="3" t="str">
        <f t="shared" si="1057"/>
        <v/>
      </c>
      <c r="BU1232" s="3" t="str">
        <f t="shared" si="1058"/>
        <v/>
      </c>
      <c r="BV1232" s="3" t="str">
        <f t="shared" si="1059"/>
        <v/>
      </c>
      <c r="BW1232" s="3" t="str">
        <f t="shared" si="1060"/>
        <v/>
      </c>
      <c r="BX1232" s="3" t="str">
        <f t="shared" si="1061"/>
        <v/>
      </c>
      <c r="BY1232" s="3" t="str">
        <f t="shared" si="1062"/>
        <v/>
      </c>
      <c r="BZ1232" s="3" t="str">
        <f t="shared" si="1063"/>
        <v/>
      </c>
      <c r="CA1232" s="3" t="str">
        <f t="shared" si="1064"/>
        <v/>
      </c>
      <c r="CB1232" s="3" t="str">
        <f t="shared" si="1065"/>
        <v/>
      </c>
      <c r="CC1232" s="3" t="str">
        <f t="shared" si="1066"/>
        <v/>
      </c>
      <c r="CD1232" s="3" t="str">
        <f t="shared" si="1067"/>
        <v/>
      </c>
      <c r="CE1232" s="19" t="str">
        <f t="shared" si="1023"/>
        <v/>
      </c>
      <c r="CF1232" s="19" t="str">
        <f t="shared" si="1024"/>
        <v/>
      </c>
      <c r="CG1232" s="19" t="str">
        <f t="shared" si="1025"/>
        <v/>
      </c>
      <c r="CH1232" s="19" t="str">
        <f t="shared" si="1026"/>
        <v/>
      </c>
      <c r="CI1232" s="19" t="str">
        <f t="shared" si="1027"/>
        <v/>
      </c>
      <c r="CJ1232" s="19" t="str">
        <f t="shared" si="1028"/>
        <v/>
      </c>
      <c r="CK1232" s="19" t="str">
        <f t="shared" si="1029"/>
        <v/>
      </c>
      <c r="CL1232" s="19" t="str">
        <f t="shared" si="1030"/>
        <v/>
      </c>
      <c r="CM1232" s="19" t="str">
        <f t="shared" si="1031"/>
        <v/>
      </c>
      <c r="CN1232" s="19" t="str">
        <f t="shared" si="1032"/>
        <v/>
      </c>
      <c r="CO1232" s="19" t="str">
        <f t="shared" si="1033"/>
        <v/>
      </c>
      <c r="CP1232" s="19" t="str">
        <f t="shared" si="1034"/>
        <v/>
      </c>
      <c r="CQ1232" s="19" t="str">
        <f t="shared" si="1035"/>
        <v/>
      </c>
      <c r="CR1232" s="19" t="str">
        <f t="shared" si="1036"/>
        <v/>
      </c>
      <c r="CS1232" s="19" t="str">
        <f t="shared" si="1037"/>
        <v/>
      </c>
      <c r="CT1232" s="19" t="str">
        <f t="shared" si="1038"/>
        <v/>
      </c>
      <c r="CU1232" s="19" t="str">
        <f t="shared" si="1039"/>
        <v/>
      </c>
      <c r="CV1232" s="19" t="str">
        <f t="shared" si="1040"/>
        <v/>
      </c>
      <c r="CW1232" s="19" t="str">
        <f t="shared" si="1041"/>
        <v/>
      </c>
      <c r="CX1232" s="19" t="str">
        <f t="shared" si="1042"/>
        <v/>
      </c>
      <c r="CY1232" s="3">
        <f t="shared" si="1043"/>
        <v>0</v>
      </c>
      <c r="CZ1232" s="3">
        <f t="shared" si="1044"/>
        <v>0</v>
      </c>
      <c r="DA1232" s="3">
        <f t="shared" si="1045"/>
        <v>0</v>
      </c>
      <c r="DB1232" s="3">
        <f t="shared" si="1046"/>
        <v>0</v>
      </c>
      <c r="DC1232" s="3">
        <f t="shared" si="1047"/>
        <v>0</v>
      </c>
    </row>
    <row r="1233" spans="63:107">
      <c r="BK1233" s="3" t="str">
        <f t="shared" si="1048"/>
        <v/>
      </c>
      <c r="BL1233" s="3" t="str">
        <f t="shared" si="1049"/>
        <v/>
      </c>
      <c r="BM1233" s="3" t="str">
        <f t="shared" si="1050"/>
        <v/>
      </c>
      <c r="BN1233" s="3" t="str">
        <f t="shared" si="1051"/>
        <v/>
      </c>
      <c r="BO1233" s="3" t="str">
        <f t="shared" si="1052"/>
        <v/>
      </c>
      <c r="BP1233" s="3" t="str">
        <f t="shared" si="1053"/>
        <v/>
      </c>
      <c r="BQ1233" s="3" t="str">
        <f t="shared" si="1054"/>
        <v/>
      </c>
      <c r="BR1233" s="3" t="str">
        <f t="shared" si="1055"/>
        <v/>
      </c>
      <c r="BS1233" s="3" t="str">
        <f t="shared" si="1056"/>
        <v/>
      </c>
      <c r="BT1233" s="3" t="str">
        <f t="shared" si="1057"/>
        <v/>
      </c>
      <c r="BU1233" s="3" t="str">
        <f t="shared" si="1058"/>
        <v/>
      </c>
      <c r="BV1233" s="3" t="str">
        <f t="shared" si="1059"/>
        <v/>
      </c>
      <c r="BW1233" s="3" t="str">
        <f t="shared" si="1060"/>
        <v/>
      </c>
      <c r="BX1233" s="3" t="str">
        <f t="shared" si="1061"/>
        <v/>
      </c>
      <c r="BY1233" s="3" t="str">
        <f t="shared" si="1062"/>
        <v/>
      </c>
      <c r="BZ1233" s="3" t="str">
        <f t="shared" si="1063"/>
        <v/>
      </c>
      <c r="CA1233" s="3" t="str">
        <f t="shared" si="1064"/>
        <v/>
      </c>
      <c r="CB1233" s="3" t="str">
        <f t="shared" si="1065"/>
        <v/>
      </c>
      <c r="CC1233" s="3" t="str">
        <f t="shared" si="1066"/>
        <v/>
      </c>
      <c r="CD1233" s="3" t="str">
        <f t="shared" si="1067"/>
        <v/>
      </c>
      <c r="CE1233" s="19" t="str">
        <f t="shared" si="1023"/>
        <v/>
      </c>
      <c r="CF1233" s="19" t="str">
        <f t="shared" si="1024"/>
        <v/>
      </c>
      <c r="CG1233" s="19" t="str">
        <f t="shared" si="1025"/>
        <v/>
      </c>
      <c r="CH1233" s="19" t="str">
        <f t="shared" si="1026"/>
        <v/>
      </c>
      <c r="CI1233" s="19" t="str">
        <f t="shared" si="1027"/>
        <v/>
      </c>
      <c r="CJ1233" s="19" t="str">
        <f t="shared" si="1028"/>
        <v/>
      </c>
      <c r="CK1233" s="19" t="str">
        <f t="shared" si="1029"/>
        <v/>
      </c>
      <c r="CL1233" s="19" t="str">
        <f t="shared" si="1030"/>
        <v/>
      </c>
      <c r="CM1233" s="19" t="str">
        <f t="shared" si="1031"/>
        <v/>
      </c>
      <c r="CN1233" s="19" t="str">
        <f t="shared" si="1032"/>
        <v/>
      </c>
      <c r="CO1233" s="19" t="str">
        <f t="shared" si="1033"/>
        <v/>
      </c>
      <c r="CP1233" s="19" t="str">
        <f t="shared" si="1034"/>
        <v/>
      </c>
      <c r="CQ1233" s="19" t="str">
        <f t="shared" si="1035"/>
        <v/>
      </c>
      <c r="CR1233" s="19" t="str">
        <f t="shared" si="1036"/>
        <v/>
      </c>
      <c r="CS1233" s="19" t="str">
        <f t="shared" si="1037"/>
        <v/>
      </c>
      <c r="CT1233" s="19" t="str">
        <f t="shared" si="1038"/>
        <v/>
      </c>
      <c r="CU1233" s="19" t="str">
        <f t="shared" si="1039"/>
        <v/>
      </c>
      <c r="CV1233" s="19" t="str">
        <f t="shared" si="1040"/>
        <v/>
      </c>
      <c r="CW1233" s="19" t="str">
        <f t="shared" si="1041"/>
        <v/>
      </c>
      <c r="CX1233" s="19" t="str">
        <f t="shared" si="1042"/>
        <v/>
      </c>
      <c r="CY1233" s="3">
        <f t="shared" si="1043"/>
        <v>0</v>
      </c>
      <c r="CZ1233" s="3">
        <f t="shared" si="1044"/>
        <v>0</v>
      </c>
      <c r="DA1233" s="3">
        <f t="shared" si="1045"/>
        <v>0</v>
      </c>
      <c r="DB1233" s="3">
        <f t="shared" si="1046"/>
        <v>0</v>
      </c>
      <c r="DC1233" s="3">
        <f t="shared" si="1047"/>
        <v>0</v>
      </c>
    </row>
    <row r="1234" spans="63:107">
      <c r="BK1234" s="3" t="str">
        <f t="shared" si="1048"/>
        <v/>
      </c>
      <c r="BL1234" s="3" t="str">
        <f t="shared" si="1049"/>
        <v/>
      </c>
      <c r="BM1234" s="3" t="str">
        <f t="shared" si="1050"/>
        <v/>
      </c>
      <c r="BN1234" s="3" t="str">
        <f t="shared" si="1051"/>
        <v/>
      </c>
      <c r="BO1234" s="3" t="str">
        <f t="shared" si="1052"/>
        <v/>
      </c>
      <c r="BP1234" s="3" t="str">
        <f t="shared" si="1053"/>
        <v/>
      </c>
      <c r="BQ1234" s="3" t="str">
        <f t="shared" si="1054"/>
        <v/>
      </c>
      <c r="BR1234" s="3" t="str">
        <f t="shared" si="1055"/>
        <v/>
      </c>
      <c r="BS1234" s="3" t="str">
        <f t="shared" si="1056"/>
        <v/>
      </c>
      <c r="BT1234" s="3" t="str">
        <f t="shared" si="1057"/>
        <v/>
      </c>
      <c r="BU1234" s="3" t="str">
        <f t="shared" si="1058"/>
        <v/>
      </c>
      <c r="BV1234" s="3" t="str">
        <f t="shared" si="1059"/>
        <v/>
      </c>
      <c r="BW1234" s="3" t="str">
        <f t="shared" si="1060"/>
        <v/>
      </c>
      <c r="BX1234" s="3" t="str">
        <f t="shared" si="1061"/>
        <v/>
      </c>
      <c r="BY1234" s="3" t="str">
        <f t="shared" si="1062"/>
        <v/>
      </c>
      <c r="BZ1234" s="3" t="str">
        <f t="shared" si="1063"/>
        <v/>
      </c>
      <c r="CA1234" s="3" t="str">
        <f t="shared" si="1064"/>
        <v/>
      </c>
      <c r="CB1234" s="3" t="str">
        <f t="shared" si="1065"/>
        <v/>
      </c>
      <c r="CC1234" s="3" t="str">
        <f t="shared" si="1066"/>
        <v/>
      </c>
      <c r="CD1234" s="3" t="str">
        <f t="shared" si="1067"/>
        <v/>
      </c>
      <c r="CE1234" s="19" t="str">
        <f t="shared" si="1023"/>
        <v/>
      </c>
      <c r="CF1234" s="19" t="str">
        <f t="shared" si="1024"/>
        <v/>
      </c>
      <c r="CG1234" s="19" t="str">
        <f t="shared" si="1025"/>
        <v/>
      </c>
      <c r="CH1234" s="19" t="str">
        <f t="shared" si="1026"/>
        <v/>
      </c>
      <c r="CI1234" s="19" t="str">
        <f t="shared" si="1027"/>
        <v/>
      </c>
      <c r="CJ1234" s="19" t="str">
        <f t="shared" si="1028"/>
        <v/>
      </c>
      <c r="CK1234" s="19" t="str">
        <f t="shared" si="1029"/>
        <v/>
      </c>
      <c r="CL1234" s="19" t="str">
        <f t="shared" si="1030"/>
        <v/>
      </c>
      <c r="CM1234" s="19" t="str">
        <f t="shared" si="1031"/>
        <v/>
      </c>
      <c r="CN1234" s="19" t="str">
        <f t="shared" si="1032"/>
        <v/>
      </c>
      <c r="CO1234" s="19" t="str">
        <f t="shared" si="1033"/>
        <v/>
      </c>
      <c r="CP1234" s="19" t="str">
        <f t="shared" si="1034"/>
        <v/>
      </c>
      <c r="CQ1234" s="19" t="str">
        <f t="shared" si="1035"/>
        <v/>
      </c>
      <c r="CR1234" s="19" t="str">
        <f t="shared" si="1036"/>
        <v/>
      </c>
      <c r="CS1234" s="19" t="str">
        <f t="shared" si="1037"/>
        <v/>
      </c>
      <c r="CT1234" s="19" t="str">
        <f t="shared" si="1038"/>
        <v/>
      </c>
      <c r="CU1234" s="19" t="str">
        <f t="shared" si="1039"/>
        <v/>
      </c>
      <c r="CV1234" s="19" t="str">
        <f t="shared" si="1040"/>
        <v/>
      </c>
      <c r="CW1234" s="19" t="str">
        <f t="shared" si="1041"/>
        <v/>
      </c>
      <c r="CX1234" s="19" t="str">
        <f t="shared" si="1042"/>
        <v/>
      </c>
      <c r="CY1234" s="3">
        <f t="shared" si="1043"/>
        <v>0</v>
      </c>
      <c r="CZ1234" s="3">
        <f t="shared" si="1044"/>
        <v>0</v>
      </c>
      <c r="DA1234" s="3">
        <f t="shared" si="1045"/>
        <v>0</v>
      </c>
      <c r="DB1234" s="3">
        <f t="shared" si="1046"/>
        <v>0</v>
      </c>
      <c r="DC1234" s="3">
        <f t="shared" si="1047"/>
        <v>0</v>
      </c>
    </row>
    <row r="1235" spans="63:107">
      <c r="BK1235" s="3" t="str">
        <f t="shared" si="1048"/>
        <v/>
      </c>
      <c r="BL1235" s="3" t="str">
        <f t="shared" si="1049"/>
        <v/>
      </c>
      <c r="BM1235" s="3" t="str">
        <f t="shared" si="1050"/>
        <v/>
      </c>
      <c r="BN1235" s="3" t="str">
        <f t="shared" si="1051"/>
        <v/>
      </c>
      <c r="BO1235" s="3" t="str">
        <f t="shared" si="1052"/>
        <v/>
      </c>
      <c r="BP1235" s="3" t="str">
        <f t="shared" si="1053"/>
        <v/>
      </c>
      <c r="BQ1235" s="3" t="str">
        <f t="shared" si="1054"/>
        <v/>
      </c>
      <c r="BR1235" s="3" t="str">
        <f t="shared" si="1055"/>
        <v/>
      </c>
      <c r="BS1235" s="3" t="str">
        <f t="shared" si="1056"/>
        <v/>
      </c>
      <c r="BT1235" s="3" t="str">
        <f t="shared" si="1057"/>
        <v/>
      </c>
      <c r="BU1235" s="3" t="str">
        <f t="shared" si="1058"/>
        <v/>
      </c>
      <c r="BV1235" s="3" t="str">
        <f t="shared" si="1059"/>
        <v/>
      </c>
      <c r="BW1235" s="3" t="str">
        <f t="shared" si="1060"/>
        <v/>
      </c>
      <c r="BX1235" s="3" t="str">
        <f t="shared" si="1061"/>
        <v/>
      </c>
      <c r="BY1235" s="3" t="str">
        <f t="shared" si="1062"/>
        <v/>
      </c>
      <c r="BZ1235" s="3" t="str">
        <f t="shared" si="1063"/>
        <v/>
      </c>
      <c r="CA1235" s="3" t="str">
        <f t="shared" si="1064"/>
        <v/>
      </c>
      <c r="CB1235" s="3" t="str">
        <f t="shared" si="1065"/>
        <v/>
      </c>
      <c r="CC1235" s="3" t="str">
        <f t="shared" si="1066"/>
        <v/>
      </c>
      <c r="CD1235" s="3" t="str">
        <f t="shared" si="1067"/>
        <v/>
      </c>
      <c r="CE1235" s="19" t="str">
        <f t="shared" si="1023"/>
        <v/>
      </c>
      <c r="CF1235" s="19" t="str">
        <f t="shared" si="1024"/>
        <v/>
      </c>
      <c r="CG1235" s="19" t="str">
        <f t="shared" si="1025"/>
        <v/>
      </c>
      <c r="CH1235" s="19" t="str">
        <f t="shared" si="1026"/>
        <v/>
      </c>
      <c r="CI1235" s="19" t="str">
        <f t="shared" si="1027"/>
        <v/>
      </c>
      <c r="CJ1235" s="19" t="str">
        <f t="shared" si="1028"/>
        <v/>
      </c>
      <c r="CK1235" s="19" t="str">
        <f t="shared" si="1029"/>
        <v/>
      </c>
      <c r="CL1235" s="19" t="str">
        <f t="shared" si="1030"/>
        <v/>
      </c>
      <c r="CM1235" s="19" t="str">
        <f t="shared" si="1031"/>
        <v/>
      </c>
      <c r="CN1235" s="19" t="str">
        <f t="shared" si="1032"/>
        <v/>
      </c>
      <c r="CO1235" s="19" t="str">
        <f t="shared" si="1033"/>
        <v/>
      </c>
      <c r="CP1235" s="19" t="str">
        <f t="shared" si="1034"/>
        <v/>
      </c>
      <c r="CQ1235" s="19" t="str">
        <f t="shared" si="1035"/>
        <v/>
      </c>
      <c r="CR1235" s="19" t="str">
        <f t="shared" si="1036"/>
        <v/>
      </c>
      <c r="CS1235" s="19" t="str">
        <f t="shared" si="1037"/>
        <v/>
      </c>
      <c r="CT1235" s="19" t="str">
        <f t="shared" si="1038"/>
        <v/>
      </c>
      <c r="CU1235" s="19" t="str">
        <f t="shared" si="1039"/>
        <v/>
      </c>
      <c r="CV1235" s="19" t="str">
        <f t="shared" si="1040"/>
        <v/>
      </c>
      <c r="CW1235" s="19" t="str">
        <f t="shared" si="1041"/>
        <v/>
      </c>
      <c r="CX1235" s="19" t="str">
        <f t="shared" si="1042"/>
        <v/>
      </c>
      <c r="CY1235" s="3">
        <f t="shared" si="1043"/>
        <v>0</v>
      </c>
      <c r="CZ1235" s="3">
        <f t="shared" si="1044"/>
        <v>0</v>
      </c>
      <c r="DA1235" s="3">
        <f t="shared" si="1045"/>
        <v>0</v>
      </c>
      <c r="DB1235" s="3">
        <f t="shared" si="1046"/>
        <v>0</v>
      </c>
      <c r="DC1235" s="3">
        <f t="shared" si="1047"/>
        <v>0</v>
      </c>
    </row>
    <row r="1236" spans="63:107">
      <c r="BK1236" s="3" t="str">
        <f t="shared" si="1048"/>
        <v/>
      </c>
      <c r="BL1236" s="3" t="str">
        <f t="shared" si="1049"/>
        <v/>
      </c>
      <c r="BM1236" s="3" t="str">
        <f t="shared" si="1050"/>
        <v/>
      </c>
      <c r="BN1236" s="3" t="str">
        <f t="shared" si="1051"/>
        <v/>
      </c>
      <c r="BO1236" s="3" t="str">
        <f t="shared" si="1052"/>
        <v/>
      </c>
      <c r="BP1236" s="3" t="str">
        <f t="shared" si="1053"/>
        <v/>
      </c>
      <c r="BQ1236" s="3" t="str">
        <f t="shared" si="1054"/>
        <v/>
      </c>
      <c r="BR1236" s="3" t="str">
        <f t="shared" si="1055"/>
        <v/>
      </c>
      <c r="BS1236" s="3" t="str">
        <f t="shared" si="1056"/>
        <v/>
      </c>
      <c r="BT1236" s="3" t="str">
        <f t="shared" si="1057"/>
        <v/>
      </c>
      <c r="BU1236" s="3" t="str">
        <f t="shared" si="1058"/>
        <v/>
      </c>
      <c r="BV1236" s="3" t="str">
        <f t="shared" si="1059"/>
        <v/>
      </c>
      <c r="BW1236" s="3" t="str">
        <f t="shared" si="1060"/>
        <v/>
      </c>
      <c r="BX1236" s="3" t="str">
        <f t="shared" si="1061"/>
        <v/>
      </c>
      <c r="BY1236" s="3" t="str">
        <f t="shared" si="1062"/>
        <v/>
      </c>
      <c r="BZ1236" s="3" t="str">
        <f t="shared" si="1063"/>
        <v/>
      </c>
      <c r="CA1236" s="3" t="str">
        <f t="shared" si="1064"/>
        <v/>
      </c>
      <c r="CB1236" s="3" t="str">
        <f t="shared" si="1065"/>
        <v/>
      </c>
      <c r="CC1236" s="3" t="str">
        <f t="shared" si="1066"/>
        <v/>
      </c>
      <c r="CD1236" s="3" t="str">
        <f t="shared" si="1067"/>
        <v/>
      </c>
      <c r="CE1236" s="19" t="str">
        <f t="shared" si="1023"/>
        <v/>
      </c>
      <c r="CF1236" s="19" t="str">
        <f t="shared" si="1024"/>
        <v/>
      </c>
      <c r="CG1236" s="19" t="str">
        <f t="shared" si="1025"/>
        <v/>
      </c>
      <c r="CH1236" s="19" t="str">
        <f t="shared" si="1026"/>
        <v/>
      </c>
      <c r="CI1236" s="19" t="str">
        <f t="shared" si="1027"/>
        <v/>
      </c>
      <c r="CJ1236" s="19" t="str">
        <f t="shared" si="1028"/>
        <v/>
      </c>
      <c r="CK1236" s="19" t="str">
        <f t="shared" si="1029"/>
        <v/>
      </c>
      <c r="CL1236" s="19" t="str">
        <f t="shared" si="1030"/>
        <v/>
      </c>
      <c r="CM1236" s="19" t="str">
        <f t="shared" si="1031"/>
        <v/>
      </c>
      <c r="CN1236" s="19" t="str">
        <f t="shared" si="1032"/>
        <v/>
      </c>
      <c r="CO1236" s="19" t="str">
        <f t="shared" si="1033"/>
        <v/>
      </c>
      <c r="CP1236" s="19" t="str">
        <f t="shared" si="1034"/>
        <v/>
      </c>
      <c r="CQ1236" s="19" t="str">
        <f t="shared" si="1035"/>
        <v/>
      </c>
      <c r="CR1236" s="19" t="str">
        <f t="shared" si="1036"/>
        <v/>
      </c>
      <c r="CS1236" s="19" t="str">
        <f t="shared" si="1037"/>
        <v/>
      </c>
      <c r="CT1236" s="19" t="str">
        <f t="shared" si="1038"/>
        <v/>
      </c>
      <c r="CU1236" s="19" t="str">
        <f t="shared" si="1039"/>
        <v/>
      </c>
      <c r="CV1236" s="19" t="str">
        <f t="shared" si="1040"/>
        <v/>
      </c>
      <c r="CW1236" s="19" t="str">
        <f t="shared" si="1041"/>
        <v/>
      </c>
      <c r="CX1236" s="19" t="str">
        <f t="shared" si="1042"/>
        <v/>
      </c>
      <c r="CY1236" s="3">
        <f t="shared" si="1043"/>
        <v>0</v>
      </c>
      <c r="CZ1236" s="3">
        <f t="shared" si="1044"/>
        <v>0</v>
      </c>
      <c r="DA1236" s="3">
        <f t="shared" si="1045"/>
        <v>0</v>
      </c>
      <c r="DB1236" s="3">
        <f t="shared" si="1046"/>
        <v>0</v>
      </c>
      <c r="DC1236" s="3">
        <f t="shared" si="1047"/>
        <v>0</v>
      </c>
    </row>
    <row r="1237" spans="63:107">
      <c r="BK1237" s="3" t="str">
        <f t="shared" si="1048"/>
        <v/>
      </c>
      <c r="BL1237" s="3" t="str">
        <f t="shared" si="1049"/>
        <v/>
      </c>
      <c r="BM1237" s="3" t="str">
        <f t="shared" si="1050"/>
        <v/>
      </c>
      <c r="BN1237" s="3" t="str">
        <f t="shared" si="1051"/>
        <v/>
      </c>
      <c r="BO1237" s="3" t="str">
        <f t="shared" si="1052"/>
        <v/>
      </c>
      <c r="BP1237" s="3" t="str">
        <f t="shared" si="1053"/>
        <v/>
      </c>
      <c r="BQ1237" s="3" t="str">
        <f t="shared" si="1054"/>
        <v/>
      </c>
      <c r="BR1237" s="3" t="str">
        <f t="shared" si="1055"/>
        <v/>
      </c>
      <c r="BS1237" s="3" t="str">
        <f t="shared" si="1056"/>
        <v/>
      </c>
      <c r="BT1237" s="3" t="str">
        <f t="shared" si="1057"/>
        <v/>
      </c>
      <c r="BU1237" s="3" t="str">
        <f t="shared" si="1058"/>
        <v/>
      </c>
      <c r="BV1237" s="3" t="str">
        <f t="shared" si="1059"/>
        <v/>
      </c>
      <c r="BW1237" s="3" t="str">
        <f t="shared" si="1060"/>
        <v/>
      </c>
      <c r="BX1237" s="3" t="str">
        <f t="shared" si="1061"/>
        <v/>
      </c>
      <c r="BY1237" s="3" t="str">
        <f t="shared" si="1062"/>
        <v/>
      </c>
      <c r="BZ1237" s="3" t="str">
        <f t="shared" si="1063"/>
        <v/>
      </c>
      <c r="CA1237" s="3" t="str">
        <f t="shared" si="1064"/>
        <v/>
      </c>
      <c r="CB1237" s="3" t="str">
        <f t="shared" si="1065"/>
        <v/>
      </c>
      <c r="CC1237" s="3" t="str">
        <f t="shared" si="1066"/>
        <v/>
      </c>
      <c r="CD1237" s="3" t="str">
        <f t="shared" si="1067"/>
        <v/>
      </c>
      <c r="CE1237" s="19" t="str">
        <f t="shared" si="1023"/>
        <v/>
      </c>
      <c r="CF1237" s="19" t="str">
        <f t="shared" si="1024"/>
        <v/>
      </c>
      <c r="CG1237" s="19" t="str">
        <f t="shared" si="1025"/>
        <v/>
      </c>
      <c r="CH1237" s="19" t="str">
        <f t="shared" si="1026"/>
        <v/>
      </c>
      <c r="CI1237" s="19" t="str">
        <f t="shared" si="1027"/>
        <v/>
      </c>
      <c r="CJ1237" s="19" t="str">
        <f t="shared" si="1028"/>
        <v/>
      </c>
      <c r="CK1237" s="19" t="str">
        <f t="shared" si="1029"/>
        <v/>
      </c>
      <c r="CL1237" s="19" t="str">
        <f t="shared" si="1030"/>
        <v/>
      </c>
      <c r="CM1237" s="19" t="str">
        <f t="shared" si="1031"/>
        <v/>
      </c>
      <c r="CN1237" s="19" t="str">
        <f t="shared" si="1032"/>
        <v/>
      </c>
      <c r="CO1237" s="19" t="str">
        <f t="shared" si="1033"/>
        <v/>
      </c>
      <c r="CP1237" s="19" t="str">
        <f t="shared" si="1034"/>
        <v/>
      </c>
      <c r="CQ1237" s="19" t="str">
        <f t="shared" si="1035"/>
        <v/>
      </c>
      <c r="CR1237" s="19" t="str">
        <f t="shared" si="1036"/>
        <v/>
      </c>
      <c r="CS1237" s="19" t="str">
        <f t="shared" si="1037"/>
        <v/>
      </c>
      <c r="CT1237" s="19" t="str">
        <f t="shared" si="1038"/>
        <v/>
      </c>
      <c r="CU1237" s="19" t="str">
        <f t="shared" si="1039"/>
        <v/>
      </c>
      <c r="CV1237" s="19" t="str">
        <f t="shared" si="1040"/>
        <v/>
      </c>
      <c r="CW1237" s="19" t="str">
        <f t="shared" si="1041"/>
        <v/>
      </c>
      <c r="CX1237" s="19" t="str">
        <f t="shared" si="1042"/>
        <v/>
      </c>
      <c r="CY1237" s="3">
        <f t="shared" si="1043"/>
        <v>0</v>
      </c>
      <c r="CZ1237" s="3">
        <f t="shared" si="1044"/>
        <v>0</v>
      </c>
      <c r="DA1237" s="3">
        <f t="shared" si="1045"/>
        <v>0</v>
      </c>
      <c r="DB1237" s="3">
        <f t="shared" si="1046"/>
        <v>0</v>
      </c>
      <c r="DC1237" s="3">
        <f t="shared" si="1047"/>
        <v>0</v>
      </c>
    </row>
    <row r="1238" spans="63:107">
      <c r="BK1238" s="3" t="str">
        <f t="shared" si="1048"/>
        <v/>
      </c>
      <c r="BL1238" s="3" t="str">
        <f t="shared" si="1049"/>
        <v/>
      </c>
      <c r="BM1238" s="3" t="str">
        <f t="shared" si="1050"/>
        <v/>
      </c>
      <c r="BN1238" s="3" t="str">
        <f t="shared" si="1051"/>
        <v/>
      </c>
      <c r="BO1238" s="3" t="str">
        <f t="shared" si="1052"/>
        <v/>
      </c>
      <c r="BP1238" s="3" t="str">
        <f t="shared" si="1053"/>
        <v/>
      </c>
      <c r="BQ1238" s="3" t="str">
        <f t="shared" si="1054"/>
        <v/>
      </c>
      <c r="BR1238" s="3" t="str">
        <f t="shared" si="1055"/>
        <v/>
      </c>
      <c r="BS1238" s="3" t="str">
        <f t="shared" si="1056"/>
        <v/>
      </c>
      <c r="BT1238" s="3" t="str">
        <f t="shared" si="1057"/>
        <v/>
      </c>
      <c r="BU1238" s="3" t="str">
        <f t="shared" si="1058"/>
        <v/>
      </c>
      <c r="BV1238" s="3" t="str">
        <f t="shared" si="1059"/>
        <v/>
      </c>
      <c r="BW1238" s="3" t="str">
        <f t="shared" si="1060"/>
        <v/>
      </c>
      <c r="BX1238" s="3" t="str">
        <f t="shared" si="1061"/>
        <v/>
      </c>
      <c r="BY1238" s="3" t="str">
        <f t="shared" si="1062"/>
        <v/>
      </c>
      <c r="BZ1238" s="3" t="str">
        <f t="shared" si="1063"/>
        <v/>
      </c>
      <c r="CA1238" s="3" t="str">
        <f t="shared" si="1064"/>
        <v/>
      </c>
      <c r="CB1238" s="3" t="str">
        <f t="shared" si="1065"/>
        <v/>
      </c>
      <c r="CC1238" s="3" t="str">
        <f t="shared" si="1066"/>
        <v/>
      </c>
      <c r="CD1238" s="3" t="str">
        <f t="shared" si="1067"/>
        <v/>
      </c>
      <c r="CE1238" s="19" t="str">
        <f t="shared" si="1023"/>
        <v/>
      </c>
      <c r="CF1238" s="19" t="str">
        <f t="shared" si="1024"/>
        <v/>
      </c>
      <c r="CG1238" s="19" t="str">
        <f t="shared" si="1025"/>
        <v/>
      </c>
      <c r="CH1238" s="19" t="str">
        <f t="shared" si="1026"/>
        <v/>
      </c>
      <c r="CI1238" s="19" t="str">
        <f t="shared" si="1027"/>
        <v/>
      </c>
      <c r="CJ1238" s="19" t="str">
        <f t="shared" si="1028"/>
        <v/>
      </c>
      <c r="CK1238" s="19" t="str">
        <f t="shared" si="1029"/>
        <v/>
      </c>
      <c r="CL1238" s="19" t="str">
        <f t="shared" si="1030"/>
        <v/>
      </c>
      <c r="CM1238" s="19" t="str">
        <f t="shared" si="1031"/>
        <v/>
      </c>
      <c r="CN1238" s="19" t="str">
        <f t="shared" si="1032"/>
        <v/>
      </c>
      <c r="CO1238" s="19" t="str">
        <f t="shared" si="1033"/>
        <v/>
      </c>
      <c r="CP1238" s="19" t="str">
        <f t="shared" si="1034"/>
        <v/>
      </c>
      <c r="CQ1238" s="19" t="str">
        <f t="shared" si="1035"/>
        <v/>
      </c>
      <c r="CR1238" s="19" t="str">
        <f t="shared" si="1036"/>
        <v/>
      </c>
      <c r="CS1238" s="19" t="str">
        <f t="shared" si="1037"/>
        <v/>
      </c>
      <c r="CT1238" s="19" t="str">
        <f t="shared" si="1038"/>
        <v/>
      </c>
      <c r="CU1238" s="19" t="str">
        <f t="shared" si="1039"/>
        <v/>
      </c>
      <c r="CV1238" s="19" t="str">
        <f t="shared" si="1040"/>
        <v/>
      </c>
      <c r="CW1238" s="19" t="str">
        <f t="shared" si="1041"/>
        <v/>
      </c>
      <c r="CX1238" s="19" t="str">
        <f t="shared" si="1042"/>
        <v/>
      </c>
      <c r="CY1238" s="3">
        <f t="shared" si="1043"/>
        <v>0</v>
      </c>
      <c r="CZ1238" s="3">
        <f t="shared" si="1044"/>
        <v>0</v>
      </c>
      <c r="DA1238" s="3">
        <f t="shared" si="1045"/>
        <v>0</v>
      </c>
      <c r="DB1238" s="3">
        <f t="shared" si="1046"/>
        <v>0</v>
      </c>
      <c r="DC1238" s="3">
        <f t="shared" si="1047"/>
        <v>0</v>
      </c>
    </row>
    <row r="1239" spans="63:107">
      <c r="BK1239" s="3" t="str">
        <f t="shared" si="1048"/>
        <v/>
      </c>
      <c r="BL1239" s="3" t="str">
        <f t="shared" si="1049"/>
        <v/>
      </c>
      <c r="BM1239" s="3" t="str">
        <f t="shared" si="1050"/>
        <v/>
      </c>
      <c r="BN1239" s="3" t="str">
        <f t="shared" si="1051"/>
        <v/>
      </c>
      <c r="BO1239" s="3" t="str">
        <f t="shared" si="1052"/>
        <v/>
      </c>
      <c r="BP1239" s="3" t="str">
        <f t="shared" si="1053"/>
        <v/>
      </c>
      <c r="BQ1239" s="3" t="str">
        <f t="shared" si="1054"/>
        <v/>
      </c>
      <c r="BR1239" s="3" t="str">
        <f t="shared" si="1055"/>
        <v/>
      </c>
      <c r="BS1239" s="3" t="str">
        <f t="shared" si="1056"/>
        <v/>
      </c>
      <c r="BT1239" s="3" t="str">
        <f t="shared" si="1057"/>
        <v/>
      </c>
      <c r="BU1239" s="3" t="str">
        <f t="shared" si="1058"/>
        <v/>
      </c>
      <c r="BV1239" s="3" t="str">
        <f t="shared" si="1059"/>
        <v/>
      </c>
      <c r="BW1239" s="3" t="str">
        <f t="shared" si="1060"/>
        <v/>
      </c>
      <c r="BX1239" s="3" t="str">
        <f t="shared" si="1061"/>
        <v/>
      </c>
      <c r="BY1239" s="3" t="str">
        <f t="shared" si="1062"/>
        <v/>
      </c>
      <c r="BZ1239" s="3" t="str">
        <f t="shared" si="1063"/>
        <v/>
      </c>
      <c r="CA1239" s="3" t="str">
        <f t="shared" si="1064"/>
        <v/>
      </c>
      <c r="CB1239" s="3" t="str">
        <f t="shared" si="1065"/>
        <v/>
      </c>
      <c r="CC1239" s="3" t="str">
        <f t="shared" si="1066"/>
        <v/>
      </c>
      <c r="CD1239" s="3" t="str">
        <f t="shared" si="1067"/>
        <v/>
      </c>
      <c r="CE1239" s="19" t="str">
        <f t="shared" si="1023"/>
        <v/>
      </c>
      <c r="CF1239" s="19" t="str">
        <f t="shared" si="1024"/>
        <v/>
      </c>
      <c r="CG1239" s="19" t="str">
        <f t="shared" si="1025"/>
        <v/>
      </c>
      <c r="CH1239" s="19" t="str">
        <f t="shared" si="1026"/>
        <v/>
      </c>
      <c r="CI1239" s="19" t="str">
        <f t="shared" si="1027"/>
        <v/>
      </c>
      <c r="CJ1239" s="19" t="str">
        <f t="shared" si="1028"/>
        <v/>
      </c>
      <c r="CK1239" s="19" t="str">
        <f t="shared" si="1029"/>
        <v/>
      </c>
      <c r="CL1239" s="19" t="str">
        <f t="shared" si="1030"/>
        <v/>
      </c>
      <c r="CM1239" s="19" t="str">
        <f t="shared" si="1031"/>
        <v/>
      </c>
      <c r="CN1239" s="19" t="str">
        <f t="shared" si="1032"/>
        <v/>
      </c>
      <c r="CO1239" s="19" t="str">
        <f t="shared" si="1033"/>
        <v/>
      </c>
      <c r="CP1239" s="19" t="str">
        <f t="shared" si="1034"/>
        <v/>
      </c>
      <c r="CQ1239" s="19" t="str">
        <f t="shared" si="1035"/>
        <v/>
      </c>
      <c r="CR1239" s="19" t="str">
        <f t="shared" si="1036"/>
        <v/>
      </c>
      <c r="CS1239" s="19" t="str">
        <f t="shared" si="1037"/>
        <v/>
      </c>
      <c r="CT1239" s="19" t="str">
        <f t="shared" si="1038"/>
        <v/>
      </c>
      <c r="CU1239" s="19" t="str">
        <f t="shared" si="1039"/>
        <v/>
      </c>
      <c r="CV1239" s="19" t="str">
        <f t="shared" si="1040"/>
        <v/>
      </c>
      <c r="CW1239" s="19" t="str">
        <f t="shared" si="1041"/>
        <v/>
      </c>
      <c r="CX1239" s="19" t="str">
        <f t="shared" si="1042"/>
        <v/>
      </c>
      <c r="CY1239" s="3">
        <f t="shared" si="1043"/>
        <v>0</v>
      </c>
      <c r="CZ1239" s="3">
        <f t="shared" si="1044"/>
        <v>0</v>
      </c>
      <c r="DA1239" s="3">
        <f t="shared" si="1045"/>
        <v>0</v>
      </c>
      <c r="DB1239" s="3">
        <f t="shared" si="1046"/>
        <v>0</v>
      </c>
      <c r="DC1239" s="3">
        <f t="shared" si="1047"/>
        <v>0</v>
      </c>
    </row>
    <row r="1240" spans="63:107">
      <c r="BK1240" s="3" t="str">
        <f t="shared" si="1048"/>
        <v/>
      </c>
      <c r="BL1240" s="3" t="str">
        <f t="shared" si="1049"/>
        <v/>
      </c>
      <c r="BM1240" s="3" t="str">
        <f t="shared" si="1050"/>
        <v/>
      </c>
      <c r="BN1240" s="3" t="str">
        <f t="shared" si="1051"/>
        <v/>
      </c>
      <c r="BO1240" s="3" t="str">
        <f t="shared" si="1052"/>
        <v/>
      </c>
      <c r="BP1240" s="3" t="str">
        <f t="shared" si="1053"/>
        <v/>
      </c>
      <c r="BQ1240" s="3" t="str">
        <f t="shared" si="1054"/>
        <v/>
      </c>
      <c r="BR1240" s="3" t="str">
        <f t="shared" si="1055"/>
        <v/>
      </c>
      <c r="BS1240" s="3" t="str">
        <f t="shared" si="1056"/>
        <v/>
      </c>
      <c r="BT1240" s="3" t="str">
        <f t="shared" si="1057"/>
        <v/>
      </c>
      <c r="BU1240" s="3" t="str">
        <f t="shared" si="1058"/>
        <v/>
      </c>
      <c r="BV1240" s="3" t="str">
        <f t="shared" si="1059"/>
        <v/>
      </c>
      <c r="BW1240" s="3" t="str">
        <f t="shared" si="1060"/>
        <v/>
      </c>
      <c r="BX1240" s="3" t="str">
        <f t="shared" si="1061"/>
        <v/>
      </c>
      <c r="BY1240" s="3" t="str">
        <f t="shared" si="1062"/>
        <v/>
      </c>
      <c r="BZ1240" s="3" t="str">
        <f t="shared" si="1063"/>
        <v/>
      </c>
      <c r="CA1240" s="3" t="str">
        <f t="shared" si="1064"/>
        <v/>
      </c>
      <c r="CB1240" s="3" t="str">
        <f t="shared" si="1065"/>
        <v/>
      </c>
      <c r="CC1240" s="3" t="str">
        <f t="shared" si="1066"/>
        <v/>
      </c>
      <c r="CD1240" s="3" t="str">
        <f t="shared" si="1067"/>
        <v/>
      </c>
      <c r="CE1240" s="19" t="str">
        <f t="shared" si="1023"/>
        <v/>
      </c>
      <c r="CF1240" s="19" t="str">
        <f t="shared" si="1024"/>
        <v/>
      </c>
      <c r="CG1240" s="19" t="str">
        <f t="shared" si="1025"/>
        <v/>
      </c>
      <c r="CH1240" s="19" t="str">
        <f t="shared" si="1026"/>
        <v/>
      </c>
      <c r="CI1240" s="19" t="str">
        <f t="shared" si="1027"/>
        <v/>
      </c>
      <c r="CJ1240" s="19" t="str">
        <f t="shared" si="1028"/>
        <v/>
      </c>
      <c r="CK1240" s="19" t="str">
        <f t="shared" si="1029"/>
        <v/>
      </c>
      <c r="CL1240" s="19" t="str">
        <f t="shared" si="1030"/>
        <v/>
      </c>
      <c r="CM1240" s="19" t="str">
        <f t="shared" si="1031"/>
        <v/>
      </c>
      <c r="CN1240" s="19" t="str">
        <f t="shared" si="1032"/>
        <v/>
      </c>
      <c r="CO1240" s="19" t="str">
        <f t="shared" si="1033"/>
        <v/>
      </c>
      <c r="CP1240" s="19" t="str">
        <f t="shared" si="1034"/>
        <v/>
      </c>
      <c r="CQ1240" s="19" t="str">
        <f t="shared" si="1035"/>
        <v/>
      </c>
      <c r="CR1240" s="19" t="str">
        <f t="shared" si="1036"/>
        <v/>
      </c>
      <c r="CS1240" s="19" t="str">
        <f t="shared" si="1037"/>
        <v/>
      </c>
      <c r="CT1240" s="19" t="str">
        <f t="shared" si="1038"/>
        <v/>
      </c>
      <c r="CU1240" s="19" t="str">
        <f t="shared" si="1039"/>
        <v/>
      </c>
      <c r="CV1240" s="19" t="str">
        <f t="shared" si="1040"/>
        <v/>
      </c>
      <c r="CW1240" s="19" t="str">
        <f t="shared" si="1041"/>
        <v/>
      </c>
      <c r="CX1240" s="19" t="str">
        <f t="shared" si="1042"/>
        <v/>
      </c>
      <c r="CY1240" s="3">
        <f t="shared" si="1043"/>
        <v>0</v>
      </c>
      <c r="CZ1240" s="3">
        <f t="shared" si="1044"/>
        <v>0</v>
      </c>
      <c r="DA1240" s="3">
        <f t="shared" si="1045"/>
        <v>0</v>
      </c>
      <c r="DB1240" s="3">
        <f t="shared" si="1046"/>
        <v>0</v>
      </c>
      <c r="DC1240" s="3">
        <f t="shared" si="1047"/>
        <v>0</v>
      </c>
    </row>
    <row r="1241" spans="63:107">
      <c r="BK1241" s="3" t="str">
        <f t="shared" si="1048"/>
        <v/>
      </c>
      <c r="BL1241" s="3" t="str">
        <f t="shared" si="1049"/>
        <v/>
      </c>
      <c r="BM1241" s="3" t="str">
        <f t="shared" si="1050"/>
        <v/>
      </c>
      <c r="BN1241" s="3" t="str">
        <f t="shared" si="1051"/>
        <v/>
      </c>
      <c r="BO1241" s="3" t="str">
        <f t="shared" si="1052"/>
        <v/>
      </c>
      <c r="BP1241" s="3" t="str">
        <f t="shared" si="1053"/>
        <v/>
      </c>
      <c r="BQ1241" s="3" t="str">
        <f t="shared" si="1054"/>
        <v/>
      </c>
      <c r="BR1241" s="3" t="str">
        <f t="shared" si="1055"/>
        <v/>
      </c>
      <c r="BS1241" s="3" t="str">
        <f t="shared" si="1056"/>
        <v/>
      </c>
      <c r="BT1241" s="3" t="str">
        <f t="shared" si="1057"/>
        <v/>
      </c>
      <c r="BU1241" s="3" t="str">
        <f t="shared" si="1058"/>
        <v/>
      </c>
      <c r="BV1241" s="3" t="str">
        <f t="shared" si="1059"/>
        <v/>
      </c>
      <c r="BW1241" s="3" t="str">
        <f t="shared" si="1060"/>
        <v/>
      </c>
      <c r="BX1241" s="3" t="str">
        <f t="shared" si="1061"/>
        <v/>
      </c>
      <c r="BY1241" s="3" t="str">
        <f t="shared" si="1062"/>
        <v/>
      </c>
      <c r="BZ1241" s="3" t="str">
        <f t="shared" si="1063"/>
        <v/>
      </c>
      <c r="CA1241" s="3" t="str">
        <f t="shared" si="1064"/>
        <v/>
      </c>
      <c r="CB1241" s="3" t="str">
        <f t="shared" si="1065"/>
        <v/>
      </c>
      <c r="CC1241" s="3" t="str">
        <f t="shared" si="1066"/>
        <v/>
      </c>
      <c r="CD1241" s="3" t="str">
        <f t="shared" si="1067"/>
        <v/>
      </c>
      <c r="CE1241" s="19" t="str">
        <f t="shared" si="1023"/>
        <v/>
      </c>
      <c r="CF1241" s="19" t="str">
        <f t="shared" si="1024"/>
        <v/>
      </c>
      <c r="CG1241" s="19" t="str">
        <f t="shared" si="1025"/>
        <v/>
      </c>
      <c r="CH1241" s="19" t="str">
        <f t="shared" si="1026"/>
        <v/>
      </c>
      <c r="CI1241" s="19" t="str">
        <f t="shared" si="1027"/>
        <v/>
      </c>
      <c r="CJ1241" s="19" t="str">
        <f t="shared" si="1028"/>
        <v/>
      </c>
      <c r="CK1241" s="19" t="str">
        <f t="shared" si="1029"/>
        <v/>
      </c>
      <c r="CL1241" s="19" t="str">
        <f t="shared" si="1030"/>
        <v/>
      </c>
      <c r="CM1241" s="19" t="str">
        <f t="shared" si="1031"/>
        <v/>
      </c>
      <c r="CN1241" s="19" t="str">
        <f t="shared" si="1032"/>
        <v/>
      </c>
      <c r="CO1241" s="19" t="str">
        <f t="shared" si="1033"/>
        <v/>
      </c>
      <c r="CP1241" s="19" t="str">
        <f t="shared" si="1034"/>
        <v/>
      </c>
      <c r="CQ1241" s="19" t="str">
        <f t="shared" si="1035"/>
        <v/>
      </c>
      <c r="CR1241" s="19" t="str">
        <f t="shared" si="1036"/>
        <v/>
      </c>
      <c r="CS1241" s="19" t="str">
        <f t="shared" si="1037"/>
        <v/>
      </c>
      <c r="CT1241" s="19" t="str">
        <f t="shared" si="1038"/>
        <v/>
      </c>
      <c r="CU1241" s="19" t="str">
        <f t="shared" si="1039"/>
        <v/>
      </c>
      <c r="CV1241" s="19" t="str">
        <f t="shared" si="1040"/>
        <v/>
      </c>
      <c r="CW1241" s="19" t="str">
        <f t="shared" si="1041"/>
        <v/>
      </c>
      <c r="CX1241" s="19" t="str">
        <f t="shared" si="1042"/>
        <v/>
      </c>
      <c r="CY1241" s="3">
        <f t="shared" si="1043"/>
        <v>0</v>
      </c>
      <c r="CZ1241" s="3">
        <f t="shared" si="1044"/>
        <v>0</v>
      </c>
      <c r="DA1241" s="3">
        <f t="shared" si="1045"/>
        <v>0</v>
      </c>
      <c r="DB1241" s="3">
        <f t="shared" si="1046"/>
        <v>0</v>
      </c>
      <c r="DC1241" s="3">
        <f t="shared" si="1047"/>
        <v>0</v>
      </c>
    </row>
    <row r="1242" spans="63:107">
      <c r="BK1242" s="3" t="str">
        <f t="shared" si="1048"/>
        <v/>
      </c>
      <c r="BL1242" s="3" t="str">
        <f t="shared" si="1049"/>
        <v/>
      </c>
      <c r="BM1242" s="3" t="str">
        <f t="shared" si="1050"/>
        <v/>
      </c>
      <c r="BN1242" s="3" t="str">
        <f t="shared" si="1051"/>
        <v/>
      </c>
      <c r="BO1242" s="3" t="str">
        <f t="shared" si="1052"/>
        <v/>
      </c>
      <c r="BP1242" s="3" t="str">
        <f t="shared" si="1053"/>
        <v/>
      </c>
      <c r="BQ1242" s="3" t="str">
        <f t="shared" si="1054"/>
        <v/>
      </c>
      <c r="BR1242" s="3" t="str">
        <f t="shared" si="1055"/>
        <v/>
      </c>
      <c r="BS1242" s="3" t="str">
        <f t="shared" si="1056"/>
        <v/>
      </c>
      <c r="BT1242" s="3" t="str">
        <f t="shared" si="1057"/>
        <v/>
      </c>
      <c r="BU1242" s="3" t="str">
        <f t="shared" si="1058"/>
        <v/>
      </c>
      <c r="BV1242" s="3" t="str">
        <f t="shared" si="1059"/>
        <v/>
      </c>
      <c r="BW1242" s="3" t="str">
        <f t="shared" si="1060"/>
        <v/>
      </c>
      <c r="BX1242" s="3" t="str">
        <f t="shared" si="1061"/>
        <v/>
      </c>
      <c r="BY1242" s="3" t="str">
        <f t="shared" si="1062"/>
        <v/>
      </c>
      <c r="BZ1242" s="3" t="str">
        <f t="shared" si="1063"/>
        <v/>
      </c>
      <c r="CA1242" s="3" t="str">
        <f t="shared" si="1064"/>
        <v/>
      </c>
      <c r="CB1242" s="3" t="str">
        <f t="shared" si="1065"/>
        <v/>
      </c>
      <c r="CC1242" s="3" t="str">
        <f t="shared" si="1066"/>
        <v/>
      </c>
      <c r="CD1242" s="3" t="str">
        <f t="shared" si="1067"/>
        <v/>
      </c>
      <c r="CE1242" s="19" t="str">
        <f t="shared" si="1023"/>
        <v/>
      </c>
      <c r="CF1242" s="19" t="str">
        <f t="shared" si="1024"/>
        <v/>
      </c>
      <c r="CG1242" s="19" t="str">
        <f t="shared" si="1025"/>
        <v/>
      </c>
      <c r="CH1242" s="19" t="str">
        <f t="shared" si="1026"/>
        <v/>
      </c>
      <c r="CI1242" s="19" t="str">
        <f t="shared" si="1027"/>
        <v/>
      </c>
      <c r="CJ1242" s="19" t="str">
        <f t="shared" si="1028"/>
        <v/>
      </c>
      <c r="CK1242" s="19" t="str">
        <f t="shared" si="1029"/>
        <v/>
      </c>
      <c r="CL1242" s="19" t="str">
        <f t="shared" si="1030"/>
        <v/>
      </c>
      <c r="CM1242" s="19" t="str">
        <f t="shared" si="1031"/>
        <v/>
      </c>
      <c r="CN1242" s="19" t="str">
        <f t="shared" si="1032"/>
        <v/>
      </c>
      <c r="CO1242" s="19" t="str">
        <f t="shared" si="1033"/>
        <v/>
      </c>
      <c r="CP1242" s="19" t="str">
        <f t="shared" si="1034"/>
        <v/>
      </c>
      <c r="CQ1242" s="19" t="str">
        <f t="shared" si="1035"/>
        <v/>
      </c>
      <c r="CR1242" s="19" t="str">
        <f t="shared" si="1036"/>
        <v/>
      </c>
      <c r="CS1242" s="19" t="str">
        <f t="shared" si="1037"/>
        <v/>
      </c>
      <c r="CT1242" s="19" t="str">
        <f t="shared" si="1038"/>
        <v/>
      </c>
      <c r="CU1242" s="19" t="str">
        <f t="shared" si="1039"/>
        <v/>
      </c>
      <c r="CV1242" s="19" t="str">
        <f t="shared" si="1040"/>
        <v/>
      </c>
      <c r="CW1242" s="19" t="str">
        <f t="shared" si="1041"/>
        <v/>
      </c>
      <c r="CX1242" s="19" t="str">
        <f t="shared" si="1042"/>
        <v/>
      </c>
      <c r="CY1242" s="3">
        <f t="shared" si="1043"/>
        <v>0</v>
      </c>
      <c r="CZ1242" s="3">
        <f t="shared" si="1044"/>
        <v>0</v>
      </c>
      <c r="DA1242" s="3">
        <f t="shared" si="1045"/>
        <v>0</v>
      </c>
      <c r="DB1242" s="3">
        <f t="shared" si="1046"/>
        <v>0</v>
      </c>
      <c r="DC1242" s="3">
        <f t="shared" si="1047"/>
        <v>0</v>
      </c>
    </row>
    <row r="1243" spans="63:107">
      <c r="BK1243" s="3" t="str">
        <f t="shared" si="1048"/>
        <v/>
      </c>
      <c r="BL1243" s="3" t="str">
        <f t="shared" si="1049"/>
        <v/>
      </c>
      <c r="BM1243" s="3" t="str">
        <f t="shared" si="1050"/>
        <v/>
      </c>
      <c r="BN1243" s="3" t="str">
        <f t="shared" si="1051"/>
        <v/>
      </c>
      <c r="BO1243" s="3" t="str">
        <f t="shared" si="1052"/>
        <v/>
      </c>
      <c r="BP1243" s="3" t="str">
        <f t="shared" si="1053"/>
        <v/>
      </c>
      <c r="BQ1243" s="3" t="str">
        <f t="shared" si="1054"/>
        <v/>
      </c>
      <c r="BR1243" s="3" t="str">
        <f t="shared" si="1055"/>
        <v/>
      </c>
      <c r="BS1243" s="3" t="str">
        <f t="shared" si="1056"/>
        <v/>
      </c>
      <c r="BT1243" s="3" t="str">
        <f t="shared" si="1057"/>
        <v/>
      </c>
      <c r="BU1243" s="3" t="str">
        <f t="shared" si="1058"/>
        <v/>
      </c>
      <c r="BV1243" s="3" t="str">
        <f t="shared" si="1059"/>
        <v/>
      </c>
      <c r="BW1243" s="3" t="str">
        <f t="shared" si="1060"/>
        <v/>
      </c>
      <c r="BX1243" s="3" t="str">
        <f t="shared" si="1061"/>
        <v/>
      </c>
      <c r="BY1243" s="3" t="str">
        <f t="shared" si="1062"/>
        <v/>
      </c>
      <c r="BZ1243" s="3" t="str">
        <f t="shared" si="1063"/>
        <v/>
      </c>
      <c r="CA1243" s="3" t="str">
        <f t="shared" si="1064"/>
        <v/>
      </c>
      <c r="CB1243" s="3" t="str">
        <f t="shared" si="1065"/>
        <v/>
      </c>
      <c r="CC1243" s="3" t="str">
        <f t="shared" si="1066"/>
        <v/>
      </c>
      <c r="CD1243" s="3" t="str">
        <f t="shared" si="1067"/>
        <v/>
      </c>
      <c r="CE1243" s="19" t="str">
        <f t="shared" si="1023"/>
        <v/>
      </c>
      <c r="CF1243" s="19" t="str">
        <f t="shared" si="1024"/>
        <v/>
      </c>
      <c r="CG1243" s="19" t="str">
        <f t="shared" si="1025"/>
        <v/>
      </c>
      <c r="CH1243" s="19" t="str">
        <f t="shared" si="1026"/>
        <v/>
      </c>
      <c r="CI1243" s="19" t="str">
        <f t="shared" si="1027"/>
        <v/>
      </c>
      <c r="CJ1243" s="19" t="str">
        <f t="shared" si="1028"/>
        <v/>
      </c>
      <c r="CK1243" s="19" t="str">
        <f t="shared" si="1029"/>
        <v/>
      </c>
      <c r="CL1243" s="19" t="str">
        <f t="shared" si="1030"/>
        <v/>
      </c>
      <c r="CM1243" s="19" t="str">
        <f t="shared" si="1031"/>
        <v/>
      </c>
      <c r="CN1243" s="19" t="str">
        <f t="shared" si="1032"/>
        <v/>
      </c>
      <c r="CO1243" s="19" t="str">
        <f t="shared" si="1033"/>
        <v/>
      </c>
      <c r="CP1243" s="19" t="str">
        <f t="shared" si="1034"/>
        <v/>
      </c>
      <c r="CQ1243" s="19" t="str">
        <f t="shared" si="1035"/>
        <v/>
      </c>
      <c r="CR1243" s="19" t="str">
        <f t="shared" si="1036"/>
        <v/>
      </c>
      <c r="CS1243" s="19" t="str">
        <f t="shared" si="1037"/>
        <v/>
      </c>
      <c r="CT1243" s="19" t="str">
        <f t="shared" si="1038"/>
        <v/>
      </c>
      <c r="CU1243" s="19" t="str">
        <f t="shared" si="1039"/>
        <v/>
      </c>
      <c r="CV1243" s="19" t="str">
        <f t="shared" si="1040"/>
        <v/>
      </c>
      <c r="CW1243" s="19" t="str">
        <f t="shared" si="1041"/>
        <v/>
      </c>
      <c r="CX1243" s="19" t="str">
        <f t="shared" si="1042"/>
        <v/>
      </c>
      <c r="CY1243" s="3">
        <f t="shared" si="1043"/>
        <v>0</v>
      </c>
      <c r="CZ1243" s="3">
        <f t="shared" si="1044"/>
        <v>0</v>
      </c>
      <c r="DA1243" s="3">
        <f t="shared" si="1045"/>
        <v>0</v>
      </c>
      <c r="DB1243" s="3">
        <f t="shared" si="1046"/>
        <v>0</v>
      </c>
      <c r="DC1243" s="3">
        <f t="shared" si="1047"/>
        <v>0</v>
      </c>
    </row>
    <row r="1244" spans="63:107">
      <c r="BK1244" s="3" t="str">
        <f t="shared" si="1048"/>
        <v/>
      </c>
      <c r="BL1244" s="3" t="str">
        <f t="shared" si="1049"/>
        <v/>
      </c>
      <c r="BM1244" s="3" t="str">
        <f t="shared" si="1050"/>
        <v/>
      </c>
      <c r="BN1244" s="3" t="str">
        <f t="shared" si="1051"/>
        <v/>
      </c>
      <c r="BO1244" s="3" t="str">
        <f t="shared" si="1052"/>
        <v/>
      </c>
      <c r="BP1244" s="3" t="str">
        <f t="shared" si="1053"/>
        <v/>
      </c>
      <c r="BQ1244" s="3" t="str">
        <f t="shared" si="1054"/>
        <v/>
      </c>
      <c r="BR1244" s="3" t="str">
        <f t="shared" si="1055"/>
        <v/>
      </c>
      <c r="BS1244" s="3" t="str">
        <f t="shared" si="1056"/>
        <v/>
      </c>
      <c r="BT1244" s="3" t="str">
        <f t="shared" si="1057"/>
        <v/>
      </c>
      <c r="BU1244" s="3" t="str">
        <f t="shared" si="1058"/>
        <v/>
      </c>
      <c r="BV1244" s="3" t="str">
        <f t="shared" si="1059"/>
        <v/>
      </c>
      <c r="BW1244" s="3" t="str">
        <f t="shared" si="1060"/>
        <v/>
      </c>
      <c r="BX1244" s="3" t="str">
        <f t="shared" si="1061"/>
        <v/>
      </c>
      <c r="BY1244" s="3" t="str">
        <f t="shared" si="1062"/>
        <v/>
      </c>
      <c r="BZ1244" s="3" t="str">
        <f t="shared" si="1063"/>
        <v/>
      </c>
      <c r="CA1244" s="3" t="str">
        <f t="shared" si="1064"/>
        <v/>
      </c>
      <c r="CB1244" s="3" t="str">
        <f t="shared" si="1065"/>
        <v/>
      </c>
      <c r="CC1244" s="3" t="str">
        <f t="shared" si="1066"/>
        <v/>
      </c>
      <c r="CD1244" s="3" t="str">
        <f t="shared" si="1067"/>
        <v/>
      </c>
      <c r="CE1244" s="19" t="str">
        <f t="shared" si="1023"/>
        <v/>
      </c>
      <c r="CF1244" s="19" t="str">
        <f t="shared" si="1024"/>
        <v/>
      </c>
      <c r="CG1244" s="19" t="str">
        <f t="shared" si="1025"/>
        <v/>
      </c>
      <c r="CH1244" s="19" t="str">
        <f t="shared" si="1026"/>
        <v/>
      </c>
      <c r="CI1244" s="19" t="str">
        <f t="shared" si="1027"/>
        <v/>
      </c>
      <c r="CJ1244" s="19" t="str">
        <f t="shared" si="1028"/>
        <v/>
      </c>
      <c r="CK1244" s="19" t="str">
        <f t="shared" si="1029"/>
        <v/>
      </c>
      <c r="CL1244" s="19" t="str">
        <f t="shared" si="1030"/>
        <v/>
      </c>
      <c r="CM1244" s="19" t="str">
        <f t="shared" si="1031"/>
        <v/>
      </c>
      <c r="CN1244" s="19" t="str">
        <f t="shared" si="1032"/>
        <v/>
      </c>
      <c r="CO1244" s="19" t="str">
        <f t="shared" si="1033"/>
        <v/>
      </c>
      <c r="CP1244" s="19" t="str">
        <f t="shared" si="1034"/>
        <v/>
      </c>
      <c r="CQ1244" s="19" t="str">
        <f t="shared" si="1035"/>
        <v/>
      </c>
      <c r="CR1244" s="19" t="str">
        <f t="shared" si="1036"/>
        <v/>
      </c>
      <c r="CS1244" s="19" t="str">
        <f t="shared" si="1037"/>
        <v/>
      </c>
      <c r="CT1244" s="19" t="str">
        <f t="shared" si="1038"/>
        <v/>
      </c>
      <c r="CU1244" s="19" t="str">
        <f t="shared" si="1039"/>
        <v/>
      </c>
      <c r="CV1244" s="19" t="str">
        <f t="shared" si="1040"/>
        <v/>
      </c>
      <c r="CW1244" s="19" t="str">
        <f t="shared" si="1041"/>
        <v/>
      </c>
      <c r="CX1244" s="19" t="str">
        <f t="shared" si="1042"/>
        <v/>
      </c>
      <c r="CY1244" s="3">
        <f t="shared" si="1043"/>
        <v>0</v>
      </c>
      <c r="CZ1244" s="3">
        <f t="shared" si="1044"/>
        <v>0</v>
      </c>
      <c r="DA1244" s="3">
        <f t="shared" si="1045"/>
        <v>0</v>
      </c>
      <c r="DB1244" s="3">
        <f t="shared" si="1046"/>
        <v>0</v>
      </c>
      <c r="DC1244" s="3">
        <f t="shared" si="1047"/>
        <v>0</v>
      </c>
    </row>
    <row r="1245" spans="63:107">
      <c r="BK1245" s="3" t="str">
        <f t="shared" si="1048"/>
        <v/>
      </c>
      <c r="BL1245" s="3" t="str">
        <f t="shared" si="1049"/>
        <v/>
      </c>
      <c r="BM1245" s="3" t="str">
        <f t="shared" si="1050"/>
        <v/>
      </c>
      <c r="BN1245" s="3" t="str">
        <f t="shared" si="1051"/>
        <v/>
      </c>
      <c r="BO1245" s="3" t="str">
        <f t="shared" si="1052"/>
        <v/>
      </c>
      <c r="BP1245" s="3" t="str">
        <f t="shared" si="1053"/>
        <v/>
      </c>
      <c r="BQ1245" s="3" t="str">
        <f t="shared" si="1054"/>
        <v/>
      </c>
      <c r="BR1245" s="3" t="str">
        <f t="shared" si="1055"/>
        <v/>
      </c>
      <c r="BS1245" s="3" t="str">
        <f t="shared" si="1056"/>
        <v/>
      </c>
      <c r="BT1245" s="3" t="str">
        <f t="shared" si="1057"/>
        <v/>
      </c>
      <c r="BU1245" s="3" t="str">
        <f t="shared" si="1058"/>
        <v/>
      </c>
      <c r="BV1245" s="3" t="str">
        <f t="shared" si="1059"/>
        <v/>
      </c>
      <c r="BW1245" s="3" t="str">
        <f t="shared" si="1060"/>
        <v/>
      </c>
      <c r="BX1245" s="3" t="str">
        <f t="shared" si="1061"/>
        <v/>
      </c>
      <c r="BY1245" s="3" t="str">
        <f t="shared" si="1062"/>
        <v/>
      </c>
      <c r="BZ1245" s="3" t="str">
        <f t="shared" si="1063"/>
        <v/>
      </c>
      <c r="CA1245" s="3" t="str">
        <f t="shared" si="1064"/>
        <v/>
      </c>
      <c r="CB1245" s="3" t="str">
        <f t="shared" si="1065"/>
        <v/>
      </c>
      <c r="CC1245" s="3" t="str">
        <f t="shared" si="1066"/>
        <v/>
      </c>
      <c r="CD1245" s="3" t="str">
        <f t="shared" si="1067"/>
        <v/>
      </c>
      <c r="CE1245" s="19" t="str">
        <f t="shared" si="1023"/>
        <v/>
      </c>
      <c r="CF1245" s="19" t="str">
        <f t="shared" si="1024"/>
        <v/>
      </c>
      <c r="CG1245" s="19" t="str">
        <f t="shared" si="1025"/>
        <v/>
      </c>
      <c r="CH1245" s="19" t="str">
        <f t="shared" si="1026"/>
        <v/>
      </c>
      <c r="CI1245" s="19" t="str">
        <f t="shared" si="1027"/>
        <v/>
      </c>
      <c r="CJ1245" s="19" t="str">
        <f t="shared" si="1028"/>
        <v/>
      </c>
      <c r="CK1245" s="19" t="str">
        <f t="shared" si="1029"/>
        <v/>
      </c>
      <c r="CL1245" s="19" t="str">
        <f t="shared" si="1030"/>
        <v/>
      </c>
      <c r="CM1245" s="19" t="str">
        <f t="shared" si="1031"/>
        <v/>
      </c>
      <c r="CN1245" s="19" t="str">
        <f t="shared" si="1032"/>
        <v/>
      </c>
      <c r="CO1245" s="19" t="str">
        <f t="shared" si="1033"/>
        <v/>
      </c>
      <c r="CP1245" s="19" t="str">
        <f t="shared" si="1034"/>
        <v/>
      </c>
      <c r="CQ1245" s="19" t="str">
        <f t="shared" si="1035"/>
        <v/>
      </c>
      <c r="CR1245" s="19" t="str">
        <f t="shared" si="1036"/>
        <v/>
      </c>
      <c r="CS1245" s="19" t="str">
        <f t="shared" si="1037"/>
        <v/>
      </c>
      <c r="CT1245" s="19" t="str">
        <f t="shared" si="1038"/>
        <v/>
      </c>
      <c r="CU1245" s="19" t="str">
        <f t="shared" si="1039"/>
        <v/>
      </c>
      <c r="CV1245" s="19" t="str">
        <f t="shared" si="1040"/>
        <v/>
      </c>
      <c r="CW1245" s="19" t="str">
        <f t="shared" si="1041"/>
        <v/>
      </c>
      <c r="CX1245" s="19" t="str">
        <f t="shared" si="1042"/>
        <v/>
      </c>
      <c r="CY1245" s="3">
        <f t="shared" si="1043"/>
        <v>0</v>
      </c>
      <c r="CZ1245" s="3">
        <f t="shared" si="1044"/>
        <v>0</v>
      </c>
      <c r="DA1245" s="3">
        <f t="shared" si="1045"/>
        <v>0</v>
      </c>
      <c r="DB1245" s="3">
        <f t="shared" si="1046"/>
        <v>0</v>
      </c>
      <c r="DC1245" s="3">
        <f t="shared" si="1047"/>
        <v>0</v>
      </c>
    </row>
    <row r="1246" spans="63:107">
      <c r="BK1246" s="3" t="str">
        <f t="shared" si="1048"/>
        <v/>
      </c>
      <c r="BL1246" s="3" t="str">
        <f t="shared" si="1049"/>
        <v/>
      </c>
      <c r="BM1246" s="3" t="str">
        <f t="shared" si="1050"/>
        <v/>
      </c>
      <c r="BN1246" s="3" t="str">
        <f t="shared" si="1051"/>
        <v/>
      </c>
      <c r="BO1246" s="3" t="str">
        <f t="shared" si="1052"/>
        <v/>
      </c>
      <c r="BP1246" s="3" t="str">
        <f t="shared" si="1053"/>
        <v/>
      </c>
      <c r="BQ1246" s="3" t="str">
        <f t="shared" si="1054"/>
        <v/>
      </c>
      <c r="BR1246" s="3" t="str">
        <f t="shared" si="1055"/>
        <v/>
      </c>
      <c r="BS1246" s="3" t="str">
        <f t="shared" si="1056"/>
        <v/>
      </c>
      <c r="BT1246" s="3" t="str">
        <f t="shared" si="1057"/>
        <v/>
      </c>
      <c r="BU1246" s="3" t="str">
        <f t="shared" si="1058"/>
        <v/>
      </c>
      <c r="BV1246" s="3" t="str">
        <f t="shared" si="1059"/>
        <v/>
      </c>
      <c r="BW1246" s="3" t="str">
        <f t="shared" si="1060"/>
        <v/>
      </c>
      <c r="BX1246" s="3" t="str">
        <f t="shared" si="1061"/>
        <v/>
      </c>
      <c r="BY1246" s="3" t="str">
        <f t="shared" si="1062"/>
        <v/>
      </c>
      <c r="BZ1246" s="3" t="str">
        <f t="shared" si="1063"/>
        <v/>
      </c>
      <c r="CA1246" s="3" t="str">
        <f t="shared" si="1064"/>
        <v/>
      </c>
      <c r="CB1246" s="3" t="str">
        <f t="shared" si="1065"/>
        <v/>
      </c>
      <c r="CC1246" s="3" t="str">
        <f t="shared" si="1066"/>
        <v/>
      </c>
      <c r="CD1246" s="3" t="str">
        <f t="shared" si="1067"/>
        <v/>
      </c>
      <c r="CE1246" s="19" t="str">
        <f t="shared" si="1023"/>
        <v/>
      </c>
      <c r="CF1246" s="19" t="str">
        <f t="shared" si="1024"/>
        <v/>
      </c>
      <c r="CG1246" s="19" t="str">
        <f t="shared" si="1025"/>
        <v/>
      </c>
      <c r="CH1246" s="19" t="str">
        <f t="shared" si="1026"/>
        <v/>
      </c>
      <c r="CI1246" s="19" t="str">
        <f t="shared" si="1027"/>
        <v/>
      </c>
      <c r="CJ1246" s="19" t="str">
        <f t="shared" si="1028"/>
        <v/>
      </c>
      <c r="CK1246" s="19" t="str">
        <f t="shared" si="1029"/>
        <v/>
      </c>
      <c r="CL1246" s="19" t="str">
        <f t="shared" si="1030"/>
        <v/>
      </c>
      <c r="CM1246" s="19" t="str">
        <f t="shared" si="1031"/>
        <v/>
      </c>
      <c r="CN1246" s="19" t="str">
        <f t="shared" si="1032"/>
        <v/>
      </c>
      <c r="CO1246" s="19" t="str">
        <f t="shared" si="1033"/>
        <v/>
      </c>
      <c r="CP1246" s="19" t="str">
        <f t="shared" si="1034"/>
        <v/>
      </c>
      <c r="CQ1246" s="19" t="str">
        <f t="shared" si="1035"/>
        <v/>
      </c>
      <c r="CR1246" s="19" t="str">
        <f t="shared" si="1036"/>
        <v/>
      </c>
      <c r="CS1246" s="19" t="str">
        <f t="shared" si="1037"/>
        <v/>
      </c>
      <c r="CT1246" s="19" t="str">
        <f t="shared" si="1038"/>
        <v/>
      </c>
      <c r="CU1246" s="19" t="str">
        <f t="shared" si="1039"/>
        <v/>
      </c>
      <c r="CV1246" s="19" t="str">
        <f t="shared" si="1040"/>
        <v/>
      </c>
      <c r="CW1246" s="19" t="str">
        <f t="shared" si="1041"/>
        <v/>
      </c>
      <c r="CX1246" s="19" t="str">
        <f t="shared" si="1042"/>
        <v/>
      </c>
      <c r="CY1246" s="3">
        <f t="shared" si="1043"/>
        <v>0</v>
      </c>
      <c r="CZ1246" s="3">
        <f t="shared" si="1044"/>
        <v>0</v>
      </c>
      <c r="DA1246" s="3">
        <f t="shared" si="1045"/>
        <v>0</v>
      </c>
      <c r="DB1246" s="3">
        <f t="shared" si="1046"/>
        <v>0</v>
      </c>
      <c r="DC1246" s="3">
        <f t="shared" si="1047"/>
        <v>0</v>
      </c>
    </row>
    <row r="1247" spans="63:107">
      <c r="BK1247" s="3" t="str">
        <f t="shared" si="1048"/>
        <v/>
      </c>
      <c r="BL1247" s="3" t="str">
        <f t="shared" si="1049"/>
        <v/>
      </c>
      <c r="BM1247" s="3" t="str">
        <f t="shared" si="1050"/>
        <v/>
      </c>
      <c r="BN1247" s="3" t="str">
        <f t="shared" si="1051"/>
        <v/>
      </c>
      <c r="BO1247" s="3" t="str">
        <f t="shared" si="1052"/>
        <v/>
      </c>
      <c r="BP1247" s="3" t="str">
        <f t="shared" si="1053"/>
        <v/>
      </c>
      <c r="BQ1247" s="3" t="str">
        <f t="shared" si="1054"/>
        <v/>
      </c>
      <c r="BR1247" s="3" t="str">
        <f t="shared" si="1055"/>
        <v/>
      </c>
      <c r="BS1247" s="3" t="str">
        <f t="shared" si="1056"/>
        <v/>
      </c>
      <c r="BT1247" s="3" t="str">
        <f t="shared" si="1057"/>
        <v/>
      </c>
      <c r="BU1247" s="3" t="str">
        <f t="shared" si="1058"/>
        <v/>
      </c>
      <c r="BV1247" s="3" t="str">
        <f t="shared" si="1059"/>
        <v/>
      </c>
      <c r="BW1247" s="3" t="str">
        <f t="shared" si="1060"/>
        <v/>
      </c>
      <c r="BX1247" s="3" t="str">
        <f t="shared" si="1061"/>
        <v/>
      </c>
      <c r="BY1247" s="3" t="str">
        <f t="shared" si="1062"/>
        <v/>
      </c>
      <c r="BZ1247" s="3" t="str">
        <f t="shared" si="1063"/>
        <v/>
      </c>
      <c r="CA1247" s="3" t="str">
        <f t="shared" si="1064"/>
        <v/>
      </c>
      <c r="CB1247" s="3" t="str">
        <f t="shared" si="1065"/>
        <v/>
      </c>
      <c r="CC1247" s="3" t="str">
        <f t="shared" si="1066"/>
        <v/>
      </c>
      <c r="CD1247" s="3" t="str">
        <f t="shared" si="1067"/>
        <v/>
      </c>
      <c r="CE1247" s="19" t="str">
        <f t="shared" si="1023"/>
        <v/>
      </c>
      <c r="CF1247" s="19" t="str">
        <f t="shared" si="1024"/>
        <v/>
      </c>
      <c r="CG1247" s="19" t="str">
        <f t="shared" si="1025"/>
        <v/>
      </c>
      <c r="CH1247" s="19" t="str">
        <f t="shared" si="1026"/>
        <v/>
      </c>
      <c r="CI1247" s="19" t="str">
        <f t="shared" si="1027"/>
        <v/>
      </c>
      <c r="CJ1247" s="19" t="str">
        <f t="shared" si="1028"/>
        <v/>
      </c>
      <c r="CK1247" s="19" t="str">
        <f t="shared" si="1029"/>
        <v/>
      </c>
      <c r="CL1247" s="19" t="str">
        <f t="shared" si="1030"/>
        <v/>
      </c>
      <c r="CM1247" s="19" t="str">
        <f t="shared" si="1031"/>
        <v/>
      </c>
      <c r="CN1247" s="19" t="str">
        <f t="shared" si="1032"/>
        <v/>
      </c>
      <c r="CO1247" s="19" t="str">
        <f t="shared" si="1033"/>
        <v/>
      </c>
      <c r="CP1247" s="19" t="str">
        <f t="shared" si="1034"/>
        <v/>
      </c>
      <c r="CQ1247" s="19" t="str">
        <f t="shared" si="1035"/>
        <v/>
      </c>
      <c r="CR1247" s="19" t="str">
        <f t="shared" si="1036"/>
        <v/>
      </c>
      <c r="CS1247" s="19" t="str">
        <f t="shared" si="1037"/>
        <v/>
      </c>
      <c r="CT1247" s="19" t="str">
        <f t="shared" si="1038"/>
        <v/>
      </c>
      <c r="CU1247" s="19" t="str">
        <f t="shared" si="1039"/>
        <v/>
      </c>
      <c r="CV1247" s="19" t="str">
        <f t="shared" si="1040"/>
        <v/>
      </c>
      <c r="CW1247" s="19" t="str">
        <f t="shared" si="1041"/>
        <v/>
      </c>
      <c r="CX1247" s="19" t="str">
        <f t="shared" si="1042"/>
        <v/>
      </c>
      <c r="CY1247" s="3">
        <f t="shared" si="1043"/>
        <v>0</v>
      </c>
      <c r="CZ1247" s="3">
        <f t="shared" si="1044"/>
        <v>0</v>
      </c>
      <c r="DA1247" s="3">
        <f t="shared" si="1045"/>
        <v>0</v>
      </c>
      <c r="DB1247" s="3">
        <f t="shared" si="1046"/>
        <v>0</v>
      </c>
      <c r="DC1247" s="3">
        <f t="shared" si="1047"/>
        <v>0</v>
      </c>
    </row>
    <row r="1248" spans="63:107">
      <c r="BK1248" s="3" t="str">
        <f t="shared" si="1048"/>
        <v/>
      </c>
      <c r="BL1248" s="3" t="str">
        <f t="shared" si="1049"/>
        <v/>
      </c>
      <c r="BM1248" s="3" t="str">
        <f t="shared" si="1050"/>
        <v/>
      </c>
      <c r="BN1248" s="3" t="str">
        <f t="shared" si="1051"/>
        <v/>
      </c>
      <c r="BO1248" s="3" t="str">
        <f t="shared" si="1052"/>
        <v/>
      </c>
      <c r="BP1248" s="3" t="str">
        <f t="shared" si="1053"/>
        <v/>
      </c>
      <c r="BQ1248" s="3" t="str">
        <f t="shared" si="1054"/>
        <v/>
      </c>
      <c r="BR1248" s="3" t="str">
        <f t="shared" si="1055"/>
        <v/>
      </c>
      <c r="BS1248" s="3" t="str">
        <f t="shared" si="1056"/>
        <v/>
      </c>
      <c r="BT1248" s="3" t="str">
        <f t="shared" si="1057"/>
        <v/>
      </c>
      <c r="BU1248" s="3" t="str">
        <f t="shared" si="1058"/>
        <v/>
      </c>
      <c r="BV1248" s="3" t="str">
        <f t="shared" si="1059"/>
        <v/>
      </c>
      <c r="BW1248" s="3" t="str">
        <f t="shared" si="1060"/>
        <v/>
      </c>
      <c r="BX1248" s="3" t="str">
        <f t="shared" si="1061"/>
        <v/>
      </c>
      <c r="BY1248" s="3" t="str">
        <f t="shared" si="1062"/>
        <v/>
      </c>
      <c r="BZ1248" s="3" t="str">
        <f t="shared" si="1063"/>
        <v/>
      </c>
      <c r="CA1248" s="3" t="str">
        <f t="shared" si="1064"/>
        <v/>
      </c>
      <c r="CB1248" s="3" t="str">
        <f t="shared" si="1065"/>
        <v/>
      </c>
      <c r="CC1248" s="3" t="str">
        <f t="shared" si="1066"/>
        <v/>
      </c>
      <c r="CD1248" s="3" t="str">
        <f t="shared" si="1067"/>
        <v/>
      </c>
      <c r="CE1248" s="19" t="str">
        <f t="shared" si="1023"/>
        <v/>
      </c>
      <c r="CF1248" s="19" t="str">
        <f t="shared" si="1024"/>
        <v/>
      </c>
      <c r="CG1248" s="19" t="str">
        <f t="shared" si="1025"/>
        <v/>
      </c>
      <c r="CH1248" s="19" t="str">
        <f t="shared" si="1026"/>
        <v/>
      </c>
      <c r="CI1248" s="19" t="str">
        <f t="shared" si="1027"/>
        <v/>
      </c>
      <c r="CJ1248" s="19" t="str">
        <f t="shared" si="1028"/>
        <v/>
      </c>
      <c r="CK1248" s="19" t="str">
        <f t="shared" si="1029"/>
        <v/>
      </c>
      <c r="CL1248" s="19" t="str">
        <f t="shared" si="1030"/>
        <v/>
      </c>
      <c r="CM1248" s="19" t="str">
        <f t="shared" si="1031"/>
        <v/>
      </c>
      <c r="CN1248" s="19" t="str">
        <f t="shared" si="1032"/>
        <v/>
      </c>
      <c r="CO1248" s="19" t="str">
        <f t="shared" si="1033"/>
        <v/>
      </c>
      <c r="CP1248" s="19" t="str">
        <f t="shared" si="1034"/>
        <v/>
      </c>
      <c r="CQ1248" s="19" t="str">
        <f t="shared" si="1035"/>
        <v/>
      </c>
      <c r="CR1248" s="19" t="str">
        <f t="shared" si="1036"/>
        <v/>
      </c>
      <c r="CS1248" s="19" t="str">
        <f t="shared" si="1037"/>
        <v/>
      </c>
      <c r="CT1248" s="19" t="str">
        <f t="shared" si="1038"/>
        <v/>
      </c>
      <c r="CU1248" s="19" t="str">
        <f t="shared" si="1039"/>
        <v/>
      </c>
      <c r="CV1248" s="19" t="str">
        <f t="shared" si="1040"/>
        <v/>
      </c>
      <c r="CW1248" s="19" t="str">
        <f t="shared" si="1041"/>
        <v/>
      </c>
      <c r="CX1248" s="19" t="str">
        <f t="shared" si="1042"/>
        <v/>
      </c>
      <c r="CY1248" s="3">
        <f t="shared" si="1043"/>
        <v>0</v>
      </c>
      <c r="CZ1248" s="3">
        <f t="shared" si="1044"/>
        <v>0</v>
      </c>
      <c r="DA1248" s="3">
        <f t="shared" si="1045"/>
        <v>0</v>
      </c>
      <c r="DB1248" s="3">
        <f t="shared" si="1046"/>
        <v>0</v>
      </c>
      <c r="DC1248" s="3">
        <f t="shared" si="1047"/>
        <v>0</v>
      </c>
    </row>
    <row r="1249" spans="63:107">
      <c r="BK1249" s="3" t="str">
        <f t="shared" si="1048"/>
        <v/>
      </c>
      <c r="BL1249" s="3" t="str">
        <f t="shared" si="1049"/>
        <v/>
      </c>
      <c r="BM1249" s="3" t="str">
        <f t="shared" si="1050"/>
        <v/>
      </c>
      <c r="BN1249" s="3" t="str">
        <f t="shared" si="1051"/>
        <v/>
      </c>
      <c r="BO1249" s="3" t="str">
        <f t="shared" si="1052"/>
        <v/>
      </c>
      <c r="BP1249" s="3" t="str">
        <f t="shared" si="1053"/>
        <v/>
      </c>
      <c r="BQ1249" s="3" t="str">
        <f t="shared" si="1054"/>
        <v/>
      </c>
      <c r="BR1249" s="3" t="str">
        <f t="shared" si="1055"/>
        <v/>
      </c>
      <c r="BS1249" s="3" t="str">
        <f t="shared" si="1056"/>
        <v/>
      </c>
      <c r="BT1249" s="3" t="str">
        <f t="shared" si="1057"/>
        <v/>
      </c>
      <c r="BU1249" s="3" t="str">
        <f t="shared" si="1058"/>
        <v/>
      </c>
      <c r="BV1249" s="3" t="str">
        <f t="shared" si="1059"/>
        <v/>
      </c>
      <c r="BW1249" s="3" t="str">
        <f t="shared" si="1060"/>
        <v/>
      </c>
      <c r="BX1249" s="3" t="str">
        <f t="shared" si="1061"/>
        <v/>
      </c>
      <c r="BY1249" s="3" t="str">
        <f t="shared" si="1062"/>
        <v/>
      </c>
      <c r="BZ1249" s="3" t="str">
        <f t="shared" si="1063"/>
        <v/>
      </c>
      <c r="CA1249" s="3" t="str">
        <f t="shared" si="1064"/>
        <v/>
      </c>
      <c r="CB1249" s="3" t="str">
        <f t="shared" si="1065"/>
        <v/>
      </c>
      <c r="CC1249" s="3" t="str">
        <f t="shared" si="1066"/>
        <v/>
      </c>
      <c r="CD1249" s="3" t="str">
        <f t="shared" si="1067"/>
        <v/>
      </c>
      <c r="CE1249" s="19" t="str">
        <f t="shared" si="1023"/>
        <v/>
      </c>
      <c r="CF1249" s="19" t="str">
        <f t="shared" si="1024"/>
        <v/>
      </c>
      <c r="CG1249" s="19" t="str">
        <f t="shared" si="1025"/>
        <v/>
      </c>
      <c r="CH1249" s="19" t="str">
        <f t="shared" si="1026"/>
        <v/>
      </c>
      <c r="CI1249" s="19" t="str">
        <f t="shared" si="1027"/>
        <v/>
      </c>
      <c r="CJ1249" s="19" t="str">
        <f t="shared" si="1028"/>
        <v/>
      </c>
      <c r="CK1249" s="19" t="str">
        <f t="shared" si="1029"/>
        <v/>
      </c>
      <c r="CL1249" s="19" t="str">
        <f t="shared" si="1030"/>
        <v/>
      </c>
      <c r="CM1249" s="19" t="str">
        <f t="shared" si="1031"/>
        <v/>
      </c>
      <c r="CN1249" s="19" t="str">
        <f t="shared" si="1032"/>
        <v/>
      </c>
      <c r="CO1249" s="19" t="str">
        <f t="shared" si="1033"/>
        <v/>
      </c>
      <c r="CP1249" s="19" t="str">
        <f t="shared" si="1034"/>
        <v/>
      </c>
      <c r="CQ1249" s="19" t="str">
        <f t="shared" si="1035"/>
        <v/>
      </c>
      <c r="CR1249" s="19" t="str">
        <f t="shared" si="1036"/>
        <v/>
      </c>
      <c r="CS1249" s="19" t="str">
        <f t="shared" si="1037"/>
        <v/>
      </c>
      <c r="CT1249" s="19" t="str">
        <f t="shared" si="1038"/>
        <v/>
      </c>
      <c r="CU1249" s="19" t="str">
        <f t="shared" si="1039"/>
        <v/>
      </c>
      <c r="CV1249" s="19" t="str">
        <f t="shared" si="1040"/>
        <v/>
      </c>
      <c r="CW1249" s="19" t="str">
        <f t="shared" si="1041"/>
        <v/>
      </c>
      <c r="CX1249" s="19" t="str">
        <f t="shared" si="1042"/>
        <v/>
      </c>
      <c r="CY1249" s="3">
        <f t="shared" si="1043"/>
        <v>0</v>
      </c>
      <c r="CZ1249" s="3">
        <f t="shared" si="1044"/>
        <v>0</v>
      </c>
      <c r="DA1249" s="3">
        <f t="shared" si="1045"/>
        <v>0</v>
      </c>
      <c r="DB1249" s="3">
        <f t="shared" si="1046"/>
        <v>0</v>
      </c>
      <c r="DC1249" s="3">
        <f t="shared" si="1047"/>
        <v>0</v>
      </c>
    </row>
    <row r="1250" spans="63:107">
      <c r="BK1250" s="3" t="str">
        <f t="shared" si="1048"/>
        <v/>
      </c>
      <c r="BL1250" s="3" t="str">
        <f t="shared" si="1049"/>
        <v/>
      </c>
      <c r="BM1250" s="3" t="str">
        <f t="shared" si="1050"/>
        <v/>
      </c>
      <c r="BN1250" s="3" t="str">
        <f t="shared" si="1051"/>
        <v/>
      </c>
      <c r="BO1250" s="3" t="str">
        <f t="shared" si="1052"/>
        <v/>
      </c>
      <c r="BP1250" s="3" t="str">
        <f t="shared" si="1053"/>
        <v/>
      </c>
      <c r="BQ1250" s="3" t="str">
        <f t="shared" si="1054"/>
        <v/>
      </c>
      <c r="BR1250" s="3" t="str">
        <f t="shared" si="1055"/>
        <v/>
      </c>
      <c r="BS1250" s="3" t="str">
        <f t="shared" si="1056"/>
        <v/>
      </c>
      <c r="BT1250" s="3" t="str">
        <f t="shared" si="1057"/>
        <v/>
      </c>
      <c r="BU1250" s="3" t="str">
        <f t="shared" si="1058"/>
        <v/>
      </c>
      <c r="BV1250" s="3" t="str">
        <f t="shared" si="1059"/>
        <v/>
      </c>
      <c r="BW1250" s="3" t="str">
        <f t="shared" si="1060"/>
        <v/>
      </c>
      <c r="BX1250" s="3" t="str">
        <f t="shared" si="1061"/>
        <v/>
      </c>
      <c r="BY1250" s="3" t="str">
        <f t="shared" si="1062"/>
        <v/>
      </c>
      <c r="BZ1250" s="3" t="str">
        <f t="shared" si="1063"/>
        <v/>
      </c>
      <c r="CA1250" s="3" t="str">
        <f t="shared" si="1064"/>
        <v/>
      </c>
      <c r="CB1250" s="3" t="str">
        <f t="shared" si="1065"/>
        <v/>
      </c>
      <c r="CC1250" s="3" t="str">
        <f t="shared" si="1066"/>
        <v/>
      </c>
      <c r="CD1250" s="3" t="str">
        <f t="shared" si="1067"/>
        <v/>
      </c>
      <c r="CE1250" s="19" t="str">
        <f t="shared" si="1023"/>
        <v/>
      </c>
      <c r="CF1250" s="19" t="str">
        <f t="shared" si="1024"/>
        <v/>
      </c>
      <c r="CG1250" s="19" t="str">
        <f t="shared" si="1025"/>
        <v/>
      </c>
      <c r="CH1250" s="19" t="str">
        <f t="shared" si="1026"/>
        <v/>
      </c>
      <c r="CI1250" s="19" t="str">
        <f t="shared" si="1027"/>
        <v/>
      </c>
      <c r="CJ1250" s="19" t="str">
        <f t="shared" si="1028"/>
        <v/>
      </c>
      <c r="CK1250" s="19" t="str">
        <f t="shared" si="1029"/>
        <v/>
      </c>
      <c r="CL1250" s="19" t="str">
        <f t="shared" si="1030"/>
        <v/>
      </c>
      <c r="CM1250" s="19" t="str">
        <f t="shared" si="1031"/>
        <v/>
      </c>
      <c r="CN1250" s="19" t="str">
        <f t="shared" si="1032"/>
        <v/>
      </c>
      <c r="CO1250" s="19" t="str">
        <f t="shared" si="1033"/>
        <v/>
      </c>
      <c r="CP1250" s="19" t="str">
        <f t="shared" si="1034"/>
        <v/>
      </c>
      <c r="CQ1250" s="19" t="str">
        <f t="shared" si="1035"/>
        <v/>
      </c>
      <c r="CR1250" s="19" t="str">
        <f t="shared" si="1036"/>
        <v/>
      </c>
      <c r="CS1250" s="19" t="str">
        <f t="shared" si="1037"/>
        <v/>
      </c>
      <c r="CT1250" s="19" t="str">
        <f t="shared" si="1038"/>
        <v/>
      </c>
      <c r="CU1250" s="19" t="str">
        <f t="shared" si="1039"/>
        <v/>
      </c>
      <c r="CV1250" s="19" t="str">
        <f t="shared" si="1040"/>
        <v/>
      </c>
      <c r="CW1250" s="19" t="str">
        <f t="shared" si="1041"/>
        <v/>
      </c>
      <c r="CX1250" s="19" t="str">
        <f t="shared" si="1042"/>
        <v/>
      </c>
      <c r="CY1250" s="3">
        <f t="shared" si="1043"/>
        <v>0</v>
      </c>
      <c r="CZ1250" s="3">
        <f t="shared" si="1044"/>
        <v>0</v>
      </c>
      <c r="DA1250" s="3">
        <f t="shared" si="1045"/>
        <v>0</v>
      </c>
      <c r="DB1250" s="3">
        <f t="shared" si="1046"/>
        <v>0</v>
      </c>
      <c r="DC1250" s="3">
        <f t="shared" si="1047"/>
        <v>0</v>
      </c>
    </row>
    <row r="1251" spans="63:107">
      <c r="BK1251" s="3" t="str">
        <f t="shared" si="1048"/>
        <v/>
      </c>
      <c r="BL1251" s="3" t="str">
        <f t="shared" si="1049"/>
        <v/>
      </c>
      <c r="BM1251" s="3" t="str">
        <f t="shared" si="1050"/>
        <v/>
      </c>
      <c r="BN1251" s="3" t="str">
        <f t="shared" si="1051"/>
        <v/>
      </c>
      <c r="BO1251" s="3" t="str">
        <f t="shared" si="1052"/>
        <v/>
      </c>
      <c r="BP1251" s="3" t="str">
        <f t="shared" si="1053"/>
        <v/>
      </c>
      <c r="BQ1251" s="3" t="str">
        <f t="shared" si="1054"/>
        <v/>
      </c>
      <c r="BR1251" s="3" t="str">
        <f t="shared" si="1055"/>
        <v/>
      </c>
      <c r="BS1251" s="3" t="str">
        <f t="shared" si="1056"/>
        <v/>
      </c>
      <c r="BT1251" s="3" t="str">
        <f t="shared" si="1057"/>
        <v/>
      </c>
      <c r="BU1251" s="3" t="str">
        <f t="shared" si="1058"/>
        <v/>
      </c>
      <c r="BV1251" s="3" t="str">
        <f t="shared" si="1059"/>
        <v/>
      </c>
      <c r="BW1251" s="3" t="str">
        <f t="shared" si="1060"/>
        <v/>
      </c>
      <c r="BX1251" s="3" t="str">
        <f t="shared" si="1061"/>
        <v/>
      </c>
      <c r="BY1251" s="3" t="str">
        <f t="shared" si="1062"/>
        <v/>
      </c>
      <c r="BZ1251" s="3" t="str">
        <f t="shared" si="1063"/>
        <v/>
      </c>
      <c r="CA1251" s="3" t="str">
        <f t="shared" si="1064"/>
        <v/>
      </c>
      <c r="CB1251" s="3" t="str">
        <f t="shared" si="1065"/>
        <v/>
      </c>
      <c r="CC1251" s="3" t="str">
        <f t="shared" si="1066"/>
        <v/>
      </c>
      <c r="CD1251" s="3" t="str">
        <f t="shared" si="1067"/>
        <v/>
      </c>
      <c r="CE1251" s="19" t="str">
        <f t="shared" si="1023"/>
        <v/>
      </c>
      <c r="CF1251" s="19" t="str">
        <f t="shared" si="1024"/>
        <v/>
      </c>
      <c r="CG1251" s="19" t="str">
        <f t="shared" si="1025"/>
        <v/>
      </c>
      <c r="CH1251" s="19" t="str">
        <f t="shared" si="1026"/>
        <v/>
      </c>
      <c r="CI1251" s="19" t="str">
        <f t="shared" si="1027"/>
        <v/>
      </c>
      <c r="CJ1251" s="19" t="str">
        <f t="shared" si="1028"/>
        <v/>
      </c>
      <c r="CK1251" s="19" t="str">
        <f t="shared" si="1029"/>
        <v/>
      </c>
      <c r="CL1251" s="19" t="str">
        <f t="shared" si="1030"/>
        <v/>
      </c>
      <c r="CM1251" s="19" t="str">
        <f t="shared" si="1031"/>
        <v/>
      </c>
      <c r="CN1251" s="19" t="str">
        <f t="shared" si="1032"/>
        <v/>
      </c>
      <c r="CO1251" s="19" t="str">
        <f t="shared" si="1033"/>
        <v/>
      </c>
      <c r="CP1251" s="19" t="str">
        <f t="shared" si="1034"/>
        <v/>
      </c>
      <c r="CQ1251" s="19" t="str">
        <f t="shared" si="1035"/>
        <v/>
      </c>
      <c r="CR1251" s="19" t="str">
        <f t="shared" si="1036"/>
        <v/>
      </c>
      <c r="CS1251" s="19" t="str">
        <f t="shared" si="1037"/>
        <v/>
      </c>
      <c r="CT1251" s="19" t="str">
        <f t="shared" si="1038"/>
        <v/>
      </c>
      <c r="CU1251" s="19" t="str">
        <f t="shared" si="1039"/>
        <v/>
      </c>
      <c r="CV1251" s="19" t="str">
        <f t="shared" si="1040"/>
        <v/>
      </c>
      <c r="CW1251" s="19" t="str">
        <f t="shared" si="1041"/>
        <v/>
      </c>
      <c r="CX1251" s="19" t="str">
        <f t="shared" si="1042"/>
        <v/>
      </c>
      <c r="CY1251" s="3">
        <f t="shared" si="1043"/>
        <v>0</v>
      </c>
      <c r="CZ1251" s="3">
        <f t="shared" si="1044"/>
        <v>0</v>
      </c>
      <c r="DA1251" s="3">
        <f t="shared" si="1045"/>
        <v>0</v>
      </c>
      <c r="DB1251" s="3">
        <f t="shared" si="1046"/>
        <v>0</v>
      </c>
      <c r="DC1251" s="3">
        <f t="shared" si="1047"/>
        <v>0</v>
      </c>
    </row>
    <row r="1252" spans="63:107">
      <c r="BK1252" s="3" t="str">
        <f t="shared" si="1048"/>
        <v/>
      </c>
      <c r="BL1252" s="3" t="str">
        <f t="shared" si="1049"/>
        <v/>
      </c>
      <c r="BM1252" s="3" t="str">
        <f t="shared" si="1050"/>
        <v/>
      </c>
      <c r="BN1252" s="3" t="str">
        <f t="shared" si="1051"/>
        <v/>
      </c>
      <c r="BO1252" s="3" t="str">
        <f t="shared" si="1052"/>
        <v/>
      </c>
      <c r="BP1252" s="3" t="str">
        <f t="shared" si="1053"/>
        <v/>
      </c>
      <c r="BQ1252" s="3" t="str">
        <f t="shared" si="1054"/>
        <v/>
      </c>
      <c r="BR1252" s="3" t="str">
        <f t="shared" si="1055"/>
        <v/>
      </c>
      <c r="BS1252" s="3" t="str">
        <f t="shared" si="1056"/>
        <v/>
      </c>
      <c r="BT1252" s="3" t="str">
        <f t="shared" si="1057"/>
        <v/>
      </c>
      <c r="BU1252" s="3" t="str">
        <f t="shared" si="1058"/>
        <v/>
      </c>
      <c r="BV1252" s="3" t="str">
        <f t="shared" si="1059"/>
        <v/>
      </c>
      <c r="BW1252" s="3" t="str">
        <f t="shared" si="1060"/>
        <v/>
      </c>
      <c r="BX1252" s="3" t="str">
        <f t="shared" si="1061"/>
        <v/>
      </c>
      <c r="BY1252" s="3" t="str">
        <f t="shared" si="1062"/>
        <v/>
      </c>
      <c r="BZ1252" s="3" t="str">
        <f t="shared" si="1063"/>
        <v/>
      </c>
      <c r="CA1252" s="3" t="str">
        <f t="shared" si="1064"/>
        <v/>
      </c>
      <c r="CB1252" s="3" t="str">
        <f t="shared" si="1065"/>
        <v/>
      </c>
      <c r="CC1252" s="3" t="str">
        <f t="shared" si="1066"/>
        <v/>
      </c>
      <c r="CD1252" s="3" t="str">
        <f t="shared" si="1067"/>
        <v/>
      </c>
      <c r="CE1252" s="19" t="str">
        <f t="shared" si="1023"/>
        <v/>
      </c>
      <c r="CF1252" s="19" t="str">
        <f t="shared" si="1024"/>
        <v/>
      </c>
      <c r="CG1252" s="19" t="str">
        <f t="shared" si="1025"/>
        <v/>
      </c>
      <c r="CH1252" s="19" t="str">
        <f t="shared" si="1026"/>
        <v/>
      </c>
      <c r="CI1252" s="19" t="str">
        <f t="shared" si="1027"/>
        <v/>
      </c>
      <c r="CJ1252" s="19" t="str">
        <f t="shared" si="1028"/>
        <v/>
      </c>
      <c r="CK1252" s="19" t="str">
        <f t="shared" si="1029"/>
        <v/>
      </c>
      <c r="CL1252" s="19" t="str">
        <f t="shared" si="1030"/>
        <v/>
      </c>
      <c r="CM1252" s="19" t="str">
        <f t="shared" si="1031"/>
        <v/>
      </c>
      <c r="CN1252" s="19" t="str">
        <f t="shared" si="1032"/>
        <v/>
      </c>
      <c r="CO1252" s="19" t="str">
        <f t="shared" si="1033"/>
        <v/>
      </c>
      <c r="CP1252" s="19" t="str">
        <f t="shared" si="1034"/>
        <v/>
      </c>
      <c r="CQ1252" s="19" t="str">
        <f t="shared" si="1035"/>
        <v/>
      </c>
      <c r="CR1252" s="19" t="str">
        <f t="shared" si="1036"/>
        <v/>
      </c>
      <c r="CS1252" s="19" t="str">
        <f t="shared" si="1037"/>
        <v/>
      </c>
      <c r="CT1252" s="19" t="str">
        <f t="shared" si="1038"/>
        <v/>
      </c>
      <c r="CU1252" s="19" t="str">
        <f t="shared" si="1039"/>
        <v/>
      </c>
      <c r="CV1252" s="19" t="str">
        <f t="shared" si="1040"/>
        <v/>
      </c>
      <c r="CW1252" s="19" t="str">
        <f t="shared" si="1041"/>
        <v/>
      </c>
      <c r="CX1252" s="19" t="str">
        <f t="shared" si="1042"/>
        <v/>
      </c>
      <c r="CY1252" s="3">
        <f t="shared" si="1043"/>
        <v>0</v>
      </c>
      <c r="CZ1252" s="3">
        <f t="shared" si="1044"/>
        <v>0</v>
      </c>
      <c r="DA1252" s="3">
        <f t="shared" si="1045"/>
        <v>0</v>
      </c>
      <c r="DB1252" s="3">
        <f t="shared" si="1046"/>
        <v>0</v>
      </c>
      <c r="DC1252" s="3">
        <f t="shared" si="1047"/>
        <v>0</v>
      </c>
    </row>
    <row r="1253" spans="63:107">
      <c r="BK1253" s="3" t="str">
        <f t="shared" si="1048"/>
        <v/>
      </c>
      <c r="BL1253" s="3" t="str">
        <f t="shared" si="1049"/>
        <v/>
      </c>
      <c r="BM1253" s="3" t="str">
        <f t="shared" si="1050"/>
        <v/>
      </c>
      <c r="BN1253" s="3" t="str">
        <f t="shared" si="1051"/>
        <v/>
      </c>
      <c r="BO1253" s="3" t="str">
        <f t="shared" si="1052"/>
        <v/>
      </c>
      <c r="BP1253" s="3" t="str">
        <f t="shared" si="1053"/>
        <v/>
      </c>
      <c r="BQ1253" s="3" t="str">
        <f t="shared" si="1054"/>
        <v/>
      </c>
      <c r="BR1253" s="3" t="str">
        <f t="shared" si="1055"/>
        <v/>
      </c>
      <c r="BS1253" s="3" t="str">
        <f t="shared" si="1056"/>
        <v/>
      </c>
      <c r="BT1253" s="3" t="str">
        <f t="shared" si="1057"/>
        <v/>
      </c>
      <c r="BU1253" s="3" t="str">
        <f t="shared" si="1058"/>
        <v/>
      </c>
      <c r="BV1253" s="3" t="str">
        <f t="shared" si="1059"/>
        <v/>
      </c>
      <c r="BW1253" s="3" t="str">
        <f t="shared" si="1060"/>
        <v/>
      </c>
      <c r="BX1253" s="3" t="str">
        <f t="shared" si="1061"/>
        <v/>
      </c>
      <c r="BY1253" s="3" t="str">
        <f t="shared" si="1062"/>
        <v/>
      </c>
      <c r="BZ1253" s="3" t="str">
        <f t="shared" si="1063"/>
        <v/>
      </c>
      <c r="CA1253" s="3" t="str">
        <f t="shared" si="1064"/>
        <v/>
      </c>
      <c r="CB1253" s="3" t="str">
        <f t="shared" si="1065"/>
        <v/>
      </c>
      <c r="CC1253" s="3" t="str">
        <f t="shared" si="1066"/>
        <v/>
      </c>
      <c r="CD1253" s="3" t="str">
        <f t="shared" si="1067"/>
        <v/>
      </c>
      <c r="CE1253" s="19" t="str">
        <f t="shared" si="1023"/>
        <v/>
      </c>
      <c r="CF1253" s="19" t="str">
        <f t="shared" si="1024"/>
        <v/>
      </c>
      <c r="CG1253" s="19" t="str">
        <f t="shared" si="1025"/>
        <v/>
      </c>
      <c r="CH1253" s="19" t="str">
        <f t="shared" si="1026"/>
        <v/>
      </c>
      <c r="CI1253" s="19" t="str">
        <f t="shared" si="1027"/>
        <v/>
      </c>
      <c r="CJ1253" s="19" t="str">
        <f t="shared" si="1028"/>
        <v/>
      </c>
      <c r="CK1253" s="19" t="str">
        <f t="shared" si="1029"/>
        <v/>
      </c>
      <c r="CL1253" s="19" t="str">
        <f t="shared" si="1030"/>
        <v/>
      </c>
      <c r="CM1253" s="19" t="str">
        <f t="shared" si="1031"/>
        <v/>
      </c>
      <c r="CN1253" s="19" t="str">
        <f t="shared" si="1032"/>
        <v/>
      </c>
      <c r="CO1253" s="19" t="str">
        <f t="shared" si="1033"/>
        <v/>
      </c>
      <c r="CP1253" s="19" t="str">
        <f t="shared" si="1034"/>
        <v/>
      </c>
      <c r="CQ1253" s="19" t="str">
        <f t="shared" si="1035"/>
        <v/>
      </c>
      <c r="CR1253" s="19" t="str">
        <f t="shared" si="1036"/>
        <v/>
      </c>
      <c r="CS1253" s="19" t="str">
        <f t="shared" si="1037"/>
        <v/>
      </c>
      <c r="CT1253" s="19" t="str">
        <f t="shared" si="1038"/>
        <v/>
      </c>
      <c r="CU1253" s="19" t="str">
        <f t="shared" si="1039"/>
        <v/>
      </c>
      <c r="CV1253" s="19" t="str">
        <f t="shared" si="1040"/>
        <v/>
      </c>
      <c r="CW1253" s="19" t="str">
        <f t="shared" si="1041"/>
        <v/>
      </c>
      <c r="CX1253" s="19" t="str">
        <f t="shared" si="1042"/>
        <v/>
      </c>
      <c r="CY1253" s="3">
        <f t="shared" si="1043"/>
        <v>0</v>
      </c>
      <c r="CZ1253" s="3">
        <f t="shared" si="1044"/>
        <v>0</v>
      </c>
      <c r="DA1253" s="3">
        <f t="shared" si="1045"/>
        <v>0</v>
      </c>
      <c r="DB1253" s="3">
        <f t="shared" si="1046"/>
        <v>0</v>
      </c>
      <c r="DC1253" s="3">
        <f t="shared" si="1047"/>
        <v>0</v>
      </c>
    </row>
    <row r="1254" spans="63:107">
      <c r="BK1254" s="3" t="str">
        <f t="shared" si="1048"/>
        <v/>
      </c>
      <c r="BL1254" s="3" t="str">
        <f t="shared" si="1049"/>
        <v/>
      </c>
      <c r="BM1254" s="3" t="str">
        <f t="shared" si="1050"/>
        <v/>
      </c>
      <c r="BN1254" s="3" t="str">
        <f t="shared" si="1051"/>
        <v/>
      </c>
      <c r="BO1254" s="3" t="str">
        <f t="shared" si="1052"/>
        <v/>
      </c>
      <c r="BP1254" s="3" t="str">
        <f t="shared" si="1053"/>
        <v/>
      </c>
      <c r="BQ1254" s="3" t="str">
        <f t="shared" si="1054"/>
        <v/>
      </c>
      <c r="BR1254" s="3" t="str">
        <f t="shared" si="1055"/>
        <v/>
      </c>
      <c r="BS1254" s="3" t="str">
        <f t="shared" si="1056"/>
        <v/>
      </c>
      <c r="BT1254" s="3" t="str">
        <f t="shared" si="1057"/>
        <v/>
      </c>
      <c r="BU1254" s="3" t="str">
        <f t="shared" si="1058"/>
        <v/>
      </c>
      <c r="BV1254" s="3" t="str">
        <f t="shared" si="1059"/>
        <v/>
      </c>
      <c r="BW1254" s="3" t="str">
        <f t="shared" si="1060"/>
        <v/>
      </c>
      <c r="BX1254" s="3" t="str">
        <f t="shared" si="1061"/>
        <v/>
      </c>
      <c r="BY1254" s="3" t="str">
        <f t="shared" si="1062"/>
        <v/>
      </c>
      <c r="BZ1254" s="3" t="str">
        <f t="shared" si="1063"/>
        <v/>
      </c>
      <c r="CA1254" s="3" t="str">
        <f t="shared" si="1064"/>
        <v/>
      </c>
      <c r="CB1254" s="3" t="str">
        <f t="shared" si="1065"/>
        <v/>
      </c>
      <c r="CC1254" s="3" t="str">
        <f t="shared" si="1066"/>
        <v/>
      </c>
      <c r="CD1254" s="3" t="str">
        <f t="shared" si="1067"/>
        <v/>
      </c>
      <c r="CE1254" s="19" t="str">
        <f t="shared" si="1023"/>
        <v/>
      </c>
      <c r="CF1254" s="19" t="str">
        <f t="shared" si="1024"/>
        <v/>
      </c>
      <c r="CG1254" s="19" t="str">
        <f t="shared" si="1025"/>
        <v/>
      </c>
      <c r="CH1254" s="19" t="str">
        <f t="shared" si="1026"/>
        <v/>
      </c>
      <c r="CI1254" s="19" t="str">
        <f t="shared" si="1027"/>
        <v/>
      </c>
      <c r="CJ1254" s="19" t="str">
        <f t="shared" si="1028"/>
        <v/>
      </c>
      <c r="CK1254" s="19" t="str">
        <f t="shared" si="1029"/>
        <v/>
      </c>
      <c r="CL1254" s="19" t="str">
        <f t="shared" si="1030"/>
        <v/>
      </c>
      <c r="CM1254" s="19" t="str">
        <f t="shared" si="1031"/>
        <v/>
      </c>
      <c r="CN1254" s="19" t="str">
        <f t="shared" si="1032"/>
        <v/>
      </c>
      <c r="CO1254" s="19" t="str">
        <f t="shared" si="1033"/>
        <v/>
      </c>
      <c r="CP1254" s="19" t="str">
        <f t="shared" si="1034"/>
        <v/>
      </c>
      <c r="CQ1254" s="19" t="str">
        <f t="shared" si="1035"/>
        <v/>
      </c>
      <c r="CR1254" s="19" t="str">
        <f t="shared" si="1036"/>
        <v/>
      </c>
      <c r="CS1254" s="19" t="str">
        <f t="shared" si="1037"/>
        <v/>
      </c>
      <c r="CT1254" s="19" t="str">
        <f t="shared" si="1038"/>
        <v/>
      </c>
      <c r="CU1254" s="19" t="str">
        <f t="shared" si="1039"/>
        <v/>
      </c>
      <c r="CV1254" s="19" t="str">
        <f t="shared" si="1040"/>
        <v/>
      </c>
      <c r="CW1254" s="19" t="str">
        <f t="shared" si="1041"/>
        <v/>
      </c>
      <c r="CX1254" s="19" t="str">
        <f t="shared" si="1042"/>
        <v/>
      </c>
      <c r="CY1254" s="3">
        <f t="shared" si="1043"/>
        <v>0</v>
      </c>
      <c r="CZ1254" s="3">
        <f t="shared" si="1044"/>
        <v>0</v>
      </c>
      <c r="DA1254" s="3">
        <f t="shared" si="1045"/>
        <v>0</v>
      </c>
      <c r="DB1254" s="3">
        <f t="shared" si="1046"/>
        <v>0</v>
      </c>
      <c r="DC1254" s="3">
        <f t="shared" si="1047"/>
        <v>0</v>
      </c>
    </row>
    <row r="1255" spans="63:107">
      <c r="BK1255" s="3" t="str">
        <f t="shared" si="1048"/>
        <v/>
      </c>
      <c r="BL1255" s="3" t="str">
        <f t="shared" si="1049"/>
        <v/>
      </c>
      <c r="BM1255" s="3" t="str">
        <f t="shared" si="1050"/>
        <v/>
      </c>
      <c r="BN1255" s="3" t="str">
        <f t="shared" si="1051"/>
        <v/>
      </c>
      <c r="BO1255" s="3" t="str">
        <f t="shared" si="1052"/>
        <v/>
      </c>
      <c r="BP1255" s="3" t="str">
        <f t="shared" si="1053"/>
        <v/>
      </c>
      <c r="BQ1255" s="3" t="str">
        <f t="shared" si="1054"/>
        <v/>
      </c>
      <c r="BR1255" s="3" t="str">
        <f t="shared" si="1055"/>
        <v/>
      </c>
      <c r="BS1255" s="3" t="str">
        <f t="shared" si="1056"/>
        <v/>
      </c>
      <c r="BT1255" s="3" t="str">
        <f t="shared" si="1057"/>
        <v/>
      </c>
      <c r="BU1255" s="3" t="str">
        <f t="shared" si="1058"/>
        <v/>
      </c>
      <c r="BV1255" s="3" t="str">
        <f t="shared" si="1059"/>
        <v/>
      </c>
      <c r="BW1255" s="3" t="str">
        <f t="shared" si="1060"/>
        <v/>
      </c>
      <c r="BX1255" s="3" t="str">
        <f t="shared" si="1061"/>
        <v/>
      </c>
      <c r="BY1255" s="3" t="str">
        <f t="shared" si="1062"/>
        <v/>
      </c>
      <c r="BZ1255" s="3" t="str">
        <f t="shared" si="1063"/>
        <v/>
      </c>
      <c r="CA1255" s="3" t="str">
        <f t="shared" si="1064"/>
        <v/>
      </c>
      <c r="CB1255" s="3" t="str">
        <f t="shared" si="1065"/>
        <v/>
      </c>
      <c r="CC1255" s="3" t="str">
        <f t="shared" si="1066"/>
        <v/>
      </c>
      <c r="CD1255" s="3" t="str">
        <f t="shared" si="1067"/>
        <v/>
      </c>
      <c r="CE1255" s="19" t="str">
        <f t="shared" si="1023"/>
        <v/>
      </c>
      <c r="CF1255" s="19" t="str">
        <f t="shared" si="1024"/>
        <v/>
      </c>
      <c r="CG1255" s="19" t="str">
        <f t="shared" si="1025"/>
        <v/>
      </c>
      <c r="CH1255" s="19" t="str">
        <f t="shared" si="1026"/>
        <v/>
      </c>
      <c r="CI1255" s="19" t="str">
        <f t="shared" si="1027"/>
        <v/>
      </c>
      <c r="CJ1255" s="19" t="str">
        <f t="shared" si="1028"/>
        <v/>
      </c>
      <c r="CK1255" s="19" t="str">
        <f t="shared" si="1029"/>
        <v/>
      </c>
      <c r="CL1255" s="19" t="str">
        <f t="shared" si="1030"/>
        <v/>
      </c>
      <c r="CM1255" s="19" t="str">
        <f t="shared" si="1031"/>
        <v/>
      </c>
      <c r="CN1255" s="19" t="str">
        <f t="shared" si="1032"/>
        <v/>
      </c>
      <c r="CO1255" s="19" t="str">
        <f t="shared" si="1033"/>
        <v/>
      </c>
      <c r="CP1255" s="19" t="str">
        <f t="shared" si="1034"/>
        <v/>
      </c>
      <c r="CQ1255" s="19" t="str">
        <f t="shared" si="1035"/>
        <v/>
      </c>
      <c r="CR1255" s="19" t="str">
        <f t="shared" si="1036"/>
        <v/>
      </c>
      <c r="CS1255" s="19" t="str">
        <f t="shared" si="1037"/>
        <v/>
      </c>
      <c r="CT1255" s="19" t="str">
        <f t="shared" si="1038"/>
        <v/>
      </c>
      <c r="CU1255" s="19" t="str">
        <f t="shared" si="1039"/>
        <v/>
      </c>
      <c r="CV1255" s="19" t="str">
        <f t="shared" si="1040"/>
        <v/>
      </c>
      <c r="CW1255" s="19" t="str">
        <f t="shared" si="1041"/>
        <v/>
      </c>
      <c r="CX1255" s="19" t="str">
        <f t="shared" si="1042"/>
        <v/>
      </c>
      <c r="CY1255" s="3">
        <f t="shared" si="1043"/>
        <v>0</v>
      </c>
      <c r="CZ1255" s="3">
        <f t="shared" si="1044"/>
        <v>0</v>
      </c>
      <c r="DA1255" s="3">
        <f t="shared" si="1045"/>
        <v>0</v>
      </c>
      <c r="DB1255" s="3">
        <f t="shared" si="1046"/>
        <v>0</v>
      </c>
      <c r="DC1255" s="3">
        <f t="shared" si="1047"/>
        <v>0</v>
      </c>
    </row>
    <row r="1256" spans="63:107">
      <c r="BK1256" s="3" t="str">
        <f t="shared" si="1048"/>
        <v/>
      </c>
      <c r="BL1256" s="3" t="str">
        <f t="shared" si="1049"/>
        <v/>
      </c>
      <c r="BM1256" s="3" t="str">
        <f t="shared" si="1050"/>
        <v/>
      </c>
      <c r="BN1256" s="3" t="str">
        <f t="shared" si="1051"/>
        <v/>
      </c>
      <c r="BO1256" s="3" t="str">
        <f t="shared" si="1052"/>
        <v/>
      </c>
      <c r="BP1256" s="3" t="str">
        <f t="shared" si="1053"/>
        <v/>
      </c>
      <c r="BQ1256" s="3" t="str">
        <f t="shared" si="1054"/>
        <v/>
      </c>
      <c r="BR1256" s="3" t="str">
        <f t="shared" si="1055"/>
        <v/>
      </c>
      <c r="BS1256" s="3" t="str">
        <f t="shared" si="1056"/>
        <v/>
      </c>
      <c r="BT1256" s="3" t="str">
        <f t="shared" si="1057"/>
        <v/>
      </c>
      <c r="BU1256" s="3" t="str">
        <f t="shared" si="1058"/>
        <v/>
      </c>
      <c r="BV1256" s="3" t="str">
        <f t="shared" si="1059"/>
        <v/>
      </c>
      <c r="BW1256" s="3" t="str">
        <f t="shared" si="1060"/>
        <v/>
      </c>
      <c r="BX1256" s="3" t="str">
        <f t="shared" si="1061"/>
        <v/>
      </c>
      <c r="BY1256" s="3" t="str">
        <f t="shared" si="1062"/>
        <v/>
      </c>
      <c r="BZ1256" s="3" t="str">
        <f t="shared" si="1063"/>
        <v/>
      </c>
      <c r="CA1256" s="3" t="str">
        <f t="shared" si="1064"/>
        <v/>
      </c>
      <c r="CB1256" s="3" t="str">
        <f t="shared" si="1065"/>
        <v/>
      </c>
      <c r="CC1256" s="3" t="str">
        <f t="shared" si="1066"/>
        <v/>
      </c>
      <c r="CD1256" s="3" t="str">
        <f t="shared" si="1067"/>
        <v/>
      </c>
      <c r="CE1256" s="19" t="str">
        <f t="shared" si="1023"/>
        <v/>
      </c>
      <c r="CF1256" s="19" t="str">
        <f t="shared" si="1024"/>
        <v/>
      </c>
      <c r="CG1256" s="19" t="str">
        <f t="shared" si="1025"/>
        <v/>
      </c>
      <c r="CH1256" s="19" t="str">
        <f t="shared" si="1026"/>
        <v/>
      </c>
      <c r="CI1256" s="19" t="str">
        <f t="shared" si="1027"/>
        <v/>
      </c>
      <c r="CJ1256" s="19" t="str">
        <f t="shared" si="1028"/>
        <v/>
      </c>
      <c r="CK1256" s="19" t="str">
        <f t="shared" si="1029"/>
        <v/>
      </c>
      <c r="CL1256" s="19" t="str">
        <f t="shared" si="1030"/>
        <v/>
      </c>
      <c r="CM1256" s="19" t="str">
        <f t="shared" si="1031"/>
        <v/>
      </c>
      <c r="CN1256" s="19" t="str">
        <f t="shared" si="1032"/>
        <v/>
      </c>
      <c r="CO1256" s="19" t="str">
        <f t="shared" si="1033"/>
        <v/>
      </c>
      <c r="CP1256" s="19" t="str">
        <f t="shared" si="1034"/>
        <v/>
      </c>
      <c r="CQ1256" s="19" t="str">
        <f t="shared" si="1035"/>
        <v/>
      </c>
      <c r="CR1256" s="19" t="str">
        <f t="shared" si="1036"/>
        <v/>
      </c>
      <c r="CS1256" s="19" t="str">
        <f t="shared" si="1037"/>
        <v/>
      </c>
      <c r="CT1256" s="19" t="str">
        <f t="shared" si="1038"/>
        <v/>
      </c>
      <c r="CU1256" s="19" t="str">
        <f t="shared" si="1039"/>
        <v/>
      </c>
      <c r="CV1256" s="19" t="str">
        <f t="shared" si="1040"/>
        <v/>
      </c>
      <c r="CW1256" s="19" t="str">
        <f t="shared" si="1041"/>
        <v/>
      </c>
      <c r="CX1256" s="19" t="str">
        <f t="shared" si="1042"/>
        <v/>
      </c>
      <c r="CY1256" s="3">
        <f t="shared" si="1043"/>
        <v>0</v>
      </c>
      <c r="CZ1256" s="3">
        <f t="shared" si="1044"/>
        <v>0</v>
      </c>
      <c r="DA1256" s="3">
        <f t="shared" si="1045"/>
        <v>0</v>
      </c>
      <c r="DB1256" s="3">
        <f t="shared" si="1046"/>
        <v>0</v>
      </c>
      <c r="DC1256" s="3">
        <f t="shared" si="1047"/>
        <v>0</v>
      </c>
    </row>
    <row r="1257" spans="63:107">
      <c r="BK1257" s="3" t="str">
        <f t="shared" si="1048"/>
        <v/>
      </c>
      <c r="BL1257" s="3" t="str">
        <f t="shared" si="1049"/>
        <v/>
      </c>
      <c r="BM1257" s="3" t="str">
        <f t="shared" si="1050"/>
        <v/>
      </c>
      <c r="BN1257" s="3" t="str">
        <f t="shared" si="1051"/>
        <v/>
      </c>
      <c r="BO1257" s="3" t="str">
        <f t="shared" si="1052"/>
        <v/>
      </c>
      <c r="BP1257" s="3" t="str">
        <f t="shared" si="1053"/>
        <v/>
      </c>
      <c r="BQ1257" s="3" t="str">
        <f t="shared" si="1054"/>
        <v/>
      </c>
      <c r="BR1257" s="3" t="str">
        <f t="shared" si="1055"/>
        <v/>
      </c>
      <c r="BS1257" s="3" t="str">
        <f t="shared" si="1056"/>
        <v/>
      </c>
      <c r="BT1257" s="3" t="str">
        <f t="shared" si="1057"/>
        <v/>
      </c>
      <c r="BU1257" s="3" t="str">
        <f t="shared" si="1058"/>
        <v/>
      </c>
      <c r="BV1257" s="3" t="str">
        <f t="shared" si="1059"/>
        <v/>
      </c>
      <c r="BW1257" s="3" t="str">
        <f t="shared" si="1060"/>
        <v/>
      </c>
      <c r="BX1257" s="3" t="str">
        <f t="shared" si="1061"/>
        <v/>
      </c>
      <c r="BY1257" s="3" t="str">
        <f t="shared" si="1062"/>
        <v/>
      </c>
      <c r="BZ1257" s="3" t="str">
        <f t="shared" si="1063"/>
        <v/>
      </c>
      <c r="CA1257" s="3" t="str">
        <f t="shared" si="1064"/>
        <v/>
      </c>
      <c r="CB1257" s="3" t="str">
        <f t="shared" si="1065"/>
        <v/>
      </c>
      <c r="CC1257" s="3" t="str">
        <f t="shared" si="1066"/>
        <v/>
      </c>
      <c r="CD1257" s="3" t="str">
        <f t="shared" si="1067"/>
        <v/>
      </c>
      <c r="CE1257" s="19" t="str">
        <f t="shared" si="1023"/>
        <v/>
      </c>
      <c r="CF1257" s="19" t="str">
        <f t="shared" si="1024"/>
        <v/>
      </c>
      <c r="CG1257" s="19" t="str">
        <f t="shared" si="1025"/>
        <v/>
      </c>
      <c r="CH1257" s="19" t="str">
        <f t="shared" si="1026"/>
        <v/>
      </c>
      <c r="CI1257" s="19" t="str">
        <f t="shared" si="1027"/>
        <v/>
      </c>
      <c r="CJ1257" s="19" t="str">
        <f t="shared" si="1028"/>
        <v/>
      </c>
      <c r="CK1257" s="19" t="str">
        <f t="shared" si="1029"/>
        <v/>
      </c>
      <c r="CL1257" s="19" t="str">
        <f t="shared" si="1030"/>
        <v/>
      </c>
      <c r="CM1257" s="19" t="str">
        <f t="shared" si="1031"/>
        <v/>
      </c>
      <c r="CN1257" s="19" t="str">
        <f t="shared" si="1032"/>
        <v/>
      </c>
      <c r="CO1257" s="19" t="str">
        <f t="shared" si="1033"/>
        <v/>
      </c>
      <c r="CP1257" s="19" t="str">
        <f t="shared" si="1034"/>
        <v/>
      </c>
      <c r="CQ1257" s="19" t="str">
        <f t="shared" si="1035"/>
        <v/>
      </c>
      <c r="CR1257" s="19" t="str">
        <f t="shared" si="1036"/>
        <v/>
      </c>
      <c r="CS1257" s="19" t="str">
        <f t="shared" si="1037"/>
        <v/>
      </c>
      <c r="CT1257" s="19" t="str">
        <f t="shared" si="1038"/>
        <v/>
      </c>
      <c r="CU1257" s="19" t="str">
        <f t="shared" si="1039"/>
        <v/>
      </c>
      <c r="CV1257" s="19" t="str">
        <f t="shared" si="1040"/>
        <v/>
      </c>
      <c r="CW1257" s="19" t="str">
        <f t="shared" si="1041"/>
        <v/>
      </c>
      <c r="CX1257" s="19" t="str">
        <f t="shared" si="1042"/>
        <v/>
      </c>
      <c r="CY1257" s="3">
        <f t="shared" si="1043"/>
        <v>0</v>
      </c>
      <c r="CZ1257" s="3">
        <f t="shared" si="1044"/>
        <v>0</v>
      </c>
      <c r="DA1257" s="3">
        <f t="shared" si="1045"/>
        <v>0</v>
      </c>
      <c r="DB1257" s="3">
        <f t="shared" si="1046"/>
        <v>0</v>
      </c>
      <c r="DC1257" s="3">
        <f t="shared" si="1047"/>
        <v>0</v>
      </c>
    </row>
    <row r="1258" spans="63:107">
      <c r="BK1258" s="3" t="str">
        <f t="shared" si="1048"/>
        <v/>
      </c>
      <c r="BL1258" s="3" t="str">
        <f t="shared" si="1049"/>
        <v/>
      </c>
      <c r="BM1258" s="3" t="str">
        <f t="shared" si="1050"/>
        <v/>
      </c>
      <c r="BN1258" s="3" t="str">
        <f t="shared" si="1051"/>
        <v/>
      </c>
      <c r="BO1258" s="3" t="str">
        <f t="shared" si="1052"/>
        <v/>
      </c>
      <c r="BP1258" s="3" t="str">
        <f t="shared" si="1053"/>
        <v/>
      </c>
      <c r="BQ1258" s="3" t="str">
        <f t="shared" si="1054"/>
        <v/>
      </c>
      <c r="BR1258" s="3" t="str">
        <f t="shared" si="1055"/>
        <v/>
      </c>
      <c r="BS1258" s="3" t="str">
        <f t="shared" si="1056"/>
        <v/>
      </c>
      <c r="BT1258" s="3" t="str">
        <f t="shared" si="1057"/>
        <v/>
      </c>
      <c r="BU1258" s="3" t="str">
        <f t="shared" si="1058"/>
        <v/>
      </c>
      <c r="BV1258" s="3" t="str">
        <f t="shared" si="1059"/>
        <v/>
      </c>
      <c r="BW1258" s="3" t="str">
        <f t="shared" si="1060"/>
        <v/>
      </c>
      <c r="BX1258" s="3" t="str">
        <f t="shared" si="1061"/>
        <v/>
      </c>
      <c r="BY1258" s="3" t="str">
        <f t="shared" si="1062"/>
        <v/>
      </c>
      <c r="BZ1258" s="3" t="str">
        <f t="shared" si="1063"/>
        <v/>
      </c>
      <c r="CA1258" s="3" t="str">
        <f t="shared" si="1064"/>
        <v/>
      </c>
      <c r="CB1258" s="3" t="str">
        <f t="shared" si="1065"/>
        <v/>
      </c>
      <c r="CC1258" s="3" t="str">
        <f t="shared" si="1066"/>
        <v/>
      </c>
      <c r="CD1258" s="3" t="str">
        <f t="shared" si="1067"/>
        <v/>
      </c>
      <c r="CE1258" s="19" t="str">
        <f t="shared" si="1023"/>
        <v/>
      </c>
      <c r="CF1258" s="19" t="str">
        <f t="shared" si="1024"/>
        <v/>
      </c>
      <c r="CG1258" s="19" t="str">
        <f t="shared" si="1025"/>
        <v/>
      </c>
      <c r="CH1258" s="19" t="str">
        <f t="shared" si="1026"/>
        <v/>
      </c>
      <c r="CI1258" s="19" t="str">
        <f t="shared" si="1027"/>
        <v/>
      </c>
      <c r="CJ1258" s="19" t="str">
        <f t="shared" si="1028"/>
        <v/>
      </c>
      <c r="CK1258" s="19" t="str">
        <f t="shared" si="1029"/>
        <v/>
      </c>
      <c r="CL1258" s="19" t="str">
        <f t="shared" si="1030"/>
        <v/>
      </c>
      <c r="CM1258" s="19" t="str">
        <f t="shared" si="1031"/>
        <v/>
      </c>
      <c r="CN1258" s="19" t="str">
        <f t="shared" si="1032"/>
        <v/>
      </c>
      <c r="CO1258" s="19" t="str">
        <f t="shared" si="1033"/>
        <v/>
      </c>
      <c r="CP1258" s="19" t="str">
        <f t="shared" si="1034"/>
        <v/>
      </c>
      <c r="CQ1258" s="19" t="str">
        <f t="shared" si="1035"/>
        <v/>
      </c>
      <c r="CR1258" s="19" t="str">
        <f t="shared" si="1036"/>
        <v/>
      </c>
      <c r="CS1258" s="19" t="str">
        <f t="shared" si="1037"/>
        <v/>
      </c>
      <c r="CT1258" s="19" t="str">
        <f t="shared" si="1038"/>
        <v/>
      </c>
      <c r="CU1258" s="19" t="str">
        <f t="shared" si="1039"/>
        <v/>
      </c>
      <c r="CV1258" s="19" t="str">
        <f t="shared" si="1040"/>
        <v/>
      </c>
      <c r="CW1258" s="19" t="str">
        <f t="shared" si="1041"/>
        <v/>
      </c>
      <c r="CX1258" s="19" t="str">
        <f t="shared" si="1042"/>
        <v/>
      </c>
      <c r="CY1258" s="3">
        <f t="shared" si="1043"/>
        <v>0</v>
      </c>
      <c r="CZ1258" s="3">
        <f t="shared" si="1044"/>
        <v>0</v>
      </c>
      <c r="DA1258" s="3">
        <f t="shared" si="1045"/>
        <v>0</v>
      </c>
      <c r="DB1258" s="3">
        <f t="shared" si="1046"/>
        <v>0</v>
      </c>
      <c r="DC1258" s="3">
        <f t="shared" si="1047"/>
        <v>0</v>
      </c>
    </row>
    <row r="1259" spans="63:107">
      <c r="BK1259" s="3" t="str">
        <f t="shared" si="1048"/>
        <v/>
      </c>
      <c r="BL1259" s="3" t="str">
        <f t="shared" si="1049"/>
        <v/>
      </c>
      <c r="BM1259" s="3" t="str">
        <f t="shared" si="1050"/>
        <v/>
      </c>
      <c r="BN1259" s="3" t="str">
        <f t="shared" si="1051"/>
        <v/>
      </c>
      <c r="BO1259" s="3" t="str">
        <f t="shared" si="1052"/>
        <v/>
      </c>
      <c r="BP1259" s="3" t="str">
        <f t="shared" si="1053"/>
        <v/>
      </c>
      <c r="BQ1259" s="3" t="str">
        <f t="shared" si="1054"/>
        <v/>
      </c>
      <c r="BR1259" s="3" t="str">
        <f t="shared" si="1055"/>
        <v/>
      </c>
      <c r="BS1259" s="3" t="str">
        <f t="shared" si="1056"/>
        <v/>
      </c>
      <c r="BT1259" s="3" t="str">
        <f t="shared" si="1057"/>
        <v/>
      </c>
      <c r="BU1259" s="3" t="str">
        <f t="shared" si="1058"/>
        <v/>
      </c>
      <c r="BV1259" s="3" t="str">
        <f t="shared" si="1059"/>
        <v/>
      </c>
      <c r="BW1259" s="3" t="str">
        <f t="shared" si="1060"/>
        <v/>
      </c>
      <c r="BX1259" s="3" t="str">
        <f t="shared" si="1061"/>
        <v/>
      </c>
      <c r="BY1259" s="3" t="str">
        <f t="shared" si="1062"/>
        <v/>
      </c>
      <c r="BZ1259" s="3" t="str">
        <f t="shared" si="1063"/>
        <v/>
      </c>
      <c r="CA1259" s="3" t="str">
        <f t="shared" si="1064"/>
        <v/>
      </c>
      <c r="CB1259" s="3" t="str">
        <f t="shared" si="1065"/>
        <v/>
      </c>
      <c r="CC1259" s="3" t="str">
        <f t="shared" si="1066"/>
        <v/>
      </c>
      <c r="CD1259" s="3" t="str">
        <f t="shared" si="1067"/>
        <v/>
      </c>
      <c r="CE1259" s="19" t="str">
        <f t="shared" si="1023"/>
        <v/>
      </c>
      <c r="CF1259" s="19" t="str">
        <f t="shared" si="1024"/>
        <v/>
      </c>
      <c r="CG1259" s="19" t="str">
        <f t="shared" si="1025"/>
        <v/>
      </c>
      <c r="CH1259" s="19" t="str">
        <f t="shared" si="1026"/>
        <v/>
      </c>
      <c r="CI1259" s="19" t="str">
        <f t="shared" si="1027"/>
        <v/>
      </c>
      <c r="CJ1259" s="19" t="str">
        <f t="shared" si="1028"/>
        <v/>
      </c>
      <c r="CK1259" s="19" t="str">
        <f t="shared" si="1029"/>
        <v/>
      </c>
      <c r="CL1259" s="19" t="str">
        <f t="shared" si="1030"/>
        <v/>
      </c>
      <c r="CM1259" s="19" t="str">
        <f t="shared" si="1031"/>
        <v/>
      </c>
      <c r="CN1259" s="19" t="str">
        <f t="shared" si="1032"/>
        <v/>
      </c>
      <c r="CO1259" s="19" t="str">
        <f t="shared" si="1033"/>
        <v/>
      </c>
      <c r="CP1259" s="19" t="str">
        <f t="shared" si="1034"/>
        <v/>
      </c>
      <c r="CQ1259" s="19" t="str">
        <f t="shared" si="1035"/>
        <v/>
      </c>
      <c r="CR1259" s="19" t="str">
        <f t="shared" si="1036"/>
        <v/>
      </c>
      <c r="CS1259" s="19" t="str">
        <f t="shared" si="1037"/>
        <v/>
      </c>
      <c r="CT1259" s="19" t="str">
        <f t="shared" si="1038"/>
        <v/>
      </c>
      <c r="CU1259" s="19" t="str">
        <f t="shared" si="1039"/>
        <v/>
      </c>
      <c r="CV1259" s="19" t="str">
        <f t="shared" si="1040"/>
        <v/>
      </c>
      <c r="CW1259" s="19" t="str">
        <f t="shared" si="1041"/>
        <v/>
      </c>
      <c r="CX1259" s="19" t="str">
        <f t="shared" si="1042"/>
        <v/>
      </c>
      <c r="CY1259" s="3">
        <f t="shared" si="1043"/>
        <v>0</v>
      </c>
      <c r="CZ1259" s="3">
        <f t="shared" si="1044"/>
        <v>0</v>
      </c>
      <c r="DA1259" s="3">
        <f t="shared" si="1045"/>
        <v>0</v>
      </c>
      <c r="DB1259" s="3">
        <f t="shared" si="1046"/>
        <v>0</v>
      </c>
      <c r="DC1259" s="3">
        <f t="shared" si="1047"/>
        <v>0</v>
      </c>
    </row>
    <row r="1260" spans="63:107">
      <c r="BK1260" s="3" t="str">
        <f t="shared" si="1048"/>
        <v/>
      </c>
      <c r="BL1260" s="3" t="str">
        <f t="shared" si="1049"/>
        <v/>
      </c>
      <c r="BM1260" s="3" t="str">
        <f t="shared" si="1050"/>
        <v/>
      </c>
      <c r="BN1260" s="3" t="str">
        <f t="shared" si="1051"/>
        <v/>
      </c>
      <c r="BO1260" s="3" t="str">
        <f t="shared" si="1052"/>
        <v/>
      </c>
      <c r="BP1260" s="3" t="str">
        <f t="shared" si="1053"/>
        <v/>
      </c>
      <c r="BQ1260" s="3" t="str">
        <f t="shared" si="1054"/>
        <v/>
      </c>
      <c r="BR1260" s="3" t="str">
        <f t="shared" si="1055"/>
        <v/>
      </c>
      <c r="BS1260" s="3" t="str">
        <f t="shared" si="1056"/>
        <v/>
      </c>
      <c r="BT1260" s="3" t="str">
        <f t="shared" si="1057"/>
        <v/>
      </c>
      <c r="BU1260" s="3" t="str">
        <f t="shared" si="1058"/>
        <v/>
      </c>
      <c r="BV1260" s="3" t="str">
        <f t="shared" si="1059"/>
        <v/>
      </c>
      <c r="BW1260" s="3" t="str">
        <f t="shared" si="1060"/>
        <v/>
      </c>
      <c r="BX1260" s="3" t="str">
        <f t="shared" si="1061"/>
        <v/>
      </c>
      <c r="BY1260" s="3" t="str">
        <f t="shared" si="1062"/>
        <v/>
      </c>
      <c r="BZ1260" s="3" t="str">
        <f t="shared" si="1063"/>
        <v/>
      </c>
      <c r="CA1260" s="3" t="str">
        <f t="shared" si="1064"/>
        <v/>
      </c>
      <c r="CB1260" s="3" t="str">
        <f t="shared" si="1065"/>
        <v/>
      </c>
      <c r="CC1260" s="3" t="str">
        <f t="shared" si="1066"/>
        <v/>
      </c>
      <c r="CD1260" s="3" t="str">
        <f t="shared" si="1067"/>
        <v/>
      </c>
      <c r="CE1260" s="19" t="str">
        <f t="shared" si="1023"/>
        <v/>
      </c>
      <c r="CF1260" s="19" t="str">
        <f t="shared" si="1024"/>
        <v/>
      </c>
      <c r="CG1260" s="19" t="str">
        <f t="shared" si="1025"/>
        <v/>
      </c>
      <c r="CH1260" s="19" t="str">
        <f t="shared" si="1026"/>
        <v/>
      </c>
      <c r="CI1260" s="19" t="str">
        <f t="shared" si="1027"/>
        <v/>
      </c>
      <c r="CJ1260" s="19" t="str">
        <f t="shared" si="1028"/>
        <v/>
      </c>
      <c r="CK1260" s="19" t="str">
        <f t="shared" si="1029"/>
        <v/>
      </c>
      <c r="CL1260" s="19" t="str">
        <f t="shared" si="1030"/>
        <v/>
      </c>
      <c r="CM1260" s="19" t="str">
        <f t="shared" si="1031"/>
        <v/>
      </c>
      <c r="CN1260" s="19" t="str">
        <f t="shared" si="1032"/>
        <v/>
      </c>
      <c r="CO1260" s="19" t="str">
        <f t="shared" si="1033"/>
        <v/>
      </c>
      <c r="CP1260" s="19" t="str">
        <f t="shared" si="1034"/>
        <v/>
      </c>
      <c r="CQ1260" s="19" t="str">
        <f t="shared" si="1035"/>
        <v/>
      </c>
      <c r="CR1260" s="19" t="str">
        <f t="shared" si="1036"/>
        <v/>
      </c>
      <c r="CS1260" s="19" t="str">
        <f t="shared" si="1037"/>
        <v/>
      </c>
      <c r="CT1260" s="19" t="str">
        <f t="shared" si="1038"/>
        <v/>
      </c>
      <c r="CU1260" s="19" t="str">
        <f t="shared" si="1039"/>
        <v/>
      </c>
      <c r="CV1260" s="19" t="str">
        <f t="shared" si="1040"/>
        <v/>
      </c>
      <c r="CW1260" s="19" t="str">
        <f t="shared" si="1041"/>
        <v/>
      </c>
      <c r="CX1260" s="19" t="str">
        <f t="shared" si="1042"/>
        <v/>
      </c>
      <c r="CY1260" s="3">
        <f t="shared" si="1043"/>
        <v>0</v>
      </c>
      <c r="CZ1260" s="3">
        <f t="shared" si="1044"/>
        <v>0</v>
      </c>
      <c r="DA1260" s="3">
        <f t="shared" si="1045"/>
        <v>0</v>
      </c>
      <c r="DB1260" s="3">
        <f t="shared" si="1046"/>
        <v>0</v>
      </c>
      <c r="DC1260" s="3">
        <f t="shared" si="1047"/>
        <v>0</v>
      </c>
    </row>
    <row r="1261" spans="63:107">
      <c r="BK1261" s="3" t="str">
        <f t="shared" si="1048"/>
        <v/>
      </c>
      <c r="BL1261" s="3" t="str">
        <f t="shared" si="1049"/>
        <v/>
      </c>
      <c r="BM1261" s="3" t="str">
        <f t="shared" si="1050"/>
        <v/>
      </c>
      <c r="BN1261" s="3" t="str">
        <f t="shared" si="1051"/>
        <v/>
      </c>
      <c r="BO1261" s="3" t="str">
        <f t="shared" si="1052"/>
        <v/>
      </c>
      <c r="BP1261" s="3" t="str">
        <f t="shared" si="1053"/>
        <v/>
      </c>
      <c r="BQ1261" s="3" t="str">
        <f t="shared" si="1054"/>
        <v/>
      </c>
      <c r="BR1261" s="3" t="str">
        <f t="shared" si="1055"/>
        <v/>
      </c>
      <c r="BS1261" s="3" t="str">
        <f t="shared" si="1056"/>
        <v/>
      </c>
      <c r="BT1261" s="3" t="str">
        <f t="shared" si="1057"/>
        <v/>
      </c>
      <c r="BU1261" s="3" t="str">
        <f t="shared" si="1058"/>
        <v/>
      </c>
      <c r="BV1261" s="3" t="str">
        <f t="shared" si="1059"/>
        <v/>
      </c>
      <c r="BW1261" s="3" t="str">
        <f t="shared" si="1060"/>
        <v/>
      </c>
      <c r="BX1261" s="3" t="str">
        <f t="shared" si="1061"/>
        <v/>
      </c>
      <c r="BY1261" s="3" t="str">
        <f t="shared" si="1062"/>
        <v/>
      </c>
      <c r="BZ1261" s="3" t="str">
        <f t="shared" si="1063"/>
        <v/>
      </c>
      <c r="CA1261" s="3" t="str">
        <f t="shared" si="1064"/>
        <v/>
      </c>
      <c r="CB1261" s="3" t="str">
        <f t="shared" si="1065"/>
        <v/>
      </c>
      <c r="CC1261" s="3" t="str">
        <f t="shared" si="1066"/>
        <v/>
      </c>
      <c r="CD1261" s="3" t="str">
        <f t="shared" si="1067"/>
        <v/>
      </c>
      <c r="CE1261" s="19" t="str">
        <f t="shared" si="1023"/>
        <v/>
      </c>
      <c r="CF1261" s="19" t="str">
        <f t="shared" si="1024"/>
        <v/>
      </c>
      <c r="CG1261" s="19" t="str">
        <f t="shared" si="1025"/>
        <v/>
      </c>
      <c r="CH1261" s="19" t="str">
        <f t="shared" si="1026"/>
        <v/>
      </c>
      <c r="CI1261" s="19" t="str">
        <f t="shared" si="1027"/>
        <v/>
      </c>
      <c r="CJ1261" s="19" t="str">
        <f t="shared" si="1028"/>
        <v/>
      </c>
      <c r="CK1261" s="19" t="str">
        <f t="shared" si="1029"/>
        <v/>
      </c>
      <c r="CL1261" s="19" t="str">
        <f t="shared" si="1030"/>
        <v/>
      </c>
      <c r="CM1261" s="19" t="str">
        <f t="shared" si="1031"/>
        <v/>
      </c>
      <c r="CN1261" s="19" t="str">
        <f t="shared" si="1032"/>
        <v/>
      </c>
      <c r="CO1261" s="19" t="str">
        <f t="shared" si="1033"/>
        <v/>
      </c>
      <c r="CP1261" s="19" t="str">
        <f t="shared" si="1034"/>
        <v/>
      </c>
      <c r="CQ1261" s="19" t="str">
        <f t="shared" si="1035"/>
        <v/>
      </c>
      <c r="CR1261" s="19" t="str">
        <f t="shared" si="1036"/>
        <v/>
      </c>
      <c r="CS1261" s="19" t="str">
        <f t="shared" si="1037"/>
        <v/>
      </c>
      <c r="CT1261" s="19" t="str">
        <f t="shared" si="1038"/>
        <v/>
      </c>
      <c r="CU1261" s="19" t="str">
        <f t="shared" si="1039"/>
        <v/>
      </c>
      <c r="CV1261" s="19" t="str">
        <f t="shared" si="1040"/>
        <v/>
      </c>
      <c r="CW1261" s="19" t="str">
        <f t="shared" si="1041"/>
        <v/>
      </c>
      <c r="CX1261" s="19" t="str">
        <f t="shared" si="1042"/>
        <v/>
      </c>
      <c r="CY1261" s="3">
        <f t="shared" si="1043"/>
        <v>0</v>
      </c>
      <c r="CZ1261" s="3">
        <f t="shared" si="1044"/>
        <v>0</v>
      </c>
      <c r="DA1261" s="3">
        <f t="shared" si="1045"/>
        <v>0</v>
      </c>
      <c r="DB1261" s="3">
        <f t="shared" si="1046"/>
        <v>0</v>
      </c>
      <c r="DC1261" s="3">
        <f t="shared" si="1047"/>
        <v>0</v>
      </c>
    </row>
    <row r="1262" spans="63:107">
      <c r="BK1262" s="3" t="str">
        <f t="shared" si="1048"/>
        <v/>
      </c>
      <c r="BL1262" s="3" t="str">
        <f t="shared" si="1049"/>
        <v/>
      </c>
      <c r="BM1262" s="3" t="str">
        <f t="shared" si="1050"/>
        <v/>
      </c>
      <c r="BN1262" s="3" t="str">
        <f t="shared" si="1051"/>
        <v/>
      </c>
      <c r="BO1262" s="3" t="str">
        <f t="shared" si="1052"/>
        <v/>
      </c>
      <c r="BP1262" s="3" t="str">
        <f t="shared" si="1053"/>
        <v/>
      </c>
      <c r="BQ1262" s="3" t="str">
        <f t="shared" si="1054"/>
        <v/>
      </c>
      <c r="BR1262" s="3" t="str">
        <f t="shared" si="1055"/>
        <v/>
      </c>
      <c r="BS1262" s="3" t="str">
        <f t="shared" si="1056"/>
        <v/>
      </c>
      <c r="BT1262" s="3" t="str">
        <f t="shared" si="1057"/>
        <v/>
      </c>
      <c r="BU1262" s="3" t="str">
        <f t="shared" si="1058"/>
        <v/>
      </c>
      <c r="BV1262" s="3" t="str">
        <f t="shared" si="1059"/>
        <v/>
      </c>
      <c r="BW1262" s="3" t="str">
        <f t="shared" si="1060"/>
        <v/>
      </c>
      <c r="BX1262" s="3" t="str">
        <f t="shared" si="1061"/>
        <v/>
      </c>
      <c r="BY1262" s="3" t="str">
        <f t="shared" si="1062"/>
        <v/>
      </c>
      <c r="BZ1262" s="3" t="str">
        <f t="shared" si="1063"/>
        <v/>
      </c>
      <c r="CA1262" s="3" t="str">
        <f t="shared" si="1064"/>
        <v/>
      </c>
      <c r="CB1262" s="3" t="str">
        <f t="shared" si="1065"/>
        <v/>
      </c>
      <c r="CC1262" s="3" t="str">
        <f t="shared" si="1066"/>
        <v/>
      </c>
      <c r="CD1262" s="3" t="str">
        <f t="shared" si="1067"/>
        <v/>
      </c>
      <c r="CE1262" s="19" t="str">
        <f t="shared" si="1023"/>
        <v/>
      </c>
      <c r="CF1262" s="19" t="str">
        <f t="shared" si="1024"/>
        <v/>
      </c>
      <c r="CG1262" s="19" t="str">
        <f t="shared" si="1025"/>
        <v/>
      </c>
      <c r="CH1262" s="19" t="str">
        <f t="shared" si="1026"/>
        <v/>
      </c>
      <c r="CI1262" s="19" t="str">
        <f t="shared" si="1027"/>
        <v/>
      </c>
      <c r="CJ1262" s="19" t="str">
        <f t="shared" si="1028"/>
        <v/>
      </c>
      <c r="CK1262" s="19" t="str">
        <f t="shared" si="1029"/>
        <v/>
      </c>
      <c r="CL1262" s="19" t="str">
        <f t="shared" si="1030"/>
        <v/>
      </c>
      <c r="CM1262" s="19" t="str">
        <f t="shared" si="1031"/>
        <v/>
      </c>
      <c r="CN1262" s="19" t="str">
        <f t="shared" si="1032"/>
        <v/>
      </c>
      <c r="CO1262" s="19" t="str">
        <f t="shared" si="1033"/>
        <v/>
      </c>
      <c r="CP1262" s="19" t="str">
        <f t="shared" si="1034"/>
        <v/>
      </c>
      <c r="CQ1262" s="19" t="str">
        <f t="shared" si="1035"/>
        <v/>
      </c>
      <c r="CR1262" s="19" t="str">
        <f t="shared" si="1036"/>
        <v/>
      </c>
      <c r="CS1262" s="19" t="str">
        <f t="shared" si="1037"/>
        <v/>
      </c>
      <c r="CT1262" s="19" t="str">
        <f t="shared" si="1038"/>
        <v/>
      </c>
      <c r="CU1262" s="19" t="str">
        <f t="shared" si="1039"/>
        <v/>
      </c>
      <c r="CV1262" s="19" t="str">
        <f t="shared" si="1040"/>
        <v/>
      </c>
      <c r="CW1262" s="19" t="str">
        <f t="shared" si="1041"/>
        <v/>
      </c>
      <c r="CX1262" s="19" t="str">
        <f t="shared" si="1042"/>
        <v/>
      </c>
      <c r="CY1262" s="3">
        <f t="shared" si="1043"/>
        <v>0</v>
      </c>
      <c r="CZ1262" s="3">
        <f t="shared" si="1044"/>
        <v>0</v>
      </c>
      <c r="DA1262" s="3">
        <f t="shared" si="1045"/>
        <v>0</v>
      </c>
      <c r="DB1262" s="3">
        <f t="shared" si="1046"/>
        <v>0</v>
      </c>
      <c r="DC1262" s="3">
        <f t="shared" si="1047"/>
        <v>0</v>
      </c>
    </row>
    <row r="1263" spans="63:107">
      <c r="BK1263" s="3" t="str">
        <f t="shared" si="1048"/>
        <v/>
      </c>
      <c r="BL1263" s="3" t="str">
        <f t="shared" si="1049"/>
        <v/>
      </c>
      <c r="BM1263" s="3" t="str">
        <f t="shared" si="1050"/>
        <v/>
      </c>
      <c r="BN1263" s="3" t="str">
        <f t="shared" si="1051"/>
        <v/>
      </c>
      <c r="BO1263" s="3" t="str">
        <f t="shared" si="1052"/>
        <v/>
      </c>
      <c r="BP1263" s="3" t="str">
        <f t="shared" si="1053"/>
        <v/>
      </c>
      <c r="BQ1263" s="3" t="str">
        <f t="shared" si="1054"/>
        <v/>
      </c>
      <c r="BR1263" s="3" t="str">
        <f t="shared" si="1055"/>
        <v/>
      </c>
      <c r="BS1263" s="3" t="str">
        <f t="shared" si="1056"/>
        <v/>
      </c>
      <c r="BT1263" s="3" t="str">
        <f t="shared" si="1057"/>
        <v/>
      </c>
      <c r="BU1263" s="3" t="str">
        <f t="shared" si="1058"/>
        <v/>
      </c>
      <c r="BV1263" s="3" t="str">
        <f t="shared" si="1059"/>
        <v/>
      </c>
      <c r="BW1263" s="3" t="str">
        <f t="shared" si="1060"/>
        <v/>
      </c>
      <c r="BX1263" s="3" t="str">
        <f t="shared" si="1061"/>
        <v/>
      </c>
      <c r="BY1263" s="3" t="str">
        <f t="shared" si="1062"/>
        <v/>
      </c>
      <c r="BZ1263" s="3" t="str">
        <f t="shared" si="1063"/>
        <v/>
      </c>
      <c r="CA1263" s="3" t="str">
        <f t="shared" si="1064"/>
        <v/>
      </c>
      <c r="CB1263" s="3" t="str">
        <f t="shared" si="1065"/>
        <v/>
      </c>
      <c r="CC1263" s="3" t="str">
        <f t="shared" si="1066"/>
        <v/>
      </c>
      <c r="CD1263" s="3" t="str">
        <f t="shared" si="1067"/>
        <v/>
      </c>
      <c r="CE1263" s="19" t="str">
        <f t="shared" si="1023"/>
        <v/>
      </c>
      <c r="CF1263" s="19" t="str">
        <f t="shared" si="1024"/>
        <v/>
      </c>
      <c r="CG1263" s="19" t="str">
        <f t="shared" si="1025"/>
        <v/>
      </c>
      <c r="CH1263" s="19" t="str">
        <f t="shared" si="1026"/>
        <v/>
      </c>
      <c r="CI1263" s="19" t="str">
        <f t="shared" si="1027"/>
        <v/>
      </c>
      <c r="CJ1263" s="19" t="str">
        <f t="shared" si="1028"/>
        <v/>
      </c>
      <c r="CK1263" s="19" t="str">
        <f t="shared" si="1029"/>
        <v/>
      </c>
      <c r="CL1263" s="19" t="str">
        <f t="shared" si="1030"/>
        <v/>
      </c>
      <c r="CM1263" s="19" t="str">
        <f t="shared" si="1031"/>
        <v/>
      </c>
      <c r="CN1263" s="19" t="str">
        <f t="shared" si="1032"/>
        <v/>
      </c>
      <c r="CO1263" s="19" t="str">
        <f t="shared" si="1033"/>
        <v/>
      </c>
      <c r="CP1263" s="19" t="str">
        <f t="shared" si="1034"/>
        <v/>
      </c>
      <c r="CQ1263" s="19" t="str">
        <f t="shared" si="1035"/>
        <v/>
      </c>
      <c r="CR1263" s="19" t="str">
        <f t="shared" si="1036"/>
        <v/>
      </c>
      <c r="CS1263" s="19" t="str">
        <f t="shared" si="1037"/>
        <v/>
      </c>
      <c r="CT1263" s="19" t="str">
        <f t="shared" si="1038"/>
        <v/>
      </c>
      <c r="CU1263" s="19" t="str">
        <f t="shared" si="1039"/>
        <v/>
      </c>
      <c r="CV1263" s="19" t="str">
        <f t="shared" si="1040"/>
        <v/>
      </c>
      <c r="CW1263" s="19" t="str">
        <f t="shared" si="1041"/>
        <v/>
      </c>
      <c r="CX1263" s="19" t="str">
        <f t="shared" si="1042"/>
        <v/>
      </c>
      <c r="CY1263" s="3">
        <f t="shared" si="1043"/>
        <v>0</v>
      </c>
      <c r="CZ1263" s="3">
        <f t="shared" si="1044"/>
        <v>0</v>
      </c>
      <c r="DA1263" s="3">
        <f t="shared" si="1045"/>
        <v>0</v>
      </c>
      <c r="DB1263" s="3">
        <f t="shared" si="1046"/>
        <v>0</v>
      </c>
      <c r="DC1263" s="3">
        <f t="shared" si="1047"/>
        <v>0</v>
      </c>
    </row>
    <row r="1264" spans="63:107">
      <c r="BK1264" s="3" t="str">
        <f t="shared" si="1048"/>
        <v/>
      </c>
      <c r="BL1264" s="3" t="str">
        <f t="shared" si="1049"/>
        <v/>
      </c>
      <c r="BM1264" s="3" t="str">
        <f t="shared" si="1050"/>
        <v/>
      </c>
      <c r="BN1264" s="3" t="str">
        <f t="shared" si="1051"/>
        <v/>
      </c>
      <c r="BO1264" s="3" t="str">
        <f t="shared" si="1052"/>
        <v/>
      </c>
      <c r="BP1264" s="3" t="str">
        <f t="shared" si="1053"/>
        <v/>
      </c>
      <c r="BQ1264" s="3" t="str">
        <f t="shared" si="1054"/>
        <v/>
      </c>
      <c r="BR1264" s="3" t="str">
        <f t="shared" si="1055"/>
        <v/>
      </c>
      <c r="BS1264" s="3" t="str">
        <f t="shared" si="1056"/>
        <v/>
      </c>
      <c r="BT1264" s="3" t="str">
        <f t="shared" si="1057"/>
        <v/>
      </c>
      <c r="BU1264" s="3" t="str">
        <f t="shared" si="1058"/>
        <v/>
      </c>
      <c r="BV1264" s="3" t="str">
        <f t="shared" si="1059"/>
        <v/>
      </c>
      <c r="BW1264" s="3" t="str">
        <f t="shared" si="1060"/>
        <v/>
      </c>
      <c r="BX1264" s="3" t="str">
        <f t="shared" si="1061"/>
        <v/>
      </c>
      <c r="BY1264" s="3" t="str">
        <f t="shared" si="1062"/>
        <v/>
      </c>
      <c r="BZ1264" s="3" t="str">
        <f t="shared" si="1063"/>
        <v/>
      </c>
      <c r="CA1264" s="3" t="str">
        <f t="shared" si="1064"/>
        <v/>
      </c>
      <c r="CB1264" s="3" t="str">
        <f t="shared" si="1065"/>
        <v/>
      </c>
      <c r="CC1264" s="3" t="str">
        <f t="shared" si="1066"/>
        <v/>
      </c>
      <c r="CD1264" s="3" t="str">
        <f t="shared" si="1067"/>
        <v/>
      </c>
      <c r="CE1264" s="19" t="str">
        <f t="shared" si="1023"/>
        <v/>
      </c>
      <c r="CF1264" s="19" t="str">
        <f t="shared" si="1024"/>
        <v/>
      </c>
      <c r="CG1264" s="19" t="str">
        <f t="shared" si="1025"/>
        <v/>
      </c>
      <c r="CH1264" s="19" t="str">
        <f t="shared" si="1026"/>
        <v/>
      </c>
      <c r="CI1264" s="19" t="str">
        <f t="shared" si="1027"/>
        <v/>
      </c>
      <c r="CJ1264" s="19" t="str">
        <f t="shared" si="1028"/>
        <v/>
      </c>
      <c r="CK1264" s="19" t="str">
        <f t="shared" si="1029"/>
        <v/>
      </c>
      <c r="CL1264" s="19" t="str">
        <f t="shared" si="1030"/>
        <v/>
      </c>
      <c r="CM1264" s="19" t="str">
        <f t="shared" si="1031"/>
        <v/>
      </c>
      <c r="CN1264" s="19" t="str">
        <f t="shared" si="1032"/>
        <v/>
      </c>
      <c r="CO1264" s="19" t="str">
        <f t="shared" si="1033"/>
        <v/>
      </c>
      <c r="CP1264" s="19" t="str">
        <f t="shared" si="1034"/>
        <v/>
      </c>
      <c r="CQ1264" s="19" t="str">
        <f t="shared" si="1035"/>
        <v/>
      </c>
      <c r="CR1264" s="19" t="str">
        <f t="shared" si="1036"/>
        <v/>
      </c>
      <c r="CS1264" s="19" t="str">
        <f t="shared" si="1037"/>
        <v/>
      </c>
      <c r="CT1264" s="19" t="str">
        <f t="shared" si="1038"/>
        <v/>
      </c>
      <c r="CU1264" s="19" t="str">
        <f t="shared" si="1039"/>
        <v/>
      </c>
      <c r="CV1264" s="19" t="str">
        <f t="shared" si="1040"/>
        <v/>
      </c>
      <c r="CW1264" s="19" t="str">
        <f t="shared" si="1041"/>
        <v/>
      </c>
      <c r="CX1264" s="19" t="str">
        <f t="shared" si="1042"/>
        <v/>
      </c>
      <c r="CY1264" s="3">
        <f t="shared" si="1043"/>
        <v>0</v>
      </c>
      <c r="CZ1264" s="3">
        <f t="shared" si="1044"/>
        <v>0</v>
      </c>
      <c r="DA1264" s="3">
        <f t="shared" si="1045"/>
        <v>0</v>
      </c>
      <c r="DB1264" s="3">
        <f t="shared" si="1046"/>
        <v>0</v>
      </c>
      <c r="DC1264" s="3">
        <f t="shared" si="1047"/>
        <v>0</v>
      </c>
    </row>
    <row r="1265" spans="63:107">
      <c r="BK1265" s="3" t="str">
        <f t="shared" si="1048"/>
        <v/>
      </c>
      <c r="BL1265" s="3" t="str">
        <f t="shared" si="1049"/>
        <v/>
      </c>
      <c r="BM1265" s="3" t="str">
        <f t="shared" si="1050"/>
        <v/>
      </c>
      <c r="BN1265" s="3" t="str">
        <f t="shared" si="1051"/>
        <v/>
      </c>
      <c r="BO1265" s="3" t="str">
        <f t="shared" si="1052"/>
        <v/>
      </c>
      <c r="BP1265" s="3" t="str">
        <f t="shared" si="1053"/>
        <v/>
      </c>
      <c r="BQ1265" s="3" t="str">
        <f t="shared" si="1054"/>
        <v/>
      </c>
      <c r="BR1265" s="3" t="str">
        <f t="shared" si="1055"/>
        <v/>
      </c>
      <c r="BS1265" s="3" t="str">
        <f t="shared" si="1056"/>
        <v/>
      </c>
      <c r="BT1265" s="3" t="str">
        <f t="shared" si="1057"/>
        <v/>
      </c>
      <c r="BU1265" s="3" t="str">
        <f t="shared" si="1058"/>
        <v/>
      </c>
      <c r="BV1265" s="3" t="str">
        <f t="shared" si="1059"/>
        <v/>
      </c>
      <c r="BW1265" s="3" t="str">
        <f t="shared" si="1060"/>
        <v/>
      </c>
      <c r="BX1265" s="3" t="str">
        <f t="shared" si="1061"/>
        <v/>
      </c>
      <c r="BY1265" s="3" t="str">
        <f t="shared" si="1062"/>
        <v/>
      </c>
      <c r="BZ1265" s="3" t="str">
        <f t="shared" si="1063"/>
        <v/>
      </c>
      <c r="CA1265" s="3" t="str">
        <f t="shared" si="1064"/>
        <v/>
      </c>
      <c r="CB1265" s="3" t="str">
        <f t="shared" si="1065"/>
        <v/>
      </c>
      <c r="CC1265" s="3" t="str">
        <f t="shared" si="1066"/>
        <v/>
      </c>
      <c r="CD1265" s="3" t="str">
        <f t="shared" si="1067"/>
        <v/>
      </c>
      <c r="CE1265" s="19" t="str">
        <f t="shared" si="1023"/>
        <v/>
      </c>
      <c r="CF1265" s="19" t="str">
        <f t="shared" si="1024"/>
        <v/>
      </c>
      <c r="CG1265" s="19" t="str">
        <f t="shared" si="1025"/>
        <v/>
      </c>
      <c r="CH1265" s="19" t="str">
        <f t="shared" si="1026"/>
        <v/>
      </c>
      <c r="CI1265" s="19" t="str">
        <f t="shared" si="1027"/>
        <v/>
      </c>
      <c r="CJ1265" s="19" t="str">
        <f t="shared" si="1028"/>
        <v/>
      </c>
      <c r="CK1265" s="19" t="str">
        <f t="shared" si="1029"/>
        <v/>
      </c>
      <c r="CL1265" s="19" t="str">
        <f t="shared" si="1030"/>
        <v/>
      </c>
      <c r="CM1265" s="19" t="str">
        <f t="shared" si="1031"/>
        <v/>
      </c>
      <c r="CN1265" s="19" t="str">
        <f t="shared" si="1032"/>
        <v/>
      </c>
      <c r="CO1265" s="19" t="str">
        <f t="shared" si="1033"/>
        <v/>
      </c>
      <c r="CP1265" s="19" t="str">
        <f t="shared" si="1034"/>
        <v/>
      </c>
      <c r="CQ1265" s="19" t="str">
        <f t="shared" si="1035"/>
        <v/>
      </c>
      <c r="CR1265" s="19" t="str">
        <f t="shared" si="1036"/>
        <v/>
      </c>
      <c r="CS1265" s="19" t="str">
        <f t="shared" si="1037"/>
        <v/>
      </c>
      <c r="CT1265" s="19" t="str">
        <f t="shared" si="1038"/>
        <v/>
      </c>
      <c r="CU1265" s="19" t="str">
        <f t="shared" si="1039"/>
        <v/>
      </c>
      <c r="CV1265" s="19" t="str">
        <f t="shared" si="1040"/>
        <v/>
      </c>
      <c r="CW1265" s="19" t="str">
        <f t="shared" si="1041"/>
        <v/>
      </c>
      <c r="CX1265" s="19" t="str">
        <f t="shared" si="1042"/>
        <v/>
      </c>
      <c r="CY1265" s="3">
        <f t="shared" si="1043"/>
        <v>0</v>
      </c>
      <c r="CZ1265" s="3">
        <f t="shared" si="1044"/>
        <v>0</v>
      </c>
      <c r="DA1265" s="3">
        <f t="shared" si="1045"/>
        <v>0</v>
      </c>
      <c r="DB1265" s="3">
        <f t="shared" si="1046"/>
        <v>0</v>
      </c>
      <c r="DC1265" s="3">
        <f t="shared" si="1047"/>
        <v>0</v>
      </c>
    </row>
    <row r="1266" spans="63:107">
      <c r="BK1266" s="3" t="str">
        <f t="shared" si="1048"/>
        <v/>
      </c>
      <c r="BL1266" s="3" t="str">
        <f t="shared" si="1049"/>
        <v/>
      </c>
      <c r="BM1266" s="3" t="str">
        <f t="shared" si="1050"/>
        <v/>
      </c>
      <c r="BN1266" s="3" t="str">
        <f t="shared" si="1051"/>
        <v/>
      </c>
      <c r="BO1266" s="3" t="str">
        <f t="shared" si="1052"/>
        <v/>
      </c>
      <c r="BP1266" s="3" t="str">
        <f t="shared" si="1053"/>
        <v/>
      </c>
      <c r="BQ1266" s="3" t="str">
        <f t="shared" si="1054"/>
        <v/>
      </c>
      <c r="BR1266" s="3" t="str">
        <f t="shared" si="1055"/>
        <v/>
      </c>
      <c r="BS1266" s="3" t="str">
        <f t="shared" si="1056"/>
        <v/>
      </c>
      <c r="BT1266" s="3" t="str">
        <f t="shared" si="1057"/>
        <v/>
      </c>
      <c r="BU1266" s="3" t="str">
        <f t="shared" si="1058"/>
        <v/>
      </c>
      <c r="BV1266" s="3" t="str">
        <f t="shared" si="1059"/>
        <v/>
      </c>
      <c r="BW1266" s="3" t="str">
        <f t="shared" si="1060"/>
        <v/>
      </c>
      <c r="BX1266" s="3" t="str">
        <f t="shared" si="1061"/>
        <v/>
      </c>
      <c r="BY1266" s="3" t="str">
        <f t="shared" si="1062"/>
        <v/>
      </c>
      <c r="BZ1266" s="3" t="str">
        <f t="shared" si="1063"/>
        <v/>
      </c>
      <c r="CA1266" s="3" t="str">
        <f t="shared" si="1064"/>
        <v/>
      </c>
      <c r="CB1266" s="3" t="str">
        <f t="shared" si="1065"/>
        <v/>
      </c>
      <c r="CC1266" s="3" t="str">
        <f t="shared" si="1066"/>
        <v/>
      </c>
      <c r="CD1266" s="3" t="str">
        <f t="shared" si="1067"/>
        <v/>
      </c>
      <c r="CE1266" s="19" t="str">
        <f t="shared" si="1023"/>
        <v/>
      </c>
      <c r="CF1266" s="19" t="str">
        <f t="shared" si="1024"/>
        <v/>
      </c>
      <c r="CG1266" s="19" t="str">
        <f t="shared" si="1025"/>
        <v/>
      </c>
      <c r="CH1266" s="19" t="str">
        <f t="shared" si="1026"/>
        <v/>
      </c>
      <c r="CI1266" s="19" t="str">
        <f t="shared" si="1027"/>
        <v/>
      </c>
      <c r="CJ1266" s="19" t="str">
        <f t="shared" si="1028"/>
        <v/>
      </c>
      <c r="CK1266" s="19" t="str">
        <f t="shared" si="1029"/>
        <v/>
      </c>
      <c r="CL1266" s="19" t="str">
        <f t="shared" si="1030"/>
        <v/>
      </c>
      <c r="CM1266" s="19" t="str">
        <f t="shared" si="1031"/>
        <v/>
      </c>
      <c r="CN1266" s="19" t="str">
        <f t="shared" si="1032"/>
        <v/>
      </c>
      <c r="CO1266" s="19" t="str">
        <f t="shared" si="1033"/>
        <v/>
      </c>
      <c r="CP1266" s="19" t="str">
        <f t="shared" si="1034"/>
        <v/>
      </c>
      <c r="CQ1266" s="19" t="str">
        <f t="shared" si="1035"/>
        <v/>
      </c>
      <c r="CR1266" s="19" t="str">
        <f t="shared" si="1036"/>
        <v/>
      </c>
      <c r="CS1266" s="19" t="str">
        <f t="shared" si="1037"/>
        <v/>
      </c>
      <c r="CT1266" s="19" t="str">
        <f t="shared" si="1038"/>
        <v/>
      </c>
      <c r="CU1266" s="19" t="str">
        <f t="shared" si="1039"/>
        <v/>
      </c>
      <c r="CV1266" s="19" t="str">
        <f t="shared" si="1040"/>
        <v/>
      </c>
      <c r="CW1266" s="19" t="str">
        <f t="shared" si="1041"/>
        <v/>
      </c>
      <c r="CX1266" s="19" t="str">
        <f t="shared" si="1042"/>
        <v/>
      </c>
      <c r="CY1266" s="3">
        <f t="shared" si="1043"/>
        <v>0</v>
      </c>
      <c r="CZ1266" s="3">
        <f t="shared" si="1044"/>
        <v>0</v>
      </c>
      <c r="DA1266" s="3">
        <f t="shared" si="1045"/>
        <v>0</v>
      </c>
      <c r="DB1266" s="3">
        <f t="shared" si="1046"/>
        <v>0</v>
      </c>
      <c r="DC1266" s="3">
        <f t="shared" si="1047"/>
        <v>0</v>
      </c>
    </row>
    <row r="1267" spans="63:107">
      <c r="BK1267" s="3" t="str">
        <f t="shared" si="1048"/>
        <v/>
      </c>
      <c r="BL1267" s="3" t="str">
        <f t="shared" si="1049"/>
        <v/>
      </c>
      <c r="BM1267" s="3" t="str">
        <f t="shared" si="1050"/>
        <v/>
      </c>
      <c r="BN1267" s="3" t="str">
        <f t="shared" si="1051"/>
        <v/>
      </c>
      <c r="BO1267" s="3" t="str">
        <f t="shared" si="1052"/>
        <v/>
      </c>
      <c r="BP1267" s="3" t="str">
        <f t="shared" si="1053"/>
        <v/>
      </c>
      <c r="BQ1267" s="3" t="str">
        <f t="shared" si="1054"/>
        <v/>
      </c>
      <c r="BR1267" s="3" t="str">
        <f t="shared" si="1055"/>
        <v/>
      </c>
      <c r="BS1267" s="3" t="str">
        <f t="shared" si="1056"/>
        <v/>
      </c>
      <c r="BT1267" s="3" t="str">
        <f t="shared" si="1057"/>
        <v/>
      </c>
      <c r="BU1267" s="3" t="str">
        <f t="shared" si="1058"/>
        <v/>
      </c>
      <c r="BV1267" s="3" t="str">
        <f t="shared" si="1059"/>
        <v/>
      </c>
      <c r="BW1267" s="3" t="str">
        <f t="shared" si="1060"/>
        <v/>
      </c>
      <c r="BX1267" s="3" t="str">
        <f t="shared" si="1061"/>
        <v/>
      </c>
      <c r="BY1267" s="3" t="str">
        <f t="shared" si="1062"/>
        <v/>
      </c>
      <c r="BZ1267" s="3" t="str">
        <f t="shared" si="1063"/>
        <v/>
      </c>
      <c r="CA1267" s="3" t="str">
        <f t="shared" si="1064"/>
        <v/>
      </c>
      <c r="CB1267" s="3" t="str">
        <f t="shared" si="1065"/>
        <v/>
      </c>
      <c r="CC1267" s="3" t="str">
        <f t="shared" si="1066"/>
        <v/>
      </c>
      <c r="CD1267" s="3" t="str">
        <f t="shared" si="1067"/>
        <v/>
      </c>
      <c r="CE1267" s="19" t="str">
        <f t="shared" si="1023"/>
        <v/>
      </c>
      <c r="CF1267" s="19" t="str">
        <f t="shared" si="1024"/>
        <v/>
      </c>
      <c r="CG1267" s="19" t="str">
        <f t="shared" si="1025"/>
        <v/>
      </c>
      <c r="CH1267" s="19" t="str">
        <f t="shared" si="1026"/>
        <v/>
      </c>
      <c r="CI1267" s="19" t="str">
        <f t="shared" si="1027"/>
        <v/>
      </c>
      <c r="CJ1267" s="19" t="str">
        <f t="shared" si="1028"/>
        <v/>
      </c>
      <c r="CK1267" s="19" t="str">
        <f t="shared" si="1029"/>
        <v/>
      </c>
      <c r="CL1267" s="19" t="str">
        <f t="shared" si="1030"/>
        <v/>
      </c>
      <c r="CM1267" s="19" t="str">
        <f t="shared" si="1031"/>
        <v/>
      </c>
      <c r="CN1267" s="19" t="str">
        <f t="shared" si="1032"/>
        <v/>
      </c>
      <c r="CO1267" s="19" t="str">
        <f t="shared" si="1033"/>
        <v/>
      </c>
      <c r="CP1267" s="19" t="str">
        <f t="shared" si="1034"/>
        <v/>
      </c>
      <c r="CQ1267" s="19" t="str">
        <f t="shared" si="1035"/>
        <v/>
      </c>
      <c r="CR1267" s="19" t="str">
        <f t="shared" si="1036"/>
        <v/>
      </c>
      <c r="CS1267" s="19" t="str">
        <f t="shared" si="1037"/>
        <v/>
      </c>
      <c r="CT1267" s="19" t="str">
        <f t="shared" si="1038"/>
        <v/>
      </c>
      <c r="CU1267" s="19" t="str">
        <f t="shared" si="1039"/>
        <v/>
      </c>
      <c r="CV1267" s="19" t="str">
        <f t="shared" si="1040"/>
        <v/>
      </c>
      <c r="CW1267" s="19" t="str">
        <f t="shared" si="1041"/>
        <v/>
      </c>
      <c r="CX1267" s="19" t="str">
        <f t="shared" si="1042"/>
        <v/>
      </c>
      <c r="CY1267" s="3">
        <f t="shared" si="1043"/>
        <v>0</v>
      </c>
      <c r="CZ1267" s="3">
        <f t="shared" si="1044"/>
        <v>0</v>
      </c>
      <c r="DA1267" s="3">
        <f t="shared" si="1045"/>
        <v>0</v>
      </c>
      <c r="DB1267" s="3">
        <f t="shared" si="1046"/>
        <v>0</v>
      </c>
      <c r="DC1267" s="3">
        <f t="shared" si="1047"/>
        <v>0</v>
      </c>
    </row>
    <row r="1268" spans="63:107">
      <c r="BK1268" s="3" t="str">
        <f t="shared" si="1048"/>
        <v/>
      </c>
      <c r="BL1268" s="3" t="str">
        <f t="shared" si="1049"/>
        <v/>
      </c>
      <c r="BM1268" s="3" t="str">
        <f t="shared" si="1050"/>
        <v/>
      </c>
      <c r="BN1268" s="3" t="str">
        <f t="shared" si="1051"/>
        <v/>
      </c>
      <c r="BO1268" s="3" t="str">
        <f t="shared" si="1052"/>
        <v/>
      </c>
      <c r="BP1268" s="3" t="str">
        <f t="shared" si="1053"/>
        <v/>
      </c>
      <c r="BQ1268" s="3" t="str">
        <f t="shared" si="1054"/>
        <v/>
      </c>
      <c r="BR1268" s="3" t="str">
        <f t="shared" si="1055"/>
        <v/>
      </c>
      <c r="BS1268" s="3" t="str">
        <f t="shared" si="1056"/>
        <v/>
      </c>
      <c r="BT1268" s="3" t="str">
        <f t="shared" si="1057"/>
        <v/>
      </c>
      <c r="BU1268" s="3" t="str">
        <f t="shared" si="1058"/>
        <v/>
      </c>
      <c r="BV1268" s="3" t="str">
        <f t="shared" si="1059"/>
        <v/>
      </c>
      <c r="BW1268" s="3" t="str">
        <f t="shared" si="1060"/>
        <v/>
      </c>
      <c r="BX1268" s="3" t="str">
        <f t="shared" si="1061"/>
        <v/>
      </c>
      <c r="BY1268" s="3" t="str">
        <f t="shared" si="1062"/>
        <v/>
      </c>
      <c r="BZ1268" s="3" t="str">
        <f t="shared" si="1063"/>
        <v/>
      </c>
      <c r="CA1268" s="3" t="str">
        <f t="shared" si="1064"/>
        <v/>
      </c>
      <c r="CB1268" s="3" t="str">
        <f t="shared" si="1065"/>
        <v/>
      </c>
      <c r="CC1268" s="3" t="str">
        <f t="shared" si="1066"/>
        <v/>
      </c>
      <c r="CD1268" s="3" t="str">
        <f t="shared" si="1067"/>
        <v/>
      </c>
      <c r="CE1268" s="19" t="str">
        <f t="shared" si="1023"/>
        <v/>
      </c>
      <c r="CF1268" s="19" t="str">
        <f t="shared" si="1024"/>
        <v/>
      </c>
      <c r="CG1268" s="19" t="str">
        <f t="shared" si="1025"/>
        <v/>
      </c>
      <c r="CH1268" s="19" t="str">
        <f t="shared" si="1026"/>
        <v/>
      </c>
      <c r="CI1268" s="19" t="str">
        <f t="shared" si="1027"/>
        <v/>
      </c>
      <c r="CJ1268" s="19" t="str">
        <f t="shared" si="1028"/>
        <v/>
      </c>
      <c r="CK1268" s="19" t="str">
        <f t="shared" si="1029"/>
        <v/>
      </c>
      <c r="CL1268" s="19" t="str">
        <f t="shared" si="1030"/>
        <v/>
      </c>
      <c r="CM1268" s="19" t="str">
        <f t="shared" si="1031"/>
        <v/>
      </c>
      <c r="CN1268" s="19" t="str">
        <f t="shared" si="1032"/>
        <v/>
      </c>
      <c r="CO1268" s="19" t="str">
        <f t="shared" si="1033"/>
        <v/>
      </c>
      <c r="CP1268" s="19" t="str">
        <f t="shared" si="1034"/>
        <v/>
      </c>
      <c r="CQ1268" s="19" t="str">
        <f t="shared" si="1035"/>
        <v/>
      </c>
      <c r="CR1268" s="19" t="str">
        <f t="shared" si="1036"/>
        <v/>
      </c>
      <c r="CS1268" s="19" t="str">
        <f t="shared" si="1037"/>
        <v/>
      </c>
      <c r="CT1268" s="19" t="str">
        <f t="shared" si="1038"/>
        <v/>
      </c>
      <c r="CU1268" s="19" t="str">
        <f t="shared" si="1039"/>
        <v/>
      </c>
      <c r="CV1268" s="19" t="str">
        <f t="shared" si="1040"/>
        <v/>
      </c>
      <c r="CW1268" s="19" t="str">
        <f t="shared" si="1041"/>
        <v/>
      </c>
      <c r="CX1268" s="19" t="str">
        <f t="shared" si="1042"/>
        <v/>
      </c>
      <c r="CY1268" s="3">
        <f t="shared" si="1043"/>
        <v>0</v>
      </c>
      <c r="CZ1268" s="3">
        <f t="shared" si="1044"/>
        <v>0</v>
      </c>
      <c r="DA1268" s="3">
        <f t="shared" si="1045"/>
        <v>0</v>
      </c>
      <c r="DB1268" s="3">
        <f t="shared" si="1046"/>
        <v>0</v>
      </c>
      <c r="DC1268" s="3">
        <f t="shared" si="1047"/>
        <v>0</v>
      </c>
    </row>
    <row r="1269" spans="63:107">
      <c r="BK1269" s="3" t="str">
        <f t="shared" si="1048"/>
        <v/>
      </c>
      <c r="BL1269" s="3" t="str">
        <f t="shared" si="1049"/>
        <v/>
      </c>
      <c r="BM1269" s="3" t="str">
        <f t="shared" si="1050"/>
        <v/>
      </c>
      <c r="BN1269" s="3" t="str">
        <f t="shared" si="1051"/>
        <v/>
      </c>
      <c r="BO1269" s="3" t="str">
        <f t="shared" si="1052"/>
        <v/>
      </c>
      <c r="BP1269" s="3" t="str">
        <f t="shared" si="1053"/>
        <v/>
      </c>
      <c r="BQ1269" s="3" t="str">
        <f t="shared" si="1054"/>
        <v/>
      </c>
      <c r="BR1269" s="3" t="str">
        <f t="shared" si="1055"/>
        <v/>
      </c>
      <c r="BS1269" s="3" t="str">
        <f t="shared" si="1056"/>
        <v/>
      </c>
      <c r="BT1269" s="3" t="str">
        <f t="shared" si="1057"/>
        <v/>
      </c>
      <c r="BU1269" s="3" t="str">
        <f t="shared" si="1058"/>
        <v/>
      </c>
      <c r="BV1269" s="3" t="str">
        <f t="shared" si="1059"/>
        <v/>
      </c>
      <c r="BW1269" s="3" t="str">
        <f t="shared" si="1060"/>
        <v/>
      </c>
      <c r="BX1269" s="3" t="str">
        <f t="shared" si="1061"/>
        <v/>
      </c>
      <c r="BY1269" s="3" t="str">
        <f t="shared" si="1062"/>
        <v/>
      </c>
      <c r="BZ1269" s="3" t="str">
        <f t="shared" si="1063"/>
        <v/>
      </c>
      <c r="CA1269" s="3" t="str">
        <f t="shared" si="1064"/>
        <v/>
      </c>
      <c r="CB1269" s="3" t="str">
        <f t="shared" si="1065"/>
        <v/>
      </c>
      <c r="CC1269" s="3" t="str">
        <f t="shared" si="1066"/>
        <v/>
      </c>
      <c r="CD1269" s="3" t="str">
        <f t="shared" si="1067"/>
        <v/>
      </c>
      <c r="CE1269" s="19" t="str">
        <f t="shared" si="1023"/>
        <v/>
      </c>
      <c r="CF1269" s="19" t="str">
        <f t="shared" si="1024"/>
        <v/>
      </c>
      <c r="CG1269" s="19" t="str">
        <f t="shared" si="1025"/>
        <v/>
      </c>
      <c r="CH1269" s="19" t="str">
        <f t="shared" si="1026"/>
        <v/>
      </c>
      <c r="CI1269" s="19" t="str">
        <f t="shared" si="1027"/>
        <v/>
      </c>
      <c r="CJ1269" s="19" t="str">
        <f t="shared" si="1028"/>
        <v/>
      </c>
      <c r="CK1269" s="19" t="str">
        <f t="shared" si="1029"/>
        <v/>
      </c>
      <c r="CL1269" s="19" t="str">
        <f t="shared" si="1030"/>
        <v/>
      </c>
      <c r="CM1269" s="19" t="str">
        <f t="shared" si="1031"/>
        <v/>
      </c>
      <c r="CN1269" s="19" t="str">
        <f t="shared" si="1032"/>
        <v/>
      </c>
      <c r="CO1269" s="19" t="str">
        <f t="shared" si="1033"/>
        <v/>
      </c>
      <c r="CP1269" s="19" t="str">
        <f t="shared" si="1034"/>
        <v/>
      </c>
      <c r="CQ1269" s="19" t="str">
        <f t="shared" si="1035"/>
        <v/>
      </c>
      <c r="CR1269" s="19" t="str">
        <f t="shared" si="1036"/>
        <v/>
      </c>
      <c r="CS1269" s="19" t="str">
        <f t="shared" si="1037"/>
        <v/>
      </c>
      <c r="CT1269" s="19" t="str">
        <f t="shared" si="1038"/>
        <v/>
      </c>
      <c r="CU1269" s="19" t="str">
        <f t="shared" si="1039"/>
        <v/>
      </c>
      <c r="CV1269" s="19" t="str">
        <f t="shared" si="1040"/>
        <v/>
      </c>
      <c r="CW1269" s="19" t="str">
        <f t="shared" si="1041"/>
        <v/>
      </c>
      <c r="CX1269" s="19" t="str">
        <f t="shared" si="1042"/>
        <v/>
      </c>
      <c r="CY1269" s="3">
        <f t="shared" si="1043"/>
        <v>0</v>
      </c>
      <c r="CZ1269" s="3">
        <f t="shared" si="1044"/>
        <v>0</v>
      </c>
      <c r="DA1269" s="3">
        <f t="shared" si="1045"/>
        <v>0</v>
      </c>
      <c r="DB1269" s="3">
        <f t="shared" si="1046"/>
        <v>0</v>
      </c>
      <c r="DC1269" s="3">
        <f t="shared" si="1047"/>
        <v>0</v>
      </c>
    </row>
    <row r="1270" spans="63:107">
      <c r="BK1270" s="3" t="str">
        <f t="shared" si="1048"/>
        <v/>
      </c>
      <c r="BL1270" s="3" t="str">
        <f t="shared" si="1049"/>
        <v/>
      </c>
      <c r="BM1270" s="3" t="str">
        <f t="shared" si="1050"/>
        <v/>
      </c>
      <c r="BN1270" s="3" t="str">
        <f t="shared" si="1051"/>
        <v/>
      </c>
      <c r="BO1270" s="3" t="str">
        <f t="shared" si="1052"/>
        <v/>
      </c>
      <c r="BP1270" s="3" t="str">
        <f t="shared" si="1053"/>
        <v/>
      </c>
      <c r="BQ1270" s="3" t="str">
        <f t="shared" si="1054"/>
        <v/>
      </c>
      <c r="BR1270" s="3" t="str">
        <f t="shared" si="1055"/>
        <v/>
      </c>
      <c r="BS1270" s="3" t="str">
        <f t="shared" si="1056"/>
        <v/>
      </c>
      <c r="BT1270" s="3" t="str">
        <f t="shared" si="1057"/>
        <v/>
      </c>
      <c r="BU1270" s="3" t="str">
        <f t="shared" si="1058"/>
        <v/>
      </c>
      <c r="BV1270" s="3" t="str">
        <f t="shared" si="1059"/>
        <v/>
      </c>
      <c r="BW1270" s="3" t="str">
        <f t="shared" si="1060"/>
        <v/>
      </c>
      <c r="BX1270" s="3" t="str">
        <f t="shared" si="1061"/>
        <v/>
      </c>
      <c r="BY1270" s="3" t="str">
        <f t="shared" si="1062"/>
        <v/>
      </c>
      <c r="BZ1270" s="3" t="str">
        <f t="shared" si="1063"/>
        <v/>
      </c>
      <c r="CA1270" s="3" t="str">
        <f t="shared" si="1064"/>
        <v/>
      </c>
      <c r="CB1270" s="3" t="str">
        <f t="shared" si="1065"/>
        <v/>
      </c>
      <c r="CC1270" s="3" t="str">
        <f t="shared" si="1066"/>
        <v/>
      </c>
      <c r="CD1270" s="3" t="str">
        <f t="shared" si="1067"/>
        <v/>
      </c>
      <c r="CE1270" s="19" t="str">
        <f t="shared" si="1023"/>
        <v/>
      </c>
      <c r="CF1270" s="19" t="str">
        <f t="shared" si="1024"/>
        <v/>
      </c>
      <c r="CG1270" s="19" t="str">
        <f t="shared" si="1025"/>
        <v/>
      </c>
      <c r="CH1270" s="19" t="str">
        <f t="shared" si="1026"/>
        <v/>
      </c>
      <c r="CI1270" s="19" t="str">
        <f t="shared" si="1027"/>
        <v/>
      </c>
      <c r="CJ1270" s="19" t="str">
        <f t="shared" si="1028"/>
        <v/>
      </c>
      <c r="CK1270" s="19" t="str">
        <f t="shared" si="1029"/>
        <v/>
      </c>
      <c r="CL1270" s="19" t="str">
        <f t="shared" si="1030"/>
        <v/>
      </c>
      <c r="CM1270" s="19" t="str">
        <f t="shared" si="1031"/>
        <v/>
      </c>
      <c r="CN1270" s="19" t="str">
        <f t="shared" si="1032"/>
        <v/>
      </c>
      <c r="CO1270" s="19" t="str">
        <f t="shared" si="1033"/>
        <v/>
      </c>
      <c r="CP1270" s="19" t="str">
        <f t="shared" si="1034"/>
        <v/>
      </c>
      <c r="CQ1270" s="19" t="str">
        <f t="shared" si="1035"/>
        <v/>
      </c>
      <c r="CR1270" s="19" t="str">
        <f t="shared" si="1036"/>
        <v/>
      </c>
      <c r="CS1270" s="19" t="str">
        <f t="shared" si="1037"/>
        <v/>
      </c>
      <c r="CT1270" s="19" t="str">
        <f t="shared" si="1038"/>
        <v/>
      </c>
      <c r="CU1270" s="19" t="str">
        <f t="shared" si="1039"/>
        <v/>
      </c>
      <c r="CV1270" s="19" t="str">
        <f t="shared" si="1040"/>
        <v/>
      </c>
      <c r="CW1270" s="19" t="str">
        <f t="shared" si="1041"/>
        <v/>
      </c>
      <c r="CX1270" s="19" t="str">
        <f t="shared" si="1042"/>
        <v/>
      </c>
      <c r="CY1270" s="3">
        <f t="shared" si="1043"/>
        <v>0</v>
      </c>
      <c r="CZ1270" s="3">
        <f t="shared" si="1044"/>
        <v>0</v>
      </c>
      <c r="DA1270" s="3">
        <f t="shared" si="1045"/>
        <v>0</v>
      </c>
      <c r="DB1270" s="3">
        <f t="shared" si="1046"/>
        <v>0</v>
      </c>
      <c r="DC1270" s="3">
        <f t="shared" si="1047"/>
        <v>0</v>
      </c>
    </row>
    <row r="1271" spans="63:107">
      <c r="BK1271" s="3" t="str">
        <f t="shared" si="1048"/>
        <v/>
      </c>
      <c r="BL1271" s="3" t="str">
        <f t="shared" si="1049"/>
        <v/>
      </c>
      <c r="BM1271" s="3" t="str">
        <f t="shared" si="1050"/>
        <v/>
      </c>
      <c r="BN1271" s="3" t="str">
        <f t="shared" si="1051"/>
        <v/>
      </c>
      <c r="BO1271" s="3" t="str">
        <f t="shared" si="1052"/>
        <v/>
      </c>
      <c r="BP1271" s="3" t="str">
        <f t="shared" si="1053"/>
        <v/>
      </c>
      <c r="BQ1271" s="3" t="str">
        <f t="shared" si="1054"/>
        <v/>
      </c>
      <c r="BR1271" s="3" t="str">
        <f t="shared" si="1055"/>
        <v/>
      </c>
      <c r="BS1271" s="3" t="str">
        <f t="shared" si="1056"/>
        <v/>
      </c>
      <c r="BT1271" s="3" t="str">
        <f t="shared" si="1057"/>
        <v/>
      </c>
      <c r="BU1271" s="3" t="str">
        <f t="shared" si="1058"/>
        <v/>
      </c>
      <c r="BV1271" s="3" t="str">
        <f t="shared" si="1059"/>
        <v/>
      </c>
      <c r="BW1271" s="3" t="str">
        <f t="shared" si="1060"/>
        <v/>
      </c>
      <c r="BX1271" s="3" t="str">
        <f t="shared" si="1061"/>
        <v/>
      </c>
      <c r="BY1271" s="3" t="str">
        <f t="shared" si="1062"/>
        <v/>
      </c>
      <c r="BZ1271" s="3" t="str">
        <f t="shared" si="1063"/>
        <v/>
      </c>
      <c r="CA1271" s="3" t="str">
        <f t="shared" si="1064"/>
        <v/>
      </c>
      <c r="CB1271" s="3" t="str">
        <f t="shared" si="1065"/>
        <v/>
      </c>
      <c r="CC1271" s="3" t="str">
        <f t="shared" si="1066"/>
        <v/>
      </c>
      <c r="CD1271" s="3" t="str">
        <f t="shared" si="1067"/>
        <v/>
      </c>
      <c r="CE1271" s="19" t="str">
        <f t="shared" si="1023"/>
        <v/>
      </c>
      <c r="CF1271" s="19" t="str">
        <f t="shared" si="1024"/>
        <v/>
      </c>
      <c r="CG1271" s="19" t="str">
        <f t="shared" si="1025"/>
        <v/>
      </c>
      <c r="CH1271" s="19" t="str">
        <f t="shared" si="1026"/>
        <v/>
      </c>
      <c r="CI1271" s="19" t="str">
        <f t="shared" si="1027"/>
        <v/>
      </c>
      <c r="CJ1271" s="19" t="str">
        <f t="shared" si="1028"/>
        <v/>
      </c>
      <c r="CK1271" s="19" t="str">
        <f t="shared" si="1029"/>
        <v/>
      </c>
      <c r="CL1271" s="19" t="str">
        <f t="shared" si="1030"/>
        <v/>
      </c>
      <c r="CM1271" s="19" t="str">
        <f t="shared" si="1031"/>
        <v/>
      </c>
      <c r="CN1271" s="19" t="str">
        <f t="shared" si="1032"/>
        <v/>
      </c>
      <c r="CO1271" s="19" t="str">
        <f t="shared" si="1033"/>
        <v/>
      </c>
      <c r="CP1271" s="19" t="str">
        <f t="shared" si="1034"/>
        <v/>
      </c>
      <c r="CQ1271" s="19" t="str">
        <f t="shared" si="1035"/>
        <v/>
      </c>
      <c r="CR1271" s="19" t="str">
        <f t="shared" si="1036"/>
        <v/>
      </c>
      <c r="CS1271" s="19" t="str">
        <f t="shared" si="1037"/>
        <v/>
      </c>
      <c r="CT1271" s="19" t="str">
        <f t="shared" si="1038"/>
        <v/>
      </c>
      <c r="CU1271" s="19" t="str">
        <f t="shared" si="1039"/>
        <v/>
      </c>
      <c r="CV1271" s="19" t="str">
        <f t="shared" si="1040"/>
        <v/>
      </c>
      <c r="CW1271" s="19" t="str">
        <f t="shared" si="1041"/>
        <v/>
      </c>
      <c r="CX1271" s="19" t="str">
        <f t="shared" si="1042"/>
        <v/>
      </c>
      <c r="CY1271" s="3">
        <f t="shared" si="1043"/>
        <v>0</v>
      </c>
      <c r="CZ1271" s="3">
        <f t="shared" si="1044"/>
        <v>0</v>
      </c>
      <c r="DA1271" s="3">
        <f t="shared" si="1045"/>
        <v>0</v>
      </c>
      <c r="DB1271" s="3">
        <f t="shared" si="1046"/>
        <v>0</v>
      </c>
      <c r="DC1271" s="3">
        <f t="shared" si="1047"/>
        <v>0</v>
      </c>
    </row>
    <row r="1272" spans="63:107">
      <c r="BK1272" s="3" t="str">
        <f t="shared" si="1048"/>
        <v/>
      </c>
      <c r="BL1272" s="3" t="str">
        <f t="shared" si="1049"/>
        <v/>
      </c>
      <c r="BM1272" s="3" t="str">
        <f t="shared" si="1050"/>
        <v/>
      </c>
      <c r="BN1272" s="3" t="str">
        <f t="shared" si="1051"/>
        <v/>
      </c>
      <c r="BO1272" s="3" t="str">
        <f t="shared" si="1052"/>
        <v/>
      </c>
      <c r="BP1272" s="3" t="str">
        <f t="shared" si="1053"/>
        <v/>
      </c>
      <c r="BQ1272" s="3" t="str">
        <f t="shared" si="1054"/>
        <v/>
      </c>
      <c r="BR1272" s="3" t="str">
        <f t="shared" si="1055"/>
        <v/>
      </c>
      <c r="BS1272" s="3" t="str">
        <f t="shared" si="1056"/>
        <v/>
      </c>
      <c r="BT1272" s="3" t="str">
        <f t="shared" si="1057"/>
        <v/>
      </c>
      <c r="BU1272" s="3" t="str">
        <f t="shared" si="1058"/>
        <v/>
      </c>
      <c r="BV1272" s="3" t="str">
        <f t="shared" si="1059"/>
        <v/>
      </c>
      <c r="BW1272" s="3" t="str">
        <f t="shared" si="1060"/>
        <v/>
      </c>
      <c r="BX1272" s="3" t="str">
        <f t="shared" si="1061"/>
        <v/>
      </c>
      <c r="BY1272" s="3" t="str">
        <f t="shared" si="1062"/>
        <v/>
      </c>
      <c r="BZ1272" s="3" t="str">
        <f t="shared" si="1063"/>
        <v/>
      </c>
      <c r="CA1272" s="3" t="str">
        <f t="shared" si="1064"/>
        <v/>
      </c>
      <c r="CB1272" s="3" t="str">
        <f t="shared" si="1065"/>
        <v/>
      </c>
      <c r="CC1272" s="3" t="str">
        <f t="shared" si="1066"/>
        <v/>
      </c>
      <c r="CD1272" s="3" t="str">
        <f t="shared" si="1067"/>
        <v/>
      </c>
      <c r="CE1272" s="19" t="str">
        <f t="shared" si="1023"/>
        <v/>
      </c>
      <c r="CF1272" s="19" t="str">
        <f t="shared" si="1024"/>
        <v/>
      </c>
      <c r="CG1272" s="19" t="str">
        <f t="shared" si="1025"/>
        <v/>
      </c>
      <c r="CH1272" s="19" t="str">
        <f t="shared" si="1026"/>
        <v/>
      </c>
      <c r="CI1272" s="19" t="str">
        <f t="shared" si="1027"/>
        <v/>
      </c>
      <c r="CJ1272" s="19" t="str">
        <f t="shared" si="1028"/>
        <v/>
      </c>
      <c r="CK1272" s="19" t="str">
        <f t="shared" si="1029"/>
        <v/>
      </c>
      <c r="CL1272" s="19" t="str">
        <f t="shared" si="1030"/>
        <v/>
      </c>
      <c r="CM1272" s="19" t="str">
        <f t="shared" si="1031"/>
        <v/>
      </c>
      <c r="CN1272" s="19" t="str">
        <f t="shared" si="1032"/>
        <v/>
      </c>
      <c r="CO1272" s="19" t="str">
        <f t="shared" si="1033"/>
        <v/>
      </c>
      <c r="CP1272" s="19" t="str">
        <f t="shared" si="1034"/>
        <v/>
      </c>
      <c r="CQ1272" s="19" t="str">
        <f t="shared" si="1035"/>
        <v/>
      </c>
      <c r="CR1272" s="19" t="str">
        <f t="shared" si="1036"/>
        <v/>
      </c>
      <c r="CS1272" s="19" t="str">
        <f t="shared" si="1037"/>
        <v/>
      </c>
      <c r="CT1272" s="19" t="str">
        <f t="shared" si="1038"/>
        <v/>
      </c>
      <c r="CU1272" s="19" t="str">
        <f t="shared" si="1039"/>
        <v/>
      </c>
      <c r="CV1272" s="19" t="str">
        <f t="shared" si="1040"/>
        <v/>
      </c>
      <c r="CW1272" s="19" t="str">
        <f t="shared" si="1041"/>
        <v/>
      </c>
      <c r="CX1272" s="19" t="str">
        <f t="shared" si="1042"/>
        <v/>
      </c>
      <c r="CY1272" s="3">
        <f t="shared" si="1043"/>
        <v>0</v>
      </c>
      <c r="CZ1272" s="3">
        <f t="shared" si="1044"/>
        <v>0</v>
      </c>
      <c r="DA1272" s="3">
        <f t="shared" si="1045"/>
        <v>0</v>
      </c>
      <c r="DB1272" s="3">
        <f t="shared" si="1046"/>
        <v>0</v>
      </c>
      <c r="DC1272" s="3">
        <f t="shared" si="1047"/>
        <v>0</v>
      </c>
    </row>
    <row r="1273" spans="63:107">
      <c r="BK1273" s="3" t="str">
        <f t="shared" si="1048"/>
        <v/>
      </c>
      <c r="BL1273" s="3" t="str">
        <f t="shared" si="1049"/>
        <v/>
      </c>
      <c r="BM1273" s="3" t="str">
        <f t="shared" si="1050"/>
        <v/>
      </c>
      <c r="BN1273" s="3" t="str">
        <f t="shared" si="1051"/>
        <v/>
      </c>
      <c r="BO1273" s="3" t="str">
        <f t="shared" si="1052"/>
        <v/>
      </c>
      <c r="BP1273" s="3" t="str">
        <f t="shared" si="1053"/>
        <v/>
      </c>
      <c r="BQ1273" s="3" t="str">
        <f t="shared" si="1054"/>
        <v/>
      </c>
      <c r="BR1273" s="3" t="str">
        <f t="shared" si="1055"/>
        <v/>
      </c>
      <c r="BS1273" s="3" t="str">
        <f t="shared" si="1056"/>
        <v/>
      </c>
      <c r="BT1273" s="3" t="str">
        <f t="shared" si="1057"/>
        <v/>
      </c>
      <c r="BU1273" s="3" t="str">
        <f t="shared" si="1058"/>
        <v/>
      </c>
      <c r="BV1273" s="3" t="str">
        <f t="shared" si="1059"/>
        <v/>
      </c>
      <c r="BW1273" s="3" t="str">
        <f t="shared" si="1060"/>
        <v/>
      </c>
      <c r="BX1273" s="3" t="str">
        <f t="shared" si="1061"/>
        <v/>
      </c>
      <c r="BY1273" s="3" t="str">
        <f t="shared" si="1062"/>
        <v/>
      </c>
      <c r="BZ1273" s="3" t="str">
        <f t="shared" si="1063"/>
        <v/>
      </c>
      <c r="CA1273" s="3" t="str">
        <f t="shared" si="1064"/>
        <v/>
      </c>
      <c r="CB1273" s="3" t="str">
        <f t="shared" si="1065"/>
        <v/>
      </c>
      <c r="CC1273" s="3" t="str">
        <f t="shared" si="1066"/>
        <v/>
      </c>
      <c r="CD1273" s="3" t="str">
        <f t="shared" si="1067"/>
        <v/>
      </c>
      <c r="CE1273" s="19" t="str">
        <f t="shared" si="1023"/>
        <v/>
      </c>
      <c r="CF1273" s="19" t="str">
        <f t="shared" si="1024"/>
        <v/>
      </c>
      <c r="CG1273" s="19" t="str">
        <f t="shared" si="1025"/>
        <v/>
      </c>
      <c r="CH1273" s="19" t="str">
        <f t="shared" si="1026"/>
        <v/>
      </c>
      <c r="CI1273" s="19" t="str">
        <f t="shared" si="1027"/>
        <v/>
      </c>
      <c r="CJ1273" s="19" t="str">
        <f t="shared" si="1028"/>
        <v/>
      </c>
      <c r="CK1273" s="19" t="str">
        <f t="shared" si="1029"/>
        <v/>
      </c>
      <c r="CL1273" s="19" t="str">
        <f t="shared" si="1030"/>
        <v/>
      </c>
      <c r="CM1273" s="19" t="str">
        <f t="shared" si="1031"/>
        <v/>
      </c>
      <c r="CN1273" s="19" t="str">
        <f t="shared" si="1032"/>
        <v/>
      </c>
      <c r="CO1273" s="19" t="str">
        <f t="shared" si="1033"/>
        <v/>
      </c>
      <c r="CP1273" s="19" t="str">
        <f t="shared" si="1034"/>
        <v/>
      </c>
      <c r="CQ1273" s="19" t="str">
        <f t="shared" si="1035"/>
        <v/>
      </c>
      <c r="CR1273" s="19" t="str">
        <f t="shared" si="1036"/>
        <v/>
      </c>
      <c r="CS1273" s="19" t="str">
        <f t="shared" si="1037"/>
        <v/>
      </c>
      <c r="CT1273" s="19" t="str">
        <f t="shared" si="1038"/>
        <v/>
      </c>
      <c r="CU1273" s="19" t="str">
        <f t="shared" si="1039"/>
        <v/>
      </c>
      <c r="CV1273" s="19" t="str">
        <f t="shared" si="1040"/>
        <v/>
      </c>
      <c r="CW1273" s="19" t="str">
        <f t="shared" si="1041"/>
        <v/>
      </c>
      <c r="CX1273" s="19" t="str">
        <f t="shared" si="1042"/>
        <v/>
      </c>
      <c r="CY1273" s="3">
        <f t="shared" si="1043"/>
        <v>0</v>
      </c>
      <c r="CZ1273" s="3">
        <f t="shared" si="1044"/>
        <v>0</v>
      </c>
      <c r="DA1273" s="3">
        <f t="shared" si="1045"/>
        <v>0</v>
      </c>
      <c r="DB1273" s="3">
        <f t="shared" si="1046"/>
        <v>0</v>
      </c>
      <c r="DC1273" s="3">
        <f t="shared" si="1047"/>
        <v>0</v>
      </c>
    </row>
    <row r="1274" spans="63:107">
      <c r="BK1274" s="3" t="str">
        <f t="shared" si="1048"/>
        <v/>
      </c>
      <c r="BL1274" s="3" t="str">
        <f t="shared" si="1049"/>
        <v/>
      </c>
      <c r="BM1274" s="3" t="str">
        <f t="shared" si="1050"/>
        <v/>
      </c>
      <c r="BN1274" s="3" t="str">
        <f t="shared" si="1051"/>
        <v/>
      </c>
      <c r="BO1274" s="3" t="str">
        <f t="shared" si="1052"/>
        <v/>
      </c>
      <c r="BP1274" s="3" t="str">
        <f t="shared" si="1053"/>
        <v/>
      </c>
      <c r="BQ1274" s="3" t="str">
        <f t="shared" si="1054"/>
        <v/>
      </c>
      <c r="BR1274" s="3" t="str">
        <f t="shared" si="1055"/>
        <v/>
      </c>
      <c r="BS1274" s="3" t="str">
        <f t="shared" si="1056"/>
        <v/>
      </c>
      <c r="BT1274" s="3" t="str">
        <f t="shared" si="1057"/>
        <v/>
      </c>
      <c r="BU1274" s="3" t="str">
        <f t="shared" si="1058"/>
        <v/>
      </c>
      <c r="BV1274" s="3" t="str">
        <f t="shared" si="1059"/>
        <v/>
      </c>
      <c r="BW1274" s="3" t="str">
        <f t="shared" si="1060"/>
        <v/>
      </c>
      <c r="BX1274" s="3" t="str">
        <f t="shared" si="1061"/>
        <v/>
      </c>
      <c r="BY1274" s="3" t="str">
        <f t="shared" si="1062"/>
        <v/>
      </c>
      <c r="BZ1274" s="3" t="str">
        <f t="shared" si="1063"/>
        <v/>
      </c>
      <c r="CA1274" s="3" t="str">
        <f t="shared" si="1064"/>
        <v/>
      </c>
      <c r="CB1274" s="3" t="str">
        <f t="shared" si="1065"/>
        <v/>
      </c>
      <c r="CC1274" s="3" t="str">
        <f t="shared" si="1066"/>
        <v/>
      </c>
      <c r="CD1274" s="3" t="str">
        <f t="shared" si="1067"/>
        <v/>
      </c>
      <c r="CE1274" s="19" t="str">
        <f t="shared" si="1023"/>
        <v/>
      </c>
      <c r="CF1274" s="19" t="str">
        <f t="shared" si="1024"/>
        <v/>
      </c>
      <c r="CG1274" s="19" t="str">
        <f t="shared" si="1025"/>
        <v/>
      </c>
      <c r="CH1274" s="19" t="str">
        <f t="shared" si="1026"/>
        <v/>
      </c>
      <c r="CI1274" s="19" t="str">
        <f t="shared" si="1027"/>
        <v/>
      </c>
      <c r="CJ1274" s="19" t="str">
        <f t="shared" si="1028"/>
        <v/>
      </c>
      <c r="CK1274" s="19" t="str">
        <f t="shared" si="1029"/>
        <v/>
      </c>
      <c r="CL1274" s="19" t="str">
        <f t="shared" si="1030"/>
        <v/>
      </c>
      <c r="CM1274" s="19" t="str">
        <f t="shared" si="1031"/>
        <v/>
      </c>
      <c r="CN1274" s="19" t="str">
        <f t="shared" si="1032"/>
        <v/>
      </c>
      <c r="CO1274" s="19" t="str">
        <f t="shared" si="1033"/>
        <v/>
      </c>
      <c r="CP1274" s="19" t="str">
        <f t="shared" si="1034"/>
        <v/>
      </c>
      <c r="CQ1274" s="19" t="str">
        <f t="shared" si="1035"/>
        <v/>
      </c>
      <c r="CR1274" s="19" t="str">
        <f t="shared" si="1036"/>
        <v/>
      </c>
      <c r="CS1274" s="19" t="str">
        <f t="shared" si="1037"/>
        <v/>
      </c>
      <c r="CT1274" s="19" t="str">
        <f t="shared" si="1038"/>
        <v/>
      </c>
      <c r="CU1274" s="19" t="str">
        <f t="shared" si="1039"/>
        <v/>
      </c>
      <c r="CV1274" s="19" t="str">
        <f t="shared" si="1040"/>
        <v/>
      </c>
      <c r="CW1274" s="19" t="str">
        <f t="shared" si="1041"/>
        <v/>
      </c>
      <c r="CX1274" s="19" t="str">
        <f t="shared" si="1042"/>
        <v/>
      </c>
      <c r="CY1274" s="3">
        <f t="shared" si="1043"/>
        <v>0</v>
      </c>
      <c r="CZ1274" s="3">
        <f t="shared" si="1044"/>
        <v>0</v>
      </c>
      <c r="DA1274" s="3">
        <f t="shared" si="1045"/>
        <v>0</v>
      </c>
      <c r="DB1274" s="3">
        <f t="shared" si="1046"/>
        <v>0</v>
      </c>
      <c r="DC1274" s="3">
        <f t="shared" si="1047"/>
        <v>0</v>
      </c>
    </row>
    <row r="1275" spans="63:107">
      <c r="BK1275" s="3" t="str">
        <f t="shared" si="1048"/>
        <v/>
      </c>
      <c r="BL1275" s="3" t="str">
        <f t="shared" si="1049"/>
        <v/>
      </c>
      <c r="BM1275" s="3" t="str">
        <f t="shared" si="1050"/>
        <v/>
      </c>
      <c r="BN1275" s="3" t="str">
        <f t="shared" si="1051"/>
        <v/>
      </c>
      <c r="BO1275" s="3" t="str">
        <f t="shared" si="1052"/>
        <v/>
      </c>
      <c r="BP1275" s="3" t="str">
        <f t="shared" si="1053"/>
        <v/>
      </c>
      <c r="BQ1275" s="3" t="str">
        <f t="shared" si="1054"/>
        <v/>
      </c>
      <c r="BR1275" s="3" t="str">
        <f t="shared" si="1055"/>
        <v/>
      </c>
      <c r="BS1275" s="3" t="str">
        <f t="shared" si="1056"/>
        <v/>
      </c>
      <c r="BT1275" s="3" t="str">
        <f t="shared" si="1057"/>
        <v/>
      </c>
      <c r="BU1275" s="3" t="str">
        <f t="shared" si="1058"/>
        <v/>
      </c>
      <c r="BV1275" s="3" t="str">
        <f t="shared" si="1059"/>
        <v/>
      </c>
      <c r="BW1275" s="3" t="str">
        <f t="shared" si="1060"/>
        <v/>
      </c>
      <c r="BX1275" s="3" t="str">
        <f t="shared" si="1061"/>
        <v/>
      </c>
      <c r="BY1275" s="3" t="str">
        <f t="shared" si="1062"/>
        <v/>
      </c>
      <c r="BZ1275" s="3" t="str">
        <f t="shared" si="1063"/>
        <v/>
      </c>
      <c r="CA1275" s="3" t="str">
        <f t="shared" si="1064"/>
        <v/>
      </c>
      <c r="CB1275" s="3" t="str">
        <f t="shared" si="1065"/>
        <v/>
      </c>
      <c r="CC1275" s="3" t="str">
        <f t="shared" si="1066"/>
        <v/>
      </c>
      <c r="CD1275" s="3" t="str">
        <f t="shared" si="1067"/>
        <v/>
      </c>
      <c r="CE1275" s="19" t="str">
        <f t="shared" si="1023"/>
        <v/>
      </c>
      <c r="CF1275" s="19" t="str">
        <f t="shared" si="1024"/>
        <v/>
      </c>
      <c r="CG1275" s="19" t="str">
        <f t="shared" si="1025"/>
        <v/>
      </c>
      <c r="CH1275" s="19" t="str">
        <f t="shared" si="1026"/>
        <v/>
      </c>
      <c r="CI1275" s="19" t="str">
        <f t="shared" si="1027"/>
        <v/>
      </c>
      <c r="CJ1275" s="19" t="str">
        <f t="shared" si="1028"/>
        <v/>
      </c>
      <c r="CK1275" s="19" t="str">
        <f t="shared" si="1029"/>
        <v/>
      </c>
      <c r="CL1275" s="19" t="str">
        <f t="shared" si="1030"/>
        <v/>
      </c>
      <c r="CM1275" s="19" t="str">
        <f t="shared" si="1031"/>
        <v/>
      </c>
      <c r="CN1275" s="19" t="str">
        <f t="shared" si="1032"/>
        <v/>
      </c>
      <c r="CO1275" s="19" t="str">
        <f t="shared" si="1033"/>
        <v/>
      </c>
      <c r="CP1275" s="19" t="str">
        <f t="shared" si="1034"/>
        <v/>
      </c>
      <c r="CQ1275" s="19" t="str">
        <f t="shared" si="1035"/>
        <v/>
      </c>
      <c r="CR1275" s="19" t="str">
        <f t="shared" si="1036"/>
        <v/>
      </c>
      <c r="CS1275" s="19" t="str">
        <f t="shared" si="1037"/>
        <v/>
      </c>
      <c r="CT1275" s="19" t="str">
        <f t="shared" si="1038"/>
        <v/>
      </c>
      <c r="CU1275" s="19" t="str">
        <f t="shared" si="1039"/>
        <v/>
      </c>
      <c r="CV1275" s="19" t="str">
        <f t="shared" si="1040"/>
        <v/>
      </c>
      <c r="CW1275" s="19" t="str">
        <f t="shared" si="1041"/>
        <v/>
      </c>
      <c r="CX1275" s="19" t="str">
        <f t="shared" si="1042"/>
        <v/>
      </c>
      <c r="CY1275" s="3">
        <f t="shared" si="1043"/>
        <v>0</v>
      </c>
      <c r="CZ1275" s="3">
        <f t="shared" si="1044"/>
        <v>0</v>
      </c>
      <c r="DA1275" s="3">
        <f t="shared" si="1045"/>
        <v>0</v>
      </c>
      <c r="DB1275" s="3">
        <f t="shared" si="1046"/>
        <v>0</v>
      </c>
      <c r="DC1275" s="3">
        <f t="shared" si="1047"/>
        <v>0</v>
      </c>
    </row>
    <row r="1276" spans="63:107">
      <c r="BK1276" s="3" t="str">
        <f t="shared" si="1048"/>
        <v/>
      </c>
      <c r="BL1276" s="3" t="str">
        <f t="shared" si="1049"/>
        <v/>
      </c>
      <c r="BM1276" s="3" t="str">
        <f t="shared" si="1050"/>
        <v/>
      </c>
      <c r="BN1276" s="3" t="str">
        <f t="shared" si="1051"/>
        <v/>
      </c>
      <c r="BO1276" s="3" t="str">
        <f t="shared" si="1052"/>
        <v/>
      </c>
      <c r="BP1276" s="3" t="str">
        <f t="shared" si="1053"/>
        <v/>
      </c>
      <c r="BQ1276" s="3" t="str">
        <f t="shared" si="1054"/>
        <v/>
      </c>
      <c r="BR1276" s="3" t="str">
        <f t="shared" si="1055"/>
        <v/>
      </c>
      <c r="BS1276" s="3" t="str">
        <f t="shared" si="1056"/>
        <v/>
      </c>
      <c r="BT1276" s="3" t="str">
        <f t="shared" si="1057"/>
        <v/>
      </c>
      <c r="BU1276" s="3" t="str">
        <f t="shared" si="1058"/>
        <v/>
      </c>
      <c r="BV1276" s="3" t="str">
        <f t="shared" si="1059"/>
        <v/>
      </c>
      <c r="BW1276" s="3" t="str">
        <f t="shared" si="1060"/>
        <v/>
      </c>
      <c r="BX1276" s="3" t="str">
        <f t="shared" si="1061"/>
        <v/>
      </c>
      <c r="BY1276" s="3" t="str">
        <f t="shared" si="1062"/>
        <v/>
      </c>
      <c r="BZ1276" s="3" t="str">
        <f t="shared" si="1063"/>
        <v/>
      </c>
      <c r="CA1276" s="3" t="str">
        <f t="shared" si="1064"/>
        <v/>
      </c>
      <c r="CB1276" s="3" t="str">
        <f t="shared" si="1065"/>
        <v/>
      </c>
      <c r="CC1276" s="3" t="str">
        <f t="shared" si="1066"/>
        <v/>
      </c>
      <c r="CD1276" s="3" t="str">
        <f t="shared" si="1067"/>
        <v/>
      </c>
      <c r="CE1276" s="19" t="str">
        <f t="shared" si="1023"/>
        <v/>
      </c>
      <c r="CF1276" s="19" t="str">
        <f t="shared" si="1024"/>
        <v/>
      </c>
      <c r="CG1276" s="19" t="str">
        <f t="shared" si="1025"/>
        <v/>
      </c>
      <c r="CH1276" s="19" t="str">
        <f t="shared" si="1026"/>
        <v/>
      </c>
      <c r="CI1276" s="19" t="str">
        <f t="shared" si="1027"/>
        <v/>
      </c>
      <c r="CJ1276" s="19" t="str">
        <f t="shared" si="1028"/>
        <v/>
      </c>
      <c r="CK1276" s="19" t="str">
        <f t="shared" si="1029"/>
        <v/>
      </c>
      <c r="CL1276" s="19" t="str">
        <f t="shared" si="1030"/>
        <v/>
      </c>
      <c r="CM1276" s="19" t="str">
        <f t="shared" si="1031"/>
        <v/>
      </c>
      <c r="CN1276" s="19" t="str">
        <f t="shared" si="1032"/>
        <v/>
      </c>
      <c r="CO1276" s="19" t="str">
        <f t="shared" si="1033"/>
        <v/>
      </c>
      <c r="CP1276" s="19" t="str">
        <f t="shared" si="1034"/>
        <v/>
      </c>
      <c r="CQ1276" s="19" t="str">
        <f t="shared" si="1035"/>
        <v/>
      </c>
      <c r="CR1276" s="19" t="str">
        <f t="shared" si="1036"/>
        <v/>
      </c>
      <c r="CS1276" s="19" t="str">
        <f t="shared" si="1037"/>
        <v/>
      </c>
      <c r="CT1276" s="19" t="str">
        <f t="shared" si="1038"/>
        <v/>
      </c>
      <c r="CU1276" s="19" t="str">
        <f t="shared" si="1039"/>
        <v/>
      </c>
      <c r="CV1276" s="19" t="str">
        <f t="shared" si="1040"/>
        <v/>
      </c>
      <c r="CW1276" s="19" t="str">
        <f t="shared" si="1041"/>
        <v/>
      </c>
      <c r="CX1276" s="19" t="str">
        <f t="shared" si="1042"/>
        <v/>
      </c>
      <c r="CY1276" s="3">
        <f t="shared" si="1043"/>
        <v>0</v>
      </c>
      <c r="CZ1276" s="3">
        <f t="shared" si="1044"/>
        <v>0</v>
      </c>
      <c r="DA1276" s="3">
        <f t="shared" si="1045"/>
        <v>0</v>
      </c>
      <c r="DB1276" s="3">
        <f t="shared" si="1046"/>
        <v>0</v>
      </c>
      <c r="DC1276" s="3">
        <f t="shared" si="1047"/>
        <v>0</v>
      </c>
    </row>
    <row r="1277" spans="63:107">
      <c r="BK1277" s="3" t="str">
        <f t="shared" si="1048"/>
        <v/>
      </c>
      <c r="BL1277" s="3" t="str">
        <f t="shared" si="1049"/>
        <v/>
      </c>
      <c r="BM1277" s="3" t="str">
        <f t="shared" si="1050"/>
        <v/>
      </c>
      <c r="BN1277" s="3" t="str">
        <f t="shared" si="1051"/>
        <v/>
      </c>
      <c r="BO1277" s="3" t="str">
        <f t="shared" si="1052"/>
        <v/>
      </c>
      <c r="BP1277" s="3" t="str">
        <f t="shared" si="1053"/>
        <v/>
      </c>
      <c r="BQ1277" s="3" t="str">
        <f t="shared" si="1054"/>
        <v/>
      </c>
      <c r="BR1277" s="3" t="str">
        <f t="shared" si="1055"/>
        <v/>
      </c>
      <c r="BS1277" s="3" t="str">
        <f t="shared" si="1056"/>
        <v/>
      </c>
      <c r="BT1277" s="3" t="str">
        <f t="shared" si="1057"/>
        <v/>
      </c>
      <c r="BU1277" s="3" t="str">
        <f t="shared" si="1058"/>
        <v/>
      </c>
      <c r="BV1277" s="3" t="str">
        <f t="shared" si="1059"/>
        <v/>
      </c>
      <c r="BW1277" s="3" t="str">
        <f t="shared" si="1060"/>
        <v/>
      </c>
      <c r="BX1277" s="3" t="str">
        <f t="shared" si="1061"/>
        <v/>
      </c>
      <c r="BY1277" s="3" t="str">
        <f t="shared" si="1062"/>
        <v/>
      </c>
      <c r="BZ1277" s="3" t="str">
        <f t="shared" si="1063"/>
        <v/>
      </c>
      <c r="CA1277" s="3" t="str">
        <f t="shared" si="1064"/>
        <v/>
      </c>
      <c r="CB1277" s="3" t="str">
        <f t="shared" si="1065"/>
        <v/>
      </c>
      <c r="CC1277" s="3" t="str">
        <f t="shared" si="1066"/>
        <v/>
      </c>
      <c r="CD1277" s="3" t="str">
        <f t="shared" si="1067"/>
        <v/>
      </c>
      <c r="CE1277" s="19" t="str">
        <f t="shared" si="1023"/>
        <v/>
      </c>
      <c r="CF1277" s="19" t="str">
        <f t="shared" si="1024"/>
        <v/>
      </c>
      <c r="CG1277" s="19" t="str">
        <f t="shared" si="1025"/>
        <v/>
      </c>
      <c r="CH1277" s="19" t="str">
        <f t="shared" si="1026"/>
        <v/>
      </c>
      <c r="CI1277" s="19" t="str">
        <f t="shared" si="1027"/>
        <v/>
      </c>
      <c r="CJ1277" s="19" t="str">
        <f t="shared" si="1028"/>
        <v/>
      </c>
      <c r="CK1277" s="19" t="str">
        <f t="shared" si="1029"/>
        <v/>
      </c>
      <c r="CL1277" s="19" t="str">
        <f t="shared" si="1030"/>
        <v/>
      </c>
      <c r="CM1277" s="19" t="str">
        <f t="shared" si="1031"/>
        <v/>
      </c>
      <c r="CN1277" s="19" t="str">
        <f t="shared" si="1032"/>
        <v/>
      </c>
      <c r="CO1277" s="19" t="str">
        <f t="shared" si="1033"/>
        <v/>
      </c>
      <c r="CP1277" s="19" t="str">
        <f t="shared" si="1034"/>
        <v/>
      </c>
      <c r="CQ1277" s="19" t="str">
        <f t="shared" si="1035"/>
        <v/>
      </c>
      <c r="CR1277" s="19" t="str">
        <f t="shared" si="1036"/>
        <v/>
      </c>
      <c r="CS1277" s="19" t="str">
        <f t="shared" si="1037"/>
        <v/>
      </c>
      <c r="CT1277" s="19" t="str">
        <f t="shared" si="1038"/>
        <v/>
      </c>
      <c r="CU1277" s="19" t="str">
        <f t="shared" si="1039"/>
        <v/>
      </c>
      <c r="CV1277" s="19" t="str">
        <f t="shared" si="1040"/>
        <v/>
      </c>
      <c r="CW1277" s="19" t="str">
        <f t="shared" si="1041"/>
        <v/>
      </c>
      <c r="CX1277" s="19" t="str">
        <f t="shared" si="1042"/>
        <v/>
      </c>
      <c r="CY1277" s="3">
        <f t="shared" si="1043"/>
        <v>0</v>
      </c>
      <c r="CZ1277" s="3">
        <f t="shared" si="1044"/>
        <v>0</v>
      </c>
      <c r="DA1277" s="3">
        <f t="shared" si="1045"/>
        <v>0</v>
      </c>
      <c r="DB1277" s="3">
        <f t="shared" si="1046"/>
        <v>0</v>
      </c>
      <c r="DC1277" s="3">
        <f t="shared" si="1047"/>
        <v>0</v>
      </c>
    </row>
    <row r="1278" spans="63:107">
      <c r="BK1278" s="3" t="str">
        <f t="shared" si="1048"/>
        <v/>
      </c>
      <c r="BL1278" s="3" t="str">
        <f t="shared" si="1049"/>
        <v/>
      </c>
      <c r="BM1278" s="3" t="str">
        <f t="shared" si="1050"/>
        <v/>
      </c>
      <c r="BN1278" s="3" t="str">
        <f t="shared" si="1051"/>
        <v/>
      </c>
      <c r="BO1278" s="3" t="str">
        <f t="shared" si="1052"/>
        <v/>
      </c>
      <c r="BP1278" s="3" t="str">
        <f t="shared" si="1053"/>
        <v/>
      </c>
      <c r="BQ1278" s="3" t="str">
        <f t="shared" si="1054"/>
        <v/>
      </c>
      <c r="BR1278" s="3" t="str">
        <f t="shared" si="1055"/>
        <v/>
      </c>
      <c r="BS1278" s="3" t="str">
        <f t="shared" si="1056"/>
        <v/>
      </c>
      <c r="BT1278" s="3" t="str">
        <f t="shared" si="1057"/>
        <v/>
      </c>
      <c r="BU1278" s="3" t="str">
        <f t="shared" si="1058"/>
        <v/>
      </c>
      <c r="BV1278" s="3" t="str">
        <f t="shared" si="1059"/>
        <v/>
      </c>
      <c r="BW1278" s="3" t="str">
        <f t="shared" si="1060"/>
        <v/>
      </c>
      <c r="BX1278" s="3" t="str">
        <f t="shared" si="1061"/>
        <v/>
      </c>
      <c r="BY1278" s="3" t="str">
        <f t="shared" si="1062"/>
        <v/>
      </c>
      <c r="BZ1278" s="3" t="str">
        <f t="shared" si="1063"/>
        <v/>
      </c>
      <c r="CA1278" s="3" t="str">
        <f t="shared" si="1064"/>
        <v/>
      </c>
      <c r="CB1278" s="3" t="str">
        <f t="shared" si="1065"/>
        <v/>
      </c>
      <c r="CC1278" s="3" t="str">
        <f t="shared" si="1066"/>
        <v/>
      </c>
      <c r="CD1278" s="3" t="str">
        <f t="shared" si="1067"/>
        <v/>
      </c>
      <c r="CE1278" s="19" t="str">
        <f t="shared" si="1023"/>
        <v/>
      </c>
      <c r="CF1278" s="19" t="str">
        <f t="shared" si="1024"/>
        <v/>
      </c>
      <c r="CG1278" s="19" t="str">
        <f t="shared" si="1025"/>
        <v/>
      </c>
      <c r="CH1278" s="19" t="str">
        <f t="shared" si="1026"/>
        <v/>
      </c>
      <c r="CI1278" s="19" t="str">
        <f t="shared" si="1027"/>
        <v/>
      </c>
      <c r="CJ1278" s="19" t="str">
        <f t="shared" si="1028"/>
        <v/>
      </c>
      <c r="CK1278" s="19" t="str">
        <f t="shared" si="1029"/>
        <v/>
      </c>
      <c r="CL1278" s="19" t="str">
        <f t="shared" si="1030"/>
        <v/>
      </c>
      <c r="CM1278" s="19" t="str">
        <f t="shared" si="1031"/>
        <v/>
      </c>
      <c r="CN1278" s="19" t="str">
        <f t="shared" si="1032"/>
        <v/>
      </c>
      <c r="CO1278" s="19" t="str">
        <f t="shared" si="1033"/>
        <v/>
      </c>
      <c r="CP1278" s="19" t="str">
        <f t="shared" si="1034"/>
        <v/>
      </c>
      <c r="CQ1278" s="19" t="str">
        <f t="shared" si="1035"/>
        <v/>
      </c>
      <c r="CR1278" s="19" t="str">
        <f t="shared" si="1036"/>
        <v/>
      </c>
      <c r="CS1278" s="19" t="str">
        <f t="shared" si="1037"/>
        <v/>
      </c>
      <c r="CT1278" s="19" t="str">
        <f t="shared" si="1038"/>
        <v/>
      </c>
      <c r="CU1278" s="19" t="str">
        <f t="shared" si="1039"/>
        <v/>
      </c>
      <c r="CV1278" s="19" t="str">
        <f t="shared" si="1040"/>
        <v/>
      </c>
      <c r="CW1278" s="19" t="str">
        <f t="shared" si="1041"/>
        <v/>
      </c>
      <c r="CX1278" s="19" t="str">
        <f t="shared" si="1042"/>
        <v/>
      </c>
      <c r="CY1278" s="3">
        <f t="shared" si="1043"/>
        <v>0</v>
      </c>
      <c r="CZ1278" s="3">
        <f t="shared" si="1044"/>
        <v>0</v>
      </c>
      <c r="DA1278" s="3">
        <f t="shared" si="1045"/>
        <v>0</v>
      </c>
      <c r="DB1278" s="3">
        <f t="shared" si="1046"/>
        <v>0</v>
      </c>
      <c r="DC1278" s="3">
        <f t="shared" si="1047"/>
        <v>0</v>
      </c>
    </row>
    <row r="1279" spans="63:107">
      <c r="BK1279" s="3" t="str">
        <f t="shared" si="1048"/>
        <v/>
      </c>
      <c r="BL1279" s="3" t="str">
        <f t="shared" si="1049"/>
        <v/>
      </c>
      <c r="BM1279" s="3" t="str">
        <f t="shared" si="1050"/>
        <v/>
      </c>
      <c r="BN1279" s="3" t="str">
        <f t="shared" si="1051"/>
        <v/>
      </c>
      <c r="BO1279" s="3" t="str">
        <f t="shared" si="1052"/>
        <v/>
      </c>
      <c r="BP1279" s="3" t="str">
        <f t="shared" si="1053"/>
        <v/>
      </c>
      <c r="BQ1279" s="3" t="str">
        <f t="shared" si="1054"/>
        <v/>
      </c>
      <c r="BR1279" s="3" t="str">
        <f t="shared" si="1055"/>
        <v/>
      </c>
      <c r="BS1279" s="3" t="str">
        <f t="shared" si="1056"/>
        <v/>
      </c>
      <c r="BT1279" s="3" t="str">
        <f t="shared" si="1057"/>
        <v/>
      </c>
      <c r="BU1279" s="3" t="str">
        <f t="shared" si="1058"/>
        <v/>
      </c>
      <c r="BV1279" s="3" t="str">
        <f t="shared" si="1059"/>
        <v/>
      </c>
      <c r="BW1279" s="3" t="str">
        <f t="shared" si="1060"/>
        <v/>
      </c>
      <c r="BX1279" s="3" t="str">
        <f t="shared" si="1061"/>
        <v/>
      </c>
      <c r="BY1279" s="3" t="str">
        <f t="shared" si="1062"/>
        <v/>
      </c>
      <c r="BZ1279" s="3" t="str">
        <f t="shared" si="1063"/>
        <v/>
      </c>
      <c r="CA1279" s="3" t="str">
        <f t="shared" si="1064"/>
        <v/>
      </c>
      <c r="CB1279" s="3" t="str">
        <f t="shared" si="1065"/>
        <v/>
      </c>
      <c r="CC1279" s="3" t="str">
        <f t="shared" si="1066"/>
        <v/>
      </c>
      <c r="CD1279" s="3" t="str">
        <f t="shared" si="1067"/>
        <v/>
      </c>
      <c r="CE1279" s="19" t="str">
        <f t="shared" si="1023"/>
        <v/>
      </c>
      <c r="CF1279" s="19" t="str">
        <f t="shared" si="1024"/>
        <v/>
      </c>
      <c r="CG1279" s="19" t="str">
        <f t="shared" si="1025"/>
        <v/>
      </c>
      <c r="CH1279" s="19" t="str">
        <f t="shared" si="1026"/>
        <v/>
      </c>
      <c r="CI1279" s="19" t="str">
        <f t="shared" si="1027"/>
        <v/>
      </c>
      <c r="CJ1279" s="19" t="str">
        <f t="shared" si="1028"/>
        <v/>
      </c>
      <c r="CK1279" s="19" t="str">
        <f t="shared" si="1029"/>
        <v/>
      </c>
      <c r="CL1279" s="19" t="str">
        <f t="shared" si="1030"/>
        <v/>
      </c>
      <c r="CM1279" s="19" t="str">
        <f t="shared" si="1031"/>
        <v/>
      </c>
      <c r="CN1279" s="19" t="str">
        <f t="shared" si="1032"/>
        <v/>
      </c>
      <c r="CO1279" s="19" t="str">
        <f t="shared" si="1033"/>
        <v/>
      </c>
      <c r="CP1279" s="19" t="str">
        <f t="shared" si="1034"/>
        <v/>
      </c>
      <c r="CQ1279" s="19" t="str">
        <f t="shared" si="1035"/>
        <v/>
      </c>
      <c r="CR1279" s="19" t="str">
        <f t="shared" si="1036"/>
        <v/>
      </c>
      <c r="CS1279" s="19" t="str">
        <f t="shared" si="1037"/>
        <v/>
      </c>
      <c r="CT1279" s="19" t="str">
        <f t="shared" si="1038"/>
        <v/>
      </c>
      <c r="CU1279" s="19" t="str">
        <f t="shared" si="1039"/>
        <v/>
      </c>
      <c r="CV1279" s="19" t="str">
        <f t="shared" si="1040"/>
        <v/>
      </c>
      <c r="CW1279" s="19" t="str">
        <f t="shared" si="1041"/>
        <v/>
      </c>
      <c r="CX1279" s="19" t="str">
        <f t="shared" si="1042"/>
        <v/>
      </c>
      <c r="CY1279" s="3">
        <f t="shared" si="1043"/>
        <v>0</v>
      </c>
      <c r="CZ1279" s="3">
        <f t="shared" si="1044"/>
        <v>0</v>
      </c>
      <c r="DA1279" s="3">
        <f t="shared" si="1045"/>
        <v>0</v>
      </c>
      <c r="DB1279" s="3">
        <f t="shared" si="1046"/>
        <v>0</v>
      </c>
      <c r="DC1279" s="3">
        <f t="shared" si="1047"/>
        <v>0</v>
      </c>
    </row>
    <row r="1280" spans="63:107">
      <c r="BK1280" s="3" t="str">
        <f t="shared" si="1048"/>
        <v/>
      </c>
      <c r="BL1280" s="3" t="str">
        <f t="shared" si="1049"/>
        <v/>
      </c>
      <c r="BM1280" s="3" t="str">
        <f t="shared" si="1050"/>
        <v/>
      </c>
      <c r="BN1280" s="3" t="str">
        <f t="shared" si="1051"/>
        <v/>
      </c>
      <c r="BO1280" s="3" t="str">
        <f t="shared" si="1052"/>
        <v/>
      </c>
      <c r="BP1280" s="3" t="str">
        <f t="shared" si="1053"/>
        <v/>
      </c>
      <c r="BQ1280" s="3" t="str">
        <f t="shared" si="1054"/>
        <v/>
      </c>
      <c r="BR1280" s="3" t="str">
        <f t="shared" si="1055"/>
        <v/>
      </c>
      <c r="BS1280" s="3" t="str">
        <f t="shared" si="1056"/>
        <v/>
      </c>
      <c r="BT1280" s="3" t="str">
        <f t="shared" si="1057"/>
        <v/>
      </c>
      <c r="BU1280" s="3" t="str">
        <f t="shared" si="1058"/>
        <v/>
      </c>
      <c r="BV1280" s="3" t="str">
        <f t="shared" si="1059"/>
        <v/>
      </c>
      <c r="BW1280" s="3" t="str">
        <f t="shared" si="1060"/>
        <v/>
      </c>
      <c r="BX1280" s="3" t="str">
        <f t="shared" si="1061"/>
        <v/>
      </c>
      <c r="BY1280" s="3" t="str">
        <f t="shared" si="1062"/>
        <v/>
      </c>
      <c r="BZ1280" s="3" t="str">
        <f t="shared" si="1063"/>
        <v/>
      </c>
      <c r="CA1280" s="3" t="str">
        <f t="shared" si="1064"/>
        <v/>
      </c>
      <c r="CB1280" s="3" t="str">
        <f t="shared" si="1065"/>
        <v/>
      </c>
      <c r="CC1280" s="3" t="str">
        <f t="shared" si="1066"/>
        <v/>
      </c>
      <c r="CD1280" s="3" t="str">
        <f t="shared" si="1067"/>
        <v/>
      </c>
      <c r="CE1280" s="19" t="str">
        <f t="shared" si="1023"/>
        <v/>
      </c>
      <c r="CF1280" s="19" t="str">
        <f t="shared" si="1024"/>
        <v/>
      </c>
      <c r="CG1280" s="19" t="str">
        <f t="shared" si="1025"/>
        <v/>
      </c>
      <c r="CH1280" s="19" t="str">
        <f t="shared" si="1026"/>
        <v/>
      </c>
      <c r="CI1280" s="19" t="str">
        <f t="shared" si="1027"/>
        <v/>
      </c>
      <c r="CJ1280" s="19" t="str">
        <f t="shared" si="1028"/>
        <v/>
      </c>
      <c r="CK1280" s="19" t="str">
        <f t="shared" si="1029"/>
        <v/>
      </c>
      <c r="CL1280" s="19" t="str">
        <f t="shared" si="1030"/>
        <v/>
      </c>
      <c r="CM1280" s="19" t="str">
        <f t="shared" si="1031"/>
        <v/>
      </c>
      <c r="CN1280" s="19" t="str">
        <f t="shared" si="1032"/>
        <v/>
      </c>
      <c r="CO1280" s="19" t="str">
        <f t="shared" si="1033"/>
        <v/>
      </c>
      <c r="CP1280" s="19" t="str">
        <f t="shared" si="1034"/>
        <v/>
      </c>
      <c r="CQ1280" s="19" t="str">
        <f t="shared" si="1035"/>
        <v/>
      </c>
      <c r="CR1280" s="19" t="str">
        <f t="shared" si="1036"/>
        <v/>
      </c>
      <c r="CS1280" s="19" t="str">
        <f t="shared" si="1037"/>
        <v/>
      </c>
      <c r="CT1280" s="19" t="str">
        <f t="shared" si="1038"/>
        <v/>
      </c>
      <c r="CU1280" s="19" t="str">
        <f t="shared" si="1039"/>
        <v/>
      </c>
      <c r="CV1280" s="19" t="str">
        <f t="shared" si="1040"/>
        <v/>
      </c>
      <c r="CW1280" s="19" t="str">
        <f t="shared" si="1041"/>
        <v/>
      </c>
      <c r="CX1280" s="19" t="str">
        <f t="shared" si="1042"/>
        <v/>
      </c>
      <c r="CY1280" s="3">
        <f t="shared" si="1043"/>
        <v>0</v>
      </c>
      <c r="CZ1280" s="3">
        <f t="shared" si="1044"/>
        <v>0</v>
      </c>
      <c r="DA1280" s="3">
        <f t="shared" si="1045"/>
        <v>0</v>
      </c>
      <c r="DB1280" s="3">
        <f t="shared" si="1046"/>
        <v>0</v>
      </c>
      <c r="DC1280" s="3">
        <f t="shared" si="1047"/>
        <v>0</v>
      </c>
    </row>
    <row r="1281" spans="63:107">
      <c r="BK1281" s="3" t="str">
        <f t="shared" si="1048"/>
        <v/>
      </c>
      <c r="BL1281" s="3" t="str">
        <f t="shared" si="1049"/>
        <v/>
      </c>
      <c r="BM1281" s="3" t="str">
        <f t="shared" si="1050"/>
        <v/>
      </c>
      <c r="BN1281" s="3" t="str">
        <f t="shared" si="1051"/>
        <v/>
      </c>
      <c r="BO1281" s="3" t="str">
        <f t="shared" si="1052"/>
        <v/>
      </c>
      <c r="BP1281" s="3" t="str">
        <f t="shared" si="1053"/>
        <v/>
      </c>
      <c r="BQ1281" s="3" t="str">
        <f t="shared" si="1054"/>
        <v/>
      </c>
      <c r="BR1281" s="3" t="str">
        <f t="shared" si="1055"/>
        <v/>
      </c>
      <c r="BS1281" s="3" t="str">
        <f t="shared" si="1056"/>
        <v/>
      </c>
      <c r="BT1281" s="3" t="str">
        <f t="shared" si="1057"/>
        <v/>
      </c>
      <c r="BU1281" s="3" t="str">
        <f t="shared" si="1058"/>
        <v/>
      </c>
      <c r="BV1281" s="3" t="str">
        <f t="shared" si="1059"/>
        <v/>
      </c>
      <c r="BW1281" s="3" t="str">
        <f t="shared" si="1060"/>
        <v/>
      </c>
      <c r="BX1281" s="3" t="str">
        <f t="shared" si="1061"/>
        <v/>
      </c>
      <c r="BY1281" s="3" t="str">
        <f t="shared" si="1062"/>
        <v/>
      </c>
      <c r="BZ1281" s="3" t="str">
        <f t="shared" si="1063"/>
        <v/>
      </c>
      <c r="CA1281" s="3" t="str">
        <f t="shared" si="1064"/>
        <v/>
      </c>
      <c r="CB1281" s="3" t="str">
        <f t="shared" si="1065"/>
        <v/>
      </c>
      <c r="CC1281" s="3" t="str">
        <f t="shared" si="1066"/>
        <v/>
      </c>
      <c r="CD1281" s="3" t="str">
        <f t="shared" si="1067"/>
        <v/>
      </c>
      <c r="CE1281" s="19" t="str">
        <f t="shared" si="1023"/>
        <v/>
      </c>
      <c r="CF1281" s="19" t="str">
        <f t="shared" si="1024"/>
        <v/>
      </c>
      <c r="CG1281" s="19" t="str">
        <f t="shared" si="1025"/>
        <v/>
      </c>
      <c r="CH1281" s="19" t="str">
        <f t="shared" si="1026"/>
        <v/>
      </c>
      <c r="CI1281" s="19" t="str">
        <f t="shared" si="1027"/>
        <v/>
      </c>
      <c r="CJ1281" s="19" t="str">
        <f t="shared" si="1028"/>
        <v/>
      </c>
      <c r="CK1281" s="19" t="str">
        <f t="shared" si="1029"/>
        <v/>
      </c>
      <c r="CL1281" s="19" t="str">
        <f t="shared" si="1030"/>
        <v/>
      </c>
      <c r="CM1281" s="19" t="str">
        <f t="shared" si="1031"/>
        <v/>
      </c>
      <c r="CN1281" s="19" t="str">
        <f t="shared" si="1032"/>
        <v/>
      </c>
      <c r="CO1281" s="19" t="str">
        <f t="shared" si="1033"/>
        <v/>
      </c>
      <c r="CP1281" s="19" t="str">
        <f t="shared" si="1034"/>
        <v/>
      </c>
      <c r="CQ1281" s="19" t="str">
        <f t="shared" si="1035"/>
        <v/>
      </c>
      <c r="CR1281" s="19" t="str">
        <f t="shared" si="1036"/>
        <v/>
      </c>
      <c r="CS1281" s="19" t="str">
        <f t="shared" si="1037"/>
        <v/>
      </c>
      <c r="CT1281" s="19" t="str">
        <f t="shared" si="1038"/>
        <v/>
      </c>
      <c r="CU1281" s="19" t="str">
        <f t="shared" si="1039"/>
        <v/>
      </c>
      <c r="CV1281" s="19" t="str">
        <f t="shared" si="1040"/>
        <v/>
      </c>
      <c r="CW1281" s="19" t="str">
        <f t="shared" si="1041"/>
        <v/>
      </c>
      <c r="CX1281" s="19" t="str">
        <f t="shared" si="1042"/>
        <v/>
      </c>
      <c r="CY1281" s="3">
        <f t="shared" si="1043"/>
        <v>0</v>
      </c>
      <c r="CZ1281" s="3">
        <f t="shared" si="1044"/>
        <v>0</v>
      </c>
      <c r="DA1281" s="3">
        <f t="shared" si="1045"/>
        <v>0</v>
      </c>
      <c r="DB1281" s="3">
        <f t="shared" si="1046"/>
        <v>0</v>
      </c>
      <c r="DC1281" s="3">
        <f t="shared" si="1047"/>
        <v>0</v>
      </c>
    </row>
    <row r="1282" spans="63:107">
      <c r="BK1282" s="3" t="str">
        <f t="shared" si="1048"/>
        <v/>
      </c>
      <c r="BL1282" s="3" t="str">
        <f t="shared" si="1049"/>
        <v/>
      </c>
      <c r="BM1282" s="3" t="str">
        <f t="shared" si="1050"/>
        <v/>
      </c>
      <c r="BN1282" s="3" t="str">
        <f t="shared" si="1051"/>
        <v/>
      </c>
      <c r="BO1282" s="3" t="str">
        <f t="shared" si="1052"/>
        <v/>
      </c>
      <c r="BP1282" s="3" t="str">
        <f t="shared" si="1053"/>
        <v/>
      </c>
      <c r="BQ1282" s="3" t="str">
        <f t="shared" si="1054"/>
        <v/>
      </c>
      <c r="BR1282" s="3" t="str">
        <f t="shared" si="1055"/>
        <v/>
      </c>
      <c r="BS1282" s="3" t="str">
        <f t="shared" si="1056"/>
        <v/>
      </c>
      <c r="BT1282" s="3" t="str">
        <f t="shared" si="1057"/>
        <v/>
      </c>
      <c r="BU1282" s="3" t="str">
        <f t="shared" si="1058"/>
        <v/>
      </c>
      <c r="BV1282" s="3" t="str">
        <f t="shared" si="1059"/>
        <v/>
      </c>
      <c r="BW1282" s="3" t="str">
        <f t="shared" si="1060"/>
        <v/>
      </c>
      <c r="BX1282" s="3" t="str">
        <f t="shared" si="1061"/>
        <v/>
      </c>
      <c r="BY1282" s="3" t="str">
        <f t="shared" si="1062"/>
        <v/>
      </c>
      <c r="BZ1282" s="3" t="str">
        <f t="shared" si="1063"/>
        <v/>
      </c>
      <c r="CA1282" s="3" t="str">
        <f t="shared" si="1064"/>
        <v/>
      </c>
      <c r="CB1282" s="3" t="str">
        <f t="shared" si="1065"/>
        <v/>
      </c>
      <c r="CC1282" s="3" t="str">
        <f t="shared" si="1066"/>
        <v/>
      </c>
      <c r="CD1282" s="3" t="str">
        <f t="shared" si="1067"/>
        <v/>
      </c>
      <c r="CE1282" s="19" t="str">
        <f t="shared" ref="CE1282:CE1345" si="1068">IF(BK1282=1,AU1282,"")</f>
        <v/>
      </c>
      <c r="CF1282" s="19" t="str">
        <f t="shared" ref="CF1282:CF1345" si="1069">IF(BL1282=1,AU1282,"")</f>
        <v/>
      </c>
      <c r="CG1282" s="19" t="str">
        <f t="shared" ref="CG1282:CG1345" si="1070">IF(BM1282=1,AU1282,"")</f>
        <v/>
      </c>
      <c r="CH1282" s="19" t="str">
        <f t="shared" ref="CH1282:CH1345" si="1071">IF(BN1282=1,AU1282,"")</f>
        <v/>
      </c>
      <c r="CI1282" s="19" t="str">
        <f t="shared" ref="CI1282:CI1345" si="1072">IF(BO1282=1,AU1282,"")</f>
        <v/>
      </c>
      <c r="CJ1282" s="19" t="str">
        <f t="shared" ref="CJ1282:CJ1345" si="1073">IF(BP1282=1,AU1282,"")</f>
        <v/>
      </c>
      <c r="CK1282" s="19" t="str">
        <f t="shared" ref="CK1282:CK1345" si="1074">IF(BQ1282=1,AU1282,"")</f>
        <v/>
      </c>
      <c r="CL1282" s="19" t="str">
        <f t="shared" ref="CL1282:CL1345" si="1075">IF(BR1282=1,AU1282,"")</f>
        <v/>
      </c>
      <c r="CM1282" s="19" t="str">
        <f t="shared" ref="CM1282:CM1345" si="1076">IF(BS1282=1,AU1282,"")</f>
        <v/>
      </c>
      <c r="CN1282" s="19" t="str">
        <f t="shared" ref="CN1282:CN1345" si="1077">IF(BT1282=1,AU1282,"")</f>
        <v/>
      </c>
      <c r="CO1282" s="19" t="str">
        <f t="shared" ref="CO1282:CO1345" si="1078">IF(BU1282=1,AU1282,"")</f>
        <v/>
      </c>
      <c r="CP1282" s="19" t="str">
        <f t="shared" ref="CP1282:CP1345" si="1079">IF(BV1282=1,AU1282,"")</f>
        <v/>
      </c>
      <c r="CQ1282" s="19" t="str">
        <f t="shared" ref="CQ1282:CQ1345" si="1080">IF(BW1282=1,AU1282,"")</f>
        <v/>
      </c>
      <c r="CR1282" s="19" t="str">
        <f t="shared" ref="CR1282:CR1345" si="1081">IF(BX1282=1,AU1282,"")</f>
        <v/>
      </c>
      <c r="CS1282" s="19" t="str">
        <f t="shared" ref="CS1282:CS1345" si="1082">IF(BY1282=1,AU1282,"")</f>
        <v/>
      </c>
      <c r="CT1282" s="19" t="str">
        <f t="shared" ref="CT1282:CT1345" si="1083">IF(BZ1282=1,AU1282,"")</f>
        <v/>
      </c>
      <c r="CU1282" s="19" t="str">
        <f t="shared" ref="CU1282:CU1345" si="1084">IF(CA1282=1,AU1282,"")</f>
        <v/>
      </c>
      <c r="CV1282" s="19" t="str">
        <f t="shared" ref="CV1282:CV1345" si="1085">IF(CB1282=1,AU1282,"")</f>
        <v/>
      </c>
      <c r="CW1282" s="19" t="str">
        <f t="shared" ref="CW1282:CW1345" si="1086">IF(CC1282=1,AU1282,"")</f>
        <v/>
      </c>
      <c r="CX1282" s="19" t="str">
        <f t="shared" ref="CX1282:CX1345" si="1087">IF(CD1282=1,AU1282,"")</f>
        <v/>
      </c>
      <c r="CY1282" s="3">
        <f t="shared" ref="CY1282:CY1345" si="1088">IF(AG1282=U1282,X1282,"")</f>
        <v>0</v>
      </c>
      <c r="CZ1282" s="3">
        <f t="shared" ref="CZ1282:CZ1345" si="1089">IF(AH1282=U1282,X1282,"")</f>
        <v>0</v>
      </c>
      <c r="DA1282" s="3">
        <f t="shared" ref="DA1282:DA1345" si="1090">IF(AI1282=U1282,X1282,"")</f>
        <v>0</v>
      </c>
      <c r="DB1282" s="3">
        <f t="shared" ref="DB1282:DB1345" si="1091">IF(AJ1282=U1282,X1282,"")</f>
        <v>0</v>
      </c>
      <c r="DC1282" s="3">
        <f t="shared" ref="DC1282:DC1345" si="1092">IF(AK1282=U1282,X1282,"")</f>
        <v>0</v>
      </c>
    </row>
    <row r="1283" spans="63:107">
      <c r="BK1283" s="3" t="str">
        <f t="shared" si="1048"/>
        <v/>
      </c>
      <c r="BL1283" s="3" t="str">
        <f t="shared" si="1049"/>
        <v/>
      </c>
      <c r="BM1283" s="3" t="str">
        <f t="shared" si="1050"/>
        <v/>
      </c>
      <c r="BN1283" s="3" t="str">
        <f t="shared" si="1051"/>
        <v/>
      </c>
      <c r="BO1283" s="3" t="str">
        <f t="shared" si="1052"/>
        <v/>
      </c>
      <c r="BP1283" s="3" t="str">
        <f t="shared" si="1053"/>
        <v/>
      </c>
      <c r="BQ1283" s="3" t="str">
        <f t="shared" si="1054"/>
        <v/>
      </c>
      <c r="BR1283" s="3" t="str">
        <f t="shared" si="1055"/>
        <v/>
      </c>
      <c r="BS1283" s="3" t="str">
        <f t="shared" si="1056"/>
        <v/>
      </c>
      <c r="BT1283" s="3" t="str">
        <f t="shared" si="1057"/>
        <v/>
      </c>
      <c r="BU1283" s="3" t="str">
        <f t="shared" si="1058"/>
        <v/>
      </c>
      <c r="BV1283" s="3" t="str">
        <f t="shared" si="1059"/>
        <v/>
      </c>
      <c r="BW1283" s="3" t="str">
        <f t="shared" si="1060"/>
        <v/>
      </c>
      <c r="BX1283" s="3" t="str">
        <f t="shared" si="1061"/>
        <v/>
      </c>
      <c r="BY1283" s="3" t="str">
        <f t="shared" si="1062"/>
        <v/>
      </c>
      <c r="BZ1283" s="3" t="str">
        <f t="shared" si="1063"/>
        <v/>
      </c>
      <c r="CA1283" s="3" t="str">
        <f t="shared" si="1064"/>
        <v/>
      </c>
      <c r="CB1283" s="3" t="str">
        <f t="shared" si="1065"/>
        <v/>
      </c>
      <c r="CC1283" s="3" t="str">
        <f t="shared" si="1066"/>
        <v/>
      </c>
      <c r="CD1283" s="3" t="str">
        <f t="shared" si="1067"/>
        <v/>
      </c>
      <c r="CE1283" s="19" t="str">
        <f t="shared" si="1068"/>
        <v/>
      </c>
      <c r="CF1283" s="19" t="str">
        <f t="shared" si="1069"/>
        <v/>
      </c>
      <c r="CG1283" s="19" t="str">
        <f t="shared" si="1070"/>
        <v/>
      </c>
      <c r="CH1283" s="19" t="str">
        <f t="shared" si="1071"/>
        <v/>
      </c>
      <c r="CI1283" s="19" t="str">
        <f t="shared" si="1072"/>
        <v/>
      </c>
      <c r="CJ1283" s="19" t="str">
        <f t="shared" si="1073"/>
        <v/>
      </c>
      <c r="CK1283" s="19" t="str">
        <f t="shared" si="1074"/>
        <v/>
      </c>
      <c r="CL1283" s="19" t="str">
        <f t="shared" si="1075"/>
        <v/>
      </c>
      <c r="CM1283" s="19" t="str">
        <f t="shared" si="1076"/>
        <v/>
      </c>
      <c r="CN1283" s="19" t="str">
        <f t="shared" si="1077"/>
        <v/>
      </c>
      <c r="CO1283" s="19" t="str">
        <f t="shared" si="1078"/>
        <v/>
      </c>
      <c r="CP1283" s="19" t="str">
        <f t="shared" si="1079"/>
        <v/>
      </c>
      <c r="CQ1283" s="19" t="str">
        <f t="shared" si="1080"/>
        <v/>
      </c>
      <c r="CR1283" s="19" t="str">
        <f t="shared" si="1081"/>
        <v/>
      </c>
      <c r="CS1283" s="19" t="str">
        <f t="shared" si="1082"/>
        <v/>
      </c>
      <c r="CT1283" s="19" t="str">
        <f t="shared" si="1083"/>
        <v/>
      </c>
      <c r="CU1283" s="19" t="str">
        <f t="shared" si="1084"/>
        <v/>
      </c>
      <c r="CV1283" s="19" t="str">
        <f t="shared" si="1085"/>
        <v/>
      </c>
      <c r="CW1283" s="19" t="str">
        <f t="shared" si="1086"/>
        <v/>
      </c>
      <c r="CX1283" s="19" t="str">
        <f t="shared" si="1087"/>
        <v/>
      </c>
      <c r="CY1283" s="3">
        <f t="shared" si="1088"/>
        <v>0</v>
      </c>
      <c r="CZ1283" s="3">
        <f t="shared" si="1089"/>
        <v>0</v>
      </c>
      <c r="DA1283" s="3">
        <f t="shared" si="1090"/>
        <v>0</v>
      </c>
      <c r="DB1283" s="3">
        <f t="shared" si="1091"/>
        <v>0</v>
      </c>
      <c r="DC1283" s="3">
        <f t="shared" si="1092"/>
        <v>0</v>
      </c>
    </row>
    <row r="1284" spans="63:107">
      <c r="BK1284" s="3" t="str">
        <f t="shared" si="1048"/>
        <v/>
      </c>
      <c r="BL1284" s="3" t="str">
        <f t="shared" si="1049"/>
        <v/>
      </c>
      <c r="BM1284" s="3" t="str">
        <f t="shared" si="1050"/>
        <v/>
      </c>
      <c r="BN1284" s="3" t="str">
        <f t="shared" si="1051"/>
        <v/>
      </c>
      <c r="BO1284" s="3" t="str">
        <f t="shared" si="1052"/>
        <v/>
      </c>
      <c r="BP1284" s="3" t="str">
        <f t="shared" si="1053"/>
        <v/>
      </c>
      <c r="BQ1284" s="3" t="str">
        <f t="shared" si="1054"/>
        <v/>
      </c>
      <c r="BR1284" s="3" t="str">
        <f t="shared" si="1055"/>
        <v/>
      </c>
      <c r="BS1284" s="3" t="str">
        <f t="shared" si="1056"/>
        <v/>
      </c>
      <c r="BT1284" s="3" t="str">
        <f t="shared" si="1057"/>
        <v/>
      </c>
      <c r="BU1284" s="3" t="str">
        <f t="shared" si="1058"/>
        <v/>
      </c>
      <c r="BV1284" s="3" t="str">
        <f t="shared" si="1059"/>
        <v/>
      </c>
      <c r="BW1284" s="3" t="str">
        <f t="shared" si="1060"/>
        <v/>
      </c>
      <c r="BX1284" s="3" t="str">
        <f t="shared" si="1061"/>
        <v/>
      </c>
      <c r="BY1284" s="3" t="str">
        <f t="shared" si="1062"/>
        <v/>
      </c>
      <c r="BZ1284" s="3" t="str">
        <f t="shared" si="1063"/>
        <v/>
      </c>
      <c r="CA1284" s="3" t="str">
        <f t="shared" si="1064"/>
        <v/>
      </c>
      <c r="CB1284" s="3" t="str">
        <f t="shared" si="1065"/>
        <v/>
      </c>
      <c r="CC1284" s="3" t="str">
        <f t="shared" si="1066"/>
        <v/>
      </c>
      <c r="CD1284" s="3" t="str">
        <f t="shared" si="1067"/>
        <v/>
      </c>
      <c r="CE1284" s="19" t="str">
        <f t="shared" si="1068"/>
        <v/>
      </c>
      <c r="CF1284" s="19" t="str">
        <f t="shared" si="1069"/>
        <v/>
      </c>
      <c r="CG1284" s="19" t="str">
        <f t="shared" si="1070"/>
        <v/>
      </c>
      <c r="CH1284" s="19" t="str">
        <f t="shared" si="1071"/>
        <v/>
      </c>
      <c r="CI1284" s="19" t="str">
        <f t="shared" si="1072"/>
        <v/>
      </c>
      <c r="CJ1284" s="19" t="str">
        <f t="shared" si="1073"/>
        <v/>
      </c>
      <c r="CK1284" s="19" t="str">
        <f t="shared" si="1074"/>
        <v/>
      </c>
      <c r="CL1284" s="19" t="str">
        <f t="shared" si="1075"/>
        <v/>
      </c>
      <c r="CM1284" s="19" t="str">
        <f t="shared" si="1076"/>
        <v/>
      </c>
      <c r="CN1284" s="19" t="str">
        <f t="shared" si="1077"/>
        <v/>
      </c>
      <c r="CO1284" s="19" t="str">
        <f t="shared" si="1078"/>
        <v/>
      </c>
      <c r="CP1284" s="19" t="str">
        <f t="shared" si="1079"/>
        <v/>
      </c>
      <c r="CQ1284" s="19" t="str">
        <f t="shared" si="1080"/>
        <v/>
      </c>
      <c r="CR1284" s="19" t="str">
        <f t="shared" si="1081"/>
        <v/>
      </c>
      <c r="CS1284" s="19" t="str">
        <f t="shared" si="1082"/>
        <v/>
      </c>
      <c r="CT1284" s="19" t="str">
        <f t="shared" si="1083"/>
        <v/>
      </c>
      <c r="CU1284" s="19" t="str">
        <f t="shared" si="1084"/>
        <v/>
      </c>
      <c r="CV1284" s="19" t="str">
        <f t="shared" si="1085"/>
        <v/>
      </c>
      <c r="CW1284" s="19" t="str">
        <f t="shared" si="1086"/>
        <v/>
      </c>
      <c r="CX1284" s="19" t="str">
        <f t="shared" si="1087"/>
        <v/>
      </c>
      <c r="CY1284" s="3">
        <f t="shared" si="1088"/>
        <v>0</v>
      </c>
      <c r="CZ1284" s="3">
        <f t="shared" si="1089"/>
        <v>0</v>
      </c>
      <c r="DA1284" s="3">
        <f t="shared" si="1090"/>
        <v>0</v>
      </c>
      <c r="DB1284" s="3">
        <f t="shared" si="1091"/>
        <v>0</v>
      </c>
      <c r="DC1284" s="3">
        <f t="shared" si="1092"/>
        <v>0</v>
      </c>
    </row>
    <row r="1285" spans="63:107">
      <c r="BK1285" s="3" t="str">
        <f t="shared" si="1048"/>
        <v/>
      </c>
      <c r="BL1285" s="3" t="str">
        <f t="shared" si="1049"/>
        <v/>
      </c>
      <c r="BM1285" s="3" t="str">
        <f t="shared" si="1050"/>
        <v/>
      </c>
      <c r="BN1285" s="3" t="str">
        <f t="shared" si="1051"/>
        <v/>
      </c>
      <c r="BO1285" s="3" t="str">
        <f t="shared" si="1052"/>
        <v/>
      </c>
      <c r="BP1285" s="3" t="str">
        <f t="shared" si="1053"/>
        <v/>
      </c>
      <c r="BQ1285" s="3" t="str">
        <f t="shared" si="1054"/>
        <v/>
      </c>
      <c r="BR1285" s="3" t="str">
        <f t="shared" si="1055"/>
        <v/>
      </c>
      <c r="BS1285" s="3" t="str">
        <f t="shared" si="1056"/>
        <v/>
      </c>
      <c r="BT1285" s="3" t="str">
        <f t="shared" si="1057"/>
        <v/>
      </c>
      <c r="BU1285" s="3" t="str">
        <f t="shared" si="1058"/>
        <v/>
      </c>
      <c r="BV1285" s="3" t="str">
        <f t="shared" si="1059"/>
        <v/>
      </c>
      <c r="BW1285" s="3" t="str">
        <f t="shared" si="1060"/>
        <v/>
      </c>
      <c r="BX1285" s="3" t="str">
        <f t="shared" si="1061"/>
        <v/>
      </c>
      <c r="BY1285" s="3" t="str">
        <f t="shared" si="1062"/>
        <v/>
      </c>
      <c r="BZ1285" s="3" t="str">
        <f t="shared" si="1063"/>
        <v/>
      </c>
      <c r="CA1285" s="3" t="str">
        <f t="shared" si="1064"/>
        <v/>
      </c>
      <c r="CB1285" s="3" t="str">
        <f t="shared" si="1065"/>
        <v/>
      </c>
      <c r="CC1285" s="3" t="str">
        <f t="shared" si="1066"/>
        <v/>
      </c>
      <c r="CD1285" s="3" t="str">
        <f t="shared" si="1067"/>
        <v/>
      </c>
      <c r="CE1285" s="19" t="str">
        <f t="shared" si="1068"/>
        <v/>
      </c>
      <c r="CF1285" s="19" t="str">
        <f t="shared" si="1069"/>
        <v/>
      </c>
      <c r="CG1285" s="19" t="str">
        <f t="shared" si="1070"/>
        <v/>
      </c>
      <c r="CH1285" s="19" t="str">
        <f t="shared" si="1071"/>
        <v/>
      </c>
      <c r="CI1285" s="19" t="str">
        <f t="shared" si="1072"/>
        <v/>
      </c>
      <c r="CJ1285" s="19" t="str">
        <f t="shared" si="1073"/>
        <v/>
      </c>
      <c r="CK1285" s="19" t="str">
        <f t="shared" si="1074"/>
        <v/>
      </c>
      <c r="CL1285" s="19" t="str">
        <f t="shared" si="1075"/>
        <v/>
      </c>
      <c r="CM1285" s="19" t="str">
        <f t="shared" si="1076"/>
        <v/>
      </c>
      <c r="CN1285" s="19" t="str">
        <f t="shared" si="1077"/>
        <v/>
      </c>
      <c r="CO1285" s="19" t="str">
        <f t="shared" si="1078"/>
        <v/>
      </c>
      <c r="CP1285" s="19" t="str">
        <f t="shared" si="1079"/>
        <v/>
      </c>
      <c r="CQ1285" s="19" t="str">
        <f t="shared" si="1080"/>
        <v/>
      </c>
      <c r="CR1285" s="19" t="str">
        <f t="shared" si="1081"/>
        <v/>
      </c>
      <c r="CS1285" s="19" t="str">
        <f t="shared" si="1082"/>
        <v/>
      </c>
      <c r="CT1285" s="19" t="str">
        <f t="shared" si="1083"/>
        <v/>
      </c>
      <c r="CU1285" s="19" t="str">
        <f t="shared" si="1084"/>
        <v/>
      </c>
      <c r="CV1285" s="19" t="str">
        <f t="shared" si="1085"/>
        <v/>
      </c>
      <c r="CW1285" s="19" t="str">
        <f t="shared" si="1086"/>
        <v/>
      </c>
      <c r="CX1285" s="19" t="str">
        <f t="shared" si="1087"/>
        <v/>
      </c>
      <c r="CY1285" s="3">
        <f t="shared" si="1088"/>
        <v>0</v>
      </c>
      <c r="CZ1285" s="3">
        <f t="shared" si="1089"/>
        <v>0</v>
      </c>
      <c r="DA1285" s="3">
        <f t="shared" si="1090"/>
        <v>0</v>
      </c>
      <c r="DB1285" s="3">
        <f t="shared" si="1091"/>
        <v>0</v>
      </c>
      <c r="DC1285" s="3">
        <f t="shared" si="1092"/>
        <v>0</v>
      </c>
    </row>
    <row r="1286" spans="63:107">
      <c r="BK1286" s="3" t="str">
        <f t="shared" si="1048"/>
        <v/>
      </c>
      <c r="BL1286" s="3" t="str">
        <f t="shared" si="1049"/>
        <v/>
      </c>
      <c r="BM1286" s="3" t="str">
        <f t="shared" si="1050"/>
        <v/>
      </c>
      <c r="BN1286" s="3" t="str">
        <f t="shared" si="1051"/>
        <v/>
      </c>
      <c r="BO1286" s="3" t="str">
        <f t="shared" si="1052"/>
        <v/>
      </c>
      <c r="BP1286" s="3" t="str">
        <f t="shared" si="1053"/>
        <v/>
      </c>
      <c r="BQ1286" s="3" t="str">
        <f t="shared" si="1054"/>
        <v/>
      </c>
      <c r="BR1286" s="3" t="str">
        <f t="shared" si="1055"/>
        <v/>
      </c>
      <c r="BS1286" s="3" t="str">
        <f t="shared" si="1056"/>
        <v/>
      </c>
      <c r="BT1286" s="3" t="str">
        <f t="shared" si="1057"/>
        <v/>
      </c>
      <c r="BU1286" s="3" t="str">
        <f t="shared" si="1058"/>
        <v/>
      </c>
      <c r="BV1286" s="3" t="str">
        <f t="shared" si="1059"/>
        <v/>
      </c>
      <c r="BW1286" s="3" t="str">
        <f t="shared" si="1060"/>
        <v/>
      </c>
      <c r="BX1286" s="3" t="str">
        <f t="shared" si="1061"/>
        <v/>
      </c>
      <c r="BY1286" s="3" t="str">
        <f t="shared" si="1062"/>
        <v/>
      </c>
      <c r="BZ1286" s="3" t="str">
        <f t="shared" si="1063"/>
        <v/>
      </c>
      <c r="CA1286" s="3" t="str">
        <f t="shared" si="1064"/>
        <v/>
      </c>
      <c r="CB1286" s="3" t="str">
        <f t="shared" si="1065"/>
        <v/>
      </c>
      <c r="CC1286" s="3" t="str">
        <f t="shared" si="1066"/>
        <v/>
      </c>
      <c r="CD1286" s="3" t="str">
        <f t="shared" si="1067"/>
        <v/>
      </c>
      <c r="CE1286" s="19" t="str">
        <f t="shared" si="1068"/>
        <v/>
      </c>
      <c r="CF1286" s="19" t="str">
        <f t="shared" si="1069"/>
        <v/>
      </c>
      <c r="CG1286" s="19" t="str">
        <f t="shared" si="1070"/>
        <v/>
      </c>
      <c r="CH1286" s="19" t="str">
        <f t="shared" si="1071"/>
        <v/>
      </c>
      <c r="CI1286" s="19" t="str">
        <f t="shared" si="1072"/>
        <v/>
      </c>
      <c r="CJ1286" s="19" t="str">
        <f t="shared" si="1073"/>
        <v/>
      </c>
      <c r="CK1286" s="19" t="str">
        <f t="shared" si="1074"/>
        <v/>
      </c>
      <c r="CL1286" s="19" t="str">
        <f t="shared" si="1075"/>
        <v/>
      </c>
      <c r="CM1286" s="19" t="str">
        <f t="shared" si="1076"/>
        <v/>
      </c>
      <c r="CN1286" s="19" t="str">
        <f t="shared" si="1077"/>
        <v/>
      </c>
      <c r="CO1286" s="19" t="str">
        <f t="shared" si="1078"/>
        <v/>
      </c>
      <c r="CP1286" s="19" t="str">
        <f t="shared" si="1079"/>
        <v/>
      </c>
      <c r="CQ1286" s="19" t="str">
        <f t="shared" si="1080"/>
        <v/>
      </c>
      <c r="CR1286" s="19" t="str">
        <f t="shared" si="1081"/>
        <v/>
      </c>
      <c r="CS1286" s="19" t="str">
        <f t="shared" si="1082"/>
        <v/>
      </c>
      <c r="CT1286" s="19" t="str">
        <f t="shared" si="1083"/>
        <v/>
      </c>
      <c r="CU1286" s="19" t="str">
        <f t="shared" si="1084"/>
        <v/>
      </c>
      <c r="CV1286" s="19" t="str">
        <f t="shared" si="1085"/>
        <v/>
      </c>
      <c r="CW1286" s="19" t="str">
        <f t="shared" si="1086"/>
        <v/>
      </c>
      <c r="CX1286" s="19" t="str">
        <f t="shared" si="1087"/>
        <v/>
      </c>
      <c r="CY1286" s="3">
        <f t="shared" si="1088"/>
        <v>0</v>
      </c>
      <c r="CZ1286" s="3">
        <f t="shared" si="1089"/>
        <v>0</v>
      </c>
      <c r="DA1286" s="3">
        <f t="shared" si="1090"/>
        <v>0</v>
      </c>
      <c r="DB1286" s="3">
        <f t="shared" si="1091"/>
        <v>0</v>
      </c>
      <c r="DC1286" s="3">
        <f t="shared" si="1092"/>
        <v>0</v>
      </c>
    </row>
    <row r="1287" spans="63:107">
      <c r="BK1287" s="3" t="str">
        <f t="shared" si="1048"/>
        <v/>
      </c>
      <c r="BL1287" s="3" t="str">
        <f t="shared" si="1049"/>
        <v/>
      </c>
      <c r="BM1287" s="3" t="str">
        <f t="shared" si="1050"/>
        <v/>
      </c>
      <c r="BN1287" s="3" t="str">
        <f t="shared" si="1051"/>
        <v/>
      </c>
      <c r="BO1287" s="3" t="str">
        <f t="shared" si="1052"/>
        <v/>
      </c>
      <c r="BP1287" s="3" t="str">
        <f t="shared" si="1053"/>
        <v/>
      </c>
      <c r="BQ1287" s="3" t="str">
        <f t="shared" si="1054"/>
        <v/>
      </c>
      <c r="BR1287" s="3" t="str">
        <f t="shared" si="1055"/>
        <v/>
      </c>
      <c r="BS1287" s="3" t="str">
        <f t="shared" si="1056"/>
        <v/>
      </c>
      <c r="BT1287" s="3" t="str">
        <f t="shared" si="1057"/>
        <v/>
      </c>
      <c r="BU1287" s="3" t="str">
        <f t="shared" si="1058"/>
        <v/>
      </c>
      <c r="BV1287" s="3" t="str">
        <f t="shared" si="1059"/>
        <v/>
      </c>
      <c r="BW1287" s="3" t="str">
        <f t="shared" si="1060"/>
        <v/>
      </c>
      <c r="BX1287" s="3" t="str">
        <f t="shared" si="1061"/>
        <v/>
      </c>
      <c r="BY1287" s="3" t="str">
        <f t="shared" si="1062"/>
        <v/>
      </c>
      <c r="BZ1287" s="3" t="str">
        <f t="shared" si="1063"/>
        <v/>
      </c>
      <c r="CA1287" s="3" t="str">
        <f t="shared" si="1064"/>
        <v/>
      </c>
      <c r="CB1287" s="3" t="str">
        <f t="shared" si="1065"/>
        <v/>
      </c>
      <c r="CC1287" s="3" t="str">
        <f t="shared" si="1066"/>
        <v/>
      </c>
      <c r="CD1287" s="3" t="str">
        <f t="shared" si="1067"/>
        <v/>
      </c>
      <c r="CE1287" s="19" t="str">
        <f t="shared" si="1068"/>
        <v/>
      </c>
      <c r="CF1287" s="19" t="str">
        <f t="shared" si="1069"/>
        <v/>
      </c>
      <c r="CG1287" s="19" t="str">
        <f t="shared" si="1070"/>
        <v/>
      </c>
      <c r="CH1287" s="19" t="str">
        <f t="shared" si="1071"/>
        <v/>
      </c>
      <c r="CI1287" s="19" t="str">
        <f t="shared" si="1072"/>
        <v/>
      </c>
      <c r="CJ1287" s="19" t="str">
        <f t="shared" si="1073"/>
        <v/>
      </c>
      <c r="CK1287" s="19" t="str">
        <f t="shared" si="1074"/>
        <v/>
      </c>
      <c r="CL1287" s="19" t="str">
        <f t="shared" si="1075"/>
        <v/>
      </c>
      <c r="CM1287" s="19" t="str">
        <f t="shared" si="1076"/>
        <v/>
      </c>
      <c r="CN1287" s="19" t="str">
        <f t="shared" si="1077"/>
        <v/>
      </c>
      <c r="CO1287" s="19" t="str">
        <f t="shared" si="1078"/>
        <v/>
      </c>
      <c r="CP1287" s="19" t="str">
        <f t="shared" si="1079"/>
        <v/>
      </c>
      <c r="CQ1287" s="19" t="str">
        <f t="shared" si="1080"/>
        <v/>
      </c>
      <c r="CR1287" s="19" t="str">
        <f t="shared" si="1081"/>
        <v/>
      </c>
      <c r="CS1287" s="19" t="str">
        <f t="shared" si="1082"/>
        <v/>
      </c>
      <c r="CT1287" s="19" t="str">
        <f t="shared" si="1083"/>
        <v/>
      </c>
      <c r="CU1287" s="19" t="str">
        <f t="shared" si="1084"/>
        <v/>
      </c>
      <c r="CV1287" s="19" t="str">
        <f t="shared" si="1085"/>
        <v/>
      </c>
      <c r="CW1287" s="19" t="str">
        <f t="shared" si="1086"/>
        <v/>
      </c>
      <c r="CX1287" s="19" t="str">
        <f t="shared" si="1087"/>
        <v/>
      </c>
      <c r="CY1287" s="3">
        <f t="shared" si="1088"/>
        <v>0</v>
      </c>
      <c r="CZ1287" s="3">
        <f t="shared" si="1089"/>
        <v>0</v>
      </c>
      <c r="DA1287" s="3">
        <f t="shared" si="1090"/>
        <v>0</v>
      </c>
      <c r="DB1287" s="3">
        <f t="shared" si="1091"/>
        <v>0</v>
      </c>
      <c r="DC1287" s="3">
        <f t="shared" si="1092"/>
        <v>0</v>
      </c>
    </row>
    <row r="1288" spans="63:107">
      <c r="BK1288" s="3" t="str">
        <f t="shared" si="1048"/>
        <v/>
      </c>
      <c r="BL1288" s="3" t="str">
        <f t="shared" si="1049"/>
        <v/>
      </c>
      <c r="BM1288" s="3" t="str">
        <f t="shared" si="1050"/>
        <v/>
      </c>
      <c r="BN1288" s="3" t="str">
        <f t="shared" si="1051"/>
        <v/>
      </c>
      <c r="BO1288" s="3" t="str">
        <f t="shared" si="1052"/>
        <v/>
      </c>
      <c r="BP1288" s="3" t="str">
        <f t="shared" si="1053"/>
        <v/>
      </c>
      <c r="BQ1288" s="3" t="str">
        <f t="shared" si="1054"/>
        <v/>
      </c>
      <c r="BR1288" s="3" t="str">
        <f t="shared" si="1055"/>
        <v/>
      </c>
      <c r="BS1288" s="3" t="str">
        <f t="shared" si="1056"/>
        <v/>
      </c>
      <c r="BT1288" s="3" t="str">
        <f t="shared" si="1057"/>
        <v/>
      </c>
      <c r="BU1288" s="3" t="str">
        <f t="shared" si="1058"/>
        <v/>
      </c>
      <c r="BV1288" s="3" t="str">
        <f t="shared" si="1059"/>
        <v/>
      </c>
      <c r="BW1288" s="3" t="str">
        <f t="shared" si="1060"/>
        <v/>
      </c>
      <c r="BX1288" s="3" t="str">
        <f t="shared" si="1061"/>
        <v/>
      </c>
      <c r="BY1288" s="3" t="str">
        <f t="shared" si="1062"/>
        <v/>
      </c>
      <c r="BZ1288" s="3" t="str">
        <f t="shared" si="1063"/>
        <v/>
      </c>
      <c r="CA1288" s="3" t="str">
        <f t="shared" si="1064"/>
        <v/>
      </c>
      <c r="CB1288" s="3" t="str">
        <f t="shared" si="1065"/>
        <v/>
      </c>
      <c r="CC1288" s="3" t="str">
        <f t="shared" si="1066"/>
        <v/>
      </c>
      <c r="CD1288" s="3" t="str">
        <f t="shared" si="1067"/>
        <v/>
      </c>
      <c r="CE1288" s="19" t="str">
        <f t="shared" si="1068"/>
        <v/>
      </c>
      <c r="CF1288" s="19" t="str">
        <f t="shared" si="1069"/>
        <v/>
      </c>
      <c r="CG1288" s="19" t="str">
        <f t="shared" si="1070"/>
        <v/>
      </c>
      <c r="CH1288" s="19" t="str">
        <f t="shared" si="1071"/>
        <v/>
      </c>
      <c r="CI1288" s="19" t="str">
        <f t="shared" si="1072"/>
        <v/>
      </c>
      <c r="CJ1288" s="19" t="str">
        <f t="shared" si="1073"/>
        <v/>
      </c>
      <c r="CK1288" s="19" t="str">
        <f t="shared" si="1074"/>
        <v/>
      </c>
      <c r="CL1288" s="19" t="str">
        <f t="shared" si="1075"/>
        <v/>
      </c>
      <c r="CM1288" s="19" t="str">
        <f t="shared" si="1076"/>
        <v/>
      </c>
      <c r="CN1288" s="19" t="str">
        <f t="shared" si="1077"/>
        <v/>
      </c>
      <c r="CO1288" s="19" t="str">
        <f t="shared" si="1078"/>
        <v/>
      </c>
      <c r="CP1288" s="19" t="str">
        <f t="shared" si="1079"/>
        <v/>
      </c>
      <c r="CQ1288" s="19" t="str">
        <f t="shared" si="1080"/>
        <v/>
      </c>
      <c r="CR1288" s="19" t="str">
        <f t="shared" si="1081"/>
        <v/>
      </c>
      <c r="CS1288" s="19" t="str">
        <f t="shared" si="1082"/>
        <v/>
      </c>
      <c r="CT1288" s="19" t="str">
        <f t="shared" si="1083"/>
        <v/>
      </c>
      <c r="CU1288" s="19" t="str">
        <f t="shared" si="1084"/>
        <v/>
      </c>
      <c r="CV1288" s="19" t="str">
        <f t="shared" si="1085"/>
        <v/>
      </c>
      <c r="CW1288" s="19" t="str">
        <f t="shared" si="1086"/>
        <v/>
      </c>
      <c r="CX1288" s="19" t="str">
        <f t="shared" si="1087"/>
        <v/>
      </c>
      <c r="CY1288" s="3">
        <f t="shared" si="1088"/>
        <v>0</v>
      </c>
      <c r="CZ1288" s="3">
        <f t="shared" si="1089"/>
        <v>0</v>
      </c>
      <c r="DA1288" s="3">
        <f t="shared" si="1090"/>
        <v>0</v>
      </c>
      <c r="DB1288" s="3">
        <f t="shared" si="1091"/>
        <v>0</v>
      </c>
      <c r="DC1288" s="3">
        <f t="shared" si="1092"/>
        <v>0</v>
      </c>
    </row>
    <row r="1289" spans="63:107">
      <c r="BK1289" s="3" t="str">
        <f t="shared" si="1048"/>
        <v/>
      </c>
      <c r="BL1289" s="3" t="str">
        <f t="shared" si="1049"/>
        <v/>
      </c>
      <c r="BM1289" s="3" t="str">
        <f t="shared" si="1050"/>
        <v/>
      </c>
      <c r="BN1289" s="3" t="str">
        <f t="shared" si="1051"/>
        <v/>
      </c>
      <c r="BO1289" s="3" t="str">
        <f t="shared" si="1052"/>
        <v/>
      </c>
      <c r="BP1289" s="3" t="str">
        <f t="shared" si="1053"/>
        <v/>
      </c>
      <c r="BQ1289" s="3" t="str">
        <f t="shared" si="1054"/>
        <v/>
      </c>
      <c r="BR1289" s="3" t="str">
        <f t="shared" si="1055"/>
        <v/>
      </c>
      <c r="BS1289" s="3" t="str">
        <f t="shared" si="1056"/>
        <v/>
      </c>
      <c r="BT1289" s="3" t="str">
        <f t="shared" si="1057"/>
        <v/>
      </c>
      <c r="BU1289" s="3" t="str">
        <f t="shared" si="1058"/>
        <v/>
      </c>
      <c r="BV1289" s="3" t="str">
        <f t="shared" si="1059"/>
        <v/>
      </c>
      <c r="BW1289" s="3" t="str">
        <f t="shared" si="1060"/>
        <v/>
      </c>
      <c r="BX1289" s="3" t="str">
        <f t="shared" si="1061"/>
        <v/>
      </c>
      <c r="BY1289" s="3" t="str">
        <f t="shared" si="1062"/>
        <v/>
      </c>
      <c r="BZ1289" s="3" t="str">
        <f t="shared" si="1063"/>
        <v/>
      </c>
      <c r="CA1289" s="3" t="str">
        <f t="shared" si="1064"/>
        <v/>
      </c>
      <c r="CB1289" s="3" t="str">
        <f t="shared" si="1065"/>
        <v/>
      </c>
      <c r="CC1289" s="3" t="str">
        <f t="shared" si="1066"/>
        <v/>
      </c>
      <c r="CD1289" s="3" t="str">
        <f t="shared" si="1067"/>
        <v/>
      </c>
      <c r="CE1289" s="19" t="str">
        <f t="shared" si="1068"/>
        <v/>
      </c>
      <c r="CF1289" s="19" t="str">
        <f t="shared" si="1069"/>
        <v/>
      </c>
      <c r="CG1289" s="19" t="str">
        <f t="shared" si="1070"/>
        <v/>
      </c>
      <c r="CH1289" s="19" t="str">
        <f t="shared" si="1071"/>
        <v/>
      </c>
      <c r="CI1289" s="19" t="str">
        <f t="shared" si="1072"/>
        <v/>
      </c>
      <c r="CJ1289" s="19" t="str">
        <f t="shared" si="1073"/>
        <v/>
      </c>
      <c r="CK1289" s="19" t="str">
        <f t="shared" si="1074"/>
        <v/>
      </c>
      <c r="CL1289" s="19" t="str">
        <f t="shared" si="1075"/>
        <v/>
      </c>
      <c r="CM1289" s="19" t="str">
        <f t="shared" si="1076"/>
        <v/>
      </c>
      <c r="CN1289" s="19" t="str">
        <f t="shared" si="1077"/>
        <v/>
      </c>
      <c r="CO1289" s="19" t="str">
        <f t="shared" si="1078"/>
        <v/>
      </c>
      <c r="CP1289" s="19" t="str">
        <f t="shared" si="1079"/>
        <v/>
      </c>
      <c r="CQ1289" s="19" t="str">
        <f t="shared" si="1080"/>
        <v/>
      </c>
      <c r="CR1289" s="19" t="str">
        <f t="shared" si="1081"/>
        <v/>
      </c>
      <c r="CS1289" s="19" t="str">
        <f t="shared" si="1082"/>
        <v/>
      </c>
      <c r="CT1289" s="19" t="str">
        <f t="shared" si="1083"/>
        <v/>
      </c>
      <c r="CU1289" s="19" t="str">
        <f t="shared" si="1084"/>
        <v/>
      </c>
      <c r="CV1289" s="19" t="str">
        <f t="shared" si="1085"/>
        <v/>
      </c>
      <c r="CW1289" s="19" t="str">
        <f t="shared" si="1086"/>
        <v/>
      </c>
      <c r="CX1289" s="19" t="str">
        <f t="shared" si="1087"/>
        <v/>
      </c>
      <c r="CY1289" s="3">
        <f t="shared" si="1088"/>
        <v>0</v>
      </c>
      <c r="CZ1289" s="3">
        <f t="shared" si="1089"/>
        <v>0</v>
      </c>
      <c r="DA1289" s="3">
        <f t="shared" si="1090"/>
        <v>0</v>
      </c>
      <c r="DB1289" s="3">
        <f t="shared" si="1091"/>
        <v>0</v>
      </c>
      <c r="DC1289" s="3">
        <f t="shared" si="1092"/>
        <v>0</v>
      </c>
    </row>
    <row r="1290" spans="63:107">
      <c r="BK1290" s="3" t="str">
        <f t="shared" si="1048"/>
        <v/>
      </c>
      <c r="BL1290" s="3" t="str">
        <f t="shared" si="1049"/>
        <v/>
      </c>
      <c r="BM1290" s="3" t="str">
        <f t="shared" si="1050"/>
        <v/>
      </c>
      <c r="BN1290" s="3" t="str">
        <f t="shared" si="1051"/>
        <v/>
      </c>
      <c r="BO1290" s="3" t="str">
        <f t="shared" si="1052"/>
        <v/>
      </c>
      <c r="BP1290" s="3" t="str">
        <f t="shared" si="1053"/>
        <v/>
      </c>
      <c r="BQ1290" s="3" t="str">
        <f t="shared" si="1054"/>
        <v/>
      </c>
      <c r="BR1290" s="3" t="str">
        <f t="shared" si="1055"/>
        <v/>
      </c>
      <c r="BS1290" s="3" t="str">
        <f t="shared" si="1056"/>
        <v/>
      </c>
      <c r="BT1290" s="3" t="str">
        <f t="shared" si="1057"/>
        <v/>
      </c>
      <c r="BU1290" s="3" t="str">
        <f t="shared" si="1058"/>
        <v/>
      </c>
      <c r="BV1290" s="3" t="str">
        <f t="shared" si="1059"/>
        <v/>
      </c>
      <c r="BW1290" s="3" t="str">
        <f t="shared" si="1060"/>
        <v/>
      </c>
      <c r="BX1290" s="3" t="str">
        <f t="shared" si="1061"/>
        <v/>
      </c>
      <c r="BY1290" s="3" t="str">
        <f t="shared" si="1062"/>
        <v/>
      </c>
      <c r="BZ1290" s="3" t="str">
        <f t="shared" si="1063"/>
        <v/>
      </c>
      <c r="CA1290" s="3" t="str">
        <f t="shared" si="1064"/>
        <v/>
      </c>
      <c r="CB1290" s="3" t="str">
        <f t="shared" si="1065"/>
        <v/>
      </c>
      <c r="CC1290" s="3" t="str">
        <f t="shared" si="1066"/>
        <v/>
      </c>
      <c r="CD1290" s="3" t="str">
        <f t="shared" si="1067"/>
        <v/>
      </c>
      <c r="CE1290" s="19" t="str">
        <f t="shared" si="1068"/>
        <v/>
      </c>
      <c r="CF1290" s="19" t="str">
        <f t="shared" si="1069"/>
        <v/>
      </c>
      <c r="CG1290" s="19" t="str">
        <f t="shared" si="1070"/>
        <v/>
      </c>
      <c r="CH1290" s="19" t="str">
        <f t="shared" si="1071"/>
        <v/>
      </c>
      <c r="CI1290" s="19" t="str">
        <f t="shared" si="1072"/>
        <v/>
      </c>
      <c r="CJ1290" s="19" t="str">
        <f t="shared" si="1073"/>
        <v/>
      </c>
      <c r="CK1290" s="19" t="str">
        <f t="shared" si="1074"/>
        <v/>
      </c>
      <c r="CL1290" s="19" t="str">
        <f t="shared" si="1075"/>
        <v/>
      </c>
      <c r="CM1290" s="19" t="str">
        <f t="shared" si="1076"/>
        <v/>
      </c>
      <c r="CN1290" s="19" t="str">
        <f t="shared" si="1077"/>
        <v/>
      </c>
      <c r="CO1290" s="19" t="str">
        <f t="shared" si="1078"/>
        <v/>
      </c>
      <c r="CP1290" s="19" t="str">
        <f t="shared" si="1079"/>
        <v/>
      </c>
      <c r="CQ1290" s="19" t="str">
        <f t="shared" si="1080"/>
        <v/>
      </c>
      <c r="CR1290" s="19" t="str">
        <f t="shared" si="1081"/>
        <v/>
      </c>
      <c r="CS1290" s="19" t="str">
        <f t="shared" si="1082"/>
        <v/>
      </c>
      <c r="CT1290" s="19" t="str">
        <f t="shared" si="1083"/>
        <v/>
      </c>
      <c r="CU1290" s="19" t="str">
        <f t="shared" si="1084"/>
        <v/>
      </c>
      <c r="CV1290" s="19" t="str">
        <f t="shared" si="1085"/>
        <v/>
      </c>
      <c r="CW1290" s="19" t="str">
        <f t="shared" si="1086"/>
        <v/>
      </c>
      <c r="CX1290" s="19" t="str">
        <f t="shared" si="1087"/>
        <v/>
      </c>
      <c r="CY1290" s="3">
        <f t="shared" si="1088"/>
        <v>0</v>
      </c>
      <c r="CZ1290" s="3">
        <f t="shared" si="1089"/>
        <v>0</v>
      </c>
      <c r="DA1290" s="3">
        <f t="shared" si="1090"/>
        <v>0</v>
      </c>
      <c r="DB1290" s="3">
        <f t="shared" si="1091"/>
        <v>0</v>
      </c>
      <c r="DC1290" s="3">
        <f t="shared" si="1092"/>
        <v>0</v>
      </c>
    </row>
    <row r="1291" spans="63:107">
      <c r="BK1291" s="3" t="str">
        <f t="shared" si="1048"/>
        <v/>
      </c>
      <c r="BL1291" s="3" t="str">
        <f t="shared" si="1049"/>
        <v/>
      </c>
      <c r="BM1291" s="3" t="str">
        <f t="shared" si="1050"/>
        <v/>
      </c>
      <c r="BN1291" s="3" t="str">
        <f t="shared" si="1051"/>
        <v/>
      </c>
      <c r="BO1291" s="3" t="str">
        <f t="shared" si="1052"/>
        <v/>
      </c>
      <c r="BP1291" s="3" t="str">
        <f t="shared" si="1053"/>
        <v/>
      </c>
      <c r="BQ1291" s="3" t="str">
        <f t="shared" si="1054"/>
        <v/>
      </c>
      <c r="BR1291" s="3" t="str">
        <f t="shared" si="1055"/>
        <v/>
      </c>
      <c r="BS1291" s="3" t="str">
        <f t="shared" si="1056"/>
        <v/>
      </c>
      <c r="BT1291" s="3" t="str">
        <f t="shared" si="1057"/>
        <v/>
      </c>
      <c r="BU1291" s="3" t="str">
        <f t="shared" si="1058"/>
        <v/>
      </c>
      <c r="BV1291" s="3" t="str">
        <f t="shared" si="1059"/>
        <v/>
      </c>
      <c r="BW1291" s="3" t="str">
        <f t="shared" si="1060"/>
        <v/>
      </c>
      <c r="BX1291" s="3" t="str">
        <f t="shared" si="1061"/>
        <v/>
      </c>
      <c r="BY1291" s="3" t="str">
        <f t="shared" si="1062"/>
        <v/>
      </c>
      <c r="BZ1291" s="3" t="str">
        <f t="shared" si="1063"/>
        <v/>
      </c>
      <c r="CA1291" s="3" t="str">
        <f t="shared" si="1064"/>
        <v/>
      </c>
      <c r="CB1291" s="3" t="str">
        <f t="shared" si="1065"/>
        <v/>
      </c>
      <c r="CC1291" s="3" t="str">
        <f t="shared" si="1066"/>
        <v/>
      </c>
      <c r="CD1291" s="3" t="str">
        <f t="shared" si="1067"/>
        <v/>
      </c>
      <c r="CE1291" s="19" t="str">
        <f t="shared" si="1068"/>
        <v/>
      </c>
      <c r="CF1291" s="19" t="str">
        <f t="shared" si="1069"/>
        <v/>
      </c>
      <c r="CG1291" s="19" t="str">
        <f t="shared" si="1070"/>
        <v/>
      </c>
      <c r="CH1291" s="19" t="str">
        <f t="shared" si="1071"/>
        <v/>
      </c>
      <c r="CI1291" s="19" t="str">
        <f t="shared" si="1072"/>
        <v/>
      </c>
      <c r="CJ1291" s="19" t="str">
        <f t="shared" si="1073"/>
        <v/>
      </c>
      <c r="CK1291" s="19" t="str">
        <f t="shared" si="1074"/>
        <v/>
      </c>
      <c r="CL1291" s="19" t="str">
        <f t="shared" si="1075"/>
        <v/>
      </c>
      <c r="CM1291" s="19" t="str">
        <f t="shared" si="1076"/>
        <v/>
      </c>
      <c r="CN1291" s="19" t="str">
        <f t="shared" si="1077"/>
        <v/>
      </c>
      <c r="CO1291" s="19" t="str">
        <f t="shared" si="1078"/>
        <v/>
      </c>
      <c r="CP1291" s="19" t="str">
        <f t="shared" si="1079"/>
        <v/>
      </c>
      <c r="CQ1291" s="19" t="str">
        <f t="shared" si="1080"/>
        <v/>
      </c>
      <c r="CR1291" s="19" t="str">
        <f t="shared" si="1081"/>
        <v/>
      </c>
      <c r="CS1291" s="19" t="str">
        <f t="shared" si="1082"/>
        <v/>
      </c>
      <c r="CT1291" s="19" t="str">
        <f t="shared" si="1083"/>
        <v/>
      </c>
      <c r="CU1291" s="19" t="str">
        <f t="shared" si="1084"/>
        <v/>
      </c>
      <c r="CV1291" s="19" t="str">
        <f t="shared" si="1085"/>
        <v/>
      </c>
      <c r="CW1291" s="19" t="str">
        <f t="shared" si="1086"/>
        <v/>
      </c>
      <c r="CX1291" s="19" t="str">
        <f t="shared" si="1087"/>
        <v/>
      </c>
      <c r="CY1291" s="3">
        <f t="shared" si="1088"/>
        <v>0</v>
      </c>
      <c r="CZ1291" s="3">
        <f t="shared" si="1089"/>
        <v>0</v>
      </c>
      <c r="DA1291" s="3">
        <f t="shared" si="1090"/>
        <v>0</v>
      </c>
      <c r="DB1291" s="3">
        <f t="shared" si="1091"/>
        <v>0</v>
      </c>
      <c r="DC1291" s="3">
        <f t="shared" si="1092"/>
        <v>0</v>
      </c>
    </row>
    <row r="1292" spans="63:107">
      <c r="BK1292" s="3" t="str">
        <f t="shared" si="1048"/>
        <v/>
      </c>
      <c r="BL1292" s="3" t="str">
        <f t="shared" si="1049"/>
        <v/>
      </c>
      <c r="BM1292" s="3" t="str">
        <f t="shared" si="1050"/>
        <v/>
      </c>
      <c r="BN1292" s="3" t="str">
        <f t="shared" si="1051"/>
        <v/>
      </c>
      <c r="BO1292" s="3" t="str">
        <f t="shared" si="1052"/>
        <v/>
      </c>
      <c r="BP1292" s="3" t="str">
        <f t="shared" si="1053"/>
        <v/>
      </c>
      <c r="BQ1292" s="3" t="str">
        <f t="shared" si="1054"/>
        <v/>
      </c>
      <c r="BR1292" s="3" t="str">
        <f t="shared" si="1055"/>
        <v/>
      </c>
      <c r="BS1292" s="3" t="str">
        <f t="shared" si="1056"/>
        <v/>
      </c>
      <c r="BT1292" s="3" t="str">
        <f t="shared" si="1057"/>
        <v/>
      </c>
      <c r="BU1292" s="3" t="str">
        <f t="shared" si="1058"/>
        <v/>
      </c>
      <c r="BV1292" s="3" t="str">
        <f t="shared" si="1059"/>
        <v/>
      </c>
      <c r="BW1292" s="3" t="str">
        <f t="shared" si="1060"/>
        <v/>
      </c>
      <c r="BX1292" s="3" t="str">
        <f t="shared" si="1061"/>
        <v/>
      </c>
      <c r="BY1292" s="3" t="str">
        <f t="shared" si="1062"/>
        <v/>
      </c>
      <c r="BZ1292" s="3" t="str">
        <f t="shared" si="1063"/>
        <v/>
      </c>
      <c r="CA1292" s="3" t="str">
        <f t="shared" si="1064"/>
        <v/>
      </c>
      <c r="CB1292" s="3" t="str">
        <f t="shared" si="1065"/>
        <v/>
      </c>
      <c r="CC1292" s="3" t="str">
        <f t="shared" si="1066"/>
        <v/>
      </c>
      <c r="CD1292" s="3" t="str">
        <f t="shared" si="1067"/>
        <v/>
      </c>
      <c r="CE1292" s="19" t="str">
        <f t="shared" si="1068"/>
        <v/>
      </c>
      <c r="CF1292" s="19" t="str">
        <f t="shared" si="1069"/>
        <v/>
      </c>
      <c r="CG1292" s="19" t="str">
        <f t="shared" si="1070"/>
        <v/>
      </c>
      <c r="CH1292" s="19" t="str">
        <f t="shared" si="1071"/>
        <v/>
      </c>
      <c r="CI1292" s="19" t="str">
        <f t="shared" si="1072"/>
        <v/>
      </c>
      <c r="CJ1292" s="19" t="str">
        <f t="shared" si="1073"/>
        <v/>
      </c>
      <c r="CK1292" s="19" t="str">
        <f t="shared" si="1074"/>
        <v/>
      </c>
      <c r="CL1292" s="19" t="str">
        <f t="shared" si="1075"/>
        <v/>
      </c>
      <c r="CM1292" s="19" t="str">
        <f t="shared" si="1076"/>
        <v/>
      </c>
      <c r="CN1292" s="19" t="str">
        <f t="shared" si="1077"/>
        <v/>
      </c>
      <c r="CO1292" s="19" t="str">
        <f t="shared" si="1078"/>
        <v/>
      </c>
      <c r="CP1292" s="19" t="str">
        <f t="shared" si="1079"/>
        <v/>
      </c>
      <c r="CQ1292" s="19" t="str">
        <f t="shared" si="1080"/>
        <v/>
      </c>
      <c r="CR1292" s="19" t="str">
        <f t="shared" si="1081"/>
        <v/>
      </c>
      <c r="CS1292" s="19" t="str">
        <f t="shared" si="1082"/>
        <v/>
      </c>
      <c r="CT1292" s="19" t="str">
        <f t="shared" si="1083"/>
        <v/>
      </c>
      <c r="CU1292" s="19" t="str">
        <f t="shared" si="1084"/>
        <v/>
      </c>
      <c r="CV1292" s="19" t="str">
        <f t="shared" si="1085"/>
        <v/>
      </c>
      <c r="CW1292" s="19" t="str">
        <f t="shared" si="1086"/>
        <v/>
      </c>
      <c r="CX1292" s="19" t="str">
        <f t="shared" si="1087"/>
        <v/>
      </c>
      <c r="CY1292" s="3">
        <f t="shared" si="1088"/>
        <v>0</v>
      </c>
      <c r="CZ1292" s="3">
        <f t="shared" si="1089"/>
        <v>0</v>
      </c>
      <c r="DA1292" s="3">
        <f t="shared" si="1090"/>
        <v>0</v>
      </c>
      <c r="DB1292" s="3">
        <f t="shared" si="1091"/>
        <v>0</v>
      </c>
      <c r="DC1292" s="3">
        <f t="shared" si="1092"/>
        <v>0</v>
      </c>
    </row>
    <row r="1293" spans="63:107">
      <c r="BK1293" s="3" t="str">
        <f t="shared" si="1048"/>
        <v/>
      </c>
      <c r="BL1293" s="3" t="str">
        <f t="shared" si="1049"/>
        <v/>
      </c>
      <c r="BM1293" s="3" t="str">
        <f t="shared" si="1050"/>
        <v/>
      </c>
      <c r="BN1293" s="3" t="str">
        <f t="shared" si="1051"/>
        <v/>
      </c>
      <c r="BO1293" s="3" t="str">
        <f t="shared" si="1052"/>
        <v/>
      </c>
      <c r="BP1293" s="3" t="str">
        <f t="shared" si="1053"/>
        <v/>
      </c>
      <c r="BQ1293" s="3" t="str">
        <f t="shared" si="1054"/>
        <v/>
      </c>
      <c r="BR1293" s="3" t="str">
        <f t="shared" si="1055"/>
        <v/>
      </c>
      <c r="BS1293" s="3" t="str">
        <f t="shared" si="1056"/>
        <v/>
      </c>
      <c r="BT1293" s="3" t="str">
        <f t="shared" si="1057"/>
        <v/>
      </c>
      <c r="BU1293" s="3" t="str">
        <f t="shared" si="1058"/>
        <v/>
      </c>
      <c r="BV1293" s="3" t="str">
        <f t="shared" si="1059"/>
        <v/>
      </c>
      <c r="BW1293" s="3" t="str">
        <f t="shared" si="1060"/>
        <v/>
      </c>
      <c r="BX1293" s="3" t="str">
        <f t="shared" si="1061"/>
        <v/>
      </c>
      <c r="BY1293" s="3" t="str">
        <f t="shared" si="1062"/>
        <v/>
      </c>
      <c r="BZ1293" s="3" t="str">
        <f t="shared" si="1063"/>
        <v/>
      </c>
      <c r="CA1293" s="3" t="str">
        <f t="shared" si="1064"/>
        <v/>
      </c>
      <c r="CB1293" s="3" t="str">
        <f t="shared" si="1065"/>
        <v/>
      </c>
      <c r="CC1293" s="3" t="str">
        <f t="shared" si="1066"/>
        <v/>
      </c>
      <c r="CD1293" s="3" t="str">
        <f t="shared" si="1067"/>
        <v/>
      </c>
      <c r="CE1293" s="19" t="str">
        <f t="shared" si="1068"/>
        <v/>
      </c>
      <c r="CF1293" s="19" t="str">
        <f t="shared" si="1069"/>
        <v/>
      </c>
      <c r="CG1293" s="19" t="str">
        <f t="shared" si="1070"/>
        <v/>
      </c>
      <c r="CH1293" s="19" t="str">
        <f t="shared" si="1071"/>
        <v/>
      </c>
      <c r="CI1293" s="19" t="str">
        <f t="shared" si="1072"/>
        <v/>
      </c>
      <c r="CJ1293" s="19" t="str">
        <f t="shared" si="1073"/>
        <v/>
      </c>
      <c r="CK1293" s="19" t="str">
        <f t="shared" si="1074"/>
        <v/>
      </c>
      <c r="CL1293" s="19" t="str">
        <f t="shared" si="1075"/>
        <v/>
      </c>
      <c r="CM1293" s="19" t="str">
        <f t="shared" si="1076"/>
        <v/>
      </c>
      <c r="CN1293" s="19" t="str">
        <f t="shared" si="1077"/>
        <v/>
      </c>
      <c r="CO1293" s="19" t="str">
        <f t="shared" si="1078"/>
        <v/>
      </c>
      <c r="CP1293" s="19" t="str">
        <f t="shared" si="1079"/>
        <v/>
      </c>
      <c r="CQ1293" s="19" t="str">
        <f t="shared" si="1080"/>
        <v/>
      </c>
      <c r="CR1293" s="19" t="str">
        <f t="shared" si="1081"/>
        <v/>
      </c>
      <c r="CS1293" s="19" t="str">
        <f t="shared" si="1082"/>
        <v/>
      </c>
      <c r="CT1293" s="19" t="str">
        <f t="shared" si="1083"/>
        <v/>
      </c>
      <c r="CU1293" s="19" t="str">
        <f t="shared" si="1084"/>
        <v/>
      </c>
      <c r="CV1293" s="19" t="str">
        <f t="shared" si="1085"/>
        <v/>
      </c>
      <c r="CW1293" s="19" t="str">
        <f t="shared" si="1086"/>
        <v/>
      </c>
      <c r="CX1293" s="19" t="str">
        <f t="shared" si="1087"/>
        <v/>
      </c>
      <c r="CY1293" s="3">
        <f t="shared" si="1088"/>
        <v>0</v>
      </c>
      <c r="CZ1293" s="3">
        <f t="shared" si="1089"/>
        <v>0</v>
      </c>
      <c r="DA1293" s="3">
        <f t="shared" si="1090"/>
        <v>0</v>
      </c>
      <c r="DB1293" s="3">
        <f t="shared" si="1091"/>
        <v>0</v>
      </c>
      <c r="DC1293" s="3">
        <f t="shared" si="1092"/>
        <v>0</v>
      </c>
    </row>
    <row r="1294" spans="63:107">
      <c r="BK1294" s="3" t="str">
        <f t="shared" ref="BK1294:BK1357" si="1093">IF(AND(AR1294="1",AS1294="2"),1,"")</f>
        <v/>
      </c>
      <c r="BL1294" s="3" t="str">
        <f t="shared" ref="BL1294:BL1357" si="1094">IF(AND(AR1294="1",AS1294="3"),1,"")</f>
        <v/>
      </c>
      <c r="BM1294" s="3" t="str">
        <f t="shared" ref="BM1294:BM1357" si="1095">IF(AND(AR1294="1",AS1294="4"),1,"")</f>
        <v/>
      </c>
      <c r="BN1294" s="3" t="str">
        <f t="shared" ref="BN1294:BN1357" si="1096">IF(AND(AR1294="1",AS1294="5"),1,"")</f>
        <v/>
      </c>
      <c r="BO1294" s="3" t="str">
        <f t="shared" ref="BO1294:BO1357" si="1097">IF(AND(AR1294="2",AS1294="1"),1,"")</f>
        <v/>
      </c>
      <c r="BP1294" s="3" t="str">
        <f t="shared" ref="BP1294:BP1357" si="1098">IF(AND(AR1294="2",AS1294="3"),1,"")</f>
        <v/>
      </c>
      <c r="BQ1294" s="3" t="str">
        <f t="shared" ref="BQ1294:BQ1357" si="1099">IF(AND(AR1294="2",AS1294="4"),1,"")</f>
        <v/>
      </c>
      <c r="BR1294" s="3" t="str">
        <f t="shared" ref="BR1294:BR1357" si="1100">IF(AND(AR1294="2",AS1294="5"),1,"")</f>
        <v/>
      </c>
      <c r="BS1294" s="3" t="str">
        <f t="shared" ref="BS1294:BS1357" si="1101">IF(AND(AR1294="3",AS1294="1"),1,"")</f>
        <v/>
      </c>
      <c r="BT1294" s="3" t="str">
        <f t="shared" ref="BT1294:BT1357" si="1102">IF(AND(AR1294="3",AS1294="2"),1,"")</f>
        <v/>
      </c>
      <c r="BU1294" s="3" t="str">
        <f t="shared" ref="BU1294:BU1357" si="1103">IF(AND(AR1294="3",AS1294="4"),1,"")</f>
        <v/>
      </c>
      <c r="BV1294" s="3" t="str">
        <f t="shared" ref="BV1294:BV1357" si="1104">IF(AND(AR1294="3",AS1294="5"),1,"")</f>
        <v/>
      </c>
      <c r="BW1294" s="3" t="str">
        <f t="shared" ref="BW1294:BW1357" si="1105">IF(AND(AR1294="4",AS1294="1"),1,"")</f>
        <v/>
      </c>
      <c r="BX1294" s="3" t="str">
        <f t="shared" ref="BX1294:BX1357" si="1106">IF(AND(AR1294="4",AS1294="2"),1,"")</f>
        <v/>
      </c>
      <c r="BY1294" s="3" t="str">
        <f t="shared" ref="BY1294:BY1357" si="1107">IF(AND(AR1294="4",AS1294="3"),1,"")</f>
        <v/>
      </c>
      <c r="BZ1294" s="3" t="str">
        <f t="shared" ref="BZ1294:BZ1357" si="1108">IF(AND(AR1294="4",AS1294="5"),1,"")</f>
        <v/>
      </c>
      <c r="CA1294" s="3" t="str">
        <f t="shared" ref="CA1294:CA1357" si="1109">IF(AND(AR1294="5",AS1294="1"),1,"")</f>
        <v/>
      </c>
      <c r="CB1294" s="3" t="str">
        <f t="shared" ref="CB1294:CB1357" si="1110">IF(AND(AR1294="5",AS1294="2"),1,"")</f>
        <v/>
      </c>
      <c r="CC1294" s="3" t="str">
        <f t="shared" ref="CC1294:CC1357" si="1111">IF(AND(AR1294="5",AS1294="3"),1,"")</f>
        <v/>
      </c>
      <c r="CD1294" s="3" t="str">
        <f t="shared" ref="CD1294:CD1357" si="1112">IF(AND(AR1294="5",AS1294="4"),1,"")</f>
        <v/>
      </c>
      <c r="CE1294" s="19" t="str">
        <f t="shared" si="1068"/>
        <v/>
      </c>
      <c r="CF1294" s="19" t="str">
        <f t="shared" si="1069"/>
        <v/>
      </c>
      <c r="CG1294" s="19" t="str">
        <f t="shared" si="1070"/>
        <v/>
      </c>
      <c r="CH1294" s="19" t="str">
        <f t="shared" si="1071"/>
        <v/>
      </c>
      <c r="CI1294" s="19" t="str">
        <f t="shared" si="1072"/>
        <v/>
      </c>
      <c r="CJ1294" s="19" t="str">
        <f t="shared" si="1073"/>
        <v/>
      </c>
      <c r="CK1294" s="19" t="str">
        <f t="shared" si="1074"/>
        <v/>
      </c>
      <c r="CL1294" s="19" t="str">
        <f t="shared" si="1075"/>
        <v/>
      </c>
      <c r="CM1294" s="19" t="str">
        <f t="shared" si="1076"/>
        <v/>
      </c>
      <c r="CN1294" s="19" t="str">
        <f t="shared" si="1077"/>
        <v/>
      </c>
      <c r="CO1294" s="19" t="str">
        <f t="shared" si="1078"/>
        <v/>
      </c>
      <c r="CP1294" s="19" t="str">
        <f t="shared" si="1079"/>
        <v/>
      </c>
      <c r="CQ1294" s="19" t="str">
        <f t="shared" si="1080"/>
        <v/>
      </c>
      <c r="CR1294" s="19" t="str">
        <f t="shared" si="1081"/>
        <v/>
      </c>
      <c r="CS1294" s="19" t="str">
        <f t="shared" si="1082"/>
        <v/>
      </c>
      <c r="CT1294" s="19" t="str">
        <f t="shared" si="1083"/>
        <v/>
      </c>
      <c r="CU1294" s="19" t="str">
        <f t="shared" si="1084"/>
        <v/>
      </c>
      <c r="CV1294" s="19" t="str">
        <f t="shared" si="1085"/>
        <v/>
      </c>
      <c r="CW1294" s="19" t="str">
        <f t="shared" si="1086"/>
        <v/>
      </c>
      <c r="CX1294" s="19" t="str">
        <f t="shared" si="1087"/>
        <v/>
      </c>
      <c r="CY1294" s="3">
        <f t="shared" si="1088"/>
        <v>0</v>
      </c>
      <c r="CZ1294" s="3">
        <f t="shared" si="1089"/>
        <v>0</v>
      </c>
      <c r="DA1294" s="3">
        <f t="shared" si="1090"/>
        <v>0</v>
      </c>
      <c r="DB1294" s="3">
        <f t="shared" si="1091"/>
        <v>0</v>
      </c>
      <c r="DC1294" s="3">
        <f t="shared" si="1092"/>
        <v>0</v>
      </c>
    </row>
    <row r="1295" spans="63:107">
      <c r="BK1295" s="3" t="str">
        <f t="shared" si="1093"/>
        <v/>
      </c>
      <c r="BL1295" s="3" t="str">
        <f t="shared" si="1094"/>
        <v/>
      </c>
      <c r="BM1295" s="3" t="str">
        <f t="shared" si="1095"/>
        <v/>
      </c>
      <c r="BN1295" s="3" t="str">
        <f t="shared" si="1096"/>
        <v/>
      </c>
      <c r="BO1295" s="3" t="str">
        <f t="shared" si="1097"/>
        <v/>
      </c>
      <c r="BP1295" s="3" t="str">
        <f t="shared" si="1098"/>
        <v/>
      </c>
      <c r="BQ1295" s="3" t="str">
        <f t="shared" si="1099"/>
        <v/>
      </c>
      <c r="BR1295" s="3" t="str">
        <f t="shared" si="1100"/>
        <v/>
      </c>
      <c r="BS1295" s="3" t="str">
        <f t="shared" si="1101"/>
        <v/>
      </c>
      <c r="BT1295" s="3" t="str">
        <f t="shared" si="1102"/>
        <v/>
      </c>
      <c r="BU1295" s="3" t="str">
        <f t="shared" si="1103"/>
        <v/>
      </c>
      <c r="BV1295" s="3" t="str">
        <f t="shared" si="1104"/>
        <v/>
      </c>
      <c r="BW1295" s="3" t="str">
        <f t="shared" si="1105"/>
        <v/>
      </c>
      <c r="BX1295" s="3" t="str">
        <f t="shared" si="1106"/>
        <v/>
      </c>
      <c r="BY1295" s="3" t="str">
        <f t="shared" si="1107"/>
        <v/>
      </c>
      <c r="BZ1295" s="3" t="str">
        <f t="shared" si="1108"/>
        <v/>
      </c>
      <c r="CA1295" s="3" t="str">
        <f t="shared" si="1109"/>
        <v/>
      </c>
      <c r="CB1295" s="3" t="str">
        <f t="shared" si="1110"/>
        <v/>
      </c>
      <c r="CC1295" s="3" t="str">
        <f t="shared" si="1111"/>
        <v/>
      </c>
      <c r="CD1295" s="3" t="str">
        <f t="shared" si="1112"/>
        <v/>
      </c>
      <c r="CE1295" s="19" t="str">
        <f t="shared" si="1068"/>
        <v/>
      </c>
      <c r="CF1295" s="19" t="str">
        <f t="shared" si="1069"/>
        <v/>
      </c>
      <c r="CG1295" s="19" t="str">
        <f t="shared" si="1070"/>
        <v/>
      </c>
      <c r="CH1295" s="19" t="str">
        <f t="shared" si="1071"/>
        <v/>
      </c>
      <c r="CI1295" s="19" t="str">
        <f t="shared" si="1072"/>
        <v/>
      </c>
      <c r="CJ1295" s="19" t="str">
        <f t="shared" si="1073"/>
        <v/>
      </c>
      <c r="CK1295" s="19" t="str">
        <f t="shared" si="1074"/>
        <v/>
      </c>
      <c r="CL1295" s="19" t="str">
        <f t="shared" si="1075"/>
        <v/>
      </c>
      <c r="CM1295" s="19" t="str">
        <f t="shared" si="1076"/>
        <v/>
      </c>
      <c r="CN1295" s="19" t="str">
        <f t="shared" si="1077"/>
        <v/>
      </c>
      <c r="CO1295" s="19" t="str">
        <f t="shared" si="1078"/>
        <v/>
      </c>
      <c r="CP1295" s="19" t="str">
        <f t="shared" si="1079"/>
        <v/>
      </c>
      <c r="CQ1295" s="19" t="str">
        <f t="shared" si="1080"/>
        <v/>
      </c>
      <c r="CR1295" s="19" t="str">
        <f t="shared" si="1081"/>
        <v/>
      </c>
      <c r="CS1295" s="19" t="str">
        <f t="shared" si="1082"/>
        <v/>
      </c>
      <c r="CT1295" s="19" t="str">
        <f t="shared" si="1083"/>
        <v/>
      </c>
      <c r="CU1295" s="19" t="str">
        <f t="shared" si="1084"/>
        <v/>
      </c>
      <c r="CV1295" s="19" t="str">
        <f t="shared" si="1085"/>
        <v/>
      </c>
      <c r="CW1295" s="19" t="str">
        <f t="shared" si="1086"/>
        <v/>
      </c>
      <c r="CX1295" s="19" t="str">
        <f t="shared" si="1087"/>
        <v/>
      </c>
      <c r="CY1295" s="3">
        <f t="shared" si="1088"/>
        <v>0</v>
      </c>
      <c r="CZ1295" s="3">
        <f t="shared" si="1089"/>
        <v>0</v>
      </c>
      <c r="DA1295" s="3">
        <f t="shared" si="1090"/>
        <v>0</v>
      </c>
      <c r="DB1295" s="3">
        <f t="shared" si="1091"/>
        <v>0</v>
      </c>
      <c r="DC1295" s="3">
        <f t="shared" si="1092"/>
        <v>0</v>
      </c>
    </row>
    <row r="1296" spans="63:107">
      <c r="BK1296" s="3" t="str">
        <f t="shared" si="1093"/>
        <v/>
      </c>
      <c r="BL1296" s="3" t="str">
        <f t="shared" si="1094"/>
        <v/>
      </c>
      <c r="BM1296" s="3" t="str">
        <f t="shared" si="1095"/>
        <v/>
      </c>
      <c r="BN1296" s="3" t="str">
        <f t="shared" si="1096"/>
        <v/>
      </c>
      <c r="BO1296" s="3" t="str">
        <f t="shared" si="1097"/>
        <v/>
      </c>
      <c r="BP1296" s="3" t="str">
        <f t="shared" si="1098"/>
        <v/>
      </c>
      <c r="BQ1296" s="3" t="str">
        <f t="shared" si="1099"/>
        <v/>
      </c>
      <c r="BR1296" s="3" t="str">
        <f t="shared" si="1100"/>
        <v/>
      </c>
      <c r="BS1296" s="3" t="str">
        <f t="shared" si="1101"/>
        <v/>
      </c>
      <c r="BT1296" s="3" t="str">
        <f t="shared" si="1102"/>
        <v/>
      </c>
      <c r="BU1296" s="3" t="str">
        <f t="shared" si="1103"/>
        <v/>
      </c>
      <c r="BV1296" s="3" t="str">
        <f t="shared" si="1104"/>
        <v/>
      </c>
      <c r="BW1296" s="3" t="str">
        <f t="shared" si="1105"/>
        <v/>
      </c>
      <c r="BX1296" s="3" t="str">
        <f t="shared" si="1106"/>
        <v/>
      </c>
      <c r="BY1296" s="3" t="str">
        <f t="shared" si="1107"/>
        <v/>
      </c>
      <c r="BZ1296" s="3" t="str">
        <f t="shared" si="1108"/>
        <v/>
      </c>
      <c r="CA1296" s="3" t="str">
        <f t="shared" si="1109"/>
        <v/>
      </c>
      <c r="CB1296" s="3" t="str">
        <f t="shared" si="1110"/>
        <v/>
      </c>
      <c r="CC1296" s="3" t="str">
        <f t="shared" si="1111"/>
        <v/>
      </c>
      <c r="CD1296" s="3" t="str">
        <f t="shared" si="1112"/>
        <v/>
      </c>
      <c r="CE1296" s="19" t="str">
        <f t="shared" si="1068"/>
        <v/>
      </c>
      <c r="CF1296" s="19" t="str">
        <f t="shared" si="1069"/>
        <v/>
      </c>
      <c r="CG1296" s="19" t="str">
        <f t="shared" si="1070"/>
        <v/>
      </c>
      <c r="CH1296" s="19" t="str">
        <f t="shared" si="1071"/>
        <v/>
      </c>
      <c r="CI1296" s="19" t="str">
        <f t="shared" si="1072"/>
        <v/>
      </c>
      <c r="CJ1296" s="19" t="str">
        <f t="shared" si="1073"/>
        <v/>
      </c>
      <c r="CK1296" s="19" t="str">
        <f t="shared" si="1074"/>
        <v/>
      </c>
      <c r="CL1296" s="19" t="str">
        <f t="shared" si="1075"/>
        <v/>
      </c>
      <c r="CM1296" s="19" t="str">
        <f t="shared" si="1076"/>
        <v/>
      </c>
      <c r="CN1296" s="19" t="str">
        <f t="shared" si="1077"/>
        <v/>
      </c>
      <c r="CO1296" s="19" t="str">
        <f t="shared" si="1078"/>
        <v/>
      </c>
      <c r="CP1296" s="19" t="str">
        <f t="shared" si="1079"/>
        <v/>
      </c>
      <c r="CQ1296" s="19" t="str">
        <f t="shared" si="1080"/>
        <v/>
      </c>
      <c r="CR1296" s="19" t="str">
        <f t="shared" si="1081"/>
        <v/>
      </c>
      <c r="CS1296" s="19" t="str">
        <f t="shared" si="1082"/>
        <v/>
      </c>
      <c r="CT1296" s="19" t="str">
        <f t="shared" si="1083"/>
        <v/>
      </c>
      <c r="CU1296" s="19" t="str">
        <f t="shared" si="1084"/>
        <v/>
      </c>
      <c r="CV1296" s="19" t="str">
        <f t="shared" si="1085"/>
        <v/>
      </c>
      <c r="CW1296" s="19" t="str">
        <f t="shared" si="1086"/>
        <v/>
      </c>
      <c r="CX1296" s="19" t="str">
        <f t="shared" si="1087"/>
        <v/>
      </c>
      <c r="CY1296" s="3">
        <f t="shared" si="1088"/>
        <v>0</v>
      </c>
      <c r="CZ1296" s="3">
        <f t="shared" si="1089"/>
        <v>0</v>
      </c>
      <c r="DA1296" s="3">
        <f t="shared" si="1090"/>
        <v>0</v>
      </c>
      <c r="DB1296" s="3">
        <f t="shared" si="1091"/>
        <v>0</v>
      </c>
      <c r="DC1296" s="3">
        <f t="shared" si="1092"/>
        <v>0</v>
      </c>
    </row>
    <row r="1297" spans="63:107">
      <c r="BK1297" s="3" t="str">
        <f t="shared" si="1093"/>
        <v/>
      </c>
      <c r="BL1297" s="3" t="str">
        <f t="shared" si="1094"/>
        <v/>
      </c>
      <c r="BM1297" s="3" t="str">
        <f t="shared" si="1095"/>
        <v/>
      </c>
      <c r="BN1297" s="3" t="str">
        <f t="shared" si="1096"/>
        <v/>
      </c>
      <c r="BO1297" s="3" t="str">
        <f t="shared" si="1097"/>
        <v/>
      </c>
      <c r="BP1297" s="3" t="str">
        <f t="shared" si="1098"/>
        <v/>
      </c>
      <c r="BQ1297" s="3" t="str">
        <f t="shared" si="1099"/>
        <v/>
      </c>
      <c r="BR1297" s="3" t="str">
        <f t="shared" si="1100"/>
        <v/>
      </c>
      <c r="BS1297" s="3" t="str">
        <f t="shared" si="1101"/>
        <v/>
      </c>
      <c r="BT1297" s="3" t="str">
        <f t="shared" si="1102"/>
        <v/>
      </c>
      <c r="BU1297" s="3" t="str">
        <f t="shared" si="1103"/>
        <v/>
      </c>
      <c r="BV1297" s="3" t="str">
        <f t="shared" si="1104"/>
        <v/>
      </c>
      <c r="BW1297" s="3" t="str">
        <f t="shared" si="1105"/>
        <v/>
      </c>
      <c r="BX1297" s="3" t="str">
        <f t="shared" si="1106"/>
        <v/>
      </c>
      <c r="BY1297" s="3" t="str">
        <f t="shared" si="1107"/>
        <v/>
      </c>
      <c r="BZ1297" s="3" t="str">
        <f t="shared" si="1108"/>
        <v/>
      </c>
      <c r="CA1297" s="3" t="str">
        <f t="shared" si="1109"/>
        <v/>
      </c>
      <c r="CB1297" s="3" t="str">
        <f t="shared" si="1110"/>
        <v/>
      </c>
      <c r="CC1297" s="3" t="str">
        <f t="shared" si="1111"/>
        <v/>
      </c>
      <c r="CD1297" s="3" t="str">
        <f t="shared" si="1112"/>
        <v/>
      </c>
      <c r="CE1297" s="19" t="str">
        <f t="shared" si="1068"/>
        <v/>
      </c>
      <c r="CF1297" s="19" t="str">
        <f t="shared" si="1069"/>
        <v/>
      </c>
      <c r="CG1297" s="19" t="str">
        <f t="shared" si="1070"/>
        <v/>
      </c>
      <c r="CH1297" s="19" t="str">
        <f t="shared" si="1071"/>
        <v/>
      </c>
      <c r="CI1297" s="19" t="str">
        <f t="shared" si="1072"/>
        <v/>
      </c>
      <c r="CJ1297" s="19" t="str">
        <f t="shared" si="1073"/>
        <v/>
      </c>
      <c r="CK1297" s="19" t="str">
        <f t="shared" si="1074"/>
        <v/>
      </c>
      <c r="CL1297" s="19" t="str">
        <f t="shared" si="1075"/>
        <v/>
      </c>
      <c r="CM1297" s="19" t="str">
        <f t="shared" si="1076"/>
        <v/>
      </c>
      <c r="CN1297" s="19" t="str">
        <f t="shared" si="1077"/>
        <v/>
      </c>
      <c r="CO1297" s="19" t="str">
        <f t="shared" si="1078"/>
        <v/>
      </c>
      <c r="CP1297" s="19" t="str">
        <f t="shared" si="1079"/>
        <v/>
      </c>
      <c r="CQ1297" s="19" t="str">
        <f t="shared" si="1080"/>
        <v/>
      </c>
      <c r="CR1297" s="19" t="str">
        <f t="shared" si="1081"/>
        <v/>
      </c>
      <c r="CS1297" s="19" t="str">
        <f t="shared" si="1082"/>
        <v/>
      </c>
      <c r="CT1297" s="19" t="str">
        <f t="shared" si="1083"/>
        <v/>
      </c>
      <c r="CU1297" s="19" t="str">
        <f t="shared" si="1084"/>
        <v/>
      </c>
      <c r="CV1297" s="19" t="str">
        <f t="shared" si="1085"/>
        <v/>
      </c>
      <c r="CW1297" s="19" t="str">
        <f t="shared" si="1086"/>
        <v/>
      </c>
      <c r="CX1297" s="19" t="str">
        <f t="shared" si="1087"/>
        <v/>
      </c>
      <c r="CY1297" s="3">
        <f t="shared" si="1088"/>
        <v>0</v>
      </c>
      <c r="CZ1297" s="3">
        <f t="shared" si="1089"/>
        <v>0</v>
      </c>
      <c r="DA1297" s="3">
        <f t="shared" si="1090"/>
        <v>0</v>
      </c>
      <c r="DB1297" s="3">
        <f t="shared" si="1091"/>
        <v>0</v>
      </c>
      <c r="DC1297" s="3">
        <f t="shared" si="1092"/>
        <v>0</v>
      </c>
    </row>
    <row r="1298" spans="63:107">
      <c r="BK1298" s="3" t="str">
        <f t="shared" si="1093"/>
        <v/>
      </c>
      <c r="BL1298" s="3" t="str">
        <f t="shared" si="1094"/>
        <v/>
      </c>
      <c r="BM1298" s="3" t="str">
        <f t="shared" si="1095"/>
        <v/>
      </c>
      <c r="BN1298" s="3" t="str">
        <f t="shared" si="1096"/>
        <v/>
      </c>
      <c r="BO1298" s="3" t="str">
        <f t="shared" si="1097"/>
        <v/>
      </c>
      <c r="BP1298" s="3" t="str">
        <f t="shared" si="1098"/>
        <v/>
      </c>
      <c r="BQ1298" s="3" t="str">
        <f t="shared" si="1099"/>
        <v/>
      </c>
      <c r="BR1298" s="3" t="str">
        <f t="shared" si="1100"/>
        <v/>
      </c>
      <c r="BS1298" s="3" t="str">
        <f t="shared" si="1101"/>
        <v/>
      </c>
      <c r="BT1298" s="3" t="str">
        <f t="shared" si="1102"/>
        <v/>
      </c>
      <c r="BU1298" s="3" t="str">
        <f t="shared" si="1103"/>
        <v/>
      </c>
      <c r="BV1298" s="3" t="str">
        <f t="shared" si="1104"/>
        <v/>
      </c>
      <c r="BW1298" s="3" t="str">
        <f t="shared" si="1105"/>
        <v/>
      </c>
      <c r="BX1298" s="3" t="str">
        <f t="shared" si="1106"/>
        <v/>
      </c>
      <c r="BY1298" s="3" t="str">
        <f t="shared" si="1107"/>
        <v/>
      </c>
      <c r="BZ1298" s="3" t="str">
        <f t="shared" si="1108"/>
        <v/>
      </c>
      <c r="CA1298" s="3" t="str">
        <f t="shared" si="1109"/>
        <v/>
      </c>
      <c r="CB1298" s="3" t="str">
        <f t="shared" si="1110"/>
        <v/>
      </c>
      <c r="CC1298" s="3" t="str">
        <f t="shared" si="1111"/>
        <v/>
      </c>
      <c r="CD1298" s="3" t="str">
        <f t="shared" si="1112"/>
        <v/>
      </c>
      <c r="CE1298" s="19" t="str">
        <f t="shared" si="1068"/>
        <v/>
      </c>
      <c r="CF1298" s="19" t="str">
        <f t="shared" si="1069"/>
        <v/>
      </c>
      <c r="CG1298" s="19" t="str">
        <f t="shared" si="1070"/>
        <v/>
      </c>
      <c r="CH1298" s="19" t="str">
        <f t="shared" si="1071"/>
        <v/>
      </c>
      <c r="CI1298" s="19" t="str">
        <f t="shared" si="1072"/>
        <v/>
      </c>
      <c r="CJ1298" s="19" t="str">
        <f t="shared" si="1073"/>
        <v/>
      </c>
      <c r="CK1298" s="19" t="str">
        <f t="shared" si="1074"/>
        <v/>
      </c>
      <c r="CL1298" s="19" t="str">
        <f t="shared" si="1075"/>
        <v/>
      </c>
      <c r="CM1298" s="19" t="str">
        <f t="shared" si="1076"/>
        <v/>
      </c>
      <c r="CN1298" s="19" t="str">
        <f t="shared" si="1077"/>
        <v/>
      </c>
      <c r="CO1298" s="19" t="str">
        <f t="shared" si="1078"/>
        <v/>
      </c>
      <c r="CP1298" s="19" t="str">
        <f t="shared" si="1079"/>
        <v/>
      </c>
      <c r="CQ1298" s="19" t="str">
        <f t="shared" si="1080"/>
        <v/>
      </c>
      <c r="CR1298" s="19" t="str">
        <f t="shared" si="1081"/>
        <v/>
      </c>
      <c r="CS1298" s="19" t="str">
        <f t="shared" si="1082"/>
        <v/>
      </c>
      <c r="CT1298" s="19" t="str">
        <f t="shared" si="1083"/>
        <v/>
      </c>
      <c r="CU1298" s="19" t="str">
        <f t="shared" si="1084"/>
        <v/>
      </c>
      <c r="CV1298" s="19" t="str">
        <f t="shared" si="1085"/>
        <v/>
      </c>
      <c r="CW1298" s="19" t="str">
        <f t="shared" si="1086"/>
        <v/>
      </c>
      <c r="CX1298" s="19" t="str">
        <f t="shared" si="1087"/>
        <v/>
      </c>
      <c r="CY1298" s="3">
        <f t="shared" si="1088"/>
        <v>0</v>
      </c>
      <c r="CZ1298" s="3">
        <f t="shared" si="1089"/>
        <v>0</v>
      </c>
      <c r="DA1298" s="3">
        <f t="shared" si="1090"/>
        <v>0</v>
      </c>
      <c r="DB1298" s="3">
        <f t="shared" si="1091"/>
        <v>0</v>
      </c>
      <c r="DC1298" s="3">
        <f t="shared" si="1092"/>
        <v>0</v>
      </c>
    </row>
    <row r="1299" spans="63:107">
      <c r="BK1299" s="3" t="str">
        <f t="shared" si="1093"/>
        <v/>
      </c>
      <c r="BL1299" s="3" t="str">
        <f t="shared" si="1094"/>
        <v/>
      </c>
      <c r="BM1299" s="3" t="str">
        <f t="shared" si="1095"/>
        <v/>
      </c>
      <c r="BN1299" s="3" t="str">
        <f t="shared" si="1096"/>
        <v/>
      </c>
      <c r="BO1299" s="3" t="str">
        <f t="shared" si="1097"/>
        <v/>
      </c>
      <c r="BP1299" s="3" t="str">
        <f t="shared" si="1098"/>
        <v/>
      </c>
      <c r="BQ1299" s="3" t="str">
        <f t="shared" si="1099"/>
        <v/>
      </c>
      <c r="BR1299" s="3" t="str">
        <f t="shared" si="1100"/>
        <v/>
      </c>
      <c r="BS1299" s="3" t="str">
        <f t="shared" si="1101"/>
        <v/>
      </c>
      <c r="BT1299" s="3" t="str">
        <f t="shared" si="1102"/>
        <v/>
      </c>
      <c r="BU1299" s="3" t="str">
        <f t="shared" si="1103"/>
        <v/>
      </c>
      <c r="BV1299" s="3" t="str">
        <f t="shared" si="1104"/>
        <v/>
      </c>
      <c r="BW1299" s="3" t="str">
        <f t="shared" si="1105"/>
        <v/>
      </c>
      <c r="BX1299" s="3" t="str">
        <f t="shared" si="1106"/>
        <v/>
      </c>
      <c r="BY1299" s="3" t="str">
        <f t="shared" si="1107"/>
        <v/>
      </c>
      <c r="BZ1299" s="3" t="str">
        <f t="shared" si="1108"/>
        <v/>
      </c>
      <c r="CA1299" s="3" t="str">
        <f t="shared" si="1109"/>
        <v/>
      </c>
      <c r="CB1299" s="3" t="str">
        <f t="shared" si="1110"/>
        <v/>
      </c>
      <c r="CC1299" s="3" t="str">
        <f t="shared" si="1111"/>
        <v/>
      </c>
      <c r="CD1299" s="3" t="str">
        <f t="shared" si="1112"/>
        <v/>
      </c>
      <c r="CE1299" s="19" t="str">
        <f t="shared" si="1068"/>
        <v/>
      </c>
      <c r="CF1299" s="19" t="str">
        <f t="shared" si="1069"/>
        <v/>
      </c>
      <c r="CG1299" s="19" t="str">
        <f t="shared" si="1070"/>
        <v/>
      </c>
      <c r="CH1299" s="19" t="str">
        <f t="shared" si="1071"/>
        <v/>
      </c>
      <c r="CI1299" s="19" t="str">
        <f t="shared" si="1072"/>
        <v/>
      </c>
      <c r="CJ1299" s="19" t="str">
        <f t="shared" si="1073"/>
        <v/>
      </c>
      <c r="CK1299" s="19" t="str">
        <f t="shared" si="1074"/>
        <v/>
      </c>
      <c r="CL1299" s="19" t="str">
        <f t="shared" si="1075"/>
        <v/>
      </c>
      <c r="CM1299" s="19" t="str">
        <f t="shared" si="1076"/>
        <v/>
      </c>
      <c r="CN1299" s="19" t="str">
        <f t="shared" si="1077"/>
        <v/>
      </c>
      <c r="CO1299" s="19" t="str">
        <f t="shared" si="1078"/>
        <v/>
      </c>
      <c r="CP1299" s="19" t="str">
        <f t="shared" si="1079"/>
        <v/>
      </c>
      <c r="CQ1299" s="19" t="str">
        <f t="shared" si="1080"/>
        <v/>
      </c>
      <c r="CR1299" s="19" t="str">
        <f t="shared" si="1081"/>
        <v/>
      </c>
      <c r="CS1299" s="19" t="str">
        <f t="shared" si="1082"/>
        <v/>
      </c>
      <c r="CT1299" s="19" t="str">
        <f t="shared" si="1083"/>
        <v/>
      </c>
      <c r="CU1299" s="19" t="str">
        <f t="shared" si="1084"/>
        <v/>
      </c>
      <c r="CV1299" s="19" t="str">
        <f t="shared" si="1085"/>
        <v/>
      </c>
      <c r="CW1299" s="19" t="str">
        <f t="shared" si="1086"/>
        <v/>
      </c>
      <c r="CX1299" s="19" t="str">
        <f t="shared" si="1087"/>
        <v/>
      </c>
      <c r="CY1299" s="3">
        <f t="shared" si="1088"/>
        <v>0</v>
      </c>
      <c r="CZ1299" s="3">
        <f t="shared" si="1089"/>
        <v>0</v>
      </c>
      <c r="DA1299" s="3">
        <f t="shared" si="1090"/>
        <v>0</v>
      </c>
      <c r="DB1299" s="3">
        <f t="shared" si="1091"/>
        <v>0</v>
      </c>
      <c r="DC1299" s="3">
        <f t="shared" si="1092"/>
        <v>0</v>
      </c>
    </row>
    <row r="1300" spans="63:107">
      <c r="BK1300" s="3" t="str">
        <f t="shared" si="1093"/>
        <v/>
      </c>
      <c r="BL1300" s="3" t="str">
        <f t="shared" si="1094"/>
        <v/>
      </c>
      <c r="BM1300" s="3" t="str">
        <f t="shared" si="1095"/>
        <v/>
      </c>
      <c r="BN1300" s="3" t="str">
        <f t="shared" si="1096"/>
        <v/>
      </c>
      <c r="BO1300" s="3" t="str">
        <f t="shared" si="1097"/>
        <v/>
      </c>
      <c r="BP1300" s="3" t="str">
        <f t="shared" si="1098"/>
        <v/>
      </c>
      <c r="BQ1300" s="3" t="str">
        <f t="shared" si="1099"/>
        <v/>
      </c>
      <c r="BR1300" s="3" t="str">
        <f t="shared" si="1100"/>
        <v/>
      </c>
      <c r="BS1300" s="3" t="str">
        <f t="shared" si="1101"/>
        <v/>
      </c>
      <c r="BT1300" s="3" t="str">
        <f t="shared" si="1102"/>
        <v/>
      </c>
      <c r="BU1300" s="3" t="str">
        <f t="shared" si="1103"/>
        <v/>
      </c>
      <c r="BV1300" s="3" t="str">
        <f t="shared" si="1104"/>
        <v/>
      </c>
      <c r="BW1300" s="3" t="str">
        <f t="shared" si="1105"/>
        <v/>
      </c>
      <c r="BX1300" s="3" t="str">
        <f t="shared" si="1106"/>
        <v/>
      </c>
      <c r="BY1300" s="3" t="str">
        <f t="shared" si="1107"/>
        <v/>
      </c>
      <c r="BZ1300" s="3" t="str">
        <f t="shared" si="1108"/>
        <v/>
      </c>
      <c r="CA1300" s="3" t="str">
        <f t="shared" si="1109"/>
        <v/>
      </c>
      <c r="CB1300" s="3" t="str">
        <f t="shared" si="1110"/>
        <v/>
      </c>
      <c r="CC1300" s="3" t="str">
        <f t="shared" si="1111"/>
        <v/>
      </c>
      <c r="CD1300" s="3" t="str">
        <f t="shared" si="1112"/>
        <v/>
      </c>
      <c r="CE1300" s="19" t="str">
        <f t="shared" si="1068"/>
        <v/>
      </c>
      <c r="CF1300" s="19" t="str">
        <f t="shared" si="1069"/>
        <v/>
      </c>
      <c r="CG1300" s="19" t="str">
        <f t="shared" si="1070"/>
        <v/>
      </c>
      <c r="CH1300" s="19" t="str">
        <f t="shared" si="1071"/>
        <v/>
      </c>
      <c r="CI1300" s="19" t="str">
        <f t="shared" si="1072"/>
        <v/>
      </c>
      <c r="CJ1300" s="19" t="str">
        <f t="shared" si="1073"/>
        <v/>
      </c>
      <c r="CK1300" s="19" t="str">
        <f t="shared" si="1074"/>
        <v/>
      </c>
      <c r="CL1300" s="19" t="str">
        <f t="shared" si="1075"/>
        <v/>
      </c>
      <c r="CM1300" s="19" t="str">
        <f t="shared" si="1076"/>
        <v/>
      </c>
      <c r="CN1300" s="19" t="str">
        <f t="shared" si="1077"/>
        <v/>
      </c>
      <c r="CO1300" s="19" t="str">
        <f t="shared" si="1078"/>
        <v/>
      </c>
      <c r="CP1300" s="19" t="str">
        <f t="shared" si="1079"/>
        <v/>
      </c>
      <c r="CQ1300" s="19" t="str">
        <f t="shared" si="1080"/>
        <v/>
      </c>
      <c r="CR1300" s="19" t="str">
        <f t="shared" si="1081"/>
        <v/>
      </c>
      <c r="CS1300" s="19" t="str">
        <f t="shared" si="1082"/>
        <v/>
      </c>
      <c r="CT1300" s="19" t="str">
        <f t="shared" si="1083"/>
        <v/>
      </c>
      <c r="CU1300" s="19" t="str">
        <f t="shared" si="1084"/>
        <v/>
      </c>
      <c r="CV1300" s="19" t="str">
        <f t="shared" si="1085"/>
        <v/>
      </c>
      <c r="CW1300" s="19" t="str">
        <f t="shared" si="1086"/>
        <v/>
      </c>
      <c r="CX1300" s="19" t="str">
        <f t="shared" si="1087"/>
        <v/>
      </c>
      <c r="CY1300" s="3">
        <f t="shared" si="1088"/>
        <v>0</v>
      </c>
      <c r="CZ1300" s="3">
        <f t="shared" si="1089"/>
        <v>0</v>
      </c>
      <c r="DA1300" s="3">
        <f t="shared" si="1090"/>
        <v>0</v>
      </c>
      <c r="DB1300" s="3">
        <f t="shared" si="1091"/>
        <v>0</v>
      </c>
      <c r="DC1300" s="3">
        <f t="shared" si="1092"/>
        <v>0</v>
      </c>
    </row>
    <row r="1301" spans="63:107">
      <c r="BK1301" s="3" t="str">
        <f t="shared" si="1093"/>
        <v/>
      </c>
      <c r="BL1301" s="3" t="str">
        <f t="shared" si="1094"/>
        <v/>
      </c>
      <c r="BM1301" s="3" t="str">
        <f t="shared" si="1095"/>
        <v/>
      </c>
      <c r="BN1301" s="3" t="str">
        <f t="shared" si="1096"/>
        <v/>
      </c>
      <c r="BO1301" s="3" t="str">
        <f t="shared" si="1097"/>
        <v/>
      </c>
      <c r="BP1301" s="3" t="str">
        <f t="shared" si="1098"/>
        <v/>
      </c>
      <c r="BQ1301" s="3" t="str">
        <f t="shared" si="1099"/>
        <v/>
      </c>
      <c r="BR1301" s="3" t="str">
        <f t="shared" si="1100"/>
        <v/>
      </c>
      <c r="BS1301" s="3" t="str">
        <f t="shared" si="1101"/>
        <v/>
      </c>
      <c r="BT1301" s="3" t="str">
        <f t="shared" si="1102"/>
        <v/>
      </c>
      <c r="BU1301" s="3" t="str">
        <f t="shared" si="1103"/>
        <v/>
      </c>
      <c r="BV1301" s="3" t="str">
        <f t="shared" si="1104"/>
        <v/>
      </c>
      <c r="BW1301" s="3" t="str">
        <f t="shared" si="1105"/>
        <v/>
      </c>
      <c r="BX1301" s="3" t="str">
        <f t="shared" si="1106"/>
        <v/>
      </c>
      <c r="BY1301" s="3" t="str">
        <f t="shared" si="1107"/>
        <v/>
      </c>
      <c r="BZ1301" s="3" t="str">
        <f t="shared" si="1108"/>
        <v/>
      </c>
      <c r="CA1301" s="3" t="str">
        <f t="shared" si="1109"/>
        <v/>
      </c>
      <c r="CB1301" s="3" t="str">
        <f t="shared" si="1110"/>
        <v/>
      </c>
      <c r="CC1301" s="3" t="str">
        <f t="shared" si="1111"/>
        <v/>
      </c>
      <c r="CD1301" s="3" t="str">
        <f t="shared" si="1112"/>
        <v/>
      </c>
      <c r="CE1301" s="19" t="str">
        <f t="shared" si="1068"/>
        <v/>
      </c>
      <c r="CF1301" s="19" t="str">
        <f t="shared" si="1069"/>
        <v/>
      </c>
      <c r="CG1301" s="19" t="str">
        <f t="shared" si="1070"/>
        <v/>
      </c>
      <c r="CH1301" s="19" t="str">
        <f t="shared" si="1071"/>
        <v/>
      </c>
      <c r="CI1301" s="19" t="str">
        <f t="shared" si="1072"/>
        <v/>
      </c>
      <c r="CJ1301" s="19" t="str">
        <f t="shared" si="1073"/>
        <v/>
      </c>
      <c r="CK1301" s="19" t="str">
        <f t="shared" si="1074"/>
        <v/>
      </c>
      <c r="CL1301" s="19" t="str">
        <f t="shared" si="1075"/>
        <v/>
      </c>
      <c r="CM1301" s="19" t="str">
        <f t="shared" si="1076"/>
        <v/>
      </c>
      <c r="CN1301" s="19" t="str">
        <f t="shared" si="1077"/>
        <v/>
      </c>
      <c r="CO1301" s="19" t="str">
        <f t="shared" si="1078"/>
        <v/>
      </c>
      <c r="CP1301" s="19" t="str">
        <f t="shared" si="1079"/>
        <v/>
      </c>
      <c r="CQ1301" s="19" t="str">
        <f t="shared" si="1080"/>
        <v/>
      </c>
      <c r="CR1301" s="19" t="str">
        <f t="shared" si="1081"/>
        <v/>
      </c>
      <c r="CS1301" s="19" t="str">
        <f t="shared" si="1082"/>
        <v/>
      </c>
      <c r="CT1301" s="19" t="str">
        <f t="shared" si="1083"/>
        <v/>
      </c>
      <c r="CU1301" s="19" t="str">
        <f t="shared" si="1084"/>
        <v/>
      </c>
      <c r="CV1301" s="19" t="str">
        <f t="shared" si="1085"/>
        <v/>
      </c>
      <c r="CW1301" s="19" t="str">
        <f t="shared" si="1086"/>
        <v/>
      </c>
      <c r="CX1301" s="19" t="str">
        <f t="shared" si="1087"/>
        <v/>
      </c>
      <c r="CY1301" s="3">
        <f t="shared" si="1088"/>
        <v>0</v>
      </c>
      <c r="CZ1301" s="3">
        <f t="shared" si="1089"/>
        <v>0</v>
      </c>
      <c r="DA1301" s="3">
        <f t="shared" si="1090"/>
        <v>0</v>
      </c>
      <c r="DB1301" s="3">
        <f t="shared" si="1091"/>
        <v>0</v>
      </c>
      <c r="DC1301" s="3">
        <f t="shared" si="1092"/>
        <v>0</v>
      </c>
    </row>
    <row r="1302" spans="63:107">
      <c r="BK1302" s="3" t="str">
        <f t="shared" si="1093"/>
        <v/>
      </c>
      <c r="BL1302" s="3" t="str">
        <f t="shared" si="1094"/>
        <v/>
      </c>
      <c r="BM1302" s="3" t="str">
        <f t="shared" si="1095"/>
        <v/>
      </c>
      <c r="BN1302" s="3" t="str">
        <f t="shared" si="1096"/>
        <v/>
      </c>
      <c r="BO1302" s="3" t="str">
        <f t="shared" si="1097"/>
        <v/>
      </c>
      <c r="BP1302" s="3" t="str">
        <f t="shared" si="1098"/>
        <v/>
      </c>
      <c r="BQ1302" s="3" t="str">
        <f t="shared" si="1099"/>
        <v/>
      </c>
      <c r="BR1302" s="3" t="str">
        <f t="shared" si="1100"/>
        <v/>
      </c>
      <c r="BS1302" s="3" t="str">
        <f t="shared" si="1101"/>
        <v/>
      </c>
      <c r="BT1302" s="3" t="str">
        <f t="shared" si="1102"/>
        <v/>
      </c>
      <c r="BU1302" s="3" t="str">
        <f t="shared" si="1103"/>
        <v/>
      </c>
      <c r="BV1302" s="3" t="str">
        <f t="shared" si="1104"/>
        <v/>
      </c>
      <c r="BW1302" s="3" t="str">
        <f t="shared" si="1105"/>
        <v/>
      </c>
      <c r="BX1302" s="3" t="str">
        <f t="shared" si="1106"/>
        <v/>
      </c>
      <c r="BY1302" s="3" t="str">
        <f t="shared" si="1107"/>
        <v/>
      </c>
      <c r="BZ1302" s="3" t="str">
        <f t="shared" si="1108"/>
        <v/>
      </c>
      <c r="CA1302" s="3" t="str">
        <f t="shared" si="1109"/>
        <v/>
      </c>
      <c r="CB1302" s="3" t="str">
        <f t="shared" si="1110"/>
        <v/>
      </c>
      <c r="CC1302" s="3" t="str">
        <f t="shared" si="1111"/>
        <v/>
      </c>
      <c r="CD1302" s="3" t="str">
        <f t="shared" si="1112"/>
        <v/>
      </c>
      <c r="CE1302" s="19" t="str">
        <f t="shared" si="1068"/>
        <v/>
      </c>
      <c r="CF1302" s="19" t="str">
        <f t="shared" si="1069"/>
        <v/>
      </c>
      <c r="CG1302" s="19" t="str">
        <f t="shared" si="1070"/>
        <v/>
      </c>
      <c r="CH1302" s="19" t="str">
        <f t="shared" si="1071"/>
        <v/>
      </c>
      <c r="CI1302" s="19" t="str">
        <f t="shared" si="1072"/>
        <v/>
      </c>
      <c r="CJ1302" s="19" t="str">
        <f t="shared" si="1073"/>
        <v/>
      </c>
      <c r="CK1302" s="19" t="str">
        <f t="shared" si="1074"/>
        <v/>
      </c>
      <c r="CL1302" s="19" t="str">
        <f t="shared" si="1075"/>
        <v/>
      </c>
      <c r="CM1302" s="19" t="str">
        <f t="shared" si="1076"/>
        <v/>
      </c>
      <c r="CN1302" s="19" t="str">
        <f t="shared" si="1077"/>
        <v/>
      </c>
      <c r="CO1302" s="19" t="str">
        <f t="shared" si="1078"/>
        <v/>
      </c>
      <c r="CP1302" s="19" t="str">
        <f t="shared" si="1079"/>
        <v/>
      </c>
      <c r="CQ1302" s="19" t="str">
        <f t="shared" si="1080"/>
        <v/>
      </c>
      <c r="CR1302" s="19" t="str">
        <f t="shared" si="1081"/>
        <v/>
      </c>
      <c r="CS1302" s="19" t="str">
        <f t="shared" si="1082"/>
        <v/>
      </c>
      <c r="CT1302" s="19" t="str">
        <f t="shared" si="1083"/>
        <v/>
      </c>
      <c r="CU1302" s="19" t="str">
        <f t="shared" si="1084"/>
        <v/>
      </c>
      <c r="CV1302" s="19" t="str">
        <f t="shared" si="1085"/>
        <v/>
      </c>
      <c r="CW1302" s="19" t="str">
        <f t="shared" si="1086"/>
        <v/>
      </c>
      <c r="CX1302" s="19" t="str">
        <f t="shared" si="1087"/>
        <v/>
      </c>
      <c r="CY1302" s="3">
        <f t="shared" si="1088"/>
        <v>0</v>
      </c>
      <c r="CZ1302" s="3">
        <f t="shared" si="1089"/>
        <v>0</v>
      </c>
      <c r="DA1302" s="3">
        <f t="shared" si="1090"/>
        <v>0</v>
      </c>
      <c r="DB1302" s="3">
        <f t="shared" si="1091"/>
        <v>0</v>
      </c>
      <c r="DC1302" s="3">
        <f t="shared" si="1092"/>
        <v>0</v>
      </c>
    </row>
    <row r="1303" spans="63:107">
      <c r="BK1303" s="3" t="str">
        <f t="shared" si="1093"/>
        <v/>
      </c>
      <c r="BL1303" s="3" t="str">
        <f t="shared" si="1094"/>
        <v/>
      </c>
      <c r="BM1303" s="3" t="str">
        <f t="shared" si="1095"/>
        <v/>
      </c>
      <c r="BN1303" s="3" t="str">
        <f t="shared" si="1096"/>
        <v/>
      </c>
      <c r="BO1303" s="3" t="str">
        <f t="shared" si="1097"/>
        <v/>
      </c>
      <c r="BP1303" s="3" t="str">
        <f t="shared" si="1098"/>
        <v/>
      </c>
      <c r="BQ1303" s="3" t="str">
        <f t="shared" si="1099"/>
        <v/>
      </c>
      <c r="BR1303" s="3" t="str">
        <f t="shared" si="1100"/>
        <v/>
      </c>
      <c r="BS1303" s="3" t="str">
        <f t="shared" si="1101"/>
        <v/>
      </c>
      <c r="BT1303" s="3" t="str">
        <f t="shared" si="1102"/>
        <v/>
      </c>
      <c r="BU1303" s="3" t="str">
        <f t="shared" si="1103"/>
        <v/>
      </c>
      <c r="BV1303" s="3" t="str">
        <f t="shared" si="1104"/>
        <v/>
      </c>
      <c r="BW1303" s="3" t="str">
        <f t="shared" si="1105"/>
        <v/>
      </c>
      <c r="BX1303" s="3" t="str">
        <f t="shared" si="1106"/>
        <v/>
      </c>
      <c r="BY1303" s="3" t="str">
        <f t="shared" si="1107"/>
        <v/>
      </c>
      <c r="BZ1303" s="3" t="str">
        <f t="shared" si="1108"/>
        <v/>
      </c>
      <c r="CA1303" s="3" t="str">
        <f t="shared" si="1109"/>
        <v/>
      </c>
      <c r="CB1303" s="3" t="str">
        <f t="shared" si="1110"/>
        <v/>
      </c>
      <c r="CC1303" s="3" t="str">
        <f t="shared" si="1111"/>
        <v/>
      </c>
      <c r="CD1303" s="3" t="str">
        <f t="shared" si="1112"/>
        <v/>
      </c>
      <c r="CE1303" s="19" t="str">
        <f t="shared" si="1068"/>
        <v/>
      </c>
      <c r="CF1303" s="19" t="str">
        <f t="shared" si="1069"/>
        <v/>
      </c>
      <c r="CG1303" s="19" t="str">
        <f t="shared" si="1070"/>
        <v/>
      </c>
      <c r="CH1303" s="19" t="str">
        <f t="shared" si="1071"/>
        <v/>
      </c>
      <c r="CI1303" s="19" t="str">
        <f t="shared" si="1072"/>
        <v/>
      </c>
      <c r="CJ1303" s="19" t="str">
        <f t="shared" si="1073"/>
        <v/>
      </c>
      <c r="CK1303" s="19" t="str">
        <f t="shared" si="1074"/>
        <v/>
      </c>
      <c r="CL1303" s="19" t="str">
        <f t="shared" si="1075"/>
        <v/>
      </c>
      <c r="CM1303" s="19" t="str">
        <f t="shared" si="1076"/>
        <v/>
      </c>
      <c r="CN1303" s="19" t="str">
        <f t="shared" si="1077"/>
        <v/>
      </c>
      <c r="CO1303" s="19" t="str">
        <f t="shared" si="1078"/>
        <v/>
      </c>
      <c r="CP1303" s="19" t="str">
        <f t="shared" si="1079"/>
        <v/>
      </c>
      <c r="CQ1303" s="19" t="str">
        <f t="shared" si="1080"/>
        <v/>
      </c>
      <c r="CR1303" s="19" t="str">
        <f t="shared" si="1081"/>
        <v/>
      </c>
      <c r="CS1303" s="19" t="str">
        <f t="shared" si="1082"/>
        <v/>
      </c>
      <c r="CT1303" s="19" t="str">
        <f t="shared" si="1083"/>
        <v/>
      </c>
      <c r="CU1303" s="19" t="str">
        <f t="shared" si="1084"/>
        <v/>
      </c>
      <c r="CV1303" s="19" t="str">
        <f t="shared" si="1085"/>
        <v/>
      </c>
      <c r="CW1303" s="19" t="str">
        <f t="shared" si="1086"/>
        <v/>
      </c>
      <c r="CX1303" s="19" t="str">
        <f t="shared" si="1087"/>
        <v/>
      </c>
      <c r="CY1303" s="3">
        <f t="shared" si="1088"/>
        <v>0</v>
      </c>
      <c r="CZ1303" s="3">
        <f t="shared" si="1089"/>
        <v>0</v>
      </c>
      <c r="DA1303" s="3">
        <f t="shared" si="1090"/>
        <v>0</v>
      </c>
      <c r="DB1303" s="3">
        <f t="shared" si="1091"/>
        <v>0</v>
      </c>
      <c r="DC1303" s="3">
        <f t="shared" si="1092"/>
        <v>0</v>
      </c>
    </row>
    <row r="1304" spans="63:107">
      <c r="BK1304" s="3" t="str">
        <f t="shared" si="1093"/>
        <v/>
      </c>
      <c r="BL1304" s="3" t="str">
        <f t="shared" si="1094"/>
        <v/>
      </c>
      <c r="BM1304" s="3" t="str">
        <f t="shared" si="1095"/>
        <v/>
      </c>
      <c r="BN1304" s="3" t="str">
        <f t="shared" si="1096"/>
        <v/>
      </c>
      <c r="BO1304" s="3" t="str">
        <f t="shared" si="1097"/>
        <v/>
      </c>
      <c r="BP1304" s="3" t="str">
        <f t="shared" si="1098"/>
        <v/>
      </c>
      <c r="BQ1304" s="3" t="str">
        <f t="shared" si="1099"/>
        <v/>
      </c>
      <c r="BR1304" s="3" t="str">
        <f t="shared" si="1100"/>
        <v/>
      </c>
      <c r="BS1304" s="3" t="str">
        <f t="shared" si="1101"/>
        <v/>
      </c>
      <c r="BT1304" s="3" t="str">
        <f t="shared" si="1102"/>
        <v/>
      </c>
      <c r="BU1304" s="3" t="str">
        <f t="shared" si="1103"/>
        <v/>
      </c>
      <c r="BV1304" s="3" t="str">
        <f t="shared" si="1104"/>
        <v/>
      </c>
      <c r="BW1304" s="3" t="str">
        <f t="shared" si="1105"/>
        <v/>
      </c>
      <c r="BX1304" s="3" t="str">
        <f t="shared" si="1106"/>
        <v/>
      </c>
      <c r="BY1304" s="3" t="str">
        <f t="shared" si="1107"/>
        <v/>
      </c>
      <c r="BZ1304" s="3" t="str">
        <f t="shared" si="1108"/>
        <v/>
      </c>
      <c r="CA1304" s="3" t="str">
        <f t="shared" si="1109"/>
        <v/>
      </c>
      <c r="CB1304" s="3" t="str">
        <f t="shared" si="1110"/>
        <v/>
      </c>
      <c r="CC1304" s="3" t="str">
        <f t="shared" si="1111"/>
        <v/>
      </c>
      <c r="CD1304" s="3" t="str">
        <f t="shared" si="1112"/>
        <v/>
      </c>
      <c r="CE1304" s="19" t="str">
        <f t="shared" si="1068"/>
        <v/>
      </c>
      <c r="CF1304" s="19" t="str">
        <f t="shared" si="1069"/>
        <v/>
      </c>
      <c r="CG1304" s="19" t="str">
        <f t="shared" si="1070"/>
        <v/>
      </c>
      <c r="CH1304" s="19" t="str">
        <f t="shared" si="1071"/>
        <v/>
      </c>
      <c r="CI1304" s="19" t="str">
        <f t="shared" si="1072"/>
        <v/>
      </c>
      <c r="CJ1304" s="19" t="str">
        <f t="shared" si="1073"/>
        <v/>
      </c>
      <c r="CK1304" s="19" t="str">
        <f t="shared" si="1074"/>
        <v/>
      </c>
      <c r="CL1304" s="19" t="str">
        <f t="shared" si="1075"/>
        <v/>
      </c>
      <c r="CM1304" s="19" t="str">
        <f t="shared" si="1076"/>
        <v/>
      </c>
      <c r="CN1304" s="19" t="str">
        <f t="shared" si="1077"/>
        <v/>
      </c>
      <c r="CO1304" s="19" t="str">
        <f t="shared" si="1078"/>
        <v/>
      </c>
      <c r="CP1304" s="19" t="str">
        <f t="shared" si="1079"/>
        <v/>
      </c>
      <c r="CQ1304" s="19" t="str">
        <f t="shared" si="1080"/>
        <v/>
      </c>
      <c r="CR1304" s="19" t="str">
        <f t="shared" si="1081"/>
        <v/>
      </c>
      <c r="CS1304" s="19" t="str">
        <f t="shared" si="1082"/>
        <v/>
      </c>
      <c r="CT1304" s="19" t="str">
        <f t="shared" si="1083"/>
        <v/>
      </c>
      <c r="CU1304" s="19" t="str">
        <f t="shared" si="1084"/>
        <v/>
      </c>
      <c r="CV1304" s="19" t="str">
        <f t="shared" si="1085"/>
        <v/>
      </c>
      <c r="CW1304" s="19" t="str">
        <f t="shared" si="1086"/>
        <v/>
      </c>
      <c r="CX1304" s="19" t="str">
        <f t="shared" si="1087"/>
        <v/>
      </c>
      <c r="CY1304" s="3">
        <f t="shared" si="1088"/>
        <v>0</v>
      </c>
      <c r="CZ1304" s="3">
        <f t="shared" si="1089"/>
        <v>0</v>
      </c>
      <c r="DA1304" s="3">
        <f t="shared" si="1090"/>
        <v>0</v>
      </c>
      <c r="DB1304" s="3">
        <f t="shared" si="1091"/>
        <v>0</v>
      </c>
      <c r="DC1304" s="3">
        <f t="shared" si="1092"/>
        <v>0</v>
      </c>
    </row>
    <row r="1305" spans="63:107">
      <c r="BK1305" s="3" t="str">
        <f t="shared" si="1093"/>
        <v/>
      </c>
      <c r="BL1305" s="3" t="str">
        <f t="shared" si="1094"/>
        <v/>
      </c>
      <c r="BM1305" s="3" t="str">
        <f t="shared" si="1095"/>
        <v/>
      </c>
      <c r="BN1305" s="3" t="str">
        <f t="shared" si="1096"/>
        <v/>
      </c>
      <c r="BO1305" s="3" t="str">
        <f t="shared" si="1097"/>
        <v/>
      </c>
      <c r="BP1305" s="3" t="str">
        <f t="shared" si="1098"/>
        <v/>
      </c>
      <c r="BQ1305" s="3" t="str">
        <f t="shared" si="1099"/>
        <v/>
      </c>
      <c r="BR1305" s="3" t="str">
        <f t="shared" si="1100"/>
        <v/>
      </c>
      <c r="BS1305" s="3" t="str">
        <f t="shared" si="1101"/>
        <v/>
      </c>
      <c r="BT1305" s="3" t="str">
        <f t="shared" si="1102"/>
        <v/>
      </c>
      <c r="BU1305" s="3" t="str">
        <f t="shared" si="1103"/>
        <v/>
      </c>
      <c r="BV1305" s="3" t="str">
        <f t="shared" si="1104"/>
        <v/>
      </c>
      <c r="BW1305" s="3" t="str">
        <f t="shared" si="1105"/>
        <v/>
      </c>
      <c r="BX1305" s="3" t="str">
        <f t="shared" si="1106"/>
        <v/>
      </c>
      <c r="BY1305" s="3" t="str">
        <f t="shared" si="1107"/>
        <v/>
      </c>
      <c r="BZ1305" s="3" t="str">
        <f t="shared" si="1108"/>
        <v/>
      </c>
      <c r="CA1305" s="3" t="str">
        <f t="shared" si="1109"/>
        <v/>
      </c>
      <c r="CB1305" s="3" t="str">
        <f t="shared" si="1110"/>
        <v/>
      </c>
      <c r="CC1305" s="3" t="str">
        <f t="shared" si="1111"/>
        <v/>
      </c>
      <c r="CD1305" s="3" t="str">
        <f t="shared" si="1112"/>
        <v/>
      </c>
      <c r="CE1305" s="19" t="str">
        <f t="shared" si="1068"/>
        <v/>
      </c>
      <c r="CF1305" s="19" t="str">
        <f t="shared" si="1069"/>
        <v/>
      </c>
      <c r="CG1305" s="19" t="str">
        <f t="shared" si="1070"/>
        <v/>
      </c>
      <c r="CH1305" s="19" t="str">
        <f t="shared" si="1071"/>
        <v/>
      </c>
      <c r="CI1305" s="19" t="str">
        <f t="shared" si="1072"/>
        <v/>
      </c>
      <c r="CJ1305" s="19" t="str">
        <f t="shared" si="1073"/>
        <v/>
      </c>
      <c r="CK1305" s="19" t="str">
        <f t="shared" si="1074"/>
        <v/>
      </c>
      <c r="CL1305" s="19" t="str">
        <f t="shared" si="1075"/>
        <v/>
      </c>
      <c r="CM1305" s="19" t="str">
        <f t="shared" si="1076"/>
        <v/>
      </c>
      <c r="CN1305" s="19" t="str">
        <f t="shared" si="1077"/>
        <v/>
      </c>
      <c r="CO1305" s="19" t="str">
        <f t="shared" si="1078"/>
        <v/>
      </c>
      <c r="CP1305" s="19" t="str">
        <f t="shared" si="1079"/>
        <v/>
      </c>
      <c r="CQ1305" s="19" t="str">
        <f t="shared" si="1080"/>
        <v/>
      </c>
      <c r="CR1305" s="19" t="str">
        <f t="shared" si="1081"/>
        <v/>
      </c>
      <c r="CS1305" s="19" t="str">
        <f t="shared" si="1082"/>
        <v/>
      </c>
      <c r="CT1305" s="19" t="str">
        <f t="shared" si="1083"/>
        <v/>
      </c>
      <c r="CU1305" s="19" t="str">
        <f t="shared" si="1084"/>
        <v/>
      </c>
      <c r="CV1305" s="19" t="str">
        <f t="shared" si="1085"/>
        <v/>
      </c>
      <c r="CW1305" s="19" t="str">
        <f t="shared" si="1086"/>
        <v/>
      </c>
      <c r="CX1305" s="19" t="str">
        <f t="shared" si="1087"/>
        <v/>
      </c>
      <c r="CY1305" s="3">
        <f t="shared" si="1088"/>
        <v>0</v>
      </c>
      <c r="CZ1305" s="3">
        <f t="shared" si="1089"/>
        <v>0</v>
      </c>
      <c r="DA1305" s="3">
        <f t="shared" si="1090"/>
        <v>0</v>
      </c>
      <c r="DB1305" s="3">
        <f t="shared" si="1091"/>
        <v>0</v>
      </c>
      <c r="DC1305" s="3">
        <f t="shared" si="1092"/>
        <v>0</v>
      </c>
    </row>
    <row r="1306" spans="63:107">
      <c r="BK1306" s="3" t="str">
        <f t="shared" si="1093"/>
        <v/>
      </c>
      <c r="BL1306" s="3" t="str">
        <f t="shared" si="1094"/>
        <v/>
      </c>
      <c r="BM1306" s="3" t="str">
        <f t="shared" si="1095"/>
        <v/>
      </c>
      <c r="BN1306" s="3" t="str">
        <f t="shared" si="1096"/>
        <v/>
      </c>
      <c r="BO1306" s="3" t="str">
        <f t="shared" si="1097"/>
        <v/>
      </c>
      <c r="BP1306" s="3" t="str">
        <f t="shared" si="1098"/>
        <v/>
      </c>
      <c r="BQ1306" s="3" t="str">
        <f t="shared" si="1099"/>
        <v/>
      </c>
      <c r="BR1306" s="3" t="str">
        <f t="shared" si="1100"/>
        <v/>
      </c>
      <c r="BS1306" s="3" t="str">
        <f t="shared" si="1101"/>
        <v/>
      </c>
      <c r="BT1306" s="3" t="str">
        <f t="shared" si="1102"/>
        <v/>
      </c>
      <c r="BU1306" s="3" t="str">
        <f t="shared" si="1103"/>
        <v/>
      </c>
      <c r="BV1306" s="3" t="str">
        <f t="shared" si="1104"/>
        <v/>
      </c>
      <c r="BW1306" s="3" t="str">
        <f t="shared" si="1105"/>
        <v/>
      </c>
      <c r="BX1306" s="3" t="str">
        <f t="shared" si="1106"/>
        <v/>
      </c>
      <c r="BY1306" s="3" t="str">
        <f t="shared" si="1107"/>
        <v/>
      </c>
      <c r="BZ1306" s="3" t="str">
        <f t="shared" si="1108"/>
        <v/>
      </c>
      <c r="CA1306" s="3" t="str">
        <f t="shared" si="1109"/>
        <v/>
      </c>
      <c r="CB1306" s="3" t="str">
        <f t="shared" si="1110"/>
        <v/>
      </c>
      <c r="CC1306" s="3" t="str">
        <f t="shared" si="1111"/>
        <v/>
      </c>
      <c r="CD1306" s="3" t="str">
        <f t="shared" si="1112"/>
        <v/>
      </c>
      <c r="CE1306" s="19" t="str">
        <f t="shared" si="1068"/>
        <v/>
      </c>
      <c r="CF1306" s="19" t="str">
        <f t="shared" si="1069"/>
        <v/>
      </c>
      <c r="CG1306" s="19" t="str">
        <f t="shared" si="1070"/>
        <v/>
      </c>
      <c r="CH1306" s="19" t="str">
        <f t="shared" si="1071"/>
        <v/>
      </c>
      <c r="CI1306" s="19" t="str">
        <f t="shared" si="1072"/>
        <v/>
      </c>
      <c r="CJ1306" s="19" t="str">
        <f t="shared" si="1073"/>
        <v/>
      </c>
      <c r="CK1306" s="19" t="str">
        <f t="shared" si="1074"/>
        <v/>
      </c>
      <c r="CL1306" s="19" t="str">
        <f t="shared" si="1075"/>
        <v/>
      </c>
      <c r="CM1306" s="19" t="str">
        <f t="shared" si="1076"/>
        <v/>
      </c>
      <c r="CN1306" s="19" t="str">
        <f t="shared" si="1077"/>
        <v/>
      </c>
      <c r="CO1306" s="19" t="str">
        <f t="shared" si="1078"/>
        <v/>
      </c>
      <c r="CP1306" s="19" t="str">
        <f t="shared" si="1079"/>
        <v/>
      </c>
      <c r="CQ1306" s="19" t="str">
        <f t="shared" si="1080"/>
        <v/>
      </c>
      <c r="CR1306" s="19" t="str">
        <f t="shared" si="1081"/>
        <v/>
      </c>
      <c r="CS1306" s="19" t="str">
        <f t="shared" si="1082"/>
        <v/>
      </c>
      <c r="CT1306" s="19" t="str">
        <f t="shared" si="1083"/>
        <v/>
      </c>
      <c r="CU1306" s="19" t="str">
        <f t="shared" si="1084"/>
        <v/>
      </c>
      <c r="CV1306" s="19" t="str">
        <f t="shared" si="1085"/>
        <v/>
      </c>
      <c r="CW1306" s="19" t="str">
        <f t="shared" si="1086"/>
        <v/>
      </c>
      <c r="CX1306" s="19" t="str">
        <f t="shared" si="1087"/>
        <v/>
      </c>
      <c r="CY1306" s="3">
        <f t="shared" si="1088"/>
        <v>0</v>
      </c>
      <c r="CZ1306" s="3">
        <f t="shared" si="1089"/>
        <v>0</v>
      </c>
      <c r="DA1306" s="3">
        <f t="shared" si="1090"/>
        <v>0</v>
      </c>
      <c r="DB1306" s="3">
        <f t="shared" si="1091"/>
        <v>0</v>
      </c>
      <c r="DC1306" s="3">
        <f t="shared" si="1092"/>
        <v>0</v>
      </c>
    </row>
    <row r="1307" spans="63:107">
      <c r="BK1307" s="3" t="str">
        <f t="shared" si="1093"/>
        <v/>
      </c>
      <c r="BL1307" s="3" t="str">
        <f t="shared" si="1094"/>
        <v/>
      </c>
      <c r="BM1307" s="3" t="str">
        <f t="shared" si="1095"/>
        <v/>
      </c>
      <c r="BN1307" s="3" t="str">
        <f t="shared" si="1096"/>
        <v/>
      </c>
      <c r="BO1307" s="3" t="str">
        <f t="shared" si="1097"/>
        <v/>
      </c>
      <c r="BP1307" s="3" t="str">
        <f t="shared" si="1098"/>
        <v/>
      </c>
      <c r="BQ1307" s="3" t="str">
        <f t="shared" si="1099"/>
        <v/>
      </c>
      <c r="BR1307" s="3" t="str">
        <f t="shared" si="1100"/>
        <v/>
      </c>
      <c r="BS1307" s="3" t="str">
        <f t="shared" si="1101"/>
        <v/>
      </c>
      <c r="BT1307" s="3" t="str">
        <f t="shared" si="1102"/>
        <v/>
      </c>
      <c r="BU1307" s="3" t="str">
        <f t="shared" si="1103"/>
        <v/>
      </c>
      <c r="BV1307" s="3" t="str">
        <f t="shared" si="1104"/>
        <v/>
      </c>
      <c r="BW1307" s="3" t="str">
        <f t="shared" si="1105"/>
        <v/>
      </c>
      <c r="BX1307" s="3" t="str">
        <f t="shared" si="1106"/>
        <v/>
      </c>
      <c r="BY1307" s="3" t="str">
        <f t="shared" si="1107"/>
        <v/>
      </c>
      <c r="BZ1307" s="3" t="str">
        <f t="shared" si="1108"/>
        <v/>
      </c>
      <c r="CA1307" s="3" t="str">
        <f t="shared" si="1109"/>
        <v/>
      </c>
      <c r="CB1307" s="3" t="str">
        <f t="shared" si="1110"/>
        <v/>
      </c>
      <c r="CC1307" s="3" t="str">
        <f t="shared" si="1111"/>
        <v/>
      </c>
      <c r="CD1307" s="3" t="str">
        <f t="shared" si="1112"/>
        <v/>
      </c>
      <c r="CE1307" s="19" t="str">
        <f t="shared" si="1068"/>
        <v/>
      </c>
      <c r="CF1307" s="19" t="str">
        <f t="shared" si="1069"/>
        <v/>
      </c>
      <c r="CG1307" s="19" t="str">
        <f t="shared" si="1070"/>
        <v/>
      </c>
      <c r="CH1307" s="19" t="str">
        <f t="shared" si="1071"/>
        <v/>
      </c>
      <c r="CI1307" s="19" t="str">
        <f t="shared" si="1072"/>
        <v/>
      </c>
      <c r="CJ1307" s="19" t="str">
        <f t="shared" si="1073"/>
        <v/>
      </c>
      <c r="CK1307" s="19" t="str">
        <f t="shared" si="1074"/>
        <v/>
      </c>
      <c r="CL1307" s="19" t="str">
        <f t="shared" si="1075"/>
        <v/>
      </c>
      <c r="CM1307" s="19" t="str">
        <f t="shared" si="1076"/>
        <v/>
      </c>
      <c r="CN1307" s="19" t="str">
        <f t="shared" si="1077"/>
        <v/>
      </c>
      <c r="CO1307" s="19" t="str">
        <f t="shared" si="1078"/>
        <v/>
      </c>
      <c r="CP1307" s="19" t="str">
        <f t="shared" si="1079"/>
        <v/>
      </c>
      <c r="CQ1307" s="19" t="str">
        <f t="shared" si="1080"/>
        <v/>
      </c>
      <c r="CR1307" s="19" t="str">
        <f t="shared" si="1081"/>
        <v/>
      </c>
      <c r="CS1307" s="19" t="str">
        <f t="shared" si="1082"/>
        <v/>
      </c>
      <c r="CT1307" s="19" t="str">
        <f t="shared" si="1083"/>
        <v/>
      </c>
      <c r="CU1307" s="19" t="str">
        <f t="shared" si="1084"/>
        <v/>
      </c>
      <c r="CV1307" s="19" t="str">
        <f t="shared" si="1085"/>
        <v/>
      </c>
      <c r="CW1307" s="19" t="str">
        <f t="shared" si="1086"/>
        <v/>
      </c>
      <c r="CX1307" s="19" t="str">
        <f t="shared" si="1087"/>
        <v/>
      </c>
      <c r="CY1307" s="3">
        <f t="shared" si="1088"/>
        <v>0</v>
      </c>
      <c r="CZ1307" s="3">
        <f t="shared" si="1089"/>
        <v>0</v>
      </c>
      <c r="DA1307" s="3">
        <f t="shared" si="1090"/>
        <v>0</v>
      </c>
      <c r="DB1307" s="3">
        <f t="shared" si="1091"/>
        <v>0</v>
      </c>
      <c r="DC1307" s="3">
        <f t="shared" si="1092"/>
        <v>0</v>
      </c>
    </row>
    <row r="1308" spans="63:107">
      <c r="BK1308" s="3" t="str">
        <f t="shared" si="1093"/>
        <v/>
      </c>
      <c r="BL1308" s="3" t="str">
        <f t="shared" si="1094"/>
        <v/>
      </c>
      <c r="BM1308" s="3" t="str">
        <f t="shared" si="1095"/>
        <v/>
      </c>
      <c r="BN1308" s="3" t="str">
        <f t="shared" si="1096"/>
        <v/>
      </c>
      <c r="BO1308" s="3" t="str">
        <f t="shared" si="1097"/>
        <v/>
      </c>
      <c r="BP1308" s="3" t="str">
        <f t="shared" si="1098"/>
        <v/>
      </c>
      <c r="BQ1308" s="3" t="str">
        <f t="shared" si="1099"/>
        <v/>
      </c>
      <c r="BR1308" s="3" t="str">
        <f t="shared" si="1100"/>
        <v/>
      </c>
      <c r="BS1308" s="3" t="str">
        <f t="shared" si="1101"/>
        <v/>
      </c>
      <c r="BT1308" s="3" t="str">
        <f t="shared" si="1102"/>
        <v/>
      </c>
      <c r="BU1308" s="3" t="str">
        <f t="shared" si="1103"/>
        <v/>
      </c>
      <c r="BV1308" s="3" t="str">
        <f t="shared" si="1104"/>
        <v/>
      </c>
      <c r="BW1308" s="3" t="str">
        <f t="shared" si="1105"/>
        <v/>
      </c>
      <c r="BX1308" s="3" t="str">
        <f t="shared" si="1106"/>
        <v/>
      </c>
      <c r="BY1308" s="3" t="str">
        <f t="shared" si="1107"/>
        <v/>
      </c>
      <c r="BZ1308" s="3" t="str">
        <f t="shared" si="1108"/>
        <v/>
      </c>
      <c r="CA1308" s="3" t="str">
        <f t="shared" si="1109"/>
        <v/>
      </c>
      <c r="CB1308" s="3" t="str">
        <f t="shared" si="1110"/>
        <v/>
      </c>
      <c r="CC1308" s="3" t="str">
        <f t="shared" si="1111"/>
        <v/>
      </c>
      <c r="CD1308" s="3" t="str">
        <f t="shared" si="1112"/>
        <v/>
      </c>
      <c r="CE1308" s="19" t="str">
        <f t="shared" si="1068"/>
        <v/>
      </c>
      <c r="CF1308" s="19" t="str">
        <f t="shared" si="1069"/>
        <v/>
      </c>
      <c r="CG1308" s="19" t="str">
        <f t="shared" si="1070"/>
        <v/>
      </c>
      <c r="CH1308" s="19" t="str">
        <f t="shared" si="1071"/>
        <v/>
      </c>
      <c r="CI1308" s="19" t="str">
        <f t="shared" si="1072"/>
        <v/>
      </c>
      <c r="CJ1308" s="19" t="str">
        <f t="shared" si="1073"/>
        <v/>
      </c>
      <c r="CK1308" s="19" t="str">
        <f t="shared" si="1074"/>
        <v/>
      </c>
      <c r="CL1308" s="19" t="str">
        <f t="shared" si="1075"/>
        <v/>
      </c>
      <c r="CM1308" s="19" t="str">
        <f t="shared" si="1076"/>
        <v/>
      </c>
      <c r="CN1308" s="19" t="str">
        <f t="shared" si="1077"/>
        <v/>
      </c>
      <c r="CO1308" s="19" t="str">
        <f t="shared" si="1078"/>
        <v/>
      </c>
      <c r="CP1308" s="19" t="str">
        <f t="shared" si="1079"/>
        <v/>
      </c>
      <c r="CQ1308" s="19" t="str">
        <f t="shared" si="1080"/>
        <v/>
      </c>
      <c r="CR1308" s="19" t="str">
        <f t="shared" si="1081"/>
        <v/>
      </c>
      <c r="CS1308" s="19" t="str">
        <f t="shared" si="1082"/>
        <v/>
      </c>
      <c r="CT1308" s="19" t="str">
        <f t="shared" si="1083"/>
        <v/>
      </c>
      <c r="CU1308" s="19" t="str">
        <f t="shared" si="1084"/>
        <v/>
      </c>
      <c r="CV1308" s="19" t="str">
        <f t="shared" si="1085"/>
        <v/>
      </c>
      <c r="CW1308" s="19" t="str">
        <f t="shared" si="1086"/>
        <v/>
      </c>
      <c r="CX1308" s="19" t="str">
        <f t="shared" si="1087"/>
        <v/>
      </c>
      <c r="CY1308" s="3">
        <f t="shared" si="1088"/>
        <v>0</v>
      </c>
      <c r="CZ1308" s="3">
        <f t="shared" si="1089"/>
        <v>0</v>
      </c>
      <c r="DA1308" s="3">
        <f t="shared" si="1090"/>
        <v>0</v>
      </c>
      <c r="DB1308" s="3">
        <f t="shared" si="1091"/>
        <v>0</v>
      </c>
      <c r="DC1308" s="3">
        <f t="shared" si="1092"/>
        <v>0</v>
      </c>
    </row>
    <row r="1309" spans="63:107">
      <c r="BK1309" s="3" t="str">
        <f t="shared" si="1093"/>
        <v/>
      </c>
      <c r="BL1309" s="3" t="str">
        <f t="shared" si="1094"/>
        <v/>
      </c>
      <c r="BM1309" s="3" t="str">
        <f t="shared" si="1095"/>
        <v/>
      </c>
      <c r="BN1309" s="3" t="str">
        <f t="shared" si="1096"/>
        <v/>
      </c>
      <c r="BO1309" s="3" t="str">
        <f t="shared" si="1097"/>
        <v/>
      </c>
      <c r="BP1309" s="3" t="str">
        <f t="shared" si="1098"/>
        <v/>
      </c>
      <c r="BQ1309" s="3" t="str">
        <f t="shared" si="1099"/>
        <v/>
      </c>
      <c r="BR1309" s="3" t="str">
        <f t="shared" si="1100"/>
        <v/>
      </c>
      <c r="BS1309" s="3" t="str">
        <f t="shared" si="1101"/>
        <v/>
      </c>
      <c r="BT1309" s="3" t="str">
        <f t="shared" si="1102"/>
        <v/>
      </c>
      <c r="BU1309" s="3" t="str">
        <f t="shared" si="1103"/>
        <v/>
      </c>
      <c r="BV1309" s="3" t="str">
        <f t="shared" si="1104"/>
        <v/>
      </c>
      <c r="BW1309" s="3" t="str">
        <f t="shared" si="1105"/>
        <v/>
      </c>
      <c r="BX1309" s="3" t="str">
        <f t="shared" si="1106"/>
        <v/>
      </c>
      <c r="BY1309" s="3" t="str">
        <f t="shared" si="1107"/>
        <v/>
      </c>
      <c r="BZ1309" s="3" t="str">
        <f t="shared" si="1108"/>
        <v/>
      </c>
      <c r="CA1309" s="3" t="str">
        <f t="shared" si="1109"/>
        <v/>
      </c>
      <c r="CB1309" s="3" t="str">
        <f t="shared" si="1110"/>
        <v/>
      </c>
      <c r="CC1309" s="3" t="str">
        <f t="shared" si="1111"/>
        <v/>
      </c>
      <c r="CD1309" s="3" t="str">
        <f t="shared" si="1112"/>
        <v/>
      </c>
      <c r="CE1309" s="19" t="str">
        <f t="shared" si="1068"/>
        <v/>
      </c>
      <c r="CF1309" s="19" t="str">
        <f t="shared" si="1069"/>
        <v/>
      </c>
      <c r="CG1309" s="19" t="str">
        <f t="shared" si="1070"/>
        <v/>
      </c>
      <c r="CH1309" s="19" t="str">
        <f t="shared" si="1071"/>
        <v/>
      </c>
      <c r="CI1309" s="19" t="str">
        <f t="shared" si="1072"/>
        <v/>
      </c>
      <c r="CJ1309" s="19" t="str">
        <f t="shared" si="1073"/>
        <v/>
      </c>
      <c r="CK1309" s="19" t="str">
        <f t="shared" si="1074"/>
        <v/>
      </c>
      <c r="CL1309" s="19" t="str">
        <f t="shared" si="1075"/>
        <v/>
      </c>
      <c r="CM1309" s="19" t="str">
        <f t="shared" si="1076"/>
        <v/>
      </c>
      <c r="CN1309" s="19" t="str">
        <f t="shared" si="1077"/>
        <v/>
      </c>
      <c r="CO1309" s="19" t="str">
        <f t="shared" si="1078"/>
        <v/>
      </c>
      <c r="CP1309" s="19" t="str">
        <f t="shared" si="1079"/>
        <v/>
      </c>
      <c r="CQ1309" s="19" t="str">
        <f t="shared" si="1080"/>
        <v/>
      </c>
      <c r="CR1309" s="19" t="str">
        <f t="shared" si="1081"/>
        <v/>
      </c>
      <c r="CS1309" s="19" t="str">
        <f t="shared" si="1082"/>
        <v/>
      </c>
      <c r="CT1309" s="19" t="str">
        <f t="shared" si="1083"/>
        <v/>
      </c>
      <c r="CU1309" s="19" t="str">
        <f t="shared" si="1084"/>
        <v/>
      </c>
      <c r="CV1309" s="19" t="str">
        <f t="shared" si="1085"/>
        <v/>
      </c>
      <c r="CW1309" s="19" t="str">
        <f t="shared" si="1086"/>
        <v/>
      </c>
      <c r="CX1309" s="19" t="str">
        <f t="shared" si="1087"/>
        <v/>
      </c>
      <c r="CY1309" s="3">
        <f t="shared" si="1088"/>
        <v>0</v>
      </c>
      <c r="CZ1309" s="3">
        <f t="shared" si="1089"/>
        <v>0</v>
      </c>
      <c r="DA1309" s="3">
        <f t="shared" si="1090"/>
        <v>0</v>
      </c>
      <c r="DB1309" s="3">
        <f t="shared" si="1091"/>
        <v>0</v>
      </c>
      <c r="DC1309" s="3">
        <f t="shared" si="1092"/>
        <v>0</v>
      </c>
    </row>
    <row r="1310" spans="63:107">
      <c r="BK1310" s="3" t="str">
        <f t="shared" si="1093"/>
        <v/>
      </c>
      <c r="BL1310" s="3" t="str">
        <f t="shared" si="1094"/>
        <v/>
      </c>
      <c r="BM1310" s="3" t="str">
        <f t="shared" si="1095"/>
        <v/>
      </c>
      <c r="BN1310" s="3" t="str">
        <f t="shared" si="1096"/>
        <v/>
      </c>
      <c r="BO1310" s="3" t="str">
        <f t="shared" si="1097"/>
        <v/>
      </c>
      <c r="BP1310" s="3" t="str">
        <f t="shared" si="1098"/>
        <v/>
      </c>
      <c r="BQ1310" s="3" t="str">
        <f t="shared" si="1099"/>
        <v/>
      </c>
      <c r="BR1310" s="3" t="str">
        <f t="shared" si="1100"/>
        <v/>
      </c>
      <c r="BS1310" s="3" t="str">
        <f t="shared" si="1101"/>
        <v/>
      </c>
      <c r="BT1310" s="3" t="str">
        <f t="shared" si="1102"/>
        <v/>
      </c>
      <c r="BU1310" s="3" t="str">
        <f t="shared" si="1103"/>
        <v/>
      </c>
      <c r="BV1310" s="3" t="str">
        <f t="shared" si="1104"/>
        <v/>
      </c>
      <c r="BW1310" s="3" t="str">
        <f t="shared" si="1105"/>
        <v/>
      </c>
      <c r="BX1310" s="3" t="str">
        <f t="shared" si="1106"/>
        <v/>
      </c>
      <c r="BY1310" s="3" t="str">
        <f t="shared" si="1107"/>
        <v/>
      </c>
      <c r="BZ1310" s="3" t="str">
        <f t="shared" si="1108"/>
        <v/>
      </c>
      <c r="CA1310" s="3" t="str">
        <f t="shared" si="1109"/>
        <v/>
      </c>
      <c r="CB1310" s="3" t="str">
        <f t="shared" si="1110"/>
        <v/>
      </c>
      <c r="CC1310" s="3" t="str">
        <f t="shared" si="1111"/>
        <v/>
      </c>
      <c r="CD1310" s="3" t="str">
        <f t="shared" si="1112"/>
        <v/>
      </c>
      <c r="CE1310" s="19" t="str">
        <f t="shared" si="1068"/>
        <v/>
      </c>
      <c r="CF1310" s="19" t="str">
        <f t="shared" si="1069"/>
        <v/>
      </c>
      <c r="CG1310" s="19" t="str">
        <f t="shared" si="1070"/>
        <v/>
      </c>
      <c r="CH1310" s="19" t="str">
        <f t="shared" si="1071"/>
        <v/>
      </c>
      <c r="CI1310" s="19" t="str">
        <f t="shared" si="1072"/>
        <v/>
      </c>
      <c r="CJ1310" s="19" t="str">
        <f t="shared" si="1073"/>
        <v/>
      </c>
      <c r="CK1310" s="19" t="str">
        <f t="shared" si="1074"/>
        <v/>
      </c>
      <c r="CL1310" s="19" t="str">
        <f t="shared" si="1075"/>
        <v/>
      </c>
      <c r="CM1310" s="19" t="str">
        <f t="shared" si="1076"/>
        <v/>
      </c>
      <c r="CN1310" s="19" t="str">
        <f t="shared" si="1077"/>
        <v/>
      </c>
      <c r="CO1310" s="19" t="str">
        <f t="shared" si="1078"/>
        <v/>
      </c>
      <c r="CP1310" s="19" t="str">
        <f t="shared" si="1079"/>
        <v/>
      </c>
      <c r="CQ1310" s="19" t="str">
        <f t="shared" si="1080"/>
        <v/>
      </c>
      <c r="CR1310" s="19" t="str">
        <f t="shared" si="1081"/>
        <v/>
      </c>
      <c r="CS1310" s="19" t="str">
        <f t="shared" si="1082"/>
        <v/>
      </c>
      <c r="CT1310" s="19" t="str">
        <f t="shared" si="1083"/>
        <v/>
      </c>
      <c r="CU1310" s="19" t="str">
        <f t="shared" si="1084"/>
        <v/>
      </c>
      <c r="CV1310" s="19" t="str">
        <f t="shared" si="1085"/>
        <v/>
      </c>
      <c r="CW1310" s="19" t="str">
        <f t="shared" si="1086"/>
        <v/>
      </c>
      <c r="CX1310" s="19" t="str">
        <f t="shared" si="1087"/>
        <v/>
      </c>
      <c r="CY1310" s="3">
        <f t="shared" si="1088"/>
        <v>0</v>
      </c>
      <c r="CZ1310" s="3">
        <f t="shared" si="1089"/>
        <v>0</v>
      </c>
      <c r="DA1310" s="3">
        <f t="shared" si="1090"/>
        <v>0</v>
      </c>
      <c r="DB1310" s="3">
        <f t="shared" si="1091"/>
        <v>0</v>
      </c>
      <c r="DC1310" s="3">
        <f t="shared" si="1092"/>
        <v>0</v>
      </c>
    </row>
    <row r="1311" spans="63:107">
      <c r="BK1311" s="3" t="str">
        <f t="shared" si="1093"/>
        <v/>
      </c>
      <c r="BL1311" s="3" t="str">
        <f t="shared" si="1094"/>
        <v/>
      </c>
      <c r="BM1311" s="3" t="str">
        <f t="shared" si="1095"/>
        <v/>
      </c>
      <c r="BN1311" s="3" t="str">
        <f t="shared" si="1096"/>
        <v/>
      </c>
      <c r="BO1311" s="3" t="str">
        <f t="shared" si="1097"/>
        <v/>
      </c>
      <c r="BP1311" s="3" t="str">
        <f t="shared" si="1098"/>
        <v/>
      </c>
      <c r="BQ1311" s="3" t="str">
        <f t="shared" si="1099"/>
        <v/>
      </c>
      <c r="BR1311" s="3" t="str">
        <f t="shared" si="1100"/>
        <v/>
      </c>
      <c r="BS1311" s="3" t="str">
        <f t="shared" si="1101"/>
        <v/>
      </c>
      <c r="BT1311" s="3" t="str">
        <f t="shared" si="1102"/>
        <v/>
      </c>
      <c r="BU1311" s="3" t="str">
        <f t="shared" si="1103"/>
        <v/>
      </c>
      <c r="BV1311" s="3" t="str">
        <f t="shared" si="1104"/>
        <v/>
      </c>
      <c r="BW1311" s="3" t="str">
        <f t="shared" si="1105"/>
        <v/>
      </c>
      <c r="BX1311" s="3" t="str">
        <f t="shared" si="1106"/>
        <v/>
      </c>
      <c r="BY1311" s="3" t="str">
        <f t="shared" si="1107"/>
        <v/>
      </c>
      <c r="BZ1311" s="3" t="str">
        <f t="shared" si="1108"/>
        <v/>
      </c>
      <c r="CA1311" s="3" t="str">
        <f t="shared" si="1109"/>
        <v/>
      </c>
      <c r="CB1311" s="3" t="str">
        <f t="shared" si="1110"/>
        <v/>
      </c>
      <c r="CC1311" s="3" t="str">
        <f t="shared" si="1111"/>
        <v/>
      </c>
      <c r="CD1311" s="3" t="str">
        <f t="shared" si="1112"/>
        <v/>
      </c>
      <c r="CE1311" s="19" t="str">
        <f t="shared" si="1068"/>
        <v/>
      </c>
      <c r="CF1311" s="19" t="str">
        <f t="shared" si="1069"/>
        <v/>
      </c>
      <c r="CG1311" s="19" t="str">
        <f t="shared" si="1070"/>
        <v/>
      </c>
      <c r="CH1311" s="19" t="str">
        <f t="shared" si="1071"/>
        <v/>
      </c>
      <c r="CI1311" s="19" t="str">
        <f t="shared" si="1072"/>
        <v/>
      </c>
      <c r="CJ1311" s="19" t="str">
        <f t="shared" si="1073"/>
        <v/>
      </c>
      <c r="CK1311" s="19" t="str">
        <f t="shared" si="1074"/>
        <v/>
      </c>
      <c r="CL1311" s="19" t="str">
        <f t="shared" si="1075"/>
        <v/>
      </c>
      <c r="CM1311" s="19" t="str">
        <f t="shared" si="1076"/>
        <v/>
      </c>
      <c r="CN1311" s="19" t="str">
        <f t="shared" si="1077"/>
        <v/>
      </c>
      <c r="CO1311" s="19" t="str">
        <f t="shared" si="1078"/>
        <v/>
      </c>
      <c r="CP1311" s="19" t="str">
        <f t="shared" si="1079"/>
        <v/>
      </c>
      <c r="CQ1311" s="19" t="str">
        <f t="shared" si="1080"/>
        <v/>
      </c>
      <c r="CR1311" s="19" t="str">
        <f t="shared" si="1081"/>
        <v/>
      </c>
      <c r="CS1311" s="19" t="str">
        <f t="shared" si="1082"/>
        <v/>
      </c>
      <c r="CT1311" s="19" t="str">
        <f t="shared" si="1083"/>
        <v/>
      </c>
      <c r="CU1311" s="19" t="str">
        <f t="shared" si="1084"/>
        <v/>
      </c>
      <c r="CV1311" s="19" t="str">
        <f t="shared" si="1085"/>
        <v/>
      </c>
      <c r="CW1311" s="19" t="str">
        <f t="shared" si="1086"/>
        <v/>
      </c>
      <c r="CX1311" s="19" t="str">
        <f t="shared" si="1087"/>
        <v/>
      </c>
      <c r="CY1311" s="3">
        <f t="shared" si="1088"/>
        <v>0</v>
      </c>
      <c r="CZ1311" s="3">
        <f t="shared" si="1089"/>
        <v>0</v>
      </c>
      <c r="DA1311" s="3">
        <f t="shared" si="1090"/>
        <v>0</v>
      </c>
      <c r="DB1311" s="3">
        <f t="shared" si="1091"/>
        <v>0</v>
      </c>
      <c r="DC1311" s="3">
        <f t="shared" si="1092"/>
        <v>0</v>
      </c>
    </row>
    <row r="1312" spans="63:107">
      <c r="BK1312" s="3" t="str">
        <f t="shared" si="1093"/>
        <v/>
      </c>
      <c r="BL1312" s="3" t="str">
        <f t="shared" si="1094"/>
        <v/>
      </c>
      <c r="BM1312" s="3" t="str">
        <f t="shared" si="1095"/>
        <v/>
      </c>
      <c r="BN1312" s="3" t="str">
        <f t="shared" si="1096"/>
        <v/>
      </c>
      <c r="BO1312" s="3" t="str">
        <f t="shared" si="1097"/>
        <v/>
      </c>
      <c r="BP1312" s="3" t="str">
        <f t="shared" si="1098"/>
        <v/>
      </c>
      <c r="BQ1312" s="3" t="str">
        <f t="shared" si="1099"/>
        <v/>
      </c>
      <c r="BR1312" s="3" t="str">
        <f t="shared" si="1100"/>
        <v/>
      </c>
      <c r="BS1312" s="3" t="str">
        <f t="shared" si="1101"/>
        <v/>
      </c>
      <c r="BT1312" s="3" t="str">
        <f t="shared" si="1102"/>
        <v/>
      </c>
      <c r="BU1312" s="3" t="str">
        <f t="shared" si="1103"/>
        <v/>
      </c>
      <c r="BV1312" s="3" t="str">
        <f t="shared" si="1104"/>
        <v/>
      </c>
      <c r="BW1312" s="3" t="str">
        <f t="shared" si="1105"/>
        <v/>
      </c>
      <c r="BX1312" s="3" t="str">
        <f t="shared" si="1106"/>
        <v/>
      </c>
      <c r="BY1312" s="3" t="str">
        <f t="shared" si="1107"/>
        <v/>
      </c>
      <c r="BZ1312" s="3" t="str">
        <f t="shared" si="1108"/>
        <v/>
      </c>
      <c r="CA1312" s="3" t="str">
        <f t="shared" si="1109"/>
        <v/>
      </c>
      <c r="CB1312" s="3" t="str">
        <f t="shared" si="1110"/>
        <v/>
      </c>
      <c r="CC1312" s="3" t="str">
        <f t="shared" si="1111"/>
        <v/>
      </c>
      <c r="CD1312" s="3" t="str">
        <f t="shared" si="1112"/>
        <v/>
      </c>
      <c r="CE1312" s="19" t="str">
        <f t="shared" si="1068"/>
        <v/>
      </c>
      <c r="CF1312" s="19" t="str">
        <f t="shared" si="1069"/>
        <v/>
      </c>
      <c r="CG1312" s="19" t="str">
        <f t="shared" si="1070"/>
        <v/>
      </c>
      <c r="CH1312" s="19" t="str">
        <f t="shared" si="1071"/>
        <v/>
      </c>
      <c r="CI1312" s="19" t="str">
        <f t="shared" si="1072"/>
        <v/>
      </c>
      <c r="CJ1312" s="19" t="str">
        <f t="shared" si="1073"/>
        <v/>
      </c>
      <c r="CK1312" s="19" t="str">
        <f t="shared" si="1074"/>
        <v/>
      </c>
      <c r="CL1312" s="19" t="str">
        <f t="shared" si="1075"/>
        <v/>
      </c>
      <c r="CM1312" s="19" t="str">
        <f t="shared" si="1076"/>
        <v/>
      </c>
      <c r="CN1312" s="19" t="str">
        <f t="shared" si="1077"/>
        <v/>
      </c>
      <c r="CO1312" s="19" t="str">
        <f t="shared" si="1078"/>
        <v/>
      </c>
      <c r="CP1312" s="19" t="str">
        <f t="shared" si="1079"/>
        <v/>
      </c>
      <c r="CQ1312" s="19" t="str">
        <f t="shared" si="1080"/>
        <v/>
      </c>
      <c r="CR1312" s="19" t="str">
        <f t="shared" si="1081"/>
        <v/>
      </c>
      <c r="CS1312" s="19" t="str">
        <f t="shared" si="1082"/>
        <v/>
      </c>
      <c r="CT1312" s="19" t="str">
        <f t="shared" si="1083"/>
        <v/>
      </c>
      <c r="CU1312" s="19" t="str">
        <f t="shared" si="1084"/>
        <v/>
      </c>
      <c r="CV1312" s="19" t="str">
        <f t="shared" si="1085"/>
        <v/>
      </c>
      <c r="CW1312" s="19" t="str">
        <f t="shared" si="1086"/>
        <v/>
      </c>
      <c r="CX1312" s="19" t="str">
        <f t="shared" si="1087"/>
        <v/>
      </c>
      <c r="CY1312" s="3">
        <f t="shared" si="1088"/>
        <v>0</v>
      </c>
      <c r="CZ1312" s="3">
        <f t="shared" si="1089"/>
        <v>0</v>
      </c>
      <c r="DA1312" s="3">
        <f t="shared" si="1090"/>
        <v>0</v>
      </c>
      <c r="DB1312" s="3">
        <f t="shared" si="1091"/>
        <v>0</v>
      </c>
      <c r="DC1312" s="3">
        <f t="shared" si="1092"/>
        <v>0</v>
      </c>
    </row>
    <row r="1313" spans="63:107">
      <c r="BK1313" s="3" t="str">
        <f t="shared" si="1093"/>
        <v/>
      </c>
      <c r="BL1313" s="3" t="str">
        <f t="shared" si="1094"/>
        <v/>
      </c>
      <c r="BM1313" s="3" t="str">
        <f t="shared" si="1095"/>
        <v/>
      </c>
      <c r="BN1313" s="3" t="str">
        <f t="shared" si="1096"/>
        <v/>
      </c>
      <c r="BO1313" s="3" t="str">
        <f t="shared" si="1097"/>
        <v/>
      </c>
      <c r="BP1313" s="3" t="str">
        <f t="shared" si="1098"/>
        <v/>
      </c>
      <c r="BQ1313" s="3" t="str">
        <f t="shared" si="1099"/>
        <v/>
      </c>
      <c r="BR1313" s="3" t="str">
        <f t="shared" si="1100"/>
        <v/>
      </c>
      <c r="BS1313" s="3" t="str">
        <f t="shared" si="1101"/>
        <v/>
      </c>
      <c r="BT1313" s="3" t="str">
        <f t="shared" si="1102"/>
        <v/>
      </c>
      <c r="BU1313" s="3" t="str">
        <f t="shared" si="1103"/>
        <v/>
      </c>
      <c r="BV1313" s="3" t="str">
        <f t="shared" si="1104"/>
        <v/>
      </c>
      <c r="BW1313" s="3" t="str">
        <f t="shared" si="1105"/>
        <v/>
      </c>
      <c r="BX1313" s="3" t="str">
        <f t="shared" si="1106"/>
        <v/>
      </c>
      <c r="BY1313" s="3" t="str">
        <f t="shared" si="1107"/>
        <v/>
      </c>
      <c r="BZ1313" s="3" t="str">
        <f t="shared" si="1108"/>
        <v/>
      </c>
      <c r="CA1313" s="3" t="str">
        <f t="shared" si="1109"/>
        <v/>
      </c>
      <c r="CB1313" s="3" t="str">
        <f t="shared" si="1110"/>
        <v/>
      </c>
      <c r="CC1313" s="3" t="str">
        <f t="shared" si="1111"/>
        <v/>
      </c>
      <c r="CD1313" s="3" t="str">
        <f t="shared" si="1112"/>
        <v/>
      </c>
      <c r="CE1313" s="19" t="str">
        <f t="shared" si="1068"/>
        <v/>
      </c>
      <c r="CF1313" s="19" t="str">
        <f t="shared" si="1069"/>
        <v/>
      </c>
      <c r="CG1313" s="19" t="str">
        <f t="shared" si="1070"/>
        <v/>
      </c>
      <c r="CH1313" s="19" t="str">
        <f t="shared" si="1071"/>
        <v/>
      </c>
      <c r="CI1313" s="19" t="str">
        <f t="shared" si="1072"/>
        <v/>
      </c>
      <c r="CJ1313" s="19" t="str">
        <f t="shared" si="1073"/>
        <v/>
      </c>
      <c r="CK1313" s="19" t="str">
        <f t="shared" si="1074"/>
        <v/>
      </c>
      <c r="CL1313" s="19" t="str">
        <f t="shared" si="1075"/>
        <v/>
      </c>
      <c r="CM1313" s="19" t="str">
        <f t="shared" si="1076"/>
        <v/>
      </c>
      <c r="CN1313" s="19" t="str">
        <f t="shared" si="1077"/>
        <v/>
      </c>
      <c r="CO1313" s="19" t="str">
        <f t="shared" si="1078"/>
        <v/>
      </c>
      <c r="CP1313" s="19" t="str">
        <f t="shared" si="1079"/>
        <v/>
      </c>
      <c r="CQ1313" s="19" t="str">
        <f t="shared" si="1080"/>
        <v/>
      </c>
      <c r="CR1313" s="19" t="str">
        <f t="shared" si="1081"/>
        <v/>
      </c>
      <c r="CS1313" s="19" t="str">
        <f t="shared" si="1082"/>
        <v/>
      </c>
      <c r="CT1313" s="19" t="str">
        <f t="shared" si="1083"/>
        <v/>
      </c>
      <c r="CU1313" s="19" t="str">
        <f t="shared" si="1084"/>
        <v/>
      </c>
      <c r="CV1313" s="19" t="str">
        <f t="shared" si="1085"/>
        <v/>
      </c>
      <c r="CW1313" s="19" t="str">
        <f t="shared" si="1086"/>
        <v/>
      </c>
      <c r="CX1313" s="19" t="str">
        <f t="shared" si="1087"/>
        <v/>
      </c>
      <c r="CY1313" s="3">
        <f t="shared" si="1088"/>
        <v>0</v>
      </c>
      <c r="CZ1313" s="3">
        <f t="shared" si="1089"/>
        <v>0</v>
      </c>
      <c r="DA1313" s="3">
        <f t="shared" si="1090"/>
        <v>0</v>
      </c>
      <c r="DB1313" s="3">
        <f t="shared" si="1091"/>
        <v>0</v>
      </c>
      <c r="DC1313" s="3">
        <f t="shared" si="1092"/>
        <v>0</v>
      </c>
    </row>
    <row r="1314" spans="63:107">
      <c r="BK1314" s="3" t="str">
        <f t="shared" si="1093"/>
        <v/>
      </c>
      <c r="BL1314" s="3" t="str">
        <f t="shared" si="1094"/>
        <v/>
      </c>
      <c r="BM1314" s="3" t="str">
        <f t="shared" si="1095"/>
        <v/>
      </c>
      <c r="BN1314" s="3" t="str">
        <f t="shared" si="1096"/>
        <v/>
      </c>
      <c r="BO1314" s="3" t="str">
        <f t="shared" si="1097"/>
        <v/>
      </c>
      <c r="BP1314" s="3" t="str">
        <f t="shared" si="1098"/>
        <v/>
      </c>
      <c r="BQ1314" s="3" t="str">
        <f t="shared" si="1099"/>
        <v/>
      </c>
      <c r="BR1314" s="3" t="str">
        <f t="shared" si="1100"/>
        <v/>
      </c>
      <c r="BS1314" s="3" t="str">
        <f t="shared" si="1101"/>
        <v/>
      </c>
      <c r="BT1314" s="3" t="str">
        <f t="shared" si="1102"/>
        <v/>
      </c>
      <c r="BU1314" s="3" t="str">
        <f t="shared" si="1103"/>
        <v/>
      </c>
      <c r="BV1314" s="3" t="str">
        <f t="shared" si="1104"/>
        <v/>
      </c>
      <c r="BW1314" s="3" t="str">
        <f t="shared" si="1105"/>
        <v/>
      </c>
      <c r="BX1314" s="3" t="str">
        <f t="shared" si="1106"/>
        <v/>
      </c>
      <c r="BY1314" s="3" t="str">
        <f t="shared" si="1107"/>
        <v/>
      </c>
      <c r="BZ1314" s="3" t="str">
        <f t="shared" si="1108"/>
        <v/>
      </c>
      <c r="CA1314" s="3" t="str">
        <f t="shared" si="1109"/>
        <v/>
      </c>
      <c r="CB1314" s="3" t="str">
        <f t="shared" si="1110"/>
        <v/>
      </c>
      <c r="CC1314" s="3" t="str">
        <f t="shared" si="1111"/>
        <v/>
      </c>
      <c r="CD1314" s="3" t="str">
        <f t="shared" si="1112"/>
        <v/>
      </c>
      <c r="CE1314" s="19" t="str">
        <f t="shared" si="1068"/>
        <v/>
      </c>
      <c r="CF1314" s="19" t="str">
        <f t="shared" si="1069"/>
        <v/>
      </c>
      <c r="CG1314" s="19" t="str">
        <f t="shared" si="1070"/>
        <v/>
      </c>
      <c r="CH1314" s="19" t="str">
        <f t="shared" si="1071"/>
        <v/>
      </c>
      <c r="CI1314" s="19" t="str">
        <f t="shared" si="1072"/>
        <v/>
      </c>
      <c r="CJ1314" s="19" t="str">
        <f t="shared" si="1073"/>
        <v/>
      </c>
      <c r="CK1314" s="19" t="str">
        <f t="shared" si="1074"/>
        <v/>
      </c>
      <c r="CL1314" s="19" t="str">
        <f t="shared" si="1075"/>
        <v/>
      </c>
      <c r="CM1314" s="19" t="str">
        <f t="shared" si="1076"/>
        <v/>
      </c>
      <c r="CN1314" s="19" t="str">
        <f t="shared" si="1077"/>
        <v/>
      </c>
      <c r="CO1314" s="19" t="str">
        <f t="shared" si="1078"/>
        <v/>
      </c>
      <c r="CP1314" s="19" t="str">
        <f t="shared" si="1079"/>
        <v/>
      </c>
      <c r="CQ1314" s="19" t="str">
        <f t="shared" si="1080"/>
        <v/>
      </c>
      <c r="CR1314" s="19" t="str">
        <f t="shared" si="1081"/>
        <v/>
      </c>
      <c r="CS1314" s="19" t="str">
        <f t="shared" si="1082"/>
        <v/>
      </c>
      <c r="CT1314" s="19" t="str">
        <f t="shared" si="1083"/>
        <v/>
      </c>
      <c r="CU1314" s="19" t="str">
        <f t="shared" si="1084"/>
        <v/>
      </c>
      <c r="CV1314" s="19" t="str">
        <f t="shared" si="1085"/>
        <v/>
      </c>
      <c r="CW1314" s="19" t="str">
        <f t="shared" si="1086"/>
        <v/>
      </c>
      <c r="CX1314" s="19" t="str">
        <f t="shared" si="1087"/>
        <v/>
      </c>
      <c r="CY1314" s="3">
        <f t="shared" si="1088"/>
        <v>0</v>
      </c>
      <c r="CZ1314" s="3">
        <f t="shared" si="1089"/>
        <v>0</v>
      </c>
      <c r="DA1314" s="3">
        <f t="shared" si="1090"/>
        <v>0</v>
      </c>
      <c r="DB1314" s="3">
        <f t="shared" si="1091"/>
        <v>0</v>
      </c>
      <c r="DC1314" s="3">
        <f t="shared" si="1092"/>
        <v>0</v>
      </c>
    </row>
    <row r="1315" spans="63:107">
      <c r="BK1315" s="3" t="str">
        <f t="shared" si="1093"/>
        <v/>
      </c>
      <c r="BL1315" s="3" t="str">
        <f t="shared" si="1094"/>
        <v/>
      </c>
      <c r="BM1315" s="3" t="str">
        <f t="shared" si="1095"/>
        <v/>
      </c>
      <c r="BN1315" s="3" t="str">
        <f t="shared" si="1096"/>
        <v/>
      </c>
      <c r="BO1315" s="3" t="str">
        <f t="shared" si="1097"/>
        <v/>
      </c>
      <c r="BP1315" s="3" t="str">
        <f t="shared" si="1098"/>
        <v/>
      </c>
      <c r="BQ1315" s="3" t="str">
        <f t="shared" si="1099"/>
        <v/>
      </c>
      <c r="BR1315" s="3" t="str">
        <f t="shared" si="1100"/>
        <v/>
      </c>
      <c r="BS1315" s="3" t="str">
        <f t="shared" si="1101"/>
        <v/>
      </c>
      <c r="BT1315" s="3" t="str">
        <f t="shared" si="1102"/>
        <v/>
      </c>
      <c r="BU1315" s="3" t="str">
        <f t="shared" si="1103"/>
        <v/>
      </c>
      <c r="BV1315" s="3" t="str">
        <f t="shared" si="1104"/>
        <v/>
      </c>
      <c r="BW1315" s="3" t="str">
        <f t="shared" si="1105"/>
        <v/>
      </c>
      <c r="BX1315" s="3" t="str">
        <f t="shared" si="1106"/>
        <v/>
      </c>
      <c r="BY1315" s="3" t="str">
        <f t="shared" si="1107"/>
        <v/>
      </c>
      <c r="BZ1315" s="3" t="str">
        <f t="shared" si="1108"/>
        <v/>
      </c>
      <c r="CA1315" s="3" t="str">
        <f t="shared" si="1109"/>
        <v/>
      </c>
      <c r="CB1315" s="3" t="str">
        <f t="shared" si="1110"/>
        <v/>
      </c>
      <c r="CC1315" s="3" t="str">
        <f t="shared" si="1111"/>
        <v/>
      </c>
      <c r="CD1315" s="3" t="str">
        <f t="shared" si="1112"/>
        <v/>
      </c>
      <c r="CE1315" s="19" t="str">
        <f t="shared" si="1068"/>
        <v/>
      </c>
      <c r="CF1315" s="19" t="str">
        <f t="shared" si="1069"/>
        <v/>
      </c>
      <c r="CG1315" s="19" t="str">
        <f t="shared" si="1070"/>
        <v/>
      </c>
      <c r="CH1315" s="19" t="str">
        <f t="shared" si="1071"/>
        <v/>
      </c>
      <c r="CI1315" s="19" t="str">
        <f t="shared" si="1072"/>
        <v/>
      </c>
      <c r="CJ1315" s="19" t="str">
        <f t="shared" si="1073"/>
        <v/>
      </c>
      <c r="CK1315" s="19" t="str">
        <f t="shared" si="1074"/>
        <v/>
      </c>
      <c r="CL1315" s="19" t="str">
        <f t="shared" si="1075"/>
        <v/>
      </c>
      <c r="CM1315" s="19" t="str">
        <f t="shared" si="1076"/>
        <v/>
      </c>
      <c r="CN1315" s="19" t="str">
        <f t="shared" si="1077"/>
        <v/>
      </c>
      <c r="CO1315" s="19" t="str">
        <f t="shared" si="1078"/>
        <v/>
      </c>
      <c r="CP1315" s="19" t="str">
        <f t="shared" si="1079"/>
        <v/>
      </c>
      <c r="CQ1315" s="19" t="str">
        <f t="shared" si="1080"/>
        <v/>
      </c>
      <c r="CR1315" s="19" t="str">
        <f t="shared" si="1081"/>
        <v/>
      </c>
      <c r="CS1315" s="19" t="str">
        <f t="shared" si="1082"/>
        <v/>
      </c>
      <c r="CT1315" s="19" t="str">
        <f t="shared" si="1083"/>
        <v/>
      </c>
      <c r="CU1315" s="19" t="str">
        <f t="shared" si="1084"/>
        <v/>
      </c>
      <c r="CV1315" s="19" t="str">
        <f t="shared" si="1085"/>
        <v/>
      </c>
      <c r="CW1315" s="19" t="str">
        <f t="shared" si="1086"/>
        <v/>
      </c>
      <c r="CX1315" s="19" t="str">
        <f t="shared" si="1087"/>
        <v/>
      </c>
      <c r="CY1315" s="3">
        <f t="shared" si="1088"/>
        <v>0</v>
      </c>
      <c r="CZ1315" s="3">
        <f t="shared" si="1089"/>
        <v>0</v>
      </c>
      <c r="DA1315" s="3">
        <f t="shared" si="1090"/>
        <v>0</v>
      </c>
      <c r="DB1315" s="3">
        <f t="shared" si="1091"/>
        <v>0</v>
      </c>
      <c r="DC1315" s="3">
        <f t="shared" si="1092"/>
        <v>0</v>
      </c>
    </row>
    <row r="1316" spans="63:107">
      <c r="BK1316" s="3" t="str">
        <f t="shared" si="1093"/>
        <v/>
      </c>
      <c r="BL1316" s="3" t="str">
        <f t="shared" si="1094"/>
        <v/>
      </c>
      <c r="BM1316" s="3" t="str">
        <f t="shared" si="1095"/>
        <v/>
      </c>
      <c r="BN1316" s="3" t="str">
        <f t="shared" si="1096"/>
        <v/>
      </c>
      <c r="BO1316" s="3" t="str">
        <f t="shared" si="1097"/>
        <v/>
      </c>
      <c r="BP1316" s="3" t="str">
        <f t="shared" si="1098"/>
        <v/>
      </c>
      <c r="BQ1316" s="3" t="str">
        <f t="shared" si="1099"/>
        <v/>
      </c>
      <c r="BR1316" s="3" t="str">
        <f t="shared" si="1100"/>
        <v/>
      </c>
      <c r="BS1316" s="3" t="str">
        <f t="shared" si="1101"/>
        <v/>
      </c>
      <c r="BT1316" s="3" t="str">
        <f t="shared" si="1102"/>
        <v/>
      </c>
      <c r="BU1316" s="3" t="str">
        <f t="shared" si="1103"/>
        <v/>
      </c>
      <c r="BV1316" s="3" t="str">
        <f t="shared" si="1104"/>
        <v/>
      </c>
      <c r="BW1316" s="3" t="str">
        <f t="shared" si="1105"/>
        <v/>
      </c>
      <c r="BX1316" s="3" t="str">
        <f t="shared" si="1106"/>
        <v/>
      </c>
      <c r="BY1316" s="3" t="str">
        <f t="shared" si="1107"/>
        <v/>
      </c>
      <c r="BZ1316" s="3" t="str">
        <f t="shared" si="1108"/>
        <v/>
      </c>
      <c r="CA1316" s="3" t="str">
        <f t="shared" si="1109"/>
        <v/>
      </c>
      <c r="CB1316" s="3" t="str">
        <f t="shared" si="1110"/>
        <v/>
      </c>
      <c r="CC1316" s="3" t="str">
        <f t="shared" si="1111"/>
        <v/>
      </c>
      <c r="CD1316" s="3" t="str">
        <f t="shared" si="1112"/>
        <v/>
      </c>
      <c r="CE1316" s="19" t="str">
        <f t="shared" si="1068"/>
        <v/>
      </c>
      <c r="CF1316" s="19" t="str">
        <f t="shared" si="1069"/>
        <v/>
      </c>
      <c r="CG1316" s="19" t="str">
        <f t="shared" si="1070"/>
        <v/>
      </c>
      <c r="CH1316" s="19" t="str">
        <f t="shared" si="1071"/>
        <v/>
      </c>
      <c r="CI1316" s="19" t="str">
        <f t="shared" si="1072"/>
        <v/>
      </c>
      <c r="CJ1316" s="19" t="str">
        <f t="shared" si="1073"/>
        <v/>
      </c>
      <c r="CK1316" s="19" t="str">
        <f t="shared" si="1074"/>
        <v/>
      </c>
      <c r="CL1316" s="19" t="str">
        <f t="shared" si="1075"/>
        <v/>
      </c>
      <c r="CM1316" s="19" t="str">
        <f t="shared" si="1076"/>
        <v/>
      </c>
      <c r="CN1316" s="19" t="str">
        <f t="shared" si="1077"/>
        <v/>
      </c>
      <c r="CO1316" s="19" t="str">
        <f t="shared" si="1078"/>
        <v/>
      </c>
      <c r="CP1316" s="19" t="str">
        <f t="shared" si="1079"/>
        <v/>
      </c>
      <c r="CQ1316" s="19" t="str">
        <f t="shared" si="1080"/>
        <v/>
      </c>
      <c r="CR1316" s="19" t="str">
        <f t="shared" si="1081"/>
        <v/>
      </c>
      <c r="CS1316" s="19" t="str">
        <f t="shared" si="1082"/>
        <v/>
      </c>
      <c r="CT1316" s="19" t="str">
        <f t="shared" si="1083"/>
        <v/>
      </c>
      <c r="CU1316" s="19" t="str">
        <f t="shared" si="1084"/>
        <v/>
      </c>
      <c r="CV1316" s="19" t="str">
        <f t="shared" si="1085"/>
        <v/>
      </c>
      <c r="CW1316" s="19" t="str">
        <f t="shared" si="1086"/>
        <v/>
      </c>
      <c r="CX1316" s="19" t="str">
        <f t="shared" si="1087"/>
        <v/>
      </c>
      <c r="CY1316" s="3">
        <f t="shared" si="1088"/>
        <v>0</v>
      </c>
      <c r="CZ1316" s="3">
        <f t="shared" si="1089"/>
        <v>0</v>
      </c>
      <c r="DA1316" s="3">
        <f t="shared" si="1090"/>
        <v>0</v>
      </c>
      <c r="DB1316" s="3">
        <f t="shared" si="1091"/>
        <v>0</v>
      </c>
      <c r="DC1316" s="3">
        <f t="shared" si="1092"/>
        <v>0</v>
      </c>
    </row>
    <row r="1317" spans="63:107">
      <c r="BK1317" s="3" t="str">
        <f t="shared" si="1093"/>
        <v/>
      </c>
      <c r="BL1317" s="3" t="str">
        <f t="shared" si="1094"/>
        <v/>
      </c>
      <c r="BM1317" s="3" t="str">
        <f t="shared" si="1095"/>
        <v/>
      </c>
      <c r="BN1317" s="3" t="str">
        <f t="shared" si="1096"/>
        <v/>
      </c>
      <c r="BO1317" s="3" t="str">
        <f t="shared" si="1097"/>
        <v/>
      </c>
      <c r="BP1317" s="3" t="str">
        <f t="shared" si="1098"/>
        <v/>
      </c>
      <c r="BQ1317" s="3" t="str">
        <f t="shared" si="1099"/>
        <v/>
      </c>
      <c r="BR1317" s="3" t="str">
        <f t="shared" si="1100"/>
        <v/>
      </c>
      <c r="BS1317" s="3" t="str">
        <f t="shared" si="1101"/>
        <v/>
      </c>
      <c r="BT1317" s="3" t="str">
        <f t="shared" si="1102"/>
        <v/>
      </c>
      <c r="BU1317" s="3" t="str">
        <f t="shared" si="1103"/>
        <v/>
      </c>
      <c r="BV1317" s="3" t="str">
        <f t="shared" si="1104"/>
        <v/>
      </c>
      <c r="BW1317" s="3" t="str">
        <f t="shared" si="1105"/>
        <v/>
      </c>
      <c r="BX1317" s="3" t="str">
        <f t="shared" si="1106"/>
        <v/>
      </c>
      <c r="BY1317" s="3" t="str">
        <f t="shared" si="1107"/>
        <v/>
      </c>
      <c r="BZ1317" s="3" t="str">
        <f t="shared" si="1108"/>
        <v/>
      </c>
      <c r="CA1317" s="3" t="str">
        <f t="shared" si="1109"/>
        <v/>
      </c>
      <c r="CB1317" s="3" t="str">
        <f t="shared" si="1110"/>
        <v/>
      </c>
      <c r="CC1317" s="3" t="str">
        <f t="shared" si="1111"/>
        <v/>
      </c>
      <c r="CD1317" s="3" t="str">
        <f t="shared" si="1112"/>
        <v/>
      </c>
      <c r="CE1317" s="19" t="str">
        <f t="shared" si="1068"/>
        <v/>
      </c>
      <c r="CF1317" s="19" t="str">
        <f t="shared" si="1069"/>
        <v/>
      </c>
      <c r="CG1317" s="19" t="str">
        <f t="shared" si="1070"/>
        <v/>
      </c>
      <c r="CH1317" s="19" t="str">
        <f t="shared" si="1071"/>
        <v/>
      </c>
      <c r="CI1317" s="19" t="str">
        <f t="shared" si="1072"/>
        <v/>
      </c>
      <c r="CJ1317" s="19" t="str">
        <f t="shared" si="1073"/>
        <v/>
      </c>
      <c r="CK1317" s="19" t="str">
        <f t="shared" si="1074"/>
        <v/>
      </c>
      <c r="CL1317" s="19" t="str">
        <f t="shared" si="1075"/>
        <v/>
      </c>
      <c r="CM1317" s="19" t="str">
        <f t="shared" si="1076"/>
        <v/>
      </c>
      <c r="CN1317" s="19" t="str">
        <f t="shared" si="1077"/>
        <v/>
      </c>
      <c r="CO1317" s="19" t="str">
        <f t="shared" si="1078"/>
        <v/>
      </c>
      <c r="CP1317" s="19" t="str">
        <f t="shared" si="1079"/>
        <v/>
      </c>
      <c r="CQ1317" s="19" t="str">
        <f t="shared" si="1080"/>
        <v/>
      </c>
      <c r="CR1317" s="19" t="str">
        <f t="shared" si="1081"/>
        <v/>
      </c>
      <c r="CS1317" s="19" t="str">
        <f t="shared" si="1082"/>
        <v/>
      </c>
      <c r="CT1317" s="19" t="str">
        <f t="shared" si="1083"/>
        <v/>
      </c>
      <c r="CU1317" s="19" t="str">
        <f t="shared" si="1084"/>
        <v/>
      </c>
      <c r="CV1317" s="19" t="str">
        <f t="shared" si="1085"/>
        <v/>
      </c>
      <c r="CW1317" s="19" t="str">
        <f t="shared" si="1086"/>
        <v/>
      </c>
      <c r="CX1317" s="19" t="str">
        <f t="shared" si="1087"/>
        <v/>
      </c>
      <c r="CY1317" s="3">
        <f t="shared" si="1088"/>
        <v>0</v>
      </c>
      <c r="CZ1317" s="3">
        <f t="shared" si="1089"/>
        <v>0</v>
      </c>
      <c r="DA1317" s="3">
        <f t="shared" si="1090"/>
        <v>0</v>
      </c>
      <c r="DB1317" s="3">
        <f t="shared" si="1091"/>
        <v>0</v>
      </c>
      <c r="DC1317" s="3">
        <f t="shared" si="1092"/>
        <v>0</v>
      </c>
    </row>
    <row r="1318" spans="63:107">
      <c r="BK1318" s="3" t="str">
        <f t="shared" si="1093"/>
        <v/>
      </c>
      <c r="BL1318" s="3" t="str">
        <f t="shared" si="1094"/>
        <v/>
      </c>
      <c r="BM1318" s="3" t="str">
        <f t="shared" si="1095"/>
        <v/>
      </c>
      <c r="BN1318" s="3" t="str">
        <f t="shared" si="1096"/>
        <v/>
      </c>
      <c r="BO1318" s="3" t="str">
        <f t="shared" si="1097"/>
        <v/>
      </c>
      <c r="BP1318" s="3" t="str">
        <f t="shared" si="1098"/>
        <v/>
      </c>
      <c r="BQ1318" s="3" t="str">
        <f t="shared" si="1099"/>
        <v/>
      </c>
      <c r="BR1318" s="3" t="str">
        <f t="shared" si="1100"/>
        <v/>
      </c>
      <c r="BS1318" s="3" t="str">
        <f t="shared" si="1101"/>
        <v/>
      </c>
      <c r="BT1318" s="3" t="str">
        <f t="shared" si="1102"/>
        <v/>
      </c>
      <c r="BU1318" s="3" t="str">
        <f t="shared" si="1103"/>
        <v/>
      </c>
      <c r="BV1318" s="3" t="str">
        <f t="shared" si="1104"/>
        <v/>
      </c>
      <c r="BW1318" s="3" t="str">
        <f t="shared" si="1105"/>
        <v/>
      </c>
      <c r="BX1318" s="3" t="str">
        <f t="shared" si="1106"/>
        <v/>
      </c>
      <c r="BY1318" s="3" t="str">
        <f t="shared" si="1107"/>
        <v/>
      </c>
      <c r="BZ1318" s="3" t="str">
        <f t="shared" si="1108"/>
        <v/>
      </c>
      <c r="CA1318" s="3" t="str">
        <f t="shared" si="1109"/>
        <v/>
      </c>
      <c r="CB1318" s="3" t="str">
        <f t="shared" si="1110"/>
        <v/>
      </c>
      <c r="CC1318" s="3" t="str">
        <f t="shared" si="1111"/>
        <v/>
      </c>
      <c r="CD1318" s="3" t="str">
        <f t="shared" si="1112"/>
        <v/>
      </c>
      <c r="CE1318" s="19" t="str">
        <f t="shared" si="1068"/>
        <v/>
      </c>
      <c r="CF1318" s="19" t="str">
        <f t="shared" si="1069"/>
        <v/>
      </c>
      <c r="CG1318" s="19" t="str">
        <f t="shared" si="1070"/>
        <v/>
      </c>
      <c r="CH1318" s="19" t="str">
        <f t="shared" si="1071"/>
        <v/>
      </c>
      <c r="CI1318" s="19" t="str">
        <f t="shared" si="1072"/>
        <v/>
      </c>
      <c r="CJ1318" s="19" t="str">
        <f t="shared" si="1073"/>
        <v/>
      </c>
      <c r="CK1318" s="19" t="str">
        <f t="shared" si="1074"/>
        <v/>
      </c>
      <c r="CL1318" s="19" t="str">
        <f t="shared" si="1075"/>
        <v/>
      </c>
      <c r="CM1318" s="19" t="str">
        <f t="shared" si="1076"/>
        <v/>
      </c>
      <c r="CN1318" s="19" t="str">
        <f t="shared" si="1077"/>
        <v/>
      </c>
      <c r="CO1318" s="19" t="str">
        <f t="shared" si="1078"/>
        <v/>
      </c>
      <c r="CP1318" s="19" t="str">
        <f t="shared" si="1079"/>
        <v/>
      </c>
      <c r="CQ1318" s="19" t="str">
        <f t="shared" si="1080"/>
        <v/>
      </c>
      <c r="CR1318" s="19" t="str">
        <f t="shared" si="1081"/>
        <v/>
      </c>
      <c r="CS1318" s="19" t="str">
        <f t="shared" si="1082"/>
        <v/>
      </c>
      <c r="CT1318" s="19" t="str">
        <f t="shared" si="1083"/>
        <v/>
      </c>
      <c r="CU1318" s="19" t="str">
        <f t="shared" si="1084"/>
        <v/>
      </c>
      <c r="CV1318" s="19" t="str">
        <f t="shared" si="1085"/>
        <v/>
      </c>
      <c r="CW1318" s="19" t="str">
        <f t="shared" si="1086"/>
        <v/>
      </c>
      <c r="CX1318" s="19" t="str">
        <f t="shared" si="1087"/>
        <v/>
      </c>
      <c r="CY1318" s="3">
        <f t="shared" si="1088"/>
        <v>0</v>
      </c>
      <c r="CZ1318" s="3">
        <f t="shared" si="1089"/>
        <v>0</v>
      </c>
      <c r="DA1318" s="3">
        <f t="shared" si="1090"/>
        <v>0</v>
      </c>
      <c r="DB1318" s="3">
        <f t="shared" si="1091"/>
        <v>0</v>
      </c>
      <c r="DC1318" s="3">
        <f t="shared" si="1092"/>
        <v>0</v>
      </c>
    </row>
    <row r="1319" spans="63:107">
      <c r="BK1319" s="3" t="str">
        <f t="shared" si="1093"/>
        <v/>
      </c>
      <c r="BL1319" s="3" t="str">
        <f t="shared" si="1094"/>
        <v/>
      </c>
      <c r="BM1319" s="3" t="str">
        <f t="shared" si="1095"/>
        <v/>
      </c>
      <c r="BN1319" s="3" t="str">
        <f t="shared" si="1096"/>
        <v/>
      </c>
      <c r="BO1319" s="3" t="str">
        <f t="shared" si="1097"/>
        <v/>
      </c>
      <c r="BP1319" s="3" t="str">
        <f t="shared" si="1098"/>
        <v/>
      </c>
      <c r="BQ1319" s="3" t="str">
        <f t="shared" si="1099"/>
        <v/>
      </c>
      <c r="BR1319" s="3" t="str">
        <f t="shared" si="1100"/>
        <v/>
      </c>
      <c r="BS1319" s="3" t="str">
        <f t="shared" si="1101"/>
        <v/>
      </c>
      <c r="BT1319" s="3" t="str">
        <f t="shared" si="1102"/>
        <v/>
      </c>
      <c r="BU1319" s="3" t="str">
        <f t="shared" si="1103"/>
        <v/>
      </c>
      <c r="BV1319" s="3" t="str">
        <f t="shared" si="1104"/>
        <v/>
      </c>
      <c r="BW1319" s="3" t="str">
        <f t="shared" si="1105"/>
        <v/>
      </c>
      <c r="BX1319" s="3" t="str">
        <f t="shared" si="1106"/>
        <v/>
      </c>
      <c r="BY1319" s="3" t="str">
        <f t="shared" si="1107"/>
        <v/>
      </c>
      <c r="BZ1319" s="3" t="str">
        <f t="shared" si="1108"/>
        <v/>
      </c>
      <c r="CA1319" s="3" t="str">
        <f t="shared" si="1109"/>
        <v/>
      </c>
      <c r="CB1319" s="3" t="str">
        <f t="shared" si="1110"/>
        <v/>
      </c>
      <c r="CC1319" s="3" t="str">
        <f t="shared" si="1111"/>
        <v/>
      </c>
      <c r="CD1319" s="3" t="str">
        <f t="shared" si="1112"/>
        <v/>
      </c>
      <c r="CE1319" s="19" t="str">
        <f t="shared" si="1068"/>
        <v/>
      </c>
      <c r="CF1319" s="19" t="str">
        <f t="shared" si="1069"/>
        <v/>
      </c>
      <c r="CG1319" s="19" t="str">
        <f t="shared" si="1070"/>
        <v/>
      </c>
      <c r="CH1319" s="19" t="str">
        <f t="shared" si="1071"/>
        <v/>
      </c>
      <c r="CI1319" s="19" t="str">
        <f t="shared" si="1072"/>
        <v/>
      </c>
      <c r="CJ1319" s="19" t="str">
        <f t="shared" si="1073"/>
        <v/>
      </c>
      <c r="CK1319" s="19" t="str">
        <f t="shared" si="1074"/>
        <v/>
      </c>
      <c r="CL1319" s="19" t="str">
        <f t="shared" si="1075"/>
        <v/>
      </c>
      <c r="CM1319" s="19" t="str">
        <f t="shared" si="1076"/>
        <v/>
      </c>
      <c r="CN1319" s="19" t="str">
        <f t="shared" si="1077"/>
        <v/>
      </c>
      <c r="CO1319" s="19" t="str">
        <f t="shared" si="1078"/>
        <v/>
      </c>
      <c r="CP1319" s="19" t="str">
        <f t="shared" si="1079"/>
        <v/>
      </c>
      <c r="CQ1319" s="19" t="str">
        <f t="shared" si="1080"/>
        <v/>
      </c>
      <c r="CR1319" s="19" t="str">
        <f t="shared" si="1081"/>
        <v/>
      </c>
      <c r="CS1319" s="19" t="str">
        <f t="shared" si="1082"/>
        <v/>
      </c>
      <c r="CT1319" s="19" t="str">
        <f t="shared" si="1083"/>
        <v/>
      </c>
      <c r="CU1319" s="19" t="str">
        <f t="shared" si="1084"/>
        <v/>
      </c>
      <c r="CV1319" s="19" t="str">
        <f t="shared" si="1085"/>
        <v/>
      </c>
      <c r="CW1319" s="19" t="str">
        <f t="shared" si="1086"/>
        <v/>
      </c>
      <c r="CX1319" s="19" t="str">
        <f t="shared" si="1087"/>
        <v/>
      </c>
      <c r="CY1319" s="3">
        <f t="shared" si="1088"/>
        <v>0</v>
      </c>
      <c r="CZ1319" s="3">
        <f t="shared" si="1089"/>
        <v>0</v>
      </c>
      <c r="DA1319" s="3">
        <f t="shared" si="1090"/>
        <v>0</v>
      </c>
      <c r="DB1319" s="3">
        <f t="shared" si="1091"/>
        <v>0</v>
      </c>
      <c r="DC1319" s="3">
        <f t="shared" si="1092"/>
        <v>0</v>
      </c>
    </row>
    <row r="1320" spans="63:107">
      <c r="BK1320" s="3" t="str">
        <f t="shared" si="1093"/>
        <v/>
      </c>
      <c r="BL1320" s="3" t="str">
        <f t="shared" si="1094"/>
        <v/>
      </c>
      <c r="BM1320" s="3" t="str">
        <f t="shared" si="1095"/>
        <v/>
      </c>
      <c r="BN1320" s="3" t="str">
        <f t="shared" si="1096"/>
        <v/>
      </c>
      <c r="BO1320" s="3" t="str">
        <f t="shared" si="1097"/>
        <v/>
      </c>
      <c r="BP1320" s="3" t="str">
        <f t="shared" si="1098"/>
        <v/>
      </c>
      <c r="BQ1320" s="3" t="str">
        <f t="shared" si="1099"/>
        <v/>
      </c>
      <c r="BR1320" s="3" t="str">
        <f t="shared" si="1100"/>
        <v/>
      </c>
      <c r="BS1320" s="3" t="str">
        <f t="shared" si="1101"/>
        <v/>
      </c>
      <c r="BT1320" s="3" t="str">
        <f t="shared" si="1102"/>
        <v/>
      </c>
      <c r="BU1320" s="3" t="str">
        <f t="shared" si="1103"/>
        <v/>
      </c>
      <c r="BV1320" s="3" t="str">
        <f t="shared" si="1104"/>
        <v/>
      </c>
      <c r="BW1320" s="3" t="str">
        <f t="shared" si="1105"/>
        <v/>
      </c>
      <c r="BX1320" s="3" t="str">
        <f t="shared" si="1106"/>
        <v/>
      </c>
      <c r="BY1320" s="3" t="str">
        <f t="shared" si="1107"/>
        <v/>
      </c>
      <c r="BZ1320" s="3" t="str">
        <f t="shared" si="1108"/>
        <v/>
      </c>
      <c r="CA1320" s="3" t="str">
        <f t="shared" si="1109"/>
        <v/>
      </c>
      <c r="CB1320" s="3" t="str">
        <f t="shared" si="1110"/>
        <v/>
      </c>
      <c r="CC1320" s="3" t="str">
        <f t="shared" si="1111"/>
        <v/>
      </c>
      <c r="CD1320" s="3" t="str">
        <f t="shared" si="1112"/>
        <v/>
      </c>
      <c r="CE1320" s="19" t="str">
        <f t="shared" si="1068"/>
        <v/>
      </c>
      <c r="CF1320" s="19" t="str">
        <f t="shared" si="1069"/>
        <v/>
      </c>
      <c r="CG1320" s="19" t="str">
        <f t="shared" si="1070"/>
        <v/>
      </c>
      <c r="CH1320" s="19" t="str">
        <f t="shared" si="1071"/>
        <v/>
      </c>
      <c r="CI1320" s="19" t="str">
        <f t="shared" si="1072"/>
        <v/>
      </c>
      <c r="CJ1320" s="19" t="str">
        <f t="shared" si="1073"/>
        <v/>
      </c>
      <c r="CK1320" s="19" t="str">
        <f t="shared" si="1074"/>
        <v/>
      </c>
      <c r="CL1320" s="19" t="str">
        <f t="shared" si="1075"/>
        <v/>
      </c>
      <c r="CM1320" s="19" t="str">
        <f t="shared" si="1076"/>
        <v/>
      </c>
      <c r="CN1320" s="19" t="str">
        <f t="shared" si="1077"/>
        <v/>
      </c>
      <c r="CO1320" s="19" t="str">
        <f t="shared" si="1078"/>
        <v/>
      </c>
      <c r="CP1320" s="19" t="str">
        <f t="shared" si="1079"/>
        <v/>
      </c>
      <c r="CQ1320" s="19" t="str">
        <f t="shared" si="1080"/>
        <v/>
      </c>
      <c r="CR1320" s="19" t="str">
        <f t="shared" si="1081"/>
        <v/>
      </c>
      <c r="CS1320" s="19" t="str">
        <f t="shared" si="1082"/>
        <v/>
      </c>
      <c r="CT1320" s="19" t="str">
        <f t="shared" si="1083"/>
        <v/>
      </c>
      <c r="CU1320" s="19" t="str">
        <f t="shared" si="1084"/>
        <v/>
      </c>
      <c r="CV1320" s="19" t="str">
        <f t="shared" si="1085"/>
        <v/>
      </c>
      <c r="CW1320" s="19" t="str">
        <f t="shared" si="1086"/>
        <v/>
      </c>
      <c r="CX1320" s="19" t="str">
        <f t="shared" si="1087"/>
        <v/>
      </c>
      <c r="CY1320" s="3">
        <f t="shared" si="1088"/>
        <v>0</v>
      </c>
      <c r="CZ1320" s="3">
        <f t="shared" si="1089"/>
        <v>0</v>
      </c>
      <c r="DA1320" s="3">
        <f t="shared" si="1090"/>
        <v>0</v>
      </c>
      <c r="DB1320" s="3">
        <f t="shared" si="1091"/>
        <v>0</v>
      </c>
      <c r="DC1320" s="3">
        <f t="shared" si="1092"/>
        <v>0</v>
      </c>
    </row>
    <row r="1321" spans="63:107">
      <c r="BK1321" s="3" t="str">
        <f t="shared" si="1093"/>
        <v/>
      </c>
      <c r="BL1321" s="3" t="str">
        <f t="shared" si="1094"/>
        <v/>
      </c>
      <c r="BM1321" s="3" t="str">
        <f t="shared" si="1095"/>
        <v/>
      </c>
      <c r="BN1321" s="3" t="str">
        <f t="shared" si="1096"/>
        <v/>
      </c>
      <c r="BO1321" s="3" t="str">
        <f t="shared" si="1097"/>
        <v/>
      </c>
      <c r="BP1321" s="3" t="str">
        <f t="shared" si="1098"/>
        <v/>
      </c>
      <c r="BQ1321" s="3" t="str">
        <f t="shared" si="1099"/>
        <v/>
      </c>
      <c r="BR1321" s="3" t="str">
        <f t="shared" si="1100"/>
        <v/>
      </c>
      <c r="BS1321" s="3" t="str">
        <f t="shared" si="1101"/>
        <v/>
      </c>
      <c r="BT1321" s="3" t="str">
        <f t="shared" si="1102"/>
        <v/>
      </c>
      <c r="BU1321" s="3" t="str">
        <f t="shared" si="1103"/>
        <v/>
      </c>
      <c r="BV1321" s="3" t="str">
        <f t="shared" si="1104"/>
        <v/>
      </c>
      <c r="BW1321" s="3" t="str">
        <f t="shared" si="1105"/>
        <v/>
      </c>
      <c r="BX1321" s="3" t="str">
        <f t="shared" si="1106"/>
        <v/>
      </c>
      <c r="BY1321" s="3" t="str">
        <f t="shared" si="1107"/>
        <v/>
      </c>
      <c r="BZ1321" s="3" t="str">
        <f t="shared" si="1108"/>
        <v/>
      </c>
      <c r="CA1321" s="3" t="str">
        <f t="shared" si="1109"/>
        <v/>
      </c>
      <c r="CB1321" s="3" t="str">
        <f t="shared" si="1110"/>
        <v/>
      </c>
      <c r="CC1321" s="3" t="str">
        <f t="shared" si="1111"/>
        <v/>
      </c>
      <c r="CD1321" s="3" t="str">
        <f t="shared" si="1112"/>
        <v/>
      </c>
      <c r="CE1321" s="19" t="str">
        <f t="shared" si="1068"/>
        <v/>
      </c>
      <c r="CF1321" s="19" t="str">
        <f t="shared" si="1069"/>
        <v/>
      </c>
      <c r="CG1321" s="19" t="str">
        <f t="shared" si="1070"/>
        <v/>
      </c>
      <c r="CH1321" s="19" t="str">
        <f t="shared" si="1071"/>
        <v/>
      </c>
      <c r="CI1321" s="19" t="str">
        <f t="shared" si="1072"/>
        <v/>
      </c>
      <c r="CJ1321" s="19" t="str">
        <f t="shared" si="1073"/>
        <v/>
      </c>
      <c r="CK1321" s="19" t="str">
        <f t="shared" si="1074"/>
        <v/>
      </c>
      <c r="CL1321" s="19" t="str">
        <f t="shared" si="1075"/>
        <v/>
      </c>
      <c r="CM1321" s="19" t="str">
        <f t="shared" si="1076"/>
        <v/>
      </c>
      <c r="CN1321" s="19" t="str">
        <f t="shared" si="1077"/>
        <v/>
      </c>
      <c r="CO1321" s="19" t="str">
        <f t="shared" si="1078"/>
        <v/>
      </c>
      <c r="CP1321" s="19" t="str">
        <f t="shared" si="1079"/>
        <v/>
      </c>
      <c r="CQ1321" s="19" t="str">
        <f t="shared" si="1080"/>
        <v/>
      </c>
      <c r="CR1321" s="19" t="str">
        <f t="shared" si="1081"/>
        <v/>
      </c>
      <c r="CS1321" s="19" t="str">
        <f t="shared" si="1082"/>
        <v/>
      </c>
      <c r="CT1321" s="19" t="str">
        <f t="shared" si="1083"/>
        <v/>
      </c>
      <c r="CU1321" s="19" t="str">
        <f t="shared" si="1084"/>
        <v/>
      </c>
      <c r="CV1321" s="19" t="str">
        <f t="shared" si="1085"/>
        <v/>
      </c>
      <c r="CW1321" s="19" t="str">
        <f t="shared" si="1086"/>
        <v/>
      </c>
      <c r="CX1321" s="19" t="str">
        <f t="shared" si="1087"/>
        <v/>
      </c>
      <c r="CY1321" s="3">
        <f t="shared" si="1088"/>
        <v>0</v>
      </c>
      <c r="CZ1321" s="3">
        <f t="shared" si="1089"/>
        <v>0</v>
      </c>
      <c r="DA1321" s="3">
        <f t="shared" si="1090"/>
        <v>0</v>
      </c>
      <c r="DB1321" s="3">
        <f t="shared" si="1091"/>
        <v>0</v>
      </c>
      <c r="DC1321" s="3">
        <f t="shared" si="1092"/>
        <v>0</v>
      </c>
    </row>
    <row r="1322" spans="63:107">
      <c r="BK1322" s="3" t="str">
        <f t="shared" si="1093"/>
        <v/>
      </c>
      <c r="BL1322" s="3" t="str">
        <f t="shared" si="1094"/>
        <v/>
      </c>
      <c r="BM1322" s="3" t="str">
        <f t="shared" si="1095"/>
        <v/>
      </c>
      <c r="BN1322" s="3" t="str">
        <f t="shared" si="1096"/>
        <v/>
      </c>
      <c r="BO1322" s="3" t="str">
        <f t="shared" si="1097"/>
        <v/>
      </c>
      <c r="BP1322" s="3" t="str">
        <f t="shared" si="1098"/>
        <v/>
      </c>
      <c r="BQ1322" s="3" t="str">
        <f t="shared" si="1099"/>
        <v/>
      </c>
      <c r="BR1322" s="3" t="str">
        <f t="shared" si="1100"/>
        <v/>
      </c>
      <c r="BS1322" s="3" t="str">
        <f t="shared" si="1101"/>
        <v/>
      </c>
      <c r="BT1322" s="3" t="str">
        <f t="shared" si="1102"/>
        <v/>
      </c>
      <c r="BU1322" s="3" t="str">
        <f t="shared" si="1103"/>
        <v/>
      </c>
      <c r="BV1322" s="3" t="str">
        <f t="shared" si="1104"/>
        <v/>
      </c>
      <c r="BW1322" s="3" t="str">
        <f t="shared" si="1105"/>
        <v/>
      </c>
      <c r="BX1322" s="3" t="str">
        <f t="shared" si="1106"/>
        <v/>
      </c>
      <c r="BY1322" s="3" t="str">
        <f t="shared" si="1107"/>
        <v/>
      </c>
      <c r="BZ1322" s="3" t="str">
        <f t="shared" si="1108"/>
        <v/>
      </c>
      <c r="CA1322" s="3" t="str">
        <f t="shared" si="1109"/>
        <v/>
      </c>
      <c r="CB1322" s="3" t="str">
        <f t="shared" si="1110"/>
        <v/>
      </c>
      <c r="CC1322" s="3" t="str">
        <f t="shared" si="1111"/>
        <v/>
      </c>
      <c r="CD1322" s="3" t="str">
        <f t="shared" si="1112"/>
        <v/>
      </c>
      <c r="CE1322" s="19" t="str">
        <f t="shared" si="1068"/>
        <v/>
      </c>
      <c r="CF1322" s="19" t="str">
        <f t="shared" si="1069"/>
        <v/>
      </c>
      <c r="CG1322" s="19" t="str">
        <f t="shared" si="1070"/>
        <v/>
      </c>
      <c r="CH1322" s="19" t="str">
        <f t="shared" si="1071"/>
        <v/>
      </c>
      <c r="CI1322" s="19" t="str">
        <f t="shared" si="1072"/>
        <v/>
      </c>
      <c r="CJ1322" s="19" t="str">
        <f t="shared" si="1073"/>
        <v/>
      </c>
      <c r="CK1322" s="19" t="str">
        <f t="shared" si="1074"/>
        <v/>
      </c>
      <c r="CL1322" s="19" t="str">
        <f t="shared" si="1075"/>
        <v/>
      </c>
      <c r="CM1322" s="19" t="str">
        <f t="shared" si="1076"/>
        <v/>
      </c>
      <c r="CN1322" s="19" t="str">
        <f t="shared" si="1077"/>
        <v/>
      </c>
      <c r="CO1322" s="19" t="str">
        <f t="shared" si="1078"/>
        <v/>
      </c>
      <c r="CP1322" s="19" t="str">
        <f t="shared" si="1079"/>
        <v/>
      </c>
      <c r="CQ1322" s="19" t="str">
        <f t="shared" si="1080"/>
        <v/>
      </c>
      <c r="CR1322" s="19" t="str">
        <f t="shared" si="1081"/>
        <v/>
      </c>
      <c r="CS1322" s="19" t="str">
        <f t="shared" si="1082"/>
        <v/>
      </c>
      <c r="CT1322" s="19" t="str">
        <f t="shared" si="1083"/>
        <v/>
      </c>
      <c r="CU1322" s="19" t="str">
        <f t="shared" si="1084"/>
        <v/>
      </c>
      <c r="CV1322" s="19" t="str">
        <f t="shared" si="1085"/>
        <v/>
      </c>
      <c r="CW1322" s="19" t="str">
        <f t="shared" si="1086"/>
        <v/>
      </c>
      <c r="CX1322" s="19" t="str">
        <f t="shared" si="1087"/>
        <v/>
      </c>
      <c r="CY1322" s="3">
        <f t="shared" si="1088"/>
        <v>0</v>
      </c>
      <c r="CZ1322" s="3">
        <f t="shared" si="1089"/>
        <v>0</v>
      </c>
      <c r="DA1322" s="3">
        <f t="shared" si="1090"/>
        <v>0</v>
      </c>
      <c r="DB1322" s="3">
        <f t="shared" si="1091"/>
        <v>0</v>
      </c>
      <c r="DC1322" s="3">
        <f t="shared" si="1092"/>
        <v>0</v>
      </c>
    </row>
    <row r="1323" spans="63:107">
      <c r="BK1323" s="3" t="str">
        <f t="shared" si="1093"/>
        <v/>
      </c>
      <c r="BL1323" s="3" t="str">
        <f t="shared" si="1094"/>
        <v/>
      </c>
      <c r="BM1323" s="3" t="str">
        <f t="shared" si="1095"/>
        <v/>
      </c>
      <c r="BN1323" s="3" t="str">
        <f t="shared" si="1096"/>
        <v/>
      </c>
      <c r="BO1323" s="3" t="str">
        <f t="shared" si="1097"/>
        <v/>
      </c>
      <c r="BP1323" s="3" t="str">
        <f t="shared" si="1098"/>
        <v/>
      </c>
      <c r="BQ1323" s="3" t="str">
        <f t="shared" si="1099"/>
        <v/>
      </c>
      <c r="BR1323" s="3" t="str">
        <f t="shared" si="1100"/>
        <v/>
      </c>
      <c r="BS1323" s="3" t="str">
        <f t="shared" si="1101"/>
        <v/>
      </c>
      <c r="BT1323" s="3" t="str">
        <f t="shared" si="1102"/>
        <v/>
      </c>
      <c r="BU1323" s="3" t="str">
        <f t="shared" si="1103"/>
        <v/>
      </c>
      <c r="BV1323" s="3" t="str">
        <f t="shared" si="1104"/>
        <v/>
      </c>
      <c r="BW1323" s="3" t="str">
        <f t="shared" si="1105"/>
        <v/>
      </c>
      <c r="BX1323" s="3" t="str">
        <f t="shared" si="1106"/>
        <v/>
      </c>
      <c r="BY1323" s="3" t="str">
        <f t="shared" si="1107"/>
        <v/>
      </c>
      <c r="BZ1323" s="3" t="str">
        <f t="shared" si="1108"/>
        <v/>
      </c>
      <c r="CA1323" s="3" t="str">
        <f t="shared" si="1109"/>
        <v/>
      </c>
      <c r="CB1323" s="3" t="str">
        <f t="shared" si="1110"/>
        <v/>
      </c>
      <c r="CC1323" s="3" t="str">
        <f t="shared" si="1111"/>
        <v/>
      </c>
      <c r="CD1323" s="3" t="str">
        <f t="shared" si="1112"/>
        <v/>
      </c>
      <c r="CE1323" s="19" t="str">
        <f t="shared" si="1068"/>
        <v/>
      </c>
      <c r="CF1323" s="19" t="str">
        <f t="shared" si="1069"/>
        <v/>
      </c>
      <c r="CG1323" s="19" t="str">
        <f t="shared" si="1070"/>
        <v/>
      </c>
      <c r="CH1323" s="19" t="str">
        <f t="shared" si="1071"/>
        <v/>
      </c>
      <c r="CI1323" s="19" t="str">
        <f t="shared" si="1072"/>
        <v/>
      </c>
      <c r="CJ1323" s="19" t="str">
        <f t="shared" si="1073"/>
        <v/>
      </c>
      <c r="CK1323" s="19" t="str">
        <f t="shared" si="1074"/>
        <v/>
      </c>
      <c r="CL1323" s="19" t="str">
        <f t="shared" si="1075"/>
        <v/>
      </c>
      <c r="CM1323" s="19" t="str">
        <f t="shared" si="1076"/>
        <v/>
      </c>
      <c r="CN1323" s="19" t="str">
        <f t="shared" si="1077"/>
        <v/>
      </c>
      <c r="CO1323" s="19" t="str">
        <f t="shared" si="1078"/>
        <v/>
      </c>
      <c r="CP1323" s="19" t="str">
        <f t="shared" si="1079"/>
        <v/>
      </c>
      <c r="CQ1323" s="19" t="str">
        <f t="shared" si="1080"/>
        <v/>
      </c>
      <c r="CR1323" s="19" t="str">
        <f t="shared" si="1081"/>
        <v/>
      </c>
      <c r="CS1323" s="19" t="str">
        <f t="shared" si="1082"/>
        <v/>
      </c>
      <c r="CT1323" s="19" t="str">
        <f t="shared" si="1083"/>
        <v/>
      </c>
      <c r="CU1323" s="19" t="str">
        <f t="shared" si="1084"/>
        <v/>
      </c>
      <c r="CV1323" s="19" t="str">
        <f t="shared" si="1085"/>
        <v/>
      </c>
      <c r="CW1323" s="19" t="str">
        <f t="shared" si="1086"/>
        <v/>
      </c>
      <c r="CX1323" s="19" t="str">
        <f t="shared" si="1087"/>
        <v/>
      </c>
      <c r="CY1323" s="3">
        <f t="shared" si="1088"/>
        <v>0</v>
      </c>
      <c r="CZ1323" s="3">
        <f t="shared" si="1089"/>
        <v>0</v>
      </c>
      <c r="DA1323" s="3">
        <f t="shared" si="1090"/>
        <v>0</v>
      </c>
      <c r="DB1323" s="3">
        <f t="shared" si="1091"/>
        <v>0</v>
      </c>
      <c r="DC1323" s="3">
        <f t="shared" si="1092"/>
        <v>0</v>
      </c>
    </row>
    <row r="1324" spans="63:107">
      <c r="BK1324" s="3" t="str">
        <f t="shared" si="1093"/>
        <v/>
      </c>
      <c r="BL1324" s="3" t="str">
        <f t="shared" si="1094"/>
        <v/>
      </c>
      <c r="BM1324" s="3" t="str">
        <f t="shared" si="1095"/>
        <v/>
      </c>
      <c r="BN1324" s="3" t="str">
        <f t="shared" si="1096"/>
        <v/>
      </c>
      <c r="BO1324" s="3" t="str">
        <f t="shared" si="1097"/>
        <v/>
      </c>
      <c r="BP1324" s="3" t="str">
        <f t="shared" si="1098"/>
        <v/>
      </c>
      <c r="BQ1324" s="3" t="str">
        <f t="shared" si="1099"/>
        <v/>
      </c>
      <c r="BR1324" s="3" t="str">
        <f t="shared" si="1100"/>
        <v/>
      </c>
      <c r="BS1324" s="3" t="str">
        <f t="shared" si="1101"/>
        <v/>
      </c>
      <c r="BT1324" s="3" t="str">
        <f t="shared" si="1102"/>
        <v/>
      </c>
      <c r="BU1324" s="3" t="str">
        <f t="shared" si="1103"/>
        <v/>
      </c>
      <c r="BV1324" s="3" t="str">
        <f t="shared" si="1104"/>
        <v/>
      </c>
      <c r="BW1324" s="3" t="str">
        <f t="shared" si="1105"/>
        <v/>
      </c>
      <c r="BX1324" s="3" t="str">
        <f t="shared" si="1106"/>
        <v/>
      </c>
      <c r="BY1324" s="3" t="str">
        <f t="shared" si="1107"/>
        <v/>
      </c>
      <c r="BZ1324" s="3" t="str">
        <f t="shared" si="1108"/>
        <v/>
      </c>
      <c r="CA1324" s="3" t="str">
        <f t="shared" si="1109"/>
        <v/>
      </c>
      <c r="CB1324" s="3" t="str">
        <f t="shared" si="1110"/>
        <v/>
      </c>
      <c r="CC1324" s="3" t="str">
        <f t="shared" si="1111"/>
        <v/>
      </c>
      <c r="CD1324" s="3" t="str">
        <f t="shared" si="1112"/>
        <v/>
      </c>
      <c r="CE1324" s="19" t="str">
        <f t="shared" si="1068"/>
        <v/>
      </c>
      <c r="CF1324" s="19" t="str">
        <f t="shared" si="1069"/>
        <v/>
      </c>
      <c r="CG1324" s="19" t="str">
        <f t="shared" si="1070"/>
        <v/>
      </c>
      <c r="CH1324" s="19" t="str">
        <f t="shared" si="1071"/>
        <v/>
      </c>
      <c r="CI1324" s="19" t="str">
        <f t="shared" si="1072"/>
        <v/>
      </c>
      <c r="CJ1324" s="19" t="str">
        <f t="shared" si="1073"/>
        <v/>
      </c>
      <c r="CK1324" s="19" t="str">
        <f t="shared" si="1074"/>
        <v/>
      </c>
      <c r="CL1324" s="19" t="str">
        <f t="shared" si="1075"/>
        <v/>
      </c>
      <c r="CM1324" s="19" t="str">
        <f t="shared" si="1076"/>
        <v/>
      </c>
      <c r="CN1324" s="19" t="str">
        <f t="shared" si="1077"/>
        <v/>
      </c>
      <c r="CO1324" s="19" t="str">
        <f t="shared" si="1078"/>
        <v/>
      </c>
      <c r="CP1324" s="19" t="str">
        <f t="shared" si="1079"/>
        <v/>
      </c>
      <c r="CQ1324" s="19" t="str">
        <f t="shared" si="1080"/>
        <v/>
      </c>
      <c r="CR1324" s="19" t="str">
        <f t="shared" si="1081"/>
        <v/>
      </c>
      <c r="CS1324" s="19" t="str">
        <f t="shared" si="1082"/>
        <v/>
      </c>
      <c r="CT1324" s="19" t="str">
        <f t="shared" si="1083"/>
        <v/>
      </c>
      <c r="CU1324" s="19" t="str">
        <f t="shared" si="1084"/>
        <v/>
      </c>
      <c r="CV1324" s="19" t="str">
        <f t="shared" si="1085"/>
        <v/>
      </c>
      <c r="CW1324" s="19" t="str">
        <f t="shared" si="1086"/>
        <v/>
      </c>
      <c r="CX1324" s="19" t="str">
        <f t="shared" si="1087"/>
        <v/>
      </c>
      <c r="CY1324" s="3">
        <f t="shared" si="1088"/>
        <v>0</v>
      </c>
      <c r="CZ1324" s="3">
        <f t="shared" si="1089"/>
        <v>0</v>
      </c>
      <c r="DA1324" s="3">
        <f t="shared" si="1090"/>
        <v>0</v>
      </c>
      <c r="DB1324" s="3">
        <f t="shared" si="1091"/>
        <v>0</v>
      </c>
      <c r="DC1324" s="3">
        <f t="shared" si="1092"/>
        <v>0</v>
      </c>
    </row>
    <row r="1325" spans="63:107">
      <c r="BK1325" s="3" t="str">
        <f t="shared" si="1093"/>
        <v/>
      </c>
      <c r="BL1325" s="3" t="str">
        <f t="shared" si="1094"/>
        <v/>
      </c>
      <c r="BM1325" s="3" t="str">
        <f t="shared" si="1095"/>
        <v/>
      </c>
      <c r="BN1325" s="3" t="str">
        <f t="shared" si="1096"/>
        <v/>
      </c>
      <c r="BO1325" s="3" t="str">
        <f t="shared" si="1097"/>
        <v/>
      </c>
      <c r="BP1325" s="3" t="str">
        <f t="shared" si="1098"/>
        <v/>
      </c>
      <c r="BQ1325" s="3" t="str">
        <f t="shared" si="1099"/>
        <v/>
      </c>
      <c r="BR1325" s="3" t="str">
        <f t="shared" si="1100"/>
        <v/>
      </c>
      <c r="BS1325" s="3" t="str">
        <f t="shared" si="1101"/>
        <v/>
      </c>
      <c r="BT1325" s="3" t="str">
        <f t="shared" si="1102"/>
        <v/>
      </c>
      <c r="BU1325" s="3" t="str">
        <f t="shared" si="1103"/>
        <v/>
      </c>
      <c r="BV1325" s="3" t="str">
        <f t="shared" si="1104"/>
        <v/>
      </c>
      <c r="BW1325" s="3" t="str">
        <f t="shared" si="1105"/>
        <v/>
      </c>
      <c r="BX1325" s="3" t="str">
        <f t="shared" si="1106"/>
        <v/>
      </c>
      <c r="BY1325" s="3" t="str">
        <f t="shared" si="1107"/>
        <v/>
      </c>
      <c r="BZ1325" s="3" t="str">
        <f t="shared" si="1108"/>
        <v/>
      </c>
      <c r="CA1325" s="3" t="str">
        <f t="shared" si="1109"/>
        <v/>
      </c>
      <c r="CB1325" s="3" t="str">
        <f t="shared" si="1110"/>
        <v/>
      </c>
      <c r="CC1325" s="3" t="str">
        <f t="shared" si="1111"/>
        <v/>
      </c>
      <c r="CD1325" s="3" t="str">
        <f t="shared" si="1112"/>
        <v/>
      </c>
      <c r="CE1325" s="19" t="str">
        <f t="shared" si="1068"/>
        <v/>
      </c>
      <c r="CF1325" s="19" t="str">
        <f t="shared" si="1069"/>
        <v/>
      </c>
      <c r="CG1325" s="19" t="str">
        <f t="shared" si="1070"/>
        <v/>
      </c>
      <c r="CH1325" s="19" t="str">
        <f t="shared" si="1071"/>
        <v/>
      </c>
      <c r="CI1325" s="19" t="str">
        <f t="shared" si="1072"/>
        <v/>
      </c>
      <c r="CJ1325" s="19" t="str">
        <f t="shared" si="1073"/>
        <v/>
      </c>
      <c r="CK1325" s="19" t="str">
        <f t="shared" si="1074"/>
        <v/>
      </c>
      <c r="CL1325" s="19" t="str">
        <f t="shared" si="1075"/>
        <v/>
      </c>
      <c r="CM1325" s="19" t="str">
        <f t="shared" si="1076"/>
        <v/>
      </c>
      <c r="CN1325" s="19" t="str">
        <f t="shared" si="1077"/>
        <v/>
      </c>
      <c r="CO1325" s="19" t="str">
        <f t="shared" si="1078"/>
        <v/>
      </c>
      <c r="CP1325" s="19" t="str">
        <f t="shared" si="1079"/>
        <v/>
      </c>
      <c r="CQ1325" s="19" t="str">
        <f t="shared" si="1080"/>
        <v/>
      </c>
      <c r="CR1325" s="19" t="str">
        <f t="shared" si="1081"/>
        <v/>
      </c>
      <c r="CS1325" s="19" t="str">
        <f t="shared" si="1082"/>
        <v/>
      </c>
      <c r="CT1325" s="19" t="str">
        <f t="shared" si="1083"/>
        <v/>
      </c>
      <c r="CU1325" s="19" t="str">
        <f t="shared" si="1084"/>
        <v/>
      </c>
      <c r="CV1325" s="19" t="str">
        <f t="shared" si="1085"/>
        <v/>
      </c>
      <c r="CW1325" s="19" t="str">
        <f t="shared" si="1086"/>
        <v/>
      </c>
      <c r="CX1325" s="19" t="str">
        <f t="shared" si="1087"/>
        <v/>
      </c>
      <c r="CY1325" s="3">
        <f t="shared" si="1088"/>
        <v>0</v>
      </c>
      <c r="CZ1325" s="3">
        <f t="shared" si="1089"/>
        <v>0</v>
      </c>
      <c r="DA1325" s="3">
        <f t="shared" si="1090"/>
        <v>0</v>
      </c>
      <c r="DB1325" s="3">
        <f t="shared" si="1091"/>
        <v>0</v>
      </c>
      <c r="DC1325" s="3">
        <f t="shared" si="1092"/>
        <v>0</v>
      </c>
    </row>
    <row r="1326" spans="63:107">
      <c r="BK1326" s="3" t="str">
        <f t="shared" si="1093"/>
        <v/>
      </c>
      <c r="BL1326" s="3" t="str">
        <f t="shared" si="1094"/>
        <v/>
      </c>
      <c r="BM1326" s="3" t="str">
        <f t="shared" si="1095"/>
        <v/>
      </c>
      <c r="BN1326" s="3" t="str">
        <f t="shared" si="1096"/>
        <v/>
      </c>
      <c r="BO1326" s="3" t="str">
        <f t="shared" si="1097"/>
        <v/>
      </c>
      <c r="BP1326" s="3" t="str">
        <f t="shared" si="1098"/>
        <v/>
      </c>
      <c r="BQ1326" s="3" t="str">
        <f t="shared" si="1099"/>
        <v/>
      </c>
      <c r="BR1326" s="3" t="str">
        <f t="shared" si="1100"/>
        <v/>
      </c>
      <c r="BS1326" s="3" t="str">
        <f t="shared" si="1101"/>
        <v/>
      </c>
      <c r="BT1326" s="3" t="str">
        <f t="shared" si="1102"/>
        <v/>
      </c>
      <c r="BU1326" s="3" t="str">
        <f t="shared" si="1103"/>
        <v/>
      </c>
      <c r="BV1326" s="3" t="str">
        <f t="shared" si="1104"/>
        <v/>
      </c>
      <c r="BW1326" s="3" t="str">
        <f t="shared" si="1105"/>
        <v/>
      </c>
      <c r="BX1326" s="3" t="str">
        <f t="shared" si="1106"/>
        <v/>
      </c>
      <c r="BY1326" s="3" t="str">
        <f t="shared" si="1107"/>
        <v/>
      </c>
      <c r="BZ1326" s="3" t="str">
        <f t="shared" si="1108"/>
        <v/>
      </c>
      <c r="CA1326" s="3" t="str">
        <f t="shared" si="1109"/>
        <v/>
      </c>
      <c r="CB1326" s="3" t="str">
        <f t="shared" si="1110"/>
        <v/>
      </c>
      <c r="CC1326" s="3" t="str">
        <f t="shared" si="1111"/>
        <v/>
      </c>
      <c r="CD1326" s="3" t="str">
        <f t="shared" si="1112"/>
        <v/>
      </c>
      <c r="CE1326" s="19" t="str">
        <f t="shared" si="1068"/>
        <v/>
      </c>
      <c r="CF1326" s="19" t="str">
        <f t="shared" si="1069"/>
        <v/>
      </c>
      <c r="CG1326" s="19" t="str">
        <f t="shared" si="1070"/>
        <v/>
      </c>
      <c r="CH1326" s="19" t="str">
        <f t="shared" si="1071"/>
        <v/>
      </c>
      <c r="CI1326" s="19" t="str">
        <f t="shared" si="1072"/>
        <v/>
      </c>
      <c r="CJ1326" s="19" t="str">
        <f t="shared" si="1073"/>
        <v/>
      </c>
      <c r="CK1326" s="19" t="str">
        <f t="shared" si="1074"/>
        <v/>
      </c>
      <c r="CL1326" s="19" t="str">
        <f t="shared" si="1075"/>
        <v/>
      </c>
      <c r="CM1326" s="19" t="str">
        <f t="shared" si="1076"/>
        <v/>
      </c>
      <c r="CN1326" s="19" t="str">
        <f t="shared" si="1077"/>
        <v/>
      </c>
      <c r="CO1326" s="19" t="str">
        <f t="shared" si="1078"/>
        <v/>
      </c>
      <c r="CP1326" s="19" t="str">
        <f t="shared" si="1079"/>
        <v/>
      </c>
      <c r="CQ1326" s="19" t="str">
        <f t="shared" si="1080"/>
        <v/>
      </c>
      <c r="CR1326" s="19" t="str">
        <f t="shared" si="1081"/>
        <v/>
      </c>
      <c r="CS1326" s="19" t="str">
        <f t="shared" si="1082"/>
        <v/>
      </c>
      <c r="CT1326" s="19" t="str">
        <f t="shared" si="1083"/>
        <v/>
      </c>
      <c r="CU1326" s="19" t="str">
        <f t="shared" si="1084"/>
        <v/>
      </c>
      <c r="CV1326" s="19" t="str">
        <f t="shared" si="1085"/>
        <v/>
      </c>
      <c r="CW1326" s="19" t="str">
        <f t="shared" si="1086"/>
        <v/>
      </c>
      <c r="CX1326" s="19" t="str">
        <f t="shared" si="1087"/>
        <v/>
      </c>
      <c r="CY1326" s="3">
        <f t="shared" si="1088"/>
        <v>0</v>
      </c>
      <c r="CZ1326" s="3">
        <f t="shared" si="1089"/>
        <v>0</v>
      </c>
      <c r="DA1326" s="3">
        <f t="shared" si="1090"/>
        <v>0</v>
      </c>
      <c r="DB1326" s="3">
        <f t="shared" si="1091"/>
        <v>0</v>
      </c>
      <c r="DC1326" s="3">
        <f t="shared" si="1092"/>
        <v>0</v>
      </c>
    </row>
    <row r="1327" spans="63:107">
      <c r="BK1327" s="3" t="str">
        <f t="shared" si="1093"/>
        <v/>
      </c>
      <c r="BL1327" s="3" t="str">
        <f t="shared" si="1094"/>
        <v/>
      </c>
      <c r="BM1327" s="3" t="str">
        <f t="shared" si="1095"/>
        <v/>
      </c>
      <c r="BN1327" s="3" t="str">
        <f t="shared" si="1096"/>
        <v/>
      </c>
      <c r="BO1327" s="3" t="str">
        <f t="shared" si="1097"/>
        <v/>
      </c>
      <c r="BP1327" s="3" t="str">
        <f t="shared" si="1098"/>
        <v/>
      </c>
      <c r="BQ1327" s="3" t="str">
        <f t="shared" si="1099"/>
        <v/>
      </c>
      <c r="BR1327" s="3" t="str">
        <f t="shared" si="1100"/>
        <v/>
      </c>
      <c r="BS1327" s="3" t="str">
        <f t="shared" si="1101"/>
        <v/>
      </c>
      <c r="BT1327" s="3" t="str">
        <f t="shared" si="1102"/>
        <v/>
      </c>
      <c r="BU1327" s="3" t="str">
        <f t="shared" si="1103"/>
        <v/>
      </c>
      <c r="BV1327" s="3" t="str">
        <f t="shared" si="1104"/>
        <v/>
      </c>
      <c r="BW1327" s="3" t="str">
        <f t="shared" si="1105"/>
        <v/>
      </c>
      <c r="BX1327" s="3" t="str">
        <f t="shared" si="1106"/>
        <v/>
      </c>
      <c r="BY1327" s="3" t="str">
        <f t="shared" si="1107"/>
        <v/>
      </c>
      <c r="BZ1327" s="3" t="str">
        <f t="shared" si="1108"/>
        <v/>
      </c>
      <c r="CA1327" s="3" t="str">
        <f t="shared" si="1109"/>
        <v/>
      </c>
      <c r="CB1327" s="3" t="str">
        <f t="shared" si="1110"/>
        <v/>
      </c>
      <c r="CC1327" s="3" t="str">
        <f t="shared" si="1111"/>
        <v/>
      </c>
      <c r="CD1327" s="3" t="str">
        <f t="shared" si="1112"/>
        <v/>
      </c>
      <c r="CE1327" s="19" t="str">
        <f t="shared" si="1068"/>
        <v/>
      </c>
      <c r="CF1327" s="19" t="str">
        <f t="shared" si="1069"/>
        <v/>
      </c>
      <c r="CG1327" s="19" t="str">
        <f t="shared" si="1070"/>
        <v/>
      </c>
      <c r="CH1327" s="19" t="str">
        <f t="shared" si="1071"/>
        <v/>
      </c>
      <c r="CI1327" s="19" t="str">
        <f t="shared" si="1072"/>
        <v/>
      </c>
      <c r="CJ1327" s="19" t="str">
        <f t="shared" si="1073"/>
        <v/>
      </c>
      <c r="CK1327" s="19" t="str">
        <f t="shared" si="1074"/>
        <v/>
      </c>
      <c r="CL1327" s="19" t="str">
        <f t="shared" si="1075"/>
        <v/>
      </c>
      <c r="CM1327" s="19" t="str">
        <f t="shared" si="1076"/>
        <v/>
      </c>
      <c r="CN1327" s="19" t="str">
        <f t="shared" si="1077"/>
        <v/>
      </c>
      <c r="CO1327" s="19" t="str">
        <f t="shared" si="1078"/>
        <v/>
      </c>
      <c r="CP1327" s="19" t="str">
        <f t="shared" si="1079"/>
        <v/>
      </c>
      <c r="CQ1327" s="19" t="str">
        <f t="shared" si="1080"/>
        <v/>
      </c>
      <c r="CR1327" s="19" t="str">
        <f t="shared" si="1081"/>
        <v/>
      </c>
      <c r="CS1327" s="19" t="str">
        <f t="shared" si="1082"/>
        <v/>
      </c>
      <c r="CT1327" s="19" t="str">
        <f t="shared" si="1083"/>
        <v/>
      </c>
      <c r="CU1327" s="19" t="str">
        <f t="shared" si="1084"/>
        <v/>
      </c>
      <c r="CV1327" s="19" t="str">
        <f t="shared" si="1085"/>
        <v/>
      </c>
      <c r="CW1327" s="19" t="str">
        <f t="shared" si="1086"/>
        <v/>
      </c>
      <c r="CX1327" s="19" t="str">
        <f t="shared" si="1087"/>
        <v/>
      </c>
      <c r="CY1327" s="3">
        <f t="shared" si="1088"/>
        <v>0</v>
      </c>
      <c r="CZ1327" s="3">
        <f t="shared" si="1089"/>
        <v>0</v>
      </c>
      <c r="DA1327" s="3">
        <f t="shared" si="1090"/>
        <v>0</v>
      </c>
      <c r="DB1327" s="3">
        <f t="shared" si="1091"/>
        <v>0</v>
      </c>
      <c r="DC1327" s="3">
        <f t="shared" si="1092"/>
        <v>0</v>
      </c>
    </row>
    <row r="1328" spans="63:107">
      <c r="BK1328" s="3" t="str">
        <f t="shared" si="1093"/>
        <v/>
      </c>
      <c r="BL1328" s="3" t="str">
        <f t="shared" si="1094"/>
        <v/>
      </c>
      <c r="BM1328" s="3" t="str">
        <f t="shared" si="1095"/>
        <v/>
      </c>
      <c r="BN1328" s="3" t="str">
        <f t="shared" si="1096"/>
        <v/>
      </c>
      <c r="BO1328" s="3" t="str">
        <f t="shared" si="1097"/>
        <v/>
      </c>
      <c r="BP1328" s="3" t="str">
        <f t="shared" si="1098"/>
        <v/>
      </c>
      <c r="BQ1328" s="3" t="str">
        <f t="shared" si="1099"/>
        <v/>
      </c>
      <c r="BR1328" s="3" t="str">
        <f t="shared" si="1100"/>
        <v/>
      </c>
      <c r="BS1328" s="3" t="str">
        <f t="shared" si="1101"/>
        <v/>
      </c>
      <c r="BT1328" s="3" t="str">
        <f t="shared" si="1102"/>
        <v/>
      </c>
      <c r="BU1328" s="3" t="str">
        <f t="shared" si="1103"/>
        <v/>
      </c>
      <c r="BV1328" s="3" t="str">
        <f t="shared" si="1104"/>
        <v/>
      </c>
      <c r="BW1328" s="3" t="str">
        <f t="shared" si="1105"/>
        <v/>
      </c>
      <c r="BX1328" s="3" t="str">
        <f t="shared" si="1106"/>
        <v/>
      </c>
      <c r="BY1328" s="3" t="str">
        <f t="shared" si="1107"/>
        <v/>
      </c>
      <c r="BZ1328" s="3" t="str">
        <f t="shared" si="1108"/>
        <v/>
      </c>
      <c r="CA1328" s="3" t="str">
        <f t="shared" si="1109"/>
        <v/>
      </c>
      <c r="CB1328" s="3" t="str">
        <f t="shared" si="1110"/>
        <v/>
      </c>
      <c r="CC1328" s="3" t="str">
        <f t="shared" si="1111"/>
        <v/>
      </c>
      <c r="CD1328" s="3" t="str">
        <f t="shared" si="1112"/>
        <v/>
      </c>
      <c r="CE1328" s="19" t="str">
        <f t="shared" si="1068"/>
        <v/>
      </c>
      <c r="CF1328" s="19" t="str">
        <f t="shared" si="1069"/>
        <v/>
      </c>
      <c r="CG1328" s="19" t="str">
        <f t="shared" si="1070"/>
        <v/>
      </c>
      <c r="CH1328" s="19" t="str">
        <f t="shared" si="1071"/>
        <v/>
      </c>
      <c r="CI1328" s="19" t="str">
        <f t="shared" si="1072"/>
        <v/>
      </c>
      <c r="CJ1328" s="19" t="str">
        <f t="shared" si="1073"/>
        <v/>
      </c>
      <c r="CK1328" s="19" t="str">
        <f t="shared" si="1074"/>
        <v/>
      </c>
      <c r="CL1328" s="19" t="str">
        <f t="shared" si="1075"/>
        <v/>
      </c>
      <c r="CM1328" s="19" t="str">
        <f t="shared" si="1076"/>
        <v/>
      </c>
      <c r="CN1328" s="19" t="str">
        <f t="shared" si="1077"/>
        <v/>
      </c>
      <c r="CO1328" s="19" t="str">
        <f t="shared" si="1078"/>
        <v/>
      </c>
      <c r="CP1328" s="19" t="str">
        <f t="shared" si="1079"/>
        <v/>
      </c>
      <c r="CQ1328" s="19" t="str">
        <f t="shared" si="1080"/>
        <v/>
      </c>
      <c r="CR1328" s="19" t="str">
        <f t="shared" si="1081"/>
        <v/>
      </c>
      <c r="CS1328" s="19" t="str">
        <f t="shared" si="1082"/>
        <v/>
      </c>
      <c r="CT1328" s="19" t="str">
        <f t="shared" si="1083"/>
        <v/>
      </c>
      <c r="CU1328" s="19" t="str">
        <f t="shared" si="1084"/>
        <v/>
      </c>
      <c r="CV1328" s="19" t="str">
        <f t="shared" si="1085"/>
        <v/>
      </c>
      <c r="CW1328" s="19" t="str">
        <f t="shared" si="1086"/>
        <v/>
      </c>
      <c r="CX1328" s="19" t="str">
        <f t="shared" si="1087"/>
        <v/>
      </c>
      <c r="CY1328" s="3">
        <f t="shared" si="1088"/>
        <v>0</v>
      </c>
      <c r="CZ1328" s="3">
        <f t="shared" si="1089"/>
        <v>0</v>
      </c>
      <c r="DA1328" s="3">
        <f t="shared" si="1090"/>
        <v>0</v>
      </c>
      <c r="DB1328" s="3">
        <f t="shared" si="1091"/>
        <v>0</v>
      </c>
      <c r="DC1328" s="3">
        <f t="shared" si="1092"/>
        <v>0</v>
      </c>
    </row>
    <row r="1329" spans="63:107">
      <c r="BK1329" s="3" t="str">
        <f t="shared" si="1093"/>
        <v/>
      </c>
      <c r="BL1329" s="3" t="str">
        <f t="shared" si="1094"/>
        <v/>
      </c>
      <c r="BM1329" s="3" t="str">
        <f t="shared" si="1095"/>
        <v/>
      </c>
      <c r="BN1329" s="3" t="str">
        <f t="shared" si="1096"/>
        <v/>
      </c>
      <c r="BO1329" s="3" t="str">
        <f t="shared" si="1097"/>
        <v/>
      </c>
      <c r="BP1329" s="3" t="str">
        <f t="shared" si="1098"/>
        <v/>
      </c>
      <c r="BQ1329" s="3" t="str">
        <f t="shared" si="1099"/>
        <v/>
      </c>
      <c r="BR1329" s="3" t="str">
        <f t="shared" si="1100"/>
        <v/>
      </c>
      <c r="BS1329" s="3" t="str">
        <f t="shared" si="1101"/>
        <v/>
      </c>
      <c r="BT1329" s="3" t="str">
        <f t="shared" si="1102"/>
        <v/>
      </c>
      <c r="BU1329" s="3" t="str">
        <f t="shared" si="1103"/>
        <v/>
      </c>
      <c r="BV1329" s="3" t="str">
        <f t="shared" si="1104"/>
        <v/>
      </c>
      <c r="BW1329" s="3" t="str">
        <f t="shared" si="1105"/>
        <v/>
      </c>
      <c r="BX1329" s="3" t="str">
        <f t="shared" si="1106"/>
        <v/>
      </c>
      <c r="BY1329" s="3" t="str">
        <f t="shared" si="1107"/>
        <v/>
      </c>
      <c r="BZ1329" s="3" t="str">
        <f t="shared" si="1108"/>
        <v/>
      </c>
      <c r="CA1329" s="3" t="str">
        <f t="shared" si="1109"/>
        <v/>
      </c>
      <c r="CB1329" s="3" t="str">
        <f t="shared" si="1110"/>
        <v/>
      </c>
      <c r="CC1329" s="3" t="str">
        <f t="shared" si="1111"/>
        <v/>
      </c>
      <c r="CD1329" s="3" t="str">
        <f t="shared" si="1112"/>
        <v/>
      </c>
      <c r="CE1329" s="19" t="str">
        <f t="shared" si="1068"/>
        <v/>
      </c>
      <c r="CF1329" s="19" t="str">
        <f t="shared" si="1069"/>
        <v/>
      </c>
      <c r="CG1329" s="19" t="str">
        <f t="shared" si="1070"/>
        <v/>
      </c>
      <c r="CH1329" s="19" t="str">
        <f t="shared" si="1071"/>
        <v/>
      </c>
      <c r="CI1329" s="19" t="str">
        <f t="shared" si="1072"/>
        <v/>
      </c>
      <c r="CJ1329" s="19" t="str">
        <f t="shared" si="1073"/>
        <v/>
      </c>
      <c r="CK1329" s="19" t="str">
        <f t="shared" si="1074"/>
        <v/>
      </c>
      <c r="CL1329" s="19" t="str">
        <f t="shared" si="1075"/>
        <v/>
      </c>
      <c r="CM1329" s="19" t="str">
        <f t="shared" si="1076"/>
        <v/>
      </c>
      <c r="CN1329" s="19" t="str">
        <f t="shared" si="1077"/>
        <v/>
      </c>
      <c r="CO1329" s="19" t="str">
        <f t="shared" si="1078"/>
        <v/>
      </c>
      <c r="CP1329" s="19" t="str">
        <f t="shared" si="1079"/>
        <v/>
      </c>
      <c r="CQ1329" s="19" t="str">
        <f t="shared" si="1080"/>
        <v/>
      </c>
      <c r="CR1329" s="19" t="str">
        <f t="shared" si="1081"/>
        <v/>
      </c>
      <c r="CS1329" s="19" t="str">
        <f t="shared" si="1082"/>
        <v/>
      </c>
      <c r="CT1329" s="19" t="str">
        <f t="shared" si="1083"/>
        <v/>
      </c>
      <c r="CU1329" s="19" t="str">
        <f t="shared" si="1084"/>
        <v/>
      </c>
      <c r="CV1329" s="19" t="str">
        <f t="shared" si="1085"/>
        <v/>
      </c>
      <c r="CW1329" s="19" t="str">
        <f t="shared" si="1086"/>
        <v/>
      </c>
      <c r="CX1329" s="19" t="str">
        <f t="shared" si="1087"/>
        <v/>
      </c>
      <c r="CY1329" s="3">
        <f t="shared" si="1088"/>
        <v>0</v>
      </c>
      <c r="CZ1329" s="3">
        <f t="shared" si="1089"/>
        <v>0</v>
      </c>
      <c r="DA1329" s="3">
        <f t="shared" si="1090"/>
        <v>0</v>
      </c>
      <c r="DB1329" s="3">
        <f t="shared" si="1091"/>
        <v>0</v>
      </c>
      <c r="DC1329" s="3">
        <f t="shared" si="1092"/>
        <v>0</v>
      </c>
    </row>
    <row r="1330" spans="63:107">
      <c r="BK1330" s="3" t="str">
        <f t="shared" si="1093"/>
        <v/>
      </c>
      <c r="BL1330" s="3" t="str">
        <f t="shared" si="1094"/>
        <v/>
      </c>
      <c r="BM1330" s="3" t="str">
        <f t="shared" si="1095"/>
        <v/>
      </c>
      <c r="BN1330" s="3" t="str">
        <f t="shared" si="1096"/>
        <v/>
      </c>
      <c r="BO1330" s="3" t="str">
        <f t="shared" si="1097"/>
        <v/>
      </c>
      <c r="BP1330" s="3" t="str">
        <f t="shared" si="1098"/>
        <v/>
      </c>
      <c r="BQ1330" s="3" t="str">
        <f t="shared" si="1099"/>
        <v/>
      </c>
      <c r="BR1330" s="3" t="str">
        <f t="shared" si="1100"/>
        <v/>
      </c>
      <c r="BS1330" s="3" t="str">
        <f t="shared" si="1101"/>
        <v/>
      </c>
      <c r="BT1330" s="3" t="str">
        <f t="shared" si="1102"/>
        <v/>
      </c>
      <c r="BU1330" s="3" t="str">
        <f t="shared" si="1103"/>
        <v/>
      </c>
      <c r="BV1330" s="3" t="str">
        <f t="shared" si="1104"/>
        <v/>
      </c>
      <c r="BW1330" s="3" t="str">
        <f t="shared" si="1105"/>
        <v/>
      </c>
      <c r="BX1330" s="3" t="str">
        <f t="shared" si="1106"/>
        <v/>
      </c>
      <c r="BY1330" s="3" t="str">
        <f t="shared" si="1107"/>
        <v/>
      </c>
      <c r="BZ1330" s="3" t="str">
        <f t="shared" si="1108"/>
        <v/>
      </c>
      <c r="CA1330" s="3" t="str">
        <f t="shared" si="1109"/>
        <v/>
      </c>
      <c r="CB1330" s="3" t="str">
        <f t="shared" si="1110"/>
        <v/>
      </c>
      <c r="CC1330" s="3" t="str">
        <f t="shared" si="1111"/>
        <v/>
      </c>
      <c r="CD1330" s="3" t="str">
        <f t="shared" si="1112"/>
        <v/>
      </c>
      <c r="CE1330" s="19" t="str">
        <f t="shared" si="1068"/>
        <v/>
      </c>
      <c r="CF1330" s="19" t="str">
        <f t="shared" si="1069"/>
        <v/>
      </c>
      <c r="CG1330" s="19" t="str">
        <f t="shared" si="1070"/>
        <v/>
      </c>
      <c r="CH1330" s="19" t="str">
        <f t="shared" si="1071"/>
        <v/>
      </c>
      <c r="CI1330" s="19" t="str">
        <f t="shared" si="1072"/>
        <v/>
      </c>
      <c r="CJ1330" s="19" t="str">
        <f t="shared" si="1073"/>
        <v/>
      </c>
      <c r="CK1330" s="19" t="str">
        <f t="shared" si="1074"/>
        <v/>
      </c>
      <c r="CL1330" s="19" t="str">
        <f t="shared" si="1075"/>
        <v/>
      </c>
      <c r="CM1330" s="19" t="str">
        <f t="shared" si="1076"/>
        <v/>
      </c>
      <c r="CN1330" s="19" t="str">
        <f t="shared" si="1077"/>
        <v/>
      </c>
      <c r="CO1330" s="19" t="str">
        <f t="shared" si="1078"/>
        <v/>
      </c>
      <c r="CP1330" s="19" t="str">
        <f t="shared" si="1079"/>
        <v/>
      </c>
      <c r="CQ1330" s="19" t="str">
        <f t="shared" si="1080"/>
        <v/>
      </c>
      <c r="CR1330" s="19" t="str">
        <f t="shared" si="1081"/>
        <v/>
      </c>
      <c r="CS1330" s="19" t="str">
        <f t="shared" si="1082"/>
        <v/>
      </c>
      <c r="CT1330" s="19" t="str">
        <f t="shared" si="1083"/>
        <v/>
      </c>
      <c r="CU1330" s="19" t="str">
        <f t="shared" si="1084"/>
        <v/>
      </c>
      <c r="CV1330" s="19" t="str">
        <f t="shared" si="1085"/>
        <v/>
      </c>
      <c r="CW1330" s="19" t="str">
        <f t="shared" si="1086"/>
        <v/>
      </c>
      <c r="CX1330" s="19" t="str">
        <f t="shared" si="1087"/>
        <v/>
      </c>
      <c r="CY1330" s="3">
        <f t="shared" si="1088"/>
        <v>0</v>
      </c>
      <c r="CZ1330" s="3">
        <f t="shared" si="1089"/>
        <v>0</v>
      </c>
      <c r="DA1330" s="3">
        <f t="shared" si="1090"/>
        <v>0</v>
      </c>
      <c r="DB1330" s="3">
        <f t="shared" si="1091"/>
        <v>0</v>
      </c>
      <c r="DC1330" s="3">
        <f t="shared" si="1092"/>
        <v>0</v>
      </c>
    </row>
    <row r="1331" spans="63:107">
      <c r="BK1331" s="3" t="str">
        <f t="shared" si="1093"/>
        <v/>
      </c>
      <c r="BL1331" s="3" t="str">
        <f t="shared" si="1094"/>
        <v/>
      </c>
      <c r="BM1331" s="3" t="str">
        <f t="shared" si="1095"/>
        <v/>
      </c>
      <c r="BN1331" s="3" t="str">
        <f t="shared" si="1096"/>
        <v/>
      </c>
      <c r="BO1331" s="3" t="str">
        <f t="shared" si="1097"/>
        <v/>
      </c>
      <c r="BP1331" s="3" t="str">
        <f t="shared" si="1098"/>
        <v/>
      </c>
      <c r="BQ1331" s="3" t="str">
        <f t="shared" si="1099"/>
        <v/>
      </c>
      <c r="BR1331" s="3" t="str">
        <f t="shared" si="1100"/>
        <v/>
      </c>
      <c r="BS1331" s="3" t="str">
        <f t="shared" si="1101"/>
        <v/>
      </c>
      <c r="BT1331" s="3" t="str">
        <f t="shared" si="1102"/>
        <v/>
      </c>
      <c r="BU1331" s="3" t="str">
        <f t="shared" si="1103"/>
        <v/>
      </c>
      <c r="BV1331" s="3" t="str">
        <f t="shared" si="1104"/>
        <v/>
      </c>
      <c r="BW1331" s="3" t="str">
        <f t="shared" si="1105"/>
        <v/>
      </c>
      <c r="BX1331" s="3" t="str">
        <f t="shared" si="1106"/>
        <v/>
      </c>
      <c r="BY1331" s="3" t="str">
        <f t="shared" si="1107"/>
        <v/>
      </c>
      <c r="BZ1331" s="3" t="str">
        <f t="shared" si="1108"/>
        <v/>
      </c>
      <c r="CA1331" s="3" t="str">
        <f t="shared" si="1109"/>
        <v/>
      </c>
      <c r="CB1331" s="3" t="str">
        <f t="shared" si="1110"/>
        <v/>
      </c>
      <c r="CC1331" s="3" t="str">
        <f t="shared" si="1111"/>
        <v/>
      </c>
      <c r="CD1331" s="3" t="str">
        <f t="shared" si="1112"/>
        <v/>
      </c>
      <c r="CE1331" s="19" t="str">
        <f t="shared" si="1068"/>
        <v/>
      </c>
      <c r="CF1331" s="19" t="str">
        <f t="shared" si="1069"/>
        <v/>
      </c>
      <c r="CG1331" s="19" t="str">
        <f t="shared" si="1070"/>
        <v/>
      </c>
      <c r="CH1331" s="19" t="str">
        <f t="shared" si="1071"/>
        <v/>
      </c>
      <c r="CI1331" s="19" t="str">
        <f t="shared" si="1072"/>
        <v/>
      </c>
      <c r="CJ1331" s="19" t="str">
        <f t="shared" si="1073"/>
        <v/>
      </c>
      <c r="CK1331" s="19" t="str">
        <f t="shared" si="1074"/>
        <v/>
      </c>
      <c r="CL1331" s="19" t="str">
        <f t="shared" si="1075"/>
        <v/>
      </c>
      <c r="CM1331" s="19" t="str">
        <f t="shared" si="1076"/>
        <v/>
      </c>
      <c r="CN1331" s="19" t="str">
        <f t="shared" si="1077"/>
        <v/>
      </c>
      <c r="CO1331" s="19" t="str">
        <f t="shared" si="1078"/>
        <v/>
      </c>
      <c r="CP1331" s="19" t="str">
        <f t="shared" si="1079"/>
        <v/>
      </c>
      <c r="CQ1331" s="19" t="str">
        <f t="shared" si="1080"/>
        <v/>
      </c>
      <c r="CR1331" s="19" t="str">
        <f t="shared" si="1081"/>
        <v/>
      </c>
      <c r="CS1331" s="19" t="str">
        <f t="shared" si="1082"/>
        <v/>
      </c>
      <c r="CT1331" s="19" t="str">
        <f t="shared" si="1083"/>
        <v/>
      </c>
      <c r="CU1331" s="19" t="str">
        <f t="shared" si="1084"/>
        <v/>
      </c>
      <c r="CV1331" s="19" t="str">
        <f t="shared" si="1085"/>
        <v/>
      </c>
      <c r="CW1331" s="19" t="str">
        <f t="shared" si="1086"/>
        <v/>
      </c>
      <c r="CX1331" s="19" t="str">
        <f t="shared" si="1087"/>
        <v/>
      </c>
      <c r="CY1331" s="3">
        <f t="shared" si="1088"/>
        <v>0</v>
      </c>
      <c r="CZ1331" s="3">
        <f t="shared" si="1089"/>
        <v>0</v>
      </c>
      <c r="DA1331" s="3">
        <f t="shared" si="1090"/>
        <v>0</v>
      </c>
      <c r="DB1331" s="3">
        <f t="shared" si="1091"/>
        <v>0</v>
      </c>
      <c r="DC1331" s="3">
        <f t="shared" si="1092"/>
        <v>0</v>
      </c>
    </row>
    <row r="1332" spans="63:107">
      <c r="BK1332" s="3" t="str">
        <f t="shared" si="1093"/>
        <v/>
      </c>
      <c r="BL1332" s="3" t="str">
        <f t="shared" si="1094"/>
        <v/>
      </c>
      <c r="BM1332" s="3" t="str">
        <f t="shared" si="1095"/>
        <v/>
      </c>
      <c r="BN1332" s="3" t="str">
        <f t="shared" si="1096"/>
        <v/>
      </c>
      <c r="BO1332" s="3" t="str">
        <f t="shared" si="1097"/>
        <v/>
      </c>
      <c r="BP1332" s="3" t="str">
        <f t="shared" si="1098"/>
        <v/>
      </c>
      <c r="BQ1332" s="3" t="str">
        <f t="shared" si="1099"/>
        <v/>
      </c>
      <c r="BR1332" s="3" t="str">
        <f t="shared" si="1100"/>
        <v/>
      </c>
      <c r="BS1332" s="3" t="str">
        <f t="shared" si="1101"/>
        <v/>
      </c>
      <c r="BT1332" s="3" t="str">
        <f t="shared" si="1102"/>
        <v/>
      </c>
      <c r="BU1332" s="3" t="str">
        <f t="shared" si="1103"/>
        <v/>
      </c>
      <c r="BV1332" s="3" t="str">
        <f t="shared" si="1104"/>
        <v/>
      </c>
      <c r="BW1332" s="3" t="str">
        <f t="shared" si="1105"/>
        <v/>
      </c>
      <c r="BX1332" s="3" t="str">
        <f t="shared" si="1106"/>
        <v/>
      </c>
      <c r="BY1332" s="3" t="str">
        <f t="shared" si="1107"/>
        <v/>
      </c>
      <c r="BZ1332" s="3" t="str">
        <f t="shared" si="1108"/>
        <v/>
      </c>
      <c r="CA1332" s="3" t="str">
        <f t="shared" si="1109"/>
        <v/>
      </c>
      <c r="CB1332" s="3" t="str">
        <f t="shared" si="1110"/>
        <v/>
      </c>
      <c r="CC1332" s="3" t="str">
        <f t="shared" si="1111"/>
        <v/>
      </c>
      <c r="CD1332" s="3" t="str">
        <f t="shared" si="1112"/>
        <v/>
      </c>
      <c r="CE1332" s="19" t="str">
        <f t="shared" si="1068"/>
        <v/>
      </c>
      <c r="CF1332" s="19" t="str">
        <f t="shared" si="1069"/>
        <v/>
      </c>
      <c r="CG1332" s="19" t="str">
        <f t="shared" si="1070"/>
        <v/>
      </c>
      <c r="CH1332" s="19" t="str">
        <f t="shared" si="1071"/>
        <v/>
      </c>
      <c r="CI1332" s="19" t="str">
        <f t="shared" si="1072"/>
        <v/>
      </c>
      <c r="CJ1332" s="19" t="str">
        <f t="shared" si="1073"/>
        <v/>
      </c>
      <c r="CK1332" s="19" t="str">
        <f t="shared" si="1074"/>
        <v/>
      </c>
      <c r="CL1332" s="19" t="str">
        <f t="shared" si="1075"/>
        <v/>
      </c>
      <c r="CM1332" s="19" t="str">
        <f t="shared" si="1076"/>
        <v/>
      </c>
      <c r="CN1332" s="19" t="str">
        <f t="shared" si="1077"/>
        <v/>
      </c>
      <c r="CO1332" s="19" t="str">
        <f t="shared" si="1078"/>
        <v/>
      </c>
      <c r="CP1332" s="19" t="str">
        <f t="shared" si="1079"/>
        <v/>
      </c>
      <c r="CQ1332" s="19" t="str">
        <f t="shared" si="1080"/>
        <v/>
      </c>
      <c r="CR1332" s="19" t="str">
        <f t="shared" si="1081"/>
        <v/>
      </c>
      <c r="CS1332" s="19" t="str">
        <f t="shared" si="1082"/>
        <v/>
      </c>
      <c r="CT1332" s="19" t="str">
        <f t="shared" si="1083"/>
        <v/>
      </c>
      <c r="CU1332" s="19" t="str">
        <f t="shared" si="1084"/>
        <v/>
      </c>
      <c r="CV1332" s="19" t="str">
        <f t="shared" si="1085"/>
        <v/>
      </c>
      <c r="CW1332" s="19" t="str">
        <f t="shared" si="1086"/>
        <v/>
      </c>
      <c r="CX1332" s="19" t="str">
        <f t="shared" si="1087"/>
        <v/>
      </c>
      <c r="CY1332" s="3">
        <f t="shared" si="1088"/>
        <v>0</v>
      </c>
      <c r="CZ1332" s="3">
        <f t="shared" si="1089"/>
        <v>0</v>
      </c>
      <c r="DA1332" s="3">
        <f t="shared" si="1090"/>
        <v>0</v>
      </c>
      <c r="DB1332" s="3">
        <f t="shared" si="1091"/>
        <v>0</v>
      </c>
      <c r="DC1332" s="3">
        <f t="shared" si="1092"/>
        <v>0</v>
      </c>
    </row>
    <row r="1333" spans="63:107">
      <c r="BK1333" s="3" t="str">
        <f t="shared" si="1093"/>
        <v/>
      </c>
      <c r="BL1333" s="3" t="str">
        <f t="shared" si="1094"/>
        <v/>
      </c>
      <c r="BM1333" s="3" t="str">
        <f t="shared" si="1095"/>
        <v/>
      </c>
      <c r="BN1333" s="3" t="str">
        <f t="shared" si="1096"/>
        <v/>
      </c>
      <c r="BO1333" s="3" t="str">
        <f t="shared" si="1097"/>
        <v/>
      </c>
      <c r="BP1333" s="3" t="str">
        <f t="shared" si="1098"/>
        <v/>
      </c>
      <c r="BQ1333" s="3" t="str">
        <f t="shared" si="1099"/>
        <v/>
      </c>
      <c r="BR1333" s="3" t="str">
        <f t="shared" si="1100"/>
        <v/>
      </c>
      <c r="BS1333" s="3" t="str">
        <f t="shared" si="1101"/>
        <v/>
      </c>
      <c r="BT1333" s="3" t="str">
        <f t="shared" si="1102"/>
        <v/>
      </c>
      <c r="BU1333" s="3" t="str">
        <f t="shared" si="1103"/>
        <v/>
      </c>
      <c r="BV1333" s="3" t="str">
        <f t="shared" si="1104"/>
        <v/>
      </c>
      <c r="BW1333" s="3" t="str">
        <f t="shared" si="1105"/>
        <v/>
      </c>
      <c r="BX1333" s="3" t="str">
        <f t="shared" si="1106"/>
        <v/>
      </c>
      <c r="BY1333" s="3" t="str">
        <f t="shared" si="1107"/>
        <v/>
      </c>
      <c r="BZ1333" s="3" t="str">
        <f t="shared" si="1108"/>
        <v/>
      </c>
      <c r="CA1333" s="3" t="str">
        <f t="shared" si="1109"/>
        <v/>
      </c>
      <c r="CB1333" s="3" t="str">
        <f t="shared" si="1110"/>
        <v/>
      </c>
      <c r="CC1333" s="3" t="str">
        <f t="shared" si="1111"/>
        <v/>
      </c>
      <c r="CD1333" s="3" t="str">
        <f t="shared" si="1112"/>
        <v/>
      </c>
      <c r="CE1333" s="19" t="str">
        <f t="shared" si="1068"/>
        <v/>
      </c>
      <c r="CF1333" s="19" t="str">
        <f t="shared" si="1069"/>
        <v/>
      </c>
      <c r="CG1333" s="19" t="str">
        <f t="shared" si="1070"/>
        <v/>
      </c>
      <c r="CH1333" s="19" t="str">
        <f t="shared" si="1071"/>
        <v/>
      </c>
      <c r="CI1333" s="19" t="str">
        <f t="shared" si="1072"/>
        <v/>
      </c>
      <c r="CJ1333" s="19" t="str">
        <f t="shared" si="1073"/>
        <v/>
      </c>
      <c r="CK1333" s="19" t="str">
        <f t="shared" si="1074"/>
        <v/>
      </c>
      <c r="CL1333" s="19" t="str">
        <f t="shared" si="1075"/>
        <v/>
      </c>
      <c r="CM1333" s="19" t="str">
        <f t="shared" si="1076"/>
        <v/>
      </c>
      <c r="CN1333" s="19" t="str">
        <f t="shared" si="1077"/>
        <v/>
      </c>
      <c r="CO1333" s="19" t="str">
        <f t="shared" si="1078"/>
        <v/>
      </c>
      <c r="CP1333" s="19" t="str">
        <f t="shared" si="1079"/>
        <v/>
      </c>
      <c r="CQ1333" s="19" t="str">
        <f t="shared" si="1080"/>
        <v/>
      </c>
      <c r="CR1333" s="19" t="str">
        <f t="shared" si="1081"/>
        <v/>
      </c>
      <c r="CS1333" s="19" t="str">
        <f t="shared" si="1082"/>
        <v/>
      </c>
      <c r="CT1333" s="19" t="str">
        <f t="shared" si="1083"/>
        <v/>
      </c>
      <c r="CU1333" s="19" t="str">
        <f t="shared" si="1084"/>
        <v/>
      </c>
      <c r="CV1333" s="19" t="str">
        <f t="shared" si="1085"/>
        <v/>
      </c>
      <c r="CW1333" s="19" t="str">
        <f t="shared" si="1086"/>
        <v/>
      </c>
      <c r="CX1333" s="19" t="str">
        <f t="shared" si="1087"/>
        <v/>
      </c>
      <c r="CY1333" s="3">
        <f t="shared" si="1088"/>
        <v>0</v>
      </c>
      <c r="CZ1333" s="3">
        <f t="shared" si="1089"/>
        <v>0</v>
      </c>
      <c r="DA1333" s="3">
        <f t="shared" si="1090"/>
        <v>0</v>
      </c>
      <c r="DB1333" s="3">
        <f t="shared" si="1091"/>
        <v>0</v>
      </c>
      <c r="DC1333" s="3">
        <f t="shared" si="1092"/>
        <v>0</v>
      </c>
    </row>
    <row r="1334" spans="63:107">
      <c r="BK1334" s="3" t="str">
        <f t="shared" si="1093"/>
        <v/>
      </c>
      <c r="BL1334" s="3" t="str">
        <f t="shared" si="1094"/>
        <v/>
      </c>
      <c r="BM1334" s="3" t="str">
        <f t="shared" si="1095"/>
        <v/>
      </c>
      <c r="BN1334" s="3" t="str">
        <f t="shared" si="1096"/>
        <v/>
      </c>
      <c r="BO1334" s="3" t="str">
        <f t="shared" si="1097"/>
        <v/>
      </c>
      <c r="BP1334" s="3" t="str">
        <f t="shared" si="1098"/>
        <v/>
      </c>
      <c r="BQ1334" s="3" t="str">
        <f t="shared" si="1099"/>
        <v/>
      </c>
      <c r="BR1334" s="3" t="str">
        <f t="shared" si="1100"/>
        <v/>
      </c>
      <c r="BS1334" s="3" t="str">
        <f t="shared" si="1101"/>
        <v/>
      </c>
      <c r="BT1334" s="3" t="str">
        <f t="shared" si="1102"/>
        <v/>
      </c>
      <c r="BU1334" s="3" t="str">
        <f t="shared" si="1103"/>
        <v/>
      </c>
      <c r="BV1334" s="3" t="str">
        <f t="shared" si="1104"/>
        <v/>
      </c>
      <c r="BW1334" s="3" t="str">
        <f t="shared" si="1105"/>
        <v/>
      </c>
      <c r="BX1334" s="3" t="str">
        <f t="shared" si="1106"/>
        <v/>
      </c>
      <c r="BY1334" s="3" t="str">
        <f t="shared" si="1107"/>
        <v/>
      </c>
      <c r="BZ1334" s="3" t="str">
        <f t="shared" si="1108"/>
        <v/>
      </c>
      <c r="CA1334" s="3" t="str">
        <f t="shared" si="1109"/>
        <v/>
      </c>
      <c r="CB1334" s="3" t="str">
        <f t="shared" si="1110"/>
        <v/>
      </c>
      <c r="CC1334" s="3" t="str">
        <f t="shared" si="1111"/>
        <v/>
      </c>
      <c r="CD1334" s="3" t="str">
        <f t="shared" si="1112"/>
        <v/>
      </c>
      <c r="CE1334" s="19" t="str">
        <f t="shared" si="1068"/>
        <v/>
      </c>
      <c r="CF1334" s="19" t="str">
        <f t="shared" si="1069"/>
        <v/>
      </c>
      <c r="CG1334" s="19" t="str">
        <f t="shared" si="1070"/>
        <v/>
      </c>
      <c r="CH1334" s="19" t="str">
        <f t="shared" si="1071"/>
        <v/>
      </c>
      <c r="CI1334" s="19" t="str">
        <f t="shared" si="1072"/>
        <v/>
      </c>
      <c r="CJ1334" s="19" t="str">
        <f t="shared" si="1073"/>
        <v/>
      </c>
      <c r="CK1334" s="19" t="str">
        <f t="shared" si="1074"/>
        <v/>
      </c>
      <c r="CL1334" s="19" t="str">
        <f t="shared" si="1075"/>
        <v/>
      </c>
      <c r="CM1334" s="19" t="str">
        <f t="shared" si="1076"/>
        <v/>
      </c>
      <c r="CN1334" s="19" t="str">
        <f t="shared" si="1077"/>
        <v/>
      </c>
      <c r="CO1334" s="19" t="str">
        <f t="shared" si="1078"/>
        <v/>
      </c>
      <c r="CP1334" s="19" t="str">
        <f t="shared" si="1079"/>
        <v/>
      </c>
      <c r="CQ1334" s="19" t="str">
        <f t="shared" si="1080"/>
        <v/>
      </c>
      <c r="CR1334" s="19" t="str">
        <f t="shared" si="1081"/>
        <v/>
      </c>
      <c r="CS1334" s="19" t="str">
        <f t="shared" si="1082"/>
        <v/>
      </c>
      <c r="CT1334" s="19" t="str">
        <f t="shared" si="1083"/>
        <v/>
      </c>
      <c r="CU1334" s="19" t="str">
        <f t="shared" si="1084"/>
        <v/>
      </c>
      <c r="CV1334" s="19" t="str">
        <f t="shared" si="1085"/>
        <v/>
      </c>
      <c r="CW1334" s="19" t="str">
        <f t="shared" si="1086"/>
        <v/>
      </c>
      <c r="CX1334" s="19" t="str">
        <f t="shared" si="1087"/>
        <v/>
      </c>
      <c r="CY1334" s="3">
        <f t="shared" si="1088"/>
        <v>0</v>
      </c>
      <c r="CZ1334" s="3">
        <f t="shared" si="1089"/>
        <v>0</v>
      </c>
      <c r="DA1334" s="3">
        <f t="shared" si="1090"/>
        <v>0</v>
      </c>
      <c r="DB1334" s="3">
        <f t="shared" si="1091"/>
        <v>0</v>
      </c>
      <c r="DC1334" s="3">
        <f t="shared" si="1092"/>
        <v>0</v>
      </c>
    </row>
    <row r="1335" spans="63:107">
      <c r="BK1335" s="3" t="str">
        <f t="shared" si="1093"/>
        <v/>
      </c>
      <c r="BL1335" s="3" t="str">
        <f t="shared" si="1094"/>
        <v/>
      </c>
      <c r="BM1335" s="3" t="str">
        <f t="shared" si="1095"/>
        <v/>
      </c>
      <c r="BN1335" s="3" t="str">
        <f t="shared" si="1096"/>
        <v/>
      </c>
      <c r="BO1335" s="3" t="str">
        <f t="shared" si="1097"/>
        <v/>
      </c>
      <c r="BP1335" s="3" t="str">
        <f t="shared" si="1098"/>
        <v/>
      </c>
      <c r="BQ1335" s="3" t="str">
        <f t="shared" si="1099"/>
        <v/>
      </c>
      <c r="BR1335" s="3" t="str">
        <f t="shared" si="1100"/>
        <v/>
      </c>
      <c r="BS1335" s="3" t="str">
        <f t="shared" si="1101"/>
        <v/>
      </c>
      <c r="BT1335" s="3" t="str">
        <f t="shared" si="1102"/>
        <v/>
      </c>
      <c r="BU1335" s="3" t="str">
        <f t="shared" si="1103"/>
        <v/>
      </c>
      <c r="BV1335" s="3" t="str">
        <f t="shared" si="1104"/>
        <v/>
      </c>
      <c r="BW1335" s="3" t="str">
        <f t="shared" si="1105"/>
        <v/>
      </c>
      <c r="BX1335" s="3" t="str">
        <f t="shared" si="1106"/>
        <v/>
      </c>
      <c r="BY1335" s="3" t="str">
        <f t="shared" si="1107"/>
        <v/>
      </c>
      <c r="BZ1335" s="3" t="str">
        <f t="shared" si="1108"/>
        <v/>
      </c>
      <c r="CA1335" s="3" t="str">
        <f t="shared" si="1109"/>
        <v/>
      </c>
      <c r="CB1335" s="3" t="str">
        <f t="shared" si="1110"/>
        <v/>
      </c>
      <c r="CC1335" s="3" t="str">
        <f t="shared" si="1111"/>
        <v/>
      </c>
      <c r="CD1335" s="3" t="str">
        <f t="shared" si="1112"/>
        <v/>
      </c>
      <c r="CE1335" s="19" t="str">
        <f t="shared" si="1068"/>
        <v/>
      </c>
      <c r="CF1335" s="19" t="str">
        <f t="shared" si="1069"/>
        <v/>
      </c>
      <c r="CG1335" s="19" t="str">
        <f t="shared" si="1070"/>
        <v/>
      </c>
      <c r="CH1335" s="19" t="str">
        <f t="shared" si="1071"/>
        <v/>
      </c>
      <c r="CI1335" s="19" t="str">
        <f t="shared" si="1072"/>
        <v/>
      </c>
      <c r="CJ1335" s="19" t="str">
        <f t="shared" si="1073"/>
        <v/>
      </c>
      <c r="CK1335" s="19" t="str">
        <f t="shared" si="1074"/>
        <v/>
      </c>
      <c r="CL1335" s="19" t="str">
        <f t="shared" si="1075"/>
        <v/>
      </c>
      <c r="CM1335" s="19" t="str">
        <f t="shared" si="1076"/>
        <v/>
      </c>
      <c r="CN1335" s="19" t="str">
        <f t="shared" si="1077"/>
        <v/>
      </c>
      <c r="CO1335" s="19" t="str">
        <f t="shared" si="1078"/>
        <v/>
      </c>
      <c r="CP1335" s="19" t="str">
        <f t="shared" si="1079"/>
        <v/>
      </c>
      <c r="CQ1335" s="19" t="str">
        <f t="shared" si="1080"/>
        <v/>
      </c>
      <c r="CR1335" s="19" t="str">
        <f t="shared" si="1081"/>
        <v/>
      </c>
      <c r="CS1335" s="19" t="str">
        <f t="shared" si="1082"/>
        <v/>
      </c>
      <c r="CT1335" s="19" t="str">
        <f t="shared" si="1083"/>
        <v/>
      </c>
      <c r="CU1335" s="19" t="str">
        <f t="shared" si="1084"/>
        <v/>
      </c>
      <c r="CV1335" s="19" t="str">
        <f t="shared" si="1085"/>
        <v/>
      </c>
      <c r="CW1335" s="19" t="str">
        <f t="shared" si="1086"/>
        <v/>
      </c>
      <c r="CX1335" s="19" t="str">
        <f t="shared" si="1087"/>
        <v/>
      </c>
      <c r="CY1335" s="3">
        <f t="shared" si="1088"/>
        <v>0</v>
      </c>
      <c r="CZ1335" s="3">
        <f t="shared" si="1089"/>
        <v>0</v>
      </c>
      <c r="DA1335" s="3">
        <f t="shared" si="1090"/>
        <v>0</v>
      </c>
      <c r="DB1335" s="3">
        <f t="shared" si="1091"/>
        <v>0</v>
      </c>
      <c r="DC1335" s="3">
        <f t="shared" si="1092"/>
        <v>0</v>
      </c>
    </row>
    <row r="1336" spans="63:107">
      <c r="BK1336" s="3" t="str">
        <f t="shared" si="1093"/>
        <v/>
      </c>
      <c r="BL1336" s="3" t="str">
        <f t="shared" si="1094"/>
        <v/>
      </c>
      <c r="BM1336" s="3" t="str">
        <f t="shared" si="1095"/>
        <v/>
      </c>
      <c r="BN1336" s="3" t="str">
        <f t="shared" si="1096"/>
        <v/>
      </c>
      <c r="BO1336" s="3" t="str">
        <f t="shared" si="1097"/>
        <v/>
      </c>
      <c r="BP1336" s="3" t="str">
        <f t="shared" si="1098"/>
        <v/>
      </c>
      <c r="BQ1336" s="3" t="str">
        <f t="shared" si="1099"/>
        <v/>
      </c>
      <c r="BR1336" s="3" t="str">
        <f t="shared" si="1100"/>
        <v/>
      </c>
      <c r="BS1336" s="3" t="str">
        <f t="shared" si="1101"/>
        <v/>
      </c>
      <c r="BT1336" s="3" t="str">
        <f t="shared" si="1102"/>
        <v/>
      </c>
      <c r="BU1336" s="3" t="str">
        <f t="shared" si="1103"/>
        <v/>
      </c>
      <c r="BV1336" s="3" t="str">
        <f t="shared" si="1104"/>
        <v/>
      </c>
      <c r="BW1336" s="3" t="str">
        <f t="shared" si="1105"/>
        <v/>
      </c>
      <c r="BX1336" s="3" t="str">
        <f t="shared" si="1106"/>
        <v/>
      </c>
      <c r="BY1336" s="3" t="str">
        <f t="shared" si="1107"/>
        <v/>
      </c>
      <c r="BZ1336" s="3" t="str">
        <f t="shared" si="1108"/>
        <v/>
      </c>
      <c r="CA1336" s="3" t="str">
        <f t="shared" si="1109"/>
        <v/>
      </c>
      <c r="CB1336" s="3" t="str">
        <f t="shared" si="1110"/>
        <v/>
      </c>
      <c r="CC1336" s="3" t="str">
        <f t="shared" si="1111"/>
        <v/>
      </c>
      <c r="CD1336" s="3" t="str">
        <f t="shared" si="1112"/>
        <v/>
      </c>
      <c r="CE1336" s="19" t="str">
        <f t="shared" si="1068"/>
        <v/>
      </c>
      <c r="CF1336" s="19" t="str">
        <f t="shared" si="1069"/>
        <v/>
      </c>
      <c r="CG1336" s="19" t="str">
        <f t="shared" si="1070"/>
        <v/>
      </c>
      <c r="CH1336" s="19" t="str">
        <f t="shared" si="1071"/>
        <v/>
      </c>
      <c r="CI1336" s="19" t="str">
        <f t="shared" si="1072"/>
        <v/>
      </c>
      <c r="CJ1336" s="19" t="str">
        <f t="shared" si="1073"/>
        <v/>
      </c>
      <c r="CK1336" s="19" t="str">
        <f t="shared" si="1074"/>
        <v/>
      </c>
      <c r="CL1336" s="19" t="str">
        <f t="shared" si="1075"/>
        <v/>
      </c>
      <c r="CM1336" s="19" t="str">
        <f t="shared" si="1076"/>
        <v/>
      </c>
      <c r="CN1336" s="19" t="str">
        <f t="shared" si="1077"/>
        <v/>
      </c>
      <c r="CO1336" s="19" t="str">
        <f t="shared" si="1078"/>
        <v/>
      </c>
      <c r="CP1336" s="19" t="str">
        <f t="shared" si="1079"/>
        <v/>
      </c>
      <c r="CQ1336" s="19" t="str">
        <f t="shared" si="1080"/>
        <v/>
      </c>
      <c r="CR1336" s="19" t="str">
        <f t="shared" si="1081"/>
        <v/>
      </c>
      <c r="CS1336" s="19" t="str">
        <f t="shared" si="1082"/>
        <v/>
      </c>
      <c r="CT1336" s="19" t="str">
        <f t="shared" si="1083"/>
        <v/>
      </c>
      <c r="CU1336" s="19" t="str">
        <f t="shared" si="1084"/>
        <v/>
      </c>
      <c r="CV1336" s="19" t="str">
        <f t="shared" si="1085"/>
        <v/>
      </c>
      <c r="CW1336" s="19" t="str">
        <f t="shared" si="1086"/>
        <v/>
      </c>
      <c r="CX1336" s="19" t="str">
        <f t="shared" si="1087"/>
        <v/>
      </c>
      <c r="CY1336" s="3">
        <f t="shared" si="1088"/>
        <v>0</v>
      </c>
      <c r="CZ1336" s="3">
        <f t="shared" si="1089"/>
        <v>0</v>
      </c>
      <c r="DA1336" s="3">
        <f t="shared" si="1090"/>
        <v>0</v>
      </c>
      <c r="DB1336" s="3">
        <f t="shared" si="1091"/>
        <v>0</v>
      </c>
      <c r="DC1336" s="3">
        <f t="shared" si="1092"/>
        <v>0</v>
      </c>
    </row>
    <row r="1337" spans="63:107">
      <c r="BK1337" s="3" t="str">
        <f t="shared" si="1093"/>
        <v/>
      </c>
      <c r="BL1337" s="3" t="str">
        <f t="shared" si="1094"/>
        <v/>
      </c>
      <c r="BM1337" s="3" t="str">
        <f t="shared" si="1095"/>
        <v/>
      </c>
      <c r="BN1337" s="3" t="str">
        <f t="shared" si="1096"/>
        <v/>
      </c>
      <c r="BO1337" s="3" t="str">
        <f t="shared" si="1097"/>
        <v/>
      </c>
      <c r="BP1337" s="3" t="str">
        <f t="shared" si="1098"/>
        <v/>
      </c>
      <c r="BQ1337" s="3" t="str">
        <f t="shared" si="1099"/>
        <v/>
      </c>
      <c r="BR1337" s="3" t="str">
        <f t="shared" si="1100"/>
        <v/>
      </c>
      <c r="BS1337" s="3" t="str">
        <f t="shared" si="1101"/>
        <v/>
      </c>
      <c r="BT1337" s="3" t="str">
        <f t="shared" si="1102"/>
        <v/>
      </c>
      <c r="BU1337" s="3" t="str">
        <f t="shared" si="1103"/>
        <v/>
      </c>
      <c r="BV1337" s="3" t="str">
        <f t="shared" si="1104"/>
        <v/>
      </c>
      <c r="BW1337" s="3" t="str">
        <f t="shared" si="1105"/>
        <v/>
      </c>
      <c r="BX1337" s="3" t="str">
        <f t="shared" si="1106"/>
        <v/>
      </c>
      <c r="BY1337" s="3" t="str">
        <f t="shared" si="1107"/>
        <v/>
      </c>
      <c r="BZ1337" s="3" t="str">
        <f t="shared" si="1108"/>
        <v/>
      </c>
      <c r="CA1337" s="3" t="str">
        <f t="shared" si="1109"/>
        <v/>
      </c>
      <c r="CB1337" s="3" t="str">
        <f t="shared" si="1110"/>
        <v/>
      </c>
      <c r="CC1337" s="3" t="str">
        <f t="shared" si="1111"/>
        <v/>
      </c>
      <c r="CD1337" s="3" t="str">
        <f t="shared" si="1112"/>
        <v/>
      </c>
      <c r="CE1337" s="19" t="str">
        <f t="shared" si="1068"/>
        <v/>
      </c>
      <c r="CF1337" s="19" t="str">
        <f t="shared" si="1069"/>
        <v/>
      </c>
      <c r="CG1337" s="19" t="str">
        <f t="shared" si="1070"/>
        <v/>
      </c>
      <c r="CH1337" s="19" t="str">
        <f t="shared" si="1071"/>
        <v/>
      </c>
      <c r="CI1337" s="19" t="str">
        <f t="shared" si="1072"/>
        <v/>
      </c>
      <c r="CJ1337" s="19" t="str">
        <f t="shared" si="1073"/>
        <v/>
      </c>
      <c r="CK1337" s="19" t="str">
        <f t="shared" si="1074"/>
        <v/>
      </c>
      <c r="CL1337" s="19" t="str">
        <f t="shared" si="1075"/>
        <v/>
      </c>
      <c r="CM1337" s="19" t="str">
        <f t="shared" si="1076"/>
        <v/>
      </c>
      <c r="CN1337" s="19" t="str">
        <f t="shared" si="1077"/>
        <v/>
      </c>
      <c r="CO1337" s="19" t="str">
        <f t="shared" si="1078"/>
        <v/>
      </c>
      <c r="CP1337" s="19" t="str">
        <f t="shared" si="1079"/>
        <v/>
      </c>
      <c r="CQ1337" s="19" t="str">
        <f t="shared" si="1080"/>
        <v/>
      </c>
      <c r="CR1337" s="19" t="str">
        <f t="shared" si="1081"/>
        <v/>
      </c>
      <c r="CS1337" s="19" t="str">
        <f t="shared" si="1082"/>
        <v/>
      </c>
      <c r="CT1337" s="19" t="str">
        <f t="shared" si="1083"/>
        <v/>
      </c>
      <c r="CU1337" s="19" t="str">
        <f t="shared" si="1084"/>
        <v/>
      </c>
      <c r="CV1337" s="19" t="str">
        <f t="shared" si="1085"/>
        <v/>
      </c>
      <c r="CW1337" s="19" t="str">
        <f t="shared" si="1086"/>
        <v/>
      </c>
      <c r="CX1337" s="19" t="str">
        <f t="shared" si="1087"/>
        <v/>
      </c>
      <c r="CY1337" s="3">
        <f t="shared" si="1088"/>
        <v>0</v>
      </c>
      <c r="CZ1337" s="3">
        <f t="shared" si="1089"/>
        <v>0</v>
      </c>
      <c r="DA1337" s="3">
        <f t="shared" si="1090"/>
        <v>0</v>
      </c>
      <c r="DB1337" s="3">
        <f t="shared" si="1091"/>
        <v>0</v>
      </c>
      <c r="DC1337" s="3">
        <f t="shared" si="1092"/>
        <v>0</v>
      </c>
    </row>
    <row r="1338" spans="63:107">
      <c r="BK1338" s="3" t="str">
        <f t="shared" si="1093"/>
        <v/>
      </c>
      <c r="BL1338" s="3" t="str">
        <f t="shared" si="1094"/>
        <v/>
      </c>
      <c r="BM1338" s="3" t="str">
        <f t="shared" si="1095"/>
        <v/>
      </c>
      <c r="BN1338" s="3" t="str">
        <f t="shared" si="1096"/>
        <v/>
      </c>
      <c r="BO1338" s="3" t="str">
        <f t="shared" si="1097"/>
        <v/>
      </c>
      <c r="BP1338" s="3" t="str">
        <f t="shared" si="1098"/>
        <v/>
      </c>
      <c r="BQ1338" s="3" t="str">
        <f t="shared" si="1099"/>
        <v/>
      </c>
      <c r="BR1338" s="3" t="str">
        <f t="shared" si="1100"/>
        <v/>
      </c>
      <c r="BS1338" s="3" t="str">
        <f t="shared" si="1101"/>
        <v/>
      </c>
      <c r="BT1338" s="3" t="str">
        <f t="shared" si="1102"/>
        <v/>
      </c>
      <c r="BU1338" s="3" t="str">
        <f t="shared" si="1103"/>
        <v/>
      </c>
      <c r="BV1338" s="3" t="str">
        <f t="shared" si="1104"/>
        <v/>
      </c>
      <c r="BW1338" s="3" t="str">
        <f t="shared" si="1105"/>
        <v/>
      </c>
      <c r="BX1338" s="3" t="str">
        <f t="shared" si="1106"/>
        <v/>
      </c>
      <c r="BY1338" s="3" t="str">
        <f t="shared" si="1107"/>
        <v/>
      </c>
      <c r="BZ1338" s="3" t="str">
        <f t="shared" si="1108"/>
        <v/>
      </c>
      <c r="CA1338" s="3" t="str">
        <f t="shared" si="1109"/>
        <v/>
      </c>
      <c r="CB1338" s="3" t="str">
        <f t="shared" si="1110"/>
        <v/>
      </c>
      <c r="CC1338" s="3" t="str">
        <f t="shared" si="1111"/>
        <v/>
      </c>
      <c r="CD1338" s="3" t="str">
        <f t="shared" si="1112"/>
        <v/>
      </c>
      <c r="CE1338" s="19" t="str">
        <f t="shared" si="1068"/>
        <v/>
      </c>
      <c r="CF1338" s="19" t="str">
        <f t="shared" si="1069"/>
        <v/>
      </c>
      <c r="CG1338" s="19" t="str">
        <f t="shared" si="1070"/>
        <v/>
      </c>
      <c r="CH1338" s="19" t="str">
        <f t="shared" si="1071"/>
        <v/>
      </c>
      <c r="CI1338" s="19" t="str">
        <f t="shared" si="1072"/>
        <v/>
      </c>
      <c r="CJ1338" s="19" t="str">
        <f t="shared" si="1073"/>
        <v/>
      </c>
      <c r="CK1338" s="19" t="str">
        <f t="shared" si="1074"/>
        <v/>
      </c>
      <c r="CL1338" s="19" t="str">
        <f t="shared" si="1075"/>
        <v/>
      </c>
      <c r="CM1338" s="19" t="str">
        <f t="shared" si="1076"/>
        <v/>
      </c>
      <c r="CN1338" s="19" t="str">
        <f t="shared" si="1077"/>
        <v/>
      </c>
      <c r="CO1338" s="19" t="str">
        <f t="shared" si="1078"/>
        <v/>
      </c>
      <c r="CP1338" s="19" t="str">
        <f t="shared" si="1079"/>
        <v/>
      </c>
      <c r="CQ1338" s="19" t="str">
        <f t="shared" si="1080"/>
        <v/>
      </c>
      <c r="CR1338" s="19" t="str">
        <f t="shared" si="1081"/>
        <v/>
      </c>
      <c r="CS1338" s="19" t="str">
        <f t="shared" si="1082"/>
        <v/>
      </c>
      <c r="CT1338" s="19" t="str">
        <f t="shared" si="1083"/>
        <v/>
      </c>
      <c r="CU1338" s="19" t="str">
        <f t="shared" si="1084"/>
        <v/>
      </c>
      <c r="CV1338" s="19" t="str">
        <f t="shared" si="1085"/>
        <v/>
      </c>
      <c r="CW1338" s="19" t="str">
        <f t="shared" si="1086"/>
        <v/>
      </c>
      <c r="CX1338" s="19" t="str">
        <f t="shared" si="1087"/>
        <v/>
      </c>
      <c r="CY1338" s="3">
        <f t="shared" si="1088"/>
        <v>0</v>
      </c>
      <c r="CZ1338" s="3">
        <f t="shared" si="1089"/>
        <v>0</v>
      </c>
      <c r="DA1338" s="3">
        <f t="shared" si="1090"/>
        <v>0</v>
      </c>
      <c r="DB1338" s="3">
        <f t="shared" si="1091"/>
        <v>0</v>
      </c>
      <c r="DC1338" s="3">
        <f t="shared" si="1092"/>
        <v>0</v>
      </c>
    </row>
    <row r="1339" spans="63:107">
      <c r="BK1339" s="3" t="str">
        <f t="shared" si="1093"/>
        <v/>
      </c>
      <c r="BL1339" s="3" t="str">
        <f t="shared" si="1094"/>
        <v/>
      </c>
      <c r="BM1339" s="3" t="str">
        <f t="shared" si="1095"/>
        <v/>
      </c>
      <c r="BN1339" s="3" t="str">
        <f t="shared" si="1096"/>
        <v/>
      </c>
      <c r="BO1339" s="3" t="str">
        <f t="shared" si="1097"/>
        <v/>
      </c>
      <c r="BP1339" s="3" t="str">
        <f t="shared" si="1098"/>
        <v/>
      </c>
      <c r="BQ1339" s="3" t="str">
        <f t="shared" si="1099"/>
        <v/>
      </c>
      <c r="BR1339" s="3" t="str">
        <f t="shared" si="1100"/>
        <v/>
      </c>
      <c r="BS1339" s="3" t="str">
        <f t="shared" si="1101"/>
        <v/>
      </c>
      <c r="BT1339" s="3" t="str">
        <f t="shared" si="1102"/>
        <v/>
      </c>
      <c r="BU1339" s="3" t="str">
        <f t="shared" si="1103"/>
        <v/>
      </c>
      <c r="BV1339" s="3" t="str">
        <f t="shared" si="1104"/>
        <v/>
      </c>
      <c r="BW1339" s="3" t="str">
        <f t="shared" si="1105"/>
        <v/>
      </c>
      <c r="BX1339" s="3" t="str">
        <f t="shared" si="1106"/>
        <v/>
      </c>
      <c r="BY1339" s="3" t="str">
        <f t="shared" si="1107"/>
        <v/>
      </c>
      <c r="BZ1339" s="3" t="str">
        <f t="shared" si="1108"/>
        <v/>
      </c>
      <c r="CA1339" s="3" t="str">
        <f t="shared" si="1109"/>
        <v/>
      </c>
      <c r="CB1339" s="3" t="str">
        <f t="shared" si="1110"/>
        <v/>
      </c>
      <c r="CC1339" s="3" t="str">
        <f t="shared" si="1111"/>
        <v/>
      </c>
      <c r="CD1339" s="3" t="str">
        <f t="shared" si="1112"/>
        <v/>
      </c>
      <c r="CE1339" s="19" t="str">
        <f t="shared" si="1068"/>
        <v/>
      </c>
      <c r="CF1339" s="19" t="str">
        <f t="shared" si="1069"/>
        <v/>
      </c>
      <c r="CG1339" s="19" t="str">
        <f t="shared" si="1070"/>
        <v/>
      </c>
      <c r="CH1339" s="19" t="str">
        <f t="shared" si="1071"/>
        <v/>
      </c>
      <c r="CI1339" s="19" t="str">
        <f t="shared" si="1072"/>
        <v/>
      </c>
      <c r="CJ1339" s="19" t="str">
        <f t="shared" si="1073"/>
        <v/>
      </c>
      <c r="CK1339" s="19" t="str">
        <f t="shared" si="1074"/>
        <v/>
      </c>
      <c r="CL1339" s="19" t="str">
        <f t="shared" si="1075"/>
        <v/>
      </c>
      <c r="CM1339" s="19" t="str">
        <f t="shared" si="1076"/>
        <v/>
      </c>
      <c r="CN1339" s="19" t="str">
        <f t="shared" si="1077"/>
        <v/>
      </c>
      <c r="CO1339" s="19" t="str">
        <f t="shared" si="1078"/>
        <v/>
      </c>
      <c r="CP1339" s="19" t="str">
        <f t="shared" si="1079"/>
        <v/>
      </c>
      <c r="CQ1339" s="19" t="str">
        <f t="shared" si="1080"/>
        <v/>
      </c>
      <c r="CR1339" s="19" t="str">
        <f t="shared" si="1081"/>
        <v/>
      </c>
      <c r="CS1339" s="19" t="str">
        <f t="shared" si="1082"/>
        <v/>
      </c>
      <c r="CT1339" s="19" t="str">
        <f t="shared" si="1083"/>
        <v/>
      </c>
      <c r="CU1339" s="19" t="str">
        <f t="shared" si="1084"/>
        <v/>
      </c>
      <c r="CV1339" s="19" t="str">
        <f t="shared" si="1085"/>
        <v/>
      </c>
      <c r="CW1339" s="19" t="str">
        <f t="shared" si="1086"/>
        <v/>
      </c>
      <c r="CX1339" s="19" t="str">
        <f t="shared" si="1087"/>
        <v/>
      </c>
      <c r="CY1339" s="3">
        <f t="shared" si="1088"/>
        <v>0</v>
      </c>
      <c r="CZ1339" s="3">
        <f t="shared" si="1089"/>
        <v>0</v>
      </c>
      <c r="DA1339" s="3">
        <f t="shared" si="1090"/>
        <v>0</v>
      </c>
      <c r="DB1339" s="3">
        <f t="shared" si="1091"/>
        <v>0</v>
      </c>
      <c r="DC1339" s="3">
        <f t="shared" si="1092"/>
        <v>0</v>
      </c>
    </row>
    <row r="1340" spans="63:107">
      <c r="BK1340" s="3" t="str">
        <f t="shared" si="1093"/>
        <v/>
      </c>
      <c r="BL1340" s="3" t="str">
        <f t="shared" si="1094"/>
        <v/>
      </c>
      <c r="BM1340" s="3" t="str">
        <f t="shared" si="1095"/>
        <v/>
      </c>
      <c r="BN1340" s="3" t="str">
        <f t="shared" si="1096"/>
        <v/>
      </c>
      <c r="BO1340" s="3" t="str">
        <f t="shared" si="1097"/>
        <v/>
      </c>
      <c r="BP1340" s="3" t="str">
        <f t="shared" si="1098"/>
        <v/>
      </c>
      <c r="BQ1340" s="3" t="str">
        <f t="shared" si="1099"/>
        <v/>
      </c>
      <c r="BR1340" s="3" t="str">
        <f t="shared" si="1100"/>
        <v/>
      </c>
      <c r="BS1340" s="3" t="str">
        <f t="shared" si="1101"/>
        <v/>
      </c>
      <c r="BT1340" s="3" t="str">
        <f t="shared" si="1102"/>
        <v/>
      </c>
      <c r="BU1340" s="3" t="str">
        <f t="shared" si="1103"/>
        <v/>
      </c>
      <c r="BV1340" s="3" t="str">
        <f t="shared" si="1104"/>
        <v/>
      </c>
      <c r="BW1340" s="3" t="str">
        <f t="shared" si="1105"/>
        <v/>
      </c>
      <c r="BX1340" s="3" t="str">
        <f t="shared" si="1106"/>
        <v/>
      </c>
      <c r="BY1340" s="3" t="str">
        <f t="shared" si="1107"/>
        <v/>
      </c>
      <c r="BZ1340" s="3" t="str">
        <f t="shared" si="1108"/>
        <v/>
      </c>
      <c r="CA1340" s="3" t="str">
        <f t="shared" si="1109"/>
        <v/>
      </c>
      <c r="CB1340" s="3" t="str">
        <f t="shared" si="1110"/>
        <v/>
      </c>
      <c r="CC1340" s="3" t="str">
        <f t="shared" si="1111"/>
        <v/>
      </c>
      <c r="CD1340" s="3" t="str">
        <f t="shared" si="1112"/>
        <v/>
      </c>
      <c r="CE1340" s="19" t="str">
        <f t="shared" si="1068"/>
        <v/>
      </c>
      <c r="CF1340" s="19" t="str">
        <f t="shared" si="1069"/>
        <v/>
      </c>
      <c r="CG1340" s="19" t="str">
        <f t="shared" si="1070"/>
        <v/>
      </c>
      <c r="CH1340" s="19" t="str">
        <f t="shared" si="1071"/>
        <v/>
      </c>
      <c r="CI1340" s="19" t="str">
        <f t="shared" si="1072"/>
        <v/>
      </c>
      <c r="CJ1340" s="19" t="str">
        <f t="shared" si="1073"/>
        <v/>
      </c>
      <c r="CK1340" s="19" t="str">
        <f t="shared" si="1074"/>
        <v/>
      </c>
      <c r="CL1340" s="19" t="str">
        <f t="shared" si="1075"/>
        <v/>
      </c>
      <c r="CM1340" s="19" t="str">
        <f t="shared" si="1076"/>
        <v/>
      </c>
      <c r="CN1340" s="19" t="str">
        <f t="shared" si="1077"/>
        <v/>
      </c>
      <c r="CO1340" s="19" t="str">
        <f t="shared" si="1078"/>
        <v/>
      </c>
      <c r="CP1340" s="19" t="str">
        <f t="shared" si="1079"/>
        <v/>
      </c>
      <c r="CQ1340" s="19" t="str">
        <f t="shared" si="1080"/>
        <v/>
      </c>
      <c r="CR1340" s="19" t="str">
        <f t="shared" si="1081"/>
        <v/>
      </c>
      <c r="CS1340" s="19" t="str">
        <f t="shared" si="1082"/>
        <v/>
      </c>
      <c r="CT1340" s="19" t="str">
        <f t="shared" si="1083"/>
        <v/>
      </c>
      <c r="CU1340" s="19" t="str">
        <f t="shared" si="1084"/>
        <v/>
      </c>
      <c r="CV1340" s="19" t="str">
        <f t="shared" si="1085"/>
        <v/>
      </c>
      <c r="CW1340" s="19" t="str">
        <f t="shared" si="1086"/>
        <v/>
      </c>
      <c r="CX1340" s="19" t="str">
        <f t="shared" si="1087"/>
        <v/>
      </c>
      <c r="CY1340" s="3">
        <f t="shared" si="1088"/>
        <v>0</v>
      </c>
      <c r="CZ1340" s="3">
        <f t="shared" si="1089"/>
        <v>0</v>
      </c>
      <c r="DA1340" s="3">
        <f t="shared" si="1090"/>
        <v>0</v>
      </c>
      <c r="DB1340" s="3">
        <f t="shared" si="1091"/>
        <v>0</v>
      </c>
      <c r="DC1340" s="3">
        <f t="shared" si="1092"/>
        <v>0</v>
      </c>
    </row>
    <row r="1341" spans="63:107">
      <c r="BK1341" s="3" t="str">
        <f t="shared" si="1093"/>
        <v/>
      </c>
      <c r="BL1341" s="3" t="str">
        <f t="shared" si="1094"/>
        <v/>
      </c>
      <c r="BM1341" s="3" t="str">
        <f t="shared" si="1095"/>
        <v/>
      </c>
      <c r="BN1341" s="3" t="str">
        <f t="shared" si="1096"/>
        <v/>
      </c>
      <c r="BO1341" s="3" t="str">
        <f t="shared" si="1097"/>
        <v/>
      </c>
      <c r="BP1341" s="3" t="str">
        <f t="shared" si="1098"/>
        <v/>
      </c>
      <c r="BQ1341" s="3" t="str">
        <f t="shared" si="1099"/>
        <v/>
      </c>
      <c r="BR1341" s="3" t="str">
        <f t="shared" si="1100"/>
        <v/>
      </c>
      <c r="BS1341" s="3" t="str">
        <f t="shared" si="1101"/>
        <v/>
      </c>
      <c r="BT1341" s="3" t="str">
        <f t="shared" si="1102"/>
        <v/>
      </c>
      <c r="BU1341" s="3" t="str">
        <f t="shared" si="1103"/>
        <v/>
      </c>
      <c r="BV1341" s="3" t="str">
        <f t="shared" si="1104"/>
        <v/>
      </c>
      <c r="BW1341" s="3" t="str">
        <f t="shared" si="1105"/>
        <v/>
      </c>
      <c r="BX1341" s="3" t="str">
        <f t="shared" si="1106"/>
        <v/>
      </c>
      <c r="BY1341" s="3" t="str">
        <f t="shared" si="1107"/>
        <v/>
      </c>
      <c r="BZ1341" s="3" t="str">
        <f t="shared" si="1108"/>
        <v/>
      </c>
      <c r="CA1341" s="3" t="str">
        <f t="shared" si="1109"/>
        <v/>
      </c>
      <c r="CB1341" s="3" t="str">
        <f t="shared" si="1110"/>
        <v/>
      </c>
      <c r="CC1341" s="3" t="str">
        <f t="shared" si="1111"/>
        <v/>
      </c>
      <c r="CD1341" s="3" t="str">
        <f t="shared" si="1112"/>
        <v/>
      </c>
      <c r="CE1341" s="19" t="str">
        <f t="shared" si="1068"/>
        <v/>
      </c>
      <c r="CF1341" s="19" t="str">
        <f t="shared" si="1069"/>
        <v/>
      </c>
      <c r="CG1341" s="19" t="str">
        <f t="shared" si="1070"/>
        <v/>
      </c>
      <c r="CH1341" s="19" t="str">
        <f t="shared" si="1071"/>
        <v/>
      </c>
      <c r="CI1341" s="19" t="str">
        <f t="shared" si="1072"/>
        <v/>
      </c>
      <c r="CJ1341" s="19" t="str">
        <f t="shared" si="1073"/>
        <v/>
      </c>
      <c r="CK1341" s="19" t="str">
        <f t="shared" si="1074"/>
        <v/>
      </c>
      <c r="CL1341" s="19" t="str">
        <f t="shared" si="1075"/>
        <v/>
      </c>
      <c r="CM1341" s="19" t="str">
        <f t="shared" si="1076"/>
        <v/>
      </c>
      <c r="CN1341" s="19" t="str">
        <f t="shared" si="1077"/>
        <v/>
      </c>
      <c r="CO1341" s="19" t="str">
        <f t="shared" si="1078"/>
        <v/>
      </c>
      <c r="CP1341" s="19" t="str">
        <f t="shared" si="1079"/>
        <v/>
      </c>
      <c r="CQ1341" s="19" t="str">
        <f t="shared" si="1080"/>
        <v/>
      </c>
      <c r="CR1341" s="19" t="str">
        <f t="shared" si="1081"/>
        <v/>
      </c>
      <c r="CS1341" s="19" t="str">
        <f t="shared" si="1082"/>
        <v/>
      </c>
      <c r="CT1341" s="19" t="str">
        <f t="shared" si="1083"/>
        <v/>
      </c>
      <c r="CU1341" s="19" t="str">
        <f t="shared" si="1084"/>
        <v/>
      </c>
      <c r="CV1341" s="19" t="str">
        <f t="shared" si="1085"/>
        <v/>
      </c>
      <c r="CW1341" s="19" t="str">
        <f t="shared" si="1086"/>
        <v/>
      </c>
      <c r="CX1341" s="19" t="str">
        <f t="shared" si="1087"/>
        <v/>
      </c>
      <c r="CY1341" s="3">
        <f t="shared" si="1088"/>
        <v>0</v>
      </c>
      <c r="CZ1341" s="3">
        <f t="shared" si="1089"/>
        <v>0</v>
      </c>
      <c r="DA1341" s="3">
        <f t="shared" si="1090"/>
        <v>0</v>
      </c>
      <c r="DB1341" s="3">
        <f t="shared" si="1091"/>
        <v>0</v>
      </c>
      <c r="DC1341" s="3">
        <f t="shared" si="1092"/>
        <v>0</v>
      </c>
    </row>
    <row r="1342" spans="63:107">
      <c r="BK1342" s="3" t="str">
        <f t="shared" si="1093"/>
        <v/>
      </c>
      <c r="BL1342" s="3" t="str">
        <f t="shared" si="1094"/>
        <v/>
      </c>
      <c r="BM1342" s="3" t="str">
        <f t="shared" si="1095"/>
        <v/>
      </c>
      <c r="BN1342" s="3" t="str">
        <f t="shared" si="1096"/>
        <v/>
      </c>
      <c r="BO1342" s="3" t="str">
        <f t="shared" si="1097"/>
        <v/>
      </c>
      <c r="BP1342" s="3" t="str">
        <f t="shared" si="1098"/>
        <v/>
      </c>
      <c r="BQ1342" s="3" t="str">
        <f t="shared" si="1099"/>
        <v/>
      </c>
      <c r="BR1342" s="3" t="str">
        <f t="shared" si="1100"/>
        <v/>
      </c>
      <c r="BS1342" s="3" t="str">
        <f t="shared" si="1101"/>
        <v/>
      </c>
      <c r="BT1342" s="3" t="str">
        <f t="shared" si="1102"/>
        <v/>
      </c>
      <c r="BU1342" s="3" t="str">
        <f t="shared" si="1103"/>
        <v/>
      </c>
      <c r="BV1342" s="3" t="str">
        <f t="shared" si="1104"/>
        <v/>
      </c>
      <c r="BW1342" s="3" t="str">
        <f t="shared" si="1105"/>
        <v/>
      </c>
      <c r="BX1342" s="3" t="str">
        <f t="shared" si="1106"/>
        <v/>
      </c>
      <c r="BY1342" s="3" t="str">
        <f t="shared" si="1107"/>
        <v/>
      </c>
      <c r="BZ1342" s="3" t="str">
        <f t="shared" si="1108"/>
        <v/>
      </c>
      <c r="CA1342" s="3" t="str">
        <f t="shared" si="1109"/>
        <v/>
      </c>
      <c r="CB1342" s="3" t="str">
        <f t="shared" si="1110"/>
        <v/>
      </c>
      <c r="CC1342" s="3" t="str">
        <f t="shared" si="1111"/>
        <v/>
      </c>
      <c r="CD1342" s="3" t="str">
        <f t="shared" si="1112"/>
        <v/>
      </c>
      <c r="CE1342" s="19" t="str">
        <f t="shared" si="1068"/>
        <v/>
      </c>
      <c r="CF1342" s="19" t="str">
        <f t="shared" si="1069"/>
        <v/>
      </c>
      <c r="CG1342" s="19" t="str">
        <f t="shared" si="1070"/>
        <v/>
      </c>
      <c r="CH1342" s="19" t="str">
        <f t="shared" si="1071"/>
        <v/>
      </c>
      <c r="CI1342" s="19" t="str">
        <f t="shared" si="1072"/>
        <v/>
      </c>
      <c r="CJ1342" s="19" t="str">
        <f t="shared" si="1073"/>
        <v/>
      </c>
      <c r="CK1342" s="19" t="str">
        <f t="shared" si="1074"/>
        <v/>
      </c>
      <c r="CL1342" s="19" t="str">
        <f t="shared" si="1075"/>
        <v/>
      </c>
      <c r="CM1342" s="19" t="str">
        <f t="shared" si="1076"/>
        <v/>
      </c>
      <c r="CN1342" s="19" t="str">
        <f t="shared" si="1077"/>
        <v/>
      </c>
      <c r="CO1342" s="19" t="str">
        <f t="shared" si="1078"/>
        <v/>
      </c>
      <c r="CP1342" s="19" t="str">
        <f t="shared" si="1079"/>
        <v/>
      </c>
      <c r="CQ1342" s="19" t="str">
        <f t="shared" si="1080"/>
        <v/>
      </c>
      <c r="CR1342" s="19" t="str">
        <f t="shared" si="1081"/>
        <v/>
      </c>
      <c r="CS1342" s="19" t="str">
        <f t="shared" si="1082"/>
        <v/>
      </c>
      <c r="CT1342" s="19" t="str">
        <f t="shared" si="1083"/>
        <v/>
      </c>
      <c r="CU1342" s="19" t="str">
        <f t="shared" si="1084"/>
        <v/>
      </c>
      <c r="CV1342" s="19" t="str">
        <f t="shared" si="1085"/>
        <v/>
      </c>
      <c r="CW1342" s="19" t="str">
        <f t="shared" si="1086"/>
        <v/>
      </c>
      <c r="CX1342" s="19" t="str">
        <f t="shared" si="1087"/>
        <v/>
      </c>
      <c r="CY1342" s="3">
        <f t="shared" si="1088"/>
        <v>0</v>
      </c>
      <c r="CZ1342" s="3">
        <f t="shared" si="1089"/>
        <v>0</v>
      </c>
      <c r="DA1342" s="3">
        <f t="shared" si="1090"/>
        <v>0</v>
      </c>
      <c r="DB1342" s="3">
        <f t="shared" si="1091"/>
        <v>0</v>
      </c>
      <c r="DC1342" s="3">
        <f t="shared" si="1092"/>
        <v>0</v>
      </c>
    </row>
    <row r="1343" spans="63:107">
      <c r="BK1343" s="3" t="str">
        <f t="shared" si="1093"/>
        <v/>
      </c>
      <c r="BL1343" s="3" t="str">
        <f t="shared" si="1094"/>
        <v/>
      </c>
      <c r="BM1343" s="3" t="str">
        <f t="shared" si="1095"/>
        <v/>
      </c>
      <c r="BN1343" s="3" t="str">
        <f t="shared" si="1096"/>
        <v/>
      </c>
      <c r="BO1343" s="3" t="str">
        <f t="shared" si="1097"/>
        <v/>
      </c>
      <c r="BP1343" s="3" t="str">
        <f t="shared" si="1098"/>
        <v/>
      </c>
      <c r="BQ1343" s="3" t="str">
        <f t="shared" si="1099"/>
        <v/>
      </c>
      <c r="BR1343" s="3" t="str">
        <f t="shared" si="1100"/>
        <v/>
      </c>
      <c r="BS1343" s="3" t="str">
        <f t="shared" si="1101"/>
        <v/>
      </c>
      <c r="BT1343" s="3" t="str">
        <f t="shared" si="1102"/>
        <v/>
      </c>
      <c r="BU1343" s="3" t="str">
        <f t="shared" si="1103"/>
        <v/>
      </c>
      <c r="BV1343" s="3" t="str">
        <f t="shared" si="1104"/>
        <v/>
      </c>
      <c r="BW1343" s="3" t="str">
        <f t="shared" si="1105"/>
        <v/>
      </c>
      <c r="BX1343" s="3" t="str">
        <f t="shared" si="1106"/>
        <v/>
      </c>
      <c r="BY1343" s="3" t="str">
        <f t="shared" si="1107"/>
        <v/>
      </c>
      <c r="BZ1343" s="3" t="str">
        <f t="shared" si="1108"/>
        <v/>
      </c>
      <c r="CA1343" s="3" t="str">
        <f t="shared" si="1109"/>
        <v/>
      </c>
      <c r="CB1343" s="3" t="str">
        <f t="shared" si="1110"/>
        <v/>
      </c>
      <c r="CC1343" s="3" t="str">
        <f t="shared" si="1111"/>
        <v/>
      </c>
      <c r="CD1343" s="3" t="str">
        <f t="shared" si="1112"/>
        <v/>
      </c>
      <c r="CE1343" s="19" t="str">
        <f t="shared" si="1068"/>
        <v/>
      </c>
      <c r="CF1343" s="19" t="str">
        <f t="shared" si="1069"/>
        <v/>
      </c>
      <c r="CG1343" s="19" t="str">
        <f t="shared" si="1070"/>
        <v/>
      </c>
      <c r="CH1343" s="19" t="str">
        <f t="shared" si="1071"/>
        <v/>
      </c>
      <c r="CI1343" s="19" t="str">
        <f t="shared" si="1072"/>
        <v/>
      </c>
      <c r="CJ1343" s="19" t="str">
        <f t="shared" si="1073"/>
        <v/>
      </c>
      <c r="CK1343" s="19" t="str">
        <f t="shared" si="1074"/>
        <v/>
      </c>
      <c r="CL1343" s="19" t="str">
        <f t="shared" si="1075"/>
        <v/>
      </c>
      <c r="CM1343" s="19" t="str">
        <f t="shared" si="1076"/>
        <v/>
      </c>
      <c r="CN1343" s="19" t="str">
        <f t="shared" si="1077"/>
        <v/>
      </c>
      <c r="CO1343" s="19" t="str">
        <f t="shared" si="1078"/>
        <v/>
      </c>
      <c r="CP1343" s="19" t="str">
        <f t="shared" si="1079"/>
        <v/>
      </c>
      <c r="CQ1343" s="19" t="str">
        <f t="shared" si="1080"/>
        <v/>
      </c>
      <c r="CR1343" s="19" t="str">
        <f t="shared" si="1081"/>
        <v/>
      </c>
      <c r="CS1343" s="19" t="str">
        <f t="shared" si="1082"/>
        <v/>
      </c>
      <c r="CT1343" s="19" t="str">
        <f t="shared" si="1083"/>
        <v/>
      </c>
      <c r="CU1343" s="19" t="str">
        <f t="shared" si="1084"/>
        <v/>
      </c>
      <c r="CV1343" s="19" t="str">
        <f t="shared" si="1085"/>
        <v/>
      </c>
      <c r="CW1343" s="19" t="str">
        <f t="shared" si="1086"/>
        <v/>
      </c>
      <c r="CX1343" s="19" t="str">
        <f t="shared" si="1087"/>
        <v/>
      </c>
      <c r="CY1343" s="3">
        <f t="shared" si="1088"/>
        <v>0</v>
      </c>
      <c r="CZ1343" s="3">
        <f t="shared" si="1089"/>
        <v>0</v>
      </c>
      <c r="DA1343" s="3">
        <f t="shared" si="1090"/>
        <v>0</v>
      </c>
      <c r="DB1343" s="3">
        <f t="shared" si="1091"/>
        <v>0</v>
      </c>
      <c r="DC1343" s="3">
        <f t="shared" si="1092"/>
        <v>0</v>
      </c>
    </row>
    <row r="1344" spans="63:107">
      <c r="BK1344" s="3" t="str">
        <f t="shared" si="1093"/>
        <v/>
      </c>
      <c r="BL1344" s="3" t="str">
        <f t="shared" si="1094"/>
        <v/>
      </c>
      <c r="BM1344" s="3" t="str">
        <f t="shared" si="1095"/>
        <v/>
      </c>
      <c r="BN1344" s="3" t="str">
        <f t="shared" si="1096"/>
        <v/>
      </c>
      <c r="BO1344" s="3" t="str">
        <f t="shared" si="1097"/>
        <v/>
      </c>
      <c r="BP1344" s="3" t="str">
        <f t="shared" si="1098"/>
        <v/>
      </c>
      <c r="BQ1344" s="3" t="str">
        <f t="shared" si="1099"/>
        <v/>
      </c>
      <c r="BR1344" s="3" t="str">
        <f t="shared" si="1100"/>
        <v/>
      </c>
      <c r="BS1344" s="3" t="str">
        <f t="shared" si="1101"/>
        <v/>
      </c>
      <c r="BT1344" s="3" t="str">
        <f t="shared" si="1102"/>
        <v/>
      </c>
      <c r="BU1344" s="3" t="str">
        <f t="shared" si="1103"/>
        <v/>
      </c>
      <c r="BV1344" s="3" t="str">
        <f t="shared" si="1104"/>
        <v/>
      </c>
      <c r="BW1344" s="3" t="str">
        <f t="shared" si="1105"/>
        <v/>
      </c>
      <c r="BX1344" s="3" t="str">
        <f t="shared" si="1106"/>
        <v/>
      </c>
      <c r="BY1344" s="3" t="str">
        <f t="shared" si="1107"/>
        <v/>
      </c>
      <c r="BZ1344" s="3" t="str">
        <f t="shared" si="1108"/>
        <v/>
      </c>
      <c r="CA1344" s="3" t="str">
        <f t="shared" si="1109"/>
        <v/>
      </c>
      <c r="CB1344" s="3" t="str">
        <f t="shared" si="1110"/>
        <v/>
      </c>
      <c r="CC1344" s="3" t="str">
        <f t="shared" si="1111"/>
        <v/>
      </c>
      <c r="CD1344" s="3" t="str">
        <f t="shared" si="1112"/>
        <v/>
      </c>
      <c r="CE1344" s="19" t="str">
        <f t="shared" si="1068"/>
        <v/>
      </c>
      <c r="CF1344" s="19" t="str">
        <f t="shared" si="1069"/>
        <v/>
      </c>
      <c r="CG1344" s="19" t="str">
        <f t="shared" si="1070"/>
        <v/>
      </c>
      <c r="CH1344" s="19" t="str">
        <f t="shared" si="1071"/>
        <v/>
      </c>
      <c r="CI1344" s="19" t="str">
        <f t="shared" si="1072"/>
        <v/>
      </c>
      <c r="CJ1344" s="19" t="str">
        <f t="shared" si="1073"/>
        <v/>
      </c>
      <c r="CK1344" s="19" t="str">
        <f t="shared" si="1074"/>
        <v/>
      </c>
      <c r="CL1344" s="19" t="str">
        <f t="shared" si="1075"/>
        <v/>
      </c>
      <c r="CM1344" s="19" t="str">
        <f t="shared" si="1076"/>
        <v/>
      </c>
      <c r="CN1344" s="19" t="str">
        <f t="shared" si="1077"/>
        <v/>
      </c>
      <c r="CO1344" s="19" t="str">
        <f t="shared" si="1078"/>
        <v/>
      </c>
      <c r="CP1344" s="19" t="str">
        <f t="shared" si="1079"/>
        <v/>
      </c>
      <c r="CQ1344" s="19" t="str">
        <f t="shared" si="1080"/>
        <v/>
      </c>
      <c r="CR1344" s="19" t="str">
        <f t="shared" si="1081"/>
        <v/>
      </c>
      <c r="CS1344" s="19" t="str">
        <f t="shared" si="1082"/>
        <v/>
      </c>
      <c r="CT1344" s="19" t="str">
        <f t="shared" si="1083"/>
        <v/>
      </c>
      <c r="CU1344" s="19" t="str">
        <f t="shared" si="1084"/>
        <v/>
      </c>
      <c r="CV1344" s="19" t="str">
        <f t="shared" si="1085"/>
        <v/>
      </c>
      <c r="CW1344" s="19" t="str">
        <f t="shared" si="1086"/>
        <v/>
      </c>
      <c r="CX1344" s="19" t="str">
        <f t="shared" si="1087"/>
        <v/>
      </c>
      <c r="CY1344" s="3">
        <f t="shared" si="1088"/>
        <v>0</v>
      </c>
      <c r="CZ1344" s="3">
        <f t="shared" si="1089"/>
        <v>0</v>
      </c>
      <c r="DA1344" s="3">
        <f t="shared" si="1090"/>
        <v>0</v>
      </c>
      <c r="DB1344" s="3">
        <f t="shared" si="1091"/>
        <v>0</v>
      </c>
      <c r="DC1344" s="3">
        <f t="shared" si="1092"/>
        <v>0</v>
      </c>
    </row>
    <row r="1345" spans="63:107">
      <c r="BK1345" s="3" t="str">
        <f t="shared" si="1093"/>
        <v/>
      </c>
      <c r="BL1345" s="3" t="str">
        <f t="shared" si="1094"/>
        <v/>
      </c>
      <c r="BM1345" s="3" t="str">
        <f t="shared" si="1095"/>
        <v/>
      </c>
      <c r="BN1345" s="3" t="str">
        <f t="shared" si="1096"/>
        <v/>
      </c>
      <c r="BO1345" s="3" t="str">
        <f t="shared" si="1097"/>
        <v/>
      </c>
      <c r="BP1345" s="3" t="str">
        <f t="shared" si="1098"/>
        <v/>
      </c>
      <c r="BQ1345" s="3" t="str">
        <f t="shared" si="1099"/>
        <v/>
      </c>
      <c r="BR1345" s="3" t="str">
        <f t="shared" si="1100"/>
        <v/>
      </c>
      <c r="BS1345" s="3" t="str">
        <f t="shared" si="1101"/>
        <v/>
      </c>
      <c r="BT1345" s="3" t="str">
        <f t="shared" si="1102"/>
        <v/>
      </c>
      <c r="BU1345" s="3" t="str">
        <f t="shared" si="1103"/>
        <v/>
      </c>
      <c r="BV1345" s="3" t="str">
        <f t="shared" si="1104"/>
        <v/>
      </c>
      <c r="BW1345" s="3" t="str">
        <f t="shared" si="1105"/>
        <v/>
      </c>
      <c r="BX1345" s="3" t="str">
        <f t="shared" si="1106"/>
        <v/>
      </c>
      <c r="BY1345" s="3" t="str">
        <f t="shared" si="1107"/>
        <v/>
      </c>
      <c r="BZ1345" s="3" t="str">
        <f t="shared" si="1108"/>
        <v/>
      </c>
      <c r="CA1345" s="3" t="str">
        <f t="shared" si="1109"/>
        <v/>
      </c>
      <c r="CB1345" s="3" t="str">
        <f t="shared" si="1110"/>
        <v/>
      </c>
      <c r="CC1345" s="3" t="str">
        <f t="shared" si="1111"/>
        <v/>
      </c>
      <c r="CD1345" s="3" t="str">
        <f t="shared" si="1112"/>
        <v/>
      </c>
      <c r="CE1345" s="19" t="str">
        <f t="shared" si="1068"/>
        <v/>
      </c>
      <c r="CF1345" s="19" t="str">
        <f t="shared" si="1069"/>
        <v/>
      </c>
      <c r="CG1345" s="19" t="str">
        <f t="shared" si="1070"/>
        <v/>
      </c>
      <c r="CH1345" s="19" t="str">
        <f t="shared" si="1071"/>
        <v/>
      </c>
      <c r="CI1345" s="19" t="str">
        <f t="shared" si="1072"/>
        <v/>
      </c>
      <c r="CJ1345" s="19" t="str">
        <f t="shared" si="1073"/>
        <v/>
      </c>
      <c r="CK1345" s="19" t="str">
        <f t="shared" si="1074"/>
        <v/>
      </c>
      <c r="CL1345" s="19" t="str">
        <f t="shared" si="1075"/>
        <v/>
      </c>
      <c r="CM1345" s="19" t="str">
        <f t="shared" si="1076"/>
        <v/>
      </c>
      <c r="CN1345" s="19" t="str">
        <f t="shared" si="1077"/>
        <v/>
      </c>
      <c r="CO1345" s="19" t="str">
        <f t="shared" si="1078"/>
        <v/>
      </c>
      <c r="CP1345" s="19" t="str">
        <f t="shared" si="1079"/>
        <v/>
      </c>
      <c r="CQ1345" s="19" t="str">
        <f t="shared" si="1080"/>
        <v/>
      </c>
      <c r="CR1345" s="19" t="str">
        <f t="shared" si="1081"/>
        <v/>
      </c>
      <c r="CS1345" s="19" t="str">
        <f t="shared" si="1082"/>
        <v/>
      </c>
      <c r="CT1345" s="19" t="str">
        <f t="shared" si="1083"/>
        <v/>
      </c>
      <c r="CU1345" s="19" t="str">
        <f t="shared" si="1084"/>
        <v/>
      </c>
      <c r="CV1345" s="19" t="str">
        <f t="shared" si="1085"/>
        <v/>
      </c>
      <c r="CW1345" s="19" t="str">
        <f t="shared" si="1086"/>
        <v/>
      </c>
      <c r="CX1345" s="19" t="str">
        <f t="shared" si="1087"/>
        <v/>
      </c>
      <c r="CY1345" s="3">
        <f t="shared" si="1088"/>
        <v>0</v>
      </c>
      <c r="CZ1345" s="3">
        <f t="shared" si="1089"/>
        <v>0</v>
      </c>
      <c r="DA1345" s="3">
        <f t="shared" si="1090"/>
        <v>0</v>
      </c>
      <c r="DB1345" s="3">
        <f t="shared" si="1091"/>
        <v>0</v>
      </c>
      <c r="DC1345" s="3">
        <f t="shared" si="1092"/>
        <v>0</v>
      </c>
    </row>
    <row r="1346" spans="63:107">
      <c r="BK1346" s="3" t="str">
        <f t="shared" si="1093"/>
        <v/>
      </c>
      <c r="BL1346" s="3" t="str">
        <f t="shared" si="1094"/>
        <v/>
      </c>
      <c r="BM1346" s="3" t="str">
        <f t="shared" si="1095"/>
        <v/>
      </c>
      <c r="BN1346" s="3" t="str">
        <f t="shared" si="1096"/>
        <v/>
      </c>
      <c r="BO1346" s="3" t="str">
        <f t="shared" si="1097"/>
        <v/>
      </c>
      <c r="BP1346" s="3" t="str">
        <f t="shared" si="1098"/>
        <v/>
      </c>
      <c r="BQ1346" s="3" t="str">
        <f t="shared" si="1099"/>
        <v/>
      </c>
      <c r="BR1346" s="3" t="str">
        <f t="shared" si="1100"/>
        <v/>
      </c>
      <c r="BS1346" s="3" t="str">
        <f t="shared" si="1101"/>
        <v/>
      </c>
      <c r="BT1346" s="3" t="str">
        <f t="shared" si="1102"/>
        <v/>
      </c>
      <c r="BU1346" s="3" t="str">
        <f t="shared" si="1103"/>
        <v/>
      </c>
      <c r="BV1346" s="3" t="str">
        <f t="shared" si="1104"/>
        <v/>
      </c>
      <c r="BW1346" s="3" t="str">
        <f t="shared" si="1105"/>
        <v/>
      </c>
      <c r="BX1346" s="3" t="str">
        <f t="shared" si="1106"/>
        <v/>
      </c>
      <c r="BY1346" s="3" t="str">
        <f t="shared" si="1107"/>
        <v/>
      </c>
      <c r="BZ1346" s="3" t="str">
        <f t="shared" si="1108"/>
        <v/>
      </c>
      <c r="CA1346" s="3" t="str">
        <f t="shared" si="1109"/>
        <v/>
      </c>
      <c r="CB1346" s="3" t="str">
        <f t="shared" si="1110"/>
        <v/>
      </c>
      <c r="CC1346" s="3" t="str">
        <f t="shared" si="1111"/>
        <v/>
      </c>
      <c r="CD1346" s="3" t="str">
        <f t="shared" si="1112"/>
        <v/>
      </c>
      <c r="CE1346" s="19" t="str">
        <f t="shared" ref="CE1346:CE1409" si="1113">IF(BK1346=1,AU1346,"")</f>
        <v/>
      </c>
      <c r="CF1346" s="19" t="str">
        <f t="shared" ref="CF1346:CF1409" si="1114">IF(BL1346=1,AU1346,"")</f>
        <v/>
      </c>
      <c r="CG1346" s="19" t="str">
        <f t="shared" ref="CG1346:CG1409" si="1115">IF(BM1346=1,AU1346,"")</f>
        <v/>
      </c>
      <c r="CH1346" s="19" t="str">
        <f t="shared" ref="CH1346:CH1409" si="1116">IF(BN1346=1,AU1346,"")</f>
        <v/>
      </c>
      <c r="CI1346" s="19" t="str">
        <f t="shared" ref="CI1346:CI1409" si="1117">IF(BO1346=1,AU1346,"")</f>
        <v/>
      </c>
      <c r="CJ1346" s="19" t="str">
        <f t="shared" ref="CJ1346:CJ1409" si="1118">IF(BP1346=1,AU1346,"")</f>
        <v/>
      </c>
      <c r="CK1346" s="19" t="str">
        <f t="shared" ref="CK1346:CK1409" si="1119">IF(BQ1346=1,AU1346,"")</f>
        <v/>
      </c>
      <c r="CL1346" s="19" t="str">
        <f t="shared" ref="CL1346:CL1409" si="1120">IF(BR1346=1,AU1346,"")</f>
        <v/>
      </c>
      <c r="CM1346" s="19" t="str">
        <f t="shared" ref="CM1346:CM1409" si="1121">IF(BS1346=1,AU1346,"")</f>
        <v/>
      </c>
      <c r="CN1346" s="19" t="str">
        <f t="shared" ref="CN1346:CN1409" si="1122">IF(BT1346=1,AU1346,"")</f>
        <v/>
      </c>
      <c r="CO1346" s="19" t="str">
        <f t="shared" ref="CO1346:CO1409" si="1123">IF(BU1346=1,AU1346,"")</f>
        <v/>
      </c>
      <c r="CP1346" s="19" t="str">
        <f t="shared" ref="CP1346:CP1409" si="1124">IF(BV1346=1,AU1346,"")</f>
        <v/>
      </c>
      <c r="CQ1346" s="19" t="str">
        <f t="shared" ref="CQ1346:CQ1409" si="1125">IF(BW1346=1,AU1346,"")</f>
        <v/>
      </c>
      <c r="CR1346" s="19" t="str">
        <f t="shared" ref="CR1346:CR1409" si="1126">IF(BX1346=1,AU1346,"")</f>
        <v/>
      </c>
      <c r="CS1346" s="19" t="str">
        <f t="shared" ref="CS1346:CS1409" si="1127">IF(BY1346=1,AU1346,"")</f>
        <v/>
      </c>
      <c r="CT1346" s="19" t="str">
        <f t="shared" ref="CT1346:CT1409" si="1128">IF(BZ1346=1,AU1346,"")</f>
        <v/>
      </c>
      <c r="CU1346" s="19" t="str">
        <f t="shared" ref="CU1346:CU1409" si="1129">IF(CA1346=1,AU1346,"")</f>
        <v/>
      </c>
      <c r="CV1346" s="19" t="str">
        <f t="shared" ref="CV1346:CV1409" si="1130">IF(CB1346=1,AU1346,"")</f>
        <v/>
      </c>
      <c r="CW1346" s="19" t="str">
        <f t="shared" ref="CW1346:CW1409" si="1131">IF(CC1346=1,AU1346,"")</f>
        <v/>
      </c>
      <c r="CX1346" s="19" t="str">
        <f t="shared" ref="CX1346:CX1409" si="1132">IF(CD1346=1,AU1346,"")</f>
        <v/>
      </c>
      <c r="CY1346" s="3">
        <f t="shared" ref="CY1346:CY1409" si="1133">IF(AG1346=U1346,X1346,"")</f>
        <v>0</v>
      </c>
      <c r="CZ1346" s="3">
        <f t="shared" ref="CZ1346:CZ1409" si="1134">IF(AH1346=U1346,X1346,"")</f>
        <v>0</v>
      </c>
      <c r="DA1346" s="3">
        <f t="shared" ref="DA1346:DA1409" si="1135">IF(AI1346=U1346,X1346,"")</f>
        <v>0</v>
      </c>
      <c r="DB1346" s="3">
        <f t="shared" ref="DB1346:DB1409" si="1136">IF(AJ1346=U1346,X1346,"")</f>
        <v>0</v>
      </c>
      <c r="DC1346" s="3">
        <f t="shared" ref="DC1346:DC1409" si="1137">IF(AK1346=U1346,X1346,"")</f>
        <v>0</v>
      </c>
    </row>
    <row r="1347" spans="63:107">
      <c r="BK1347" s="3" t="str">
        <f t="shared" si="1093"/>
        <v/>
      </c>
      <c r="BL1347" s="3" t="str">
        <f t="shared" si="1094"/>
        <v/>
      </c>
      <c r="BM1347" s="3" t="str">
        <f t="shared" si="1095"/>
        <v/>
      </c>
      <c r="BN1347" s="3" t="str">
        <f t="shared" si="1096"/>
        <v/>
      </c>
      <c r="BO1347" s="3" t="str">
        <f t="shared" si="1097"/>
        <v/>
      </c>
      <c r="BP1347" s="3" t="str">
        <f t="shared" si="1098"/>
        <v/>
      </c>
      <c r="BQ1347" s="3" t="str">
        <f t="shared" si="1099"/>
        <v/>
      </c>
      <c r="BR1347" s="3" t="str">
        <f t="shared" si="1100"/>
        <v/>
      </c>
      <c r="BS1347" s="3" t="str">
        <f t="shared" si="1101"/>
        <v/>
      </c>
      <c r="BT1347" s="3" t="str">
        <f t="shared" si="1102"/>
        <v/>
      </c>
      <c r="BU1347" s="3" t="str">
        <f t="shared" si="1103"/>
        <v/>
      </c>
      <c r="BV1347" s="3" t="str">
        <f t="shared" si="1104"/>
        <v/>
      </c>
      <c r="BW1347" s="3" t="str">
        <f t="shared" si="1105"/>
        <v/>
      </c>
      <c r="BX1347" s="3" t="str">
        <f t="shared" si="1106"/>
        <v/>
      </c>
      <c r="BY1347" s="3" t="str">
        <f t="shared" si="1107"/>
        <v/>
      </c>
      <c r="BZ1347" s="3" t="str">
        <f t="shared" si="1108"/>
        <v/>
      </c>
      <c r="CA1347" s="3" t="str">
        <f t="shared" si="1109"/>
        <v/>
      </c>
      <c r="CB1347" s="3" t="str">
        <f t="shared" si="1110"/>
        <v/>
      </c>
      <c r="CC1347" s="3" t="str">
        <f t="shared" si="1111"/>
        <v/>
      </c>
      <c r="CD1347" s="3" t="str">
        <f t="shared" si="1112"/>
        <v/>
      </c>
      <c r="CE1347" s="19" t="str">
        <f t="shared" si="1113"/>
        <v/>
      </c>
      <c r="CF1347" s="19" t="str">
        <f t="shared" si="1114"/>
        <v/>
      </c>
      <c r="CG1347" s="19" t="str">
        <f t="shared" si="1115"/>
        <v/>
      </c>
      <c r="CH1347" s="19" t="str">
        <f t="shared" si="1116"/>
        <v/>
      </c>
      <c r="CI1347" s="19" t="str">
        <f t="shared" si="1117"/>
        <v/>
      </c>
      <c r="CJ1347" s="19" t="str">
        <f t="shared" si="1118"/>
        <v/>
      </c>
      <c r="CK1347" s="19" t="str">
        <f t="shared" si="1119"/>
        <v/>
      </c>
      <c r="CL1347" s="19" t="str">
        <f t="shared" si="1120"/>
        <v/>
      </c>
      <c r="CM1347" s="19" t="str">
        <f t="shared" si="1121"/>
        <v/>
      </c>
      <c r="CN1347" s="19" t="str">
        <f t="shared" si="1122"/>
        <v/>
      </c>
      <c r="CO1347" s="19" t="str">
        <f t="shared" si="1123"/>
        <v/>
      </c>
      <c r="CP1347" s="19" t="str">
        <f t="shared" si="1124"/>
        <v/>
      </c>
      <c r="CQ1347" s="19" t="str">
        <f t="shared" si="1125"/>
        <v/>
      </c>
      <c r="CR1347" s="19" t="str">
        <f t="shared" si="1126"/>
        <v/>
      </c>
      <c r="CS1347" s="19" t="str">
        <f t="shared" si="1127"/>
        <v/>
      </c>
      <c r="CT1347" s="19" t="str">
        <f t="shared" si="1128"/>
        <v/>
      </c>
      <c r="CU1347" s="19" t="str">
        <f t="shared" si="1129"/>
        <v/>
      </c>
      <c r="CV1347" s="19" t="str">
        <f t="shared" si="1130"/>
        <v/>
      </c>
      <c r="CW1347" s="19" t="str">
        <f t="shared" si="1131"/>
        <v/>
      </c>
      <c r="CX1347" s="19" t="str">
        <f t="shared" si="1132"/>
        <v/>
      </c>
      <c r="CY1347" s="3">
        <f t="shared" si="1133"/>
        <v>0</v>
      </c>
      <c r="CZ1347" s="3">
        <f t="shared" si="1134"/>
        <v>0</v>
      </c>
      <c r="DA1347" s="3">
        <f t="shared" si="1135"/>
        <v>0</v>
      </c>
      <c r="DB1347" s="3">
        <f t="shared" si="1136"/>
        <v>0</v>
      </c>
      <c r="DC1347" s="3">
        <f t="shared" si="1137"/>
        <v>0</v>
      </c>
    </row>
    <row r="1348" spans="63:107">
      <c r="BK1348" s="3" t="str">
        <f t="shared" si="1093"/>
        <v/>
      </c>
      <c r="BL1348" s="3" t="str">
        <f t="shared" si="1094"/>
        <v/>
      </c>
      <c r="BM1348" s="3" t="str">
        <f t="shared" si="1095"/>
        <v/>
      </c>
      <c r="BN1348" s="3" t="str">
        <f t="shared" si="1096"/>
        <v/>
      </c>
      <c r="BO1348" s="3" t="str">
        <f t="shared" si="1097"/>
        <v/>
      </c>
      <c r="BP1348" s="3" t="str">
        <f t="shared" si="1098"/>
        <v/>
      </c>
      <c r="BQ1348" s="3" t="str">
        <f t="shared" si="1099"/>
        <v/>
      </c>
      <c r="BR1348" s="3" t="str">
        <f t="shared" si="1100"/>
        <v/>
      </c>
      <c r="BS1348" s="3" t="str">
        <f t="shared" si="1101"/>
        <v/>
      </c>
      <c r="BT1348" s="3" t="str">
        <f t="shared" si="1102"/>
        <v/>
      </c>
      <c r="BU1348" s="3" t="str">
        <f t="shared" si="1103"/>
        <v/>
      </c>
      <c r="BV1348" s="3" t="str">
        <f t="shared" si="1104"/>
        <v/>
      </c>
      <c r="BW1348" s="3" t="str">
        <f t="shared" si="1105"/>
        <v/>
      </c>
      <c r="BX1348" s="3" t="str">
        <f t="shared" si="1106"/>
        <v/>
      </c>
      <c r="BY1348" s="3" t="str">
        <f t="shared" si="1107"/>
        <v/>
      </c>
      <c r="BZ1348" s="3" t="str">
        <f t="shared" si="1108"/>
        <v/>
      </c>
      <c r="CA1348" s="3" t="str">
        <f t="shared" si="1109"/>
        <v/>
      </c>
      <c r="CB1348" s="3" t="str">
        <f t="shared" si="1110"/>
        <v/>
      </c>
      <c r="CC1348" s="3" t="str">
        <f t="shared" si="1111"/>
        <v/>
      </c>
      <c r="CD1348" s="3" t="str">
        <f t="shared" si="1112"/>
        <v/>
      </c>
      <c r="CE1348" s="19" t="str">
        <f t="shared" si="1113"/>
        <v/>
      </c>
      <c r="CF1348" s="19" t="str">
        <f t="shared" si="1114"/>
        <v/>
      </c>
      <c r="CG1348" s="19" t="str">
        <f t="shared" si="1115"/>
        <v/>
      </c>
      <c r="CH1348" s="19" t="str">
        <f t="shared" si="1116"/>
        <v/>
      </c>
      <c r="CI1348" s="19" t="str">
        <f t="shared" si="1117"/>
        <v/>
      </c>
      <c r="CJ1348" s="19" t="str">
        <f t="shared" si="1118"/>
        <v/>
      </c>
      <c r="CK1348" s="19" t="str">
        <f t="shared" si="1119"/>
        <v/>
      </c>
      <c r="CL1348" s="19" t="str">
        <f t="shared" si="1120"/>
        <v/>
      </c>
      <c r="CM1348" s="19" t="str">
        <f t="shared" si="1121"/>
        <v/>
      </c>
      <c r="CN1348" s="19" t="str">
        <f t="shared" si="1122"/>
        <v/>
      </c>
      <c r="CO1348" s="19" t="str">
        <f t="shared" si="1123"/>
        <v/>
      </c>
      <c r="CP1348" s="19" t="str">
        <f t="shared" si="1124"/>
        <v/>
      </c>
      <c r="CQ1348" s="19" t="str">
        <f t="shared" si="1125"/>
        <v/>
      </c>
      <c r="CR1348" s="19" t="str">
        <f t="shared" si="1126"/>
        <v/>
      </c>
      <c r="CS1348" s="19" t="str">
        <f t="shared" si="1127"/>
        <v/>
      </c>
      <c r="CT1348" s="19" t="str">
        <f t="shared" si="1128"/>
        <v/>
      </c>
      <c r="CU1348" s="19" t="str">
        <f t="shared" si="1129"/>
        <v/>
      </c>
      <c r="CV1348" s="19" t="str">
        <f t="shared" si="1130"/>
        <v/>
      </c>
      <c r="CW1348" s="19" t="str">
        <f t="shared" si="1131"/>
        <v/>
      </c>
      <c r="CX1348" s="19" t="str">
        <f t="shared" si="1132"/>
        <v/>
      </c>
      <c r="CY1348" s="3">
        <f t="shared" si="1133"/>
        <v>0</v>
      </c>
      <c r="CZ1348" s="3">
        <f t="shared" si="1134"/>
        <v>0</v>
      </c>
      <c r="DA1348" s="3">
        <f t="shared" si="1135"/>
        <v>0</v>
      </c>
      <c r="DB1348" s="3">
        <f t="shared" si="1136"/>
        <v>0</v>
      </c>
      <c r="DC1348" s="3">
        <f t="shared" si="1137"/>
        <v>0</v>
      </c>
    </row>
    <row r="1349" spans="63:107">
      <c r="BK1349" s="3" t="str">
        <f t="shared" si="1093"/>
        <v/>
      </c>
      <c r="BL1349" s="3" t="str">
        <f t="shared" si="1094"/>
        <v/>
      </c>
      <c r="BM1349" s="3" t="str">
        <f t="shared" si="1095"/>
        <v/>
      </c>
      <c r="BN1349" s="3" t="str">
        <f t="shared" si="1096"/>
        <v/>
      </c>
      <c r="BO1349" s="3" t="str">
        <f t="shared" si="1097"/>
        <v/>
      </c>
      <c r="BP1349" s="3" t="str">
        <f t="shared" si="1098"/>
        <v/>
      </c>
      <c r="BQ1349" s="3" t="str">
        <f t="shared" si="1099"/>
        <v/>
      </c>
      <c r="BR1349" s="3" t="str">
        <f t="shared" si="1100"/>
        <v/>
      </c>
      <c r="BS1349" s="3" t="str">
        <f t="shared" si="1101"/>
        <v/>
      </c>
      <c r="BT1349" s="3" t="str">
        <f t="shared" si="1102"/>
        <v/>
      </c>
      <c r="BU1349" s="3" t="str">
        <f t="shared" si="1103"/>
        <v/>
      </c>
      <c r="BV1349" s="3" t="str">
        <f t="shared" si="1104"/>
        <v/>
      </c>
      <c r="BW1349" s="3" t="str">
        <f t="shared" si="1105"/>
        <v/>
      </c>
      <c r="BX1349" s="3" t="str">
        <f t="shared" si="1106"/>
        <v/>
      </c>
      <c r="BY1349" s="3" t="str">
        <f t="shared" si="1107"/>
        <v/>
      </c>
      <c r="BZ1349" s="3" t="str">
        <f t="shared" si="1108"/>
        <v/>
      </c>
      <c r="CA1349" s="3" t="str">
        <f t="shared" si="1109"/>
        <v/>
      </c>
      <c r="CB1349" s="3" t="str">
        <f t="shared" si="1110"/>
        <v/>
      </c>
      <c r="CC1349" s="3" t="str">
        <f t="shared" si="1111"/>
        <v/>
      </c>
      <c r="CD1349" s="3" t="str">
        <f t="shared" si="1112"/>
        <v/>
      </c>
      <c r="CE1349" s="19" t="str">
        <f t="shared" si="1113"/>
        <v/>
      </c>
      <c r="CF1349" s="19" t="str">
        <f t="shared" si="1114"/>
        <v/>
      </c>
      <c r="CG1349" s="19" t="str">
        <f t="shared" si="1115"/>
        <v/>
      </c>
      <c r="CH1349" s="19" t="str">
        <f t="shared" si="1116"/>
        <v/>
      </c>
      <c r="CI1349" s="19" t="str">
        <f t="shared" si="1117"/>
        <v/>
      </c>
      <c r="CJ1349" s="19" t="str">
        <f t="shared" si="1118"/>
        <v/>
      </c>
      <c r="CK1349" s="19" t="str">
        <f t="shared" si="1119"/>
        <v/>
      </c>
      <c r="CL1349" s="19" t="str">
        <f t="shared" si="1120"/>
        <v/>
      </c>
      <c r="CM1349" s="19" t="str">
        <f t="shared" si="1121"/>
        <v/>
      </c>
      <c r="CN1349" s="19" t="str">
        <f t="shared" si="1122"/>
        <v/>
      </c>
      <c r="CO1349" s="19" t="str">
        <f t="shared" si="1123"/>
        <v/>
      </c>
      <c r="CP1349" s="19" t="str">
        <f t="shared" si="1124"/>
        <v/>
      </c>
      <c r="CQ1349" s="19" t="str">
        <f t="shared" si="1125"/>
        <v/>
      </c>
      <c r="CR1349" s="19" t="str">
        <f t="shared" si="1126"/>
        <v/>
      </c>
      <c r="CS1349" s="19" t="str">
        <f t="shared" si="1127"/>
        <v/>
      </c>
      <c r="CT1349" s="19" t="str">
        <f t="shared" si="1128"/>
        <v/>
      </c>
      <c r="CU1349" s="19" t="str">
        <f t="shared" si="1129"/>
        <v/>
      </c>
      <c r="CV1349" s="19" t="str">
        <f t="shared" si="1130"/>
        <v/>
      </c>
      <c r="CW1349" s="19" t="str">
        <f t="shared" si="1131"/>
        <v/>
      </c>
      <c r="CX1349" s="19" t="str">
        <f t="shared" si="1132"/>
        <v/>
      </c>
      <c r="CY1349" s="3">
        <f t="shared" si="1133"/>
        <v>0</v>
      </c>
      <c r="CZ1349" s="3">
        <f t="shared" si="1134"/>
        <v>0</v>
      </c>
      <c r="DA1349" s="3">
        <f t="shared" si="1135"/>
        <v>0</v>
      </c>
      <c r="DB1349" s="3">
        <f t="shared" si="1136"/>
        <v>0</v>
      </c>
      <c r="DC1349" s="3">
        <f t="shared" si="1137"/>
        <v>0</v>
      </c>
    </row>
    <row r="1350" spans="63:107">
      <c r="BK1350" s="3" t="str">
        <f t="shared" si="1093"/>
        <v/>
      </c>
      <c r="BL1350" s="3" t="str">
        <f t="shared" si="1094"/>
        <v/>
      </c>
      <c r="BM1350" s="3" t="str">
        <f t="shared" si="1095"/>
        <v/>
      </c>
      <c r="BN1350" s="3" t="str">
        <f t="shared" si="1096"/>
        <v/>
      </c>
      <c r="BO1350" s="3" t="str">
        <f t="shared" si="1097"/>
        <v/>
      </c>
      <c r="BP1350" s="3" t="str">
        <f t="shared" si="1098"/>
        <v/>
      </c>
      <c r="BQ1350" s="3" t="str">
        <f t="shared" si="1099"/>
        <v/>
      </c>
      <c r="BR1350" s="3" t="str">
        <f t="shared" si="1100"/>
        <v/>
      </c>
      <c r="BS1350" s="3" t="str">
        <f t="shared" si="1101"/>
        <v/>
      </c>
      <c r="BT1350" s="3" t="str">
        <f t="shared" si="1102"/>
        <v/>
      </c>
      <c r="BU1350" s="3" t="str">
        <f t="shared" si="1103"/>
        <v/>
      </c>
      <c r="BV1350" s="3" t="str">
        <f t="shared" si="1104"/>
        <v/>
      </c>
      <c r="BW1350" s="3" t="str">
        <f t="shared" si="1105"/>
        <v/>
      </c>
      <c r="BX1350" s="3" t="str">
        <f t="shared" si="1106"/>
        <v/>
      </c>
      <c r="BY1350" s="3" t="str">
        <f t="shared" si="1107"/>
        <v/>
      </c>
      <c r="BZ1350" s="3" t="str">
        <f t="shared" si="1108"/>
        <v/>
      </c>
      <c r="CA1350" s="3" t="str">
        <f t="shared" si="1109"/>
        <v/>
      </c>
      <c r="CB1350" s="3" t="str">
        <f t="shared" si="1110"/>
        <v/>
      </c>
      <c r="CC1350" s="3" t="str">
        <f t="shared" si="1111"/>
        <v/>
      </c>
      <c r="CD1350" s="3" t="str">
        <f t="shared" si="1112"/>
        <v/>
      </c>
      <c r="CE1350" s="19" t="str">
        <f t="shared" si="1113"/>
        <v/>
      </c>
      <c r="CF1350" s="19" t="str">
        <f t="shared" si="1114"/>
        <v/>
      </c>
      <c r="CG1350" s="19" t="str">
        <f t="shared" si="1115"/>
        <v/>
      </c>
      <c r="CH1350" s="19" t="str">
        <f t="shared" si="1116"/>
        <v/>
      </c>
      <c r="CI1350" s="19" t="str">
        <f t="shared" si="1117"/>
        <v/>
      </c>
      <c r="CJ1350" s="19" t="str">
        <f t="shared" si="1118"/>
        <v/>
      </c>
      <c r="CK1350" s="19" t="str">
        <f t="shared" si="1119"/>
        <v/>
      </c>
      <c r="CL1350" s="19" t="str">
        <f t="shared" si="1120"/>
        <v/>
      </c>
      <c r="CM1350" s="19" t="str">
        <f t="shared" si="1121"/>
        <v/>
      </c>
      <c r="CN1350" s="19" t="str">
        <f t="shared" si="1122"/>
        <v/>
      </c>
      <c r="CO1350" s="19" t="str">
        <f t="shared" si="1123"/>
        <v/>
      </c>
      <c r="CP1350" s="19" t="str">
        <f t="shared" si="1124"/>
        <v/>
      </c>
      <c r="CQ1350" s="19" t="str">
        <f t="shared" si="1125"/>
        <v/>
      </c>
      <c r="CR1350" s="19" t="str">
        <f t="shared" si="1126"/>
        <v/>
      </c>
      <c r="CS1350" s="19" t="str">
        <f t="shared" si="1127"/>
        <v/>
      </c>
      <c r="CT1350" s="19" t="str">
        <f t="shared" si="1128"/>
        <v/>
      </c>
      <c r="CU1350" s="19" t="str">
        <f t="shared" si="1129"/>
        <v/>
      </c>
      <c r="CV1350" s="19" t="str">
        <f t="shared" si="1130"/>
        <v/>
      </c>
      <c r="CW1350" s="19" t="str">
        <f t="shared" si="1131"/>
        <v/>
      </c>
      <c r="CX1350" s="19" t="str">
        <f t="shared" si="1132"/>
        <v/>
      </c>
      <c r="CY1350" s="3">
        <f t="shared" si="1133"/>
        <v>0</v>
      </c>
      <c r="CZ1350" s="3">
        <f t="shared" si="1134"/>
        <v>0</v>
      </c>
      <c r="DA1350" s="3">
        <f t="shared" si="1135"/>
        <v>0</v>
      </c>
      <c r="DB1350" s="3">
        <f t="shared" si="1136"/>
        <v>0</v>
      </c>
      <c r="DC1350" s="3">
        <f t="shared" si="1137"/>
        <v>0</v>
      </c>
    </row>
    <row r="1351" spans="63:107">
      <c r="BK1351" s="3" t="str">
        <f t="shared" si="1093"/>
        <v/>
      </c>
      <c r="BL1351" s="3" t="str">
        <f t="shared" si="1094"/>
        <v/>
      </c>
      <c r="BM1351" s="3" t="str">
        <f t="shared" si="1095"/>
        <v/>
      </c>
      <c r="BN1351" s="3" t="str">
        <f t="shared" si="1096"/>
        <v/>
      </c>
      <c r="BO1351" s="3" t="str">
        <f t="shared" si="1097"/>
        <v/>
      </c>
      <c r="BP1351" s="3" t="str">
        <f t="shared" si="1098"/>
        <v/>
      </c>
      <c r="BQ1351" s="3" t="str">
        <f t="shared" si="1099"/>
        <v/>
      </c>
      <c r="BR1351" s="3" t="str">
        <f t="shared" si="1100"/>
        <v/>
      </c>
      <c r="BS1351" s="3" t="str">
        <f t="shared" si="1101"/>
        <v/>
      </c>
      <c r="BT1351" s="3" t="str">
        <f t="shared" si="1102"/>
        <v/>
      </c>
      <c r="BU1351" s="3" t="str">
        <f t="shared" si="1103"/>
        <v/>
      </c>
      <c r="BV1351" s="3" t="str">
        <f t="shared" si="1104"/>
        <v/>
      </c>
      <c r="BW1351" s="3" t="str">
        <f t="shared" si="1105"/>
        <v/>
      </c>
      <c r="BX1351" s="3" t="str">
        <f t="shared" si="1106"/>
        <v/>
      </c>
      <c r="BY1351" s="3" t="str">
        <f t="shared" si="1107"/>
        <v/>
      </c>
      <c r="BZ1351" s="3" t="str">
        <f t="shared" si="1108"/>
        <v/>
      </c>
      <c r="CA1351" s="3" t="str">
        <f t="shared" si="1109"/>
        <v/>
      </c>
      <c r="CB1351" s="3" t="str">
        <f t="shared" si="1110"/>
        <v/>
      </c>
      <c r="CC1351" s="3" t="str">
        <f t="shared" si="1111"/>
        <v/>
      </c>
      <c r="CD1351" s="3" t="str">
        <f t="shared" si="1112"/>
        <v/>
      </c>
      <c r="CE1351" s="19" t="str">
        <f t="shared" si="1113"/>
        <v/>
      </c>
      <c r="CF1351" s="19" t="str">
        <f t="shared" si="1114"/>
        <v/>
      </c>
      <c r="CG1351" s="19" t="str">
        <f t="shared" si="1115"/>
        <v/>
      </c>
      <c r="CH1351" s="19" t="str">
        <f t="shared" si="1116"/>
        <v/>
      </c>
      <c r="CI1351" s="19" t="str">
        <f t="shared" si="1117"/>
        <v/>
      </c>
      <c r="CJ1351" s="19" t="str">
        <f t="shared" si="1118"/>
        <v/>
      </c>
      <c r="CK1351" s="19" t="str">
        <f t="shared" si="1119"/>
        <v/>
      </c>
      <c r="CL1351" s="19" t="str">
        <f t="shared" si="1120"/>
        <v/>
      </c>
      <c r="CM1351" s="19" t="str">
        <f t="shared" si="1121"/>
        <v/>
      </c>
      <c r="CN1351" s="19" t="str">
        <f t="shared" si="1122"/>
        <v/>
      </c>
      <c r="CO1351" s="19" t="str">
        <f t="shared" si="1123"/>
        <v/>
      </c>
      <c r="CP1351" s="19" t="str">
        <f t="shared" si="1124"/>
        <v/>
      </c>
      <c r="CQ1351" s="19" t="str">
        <f t="shared" si="1125"/>
        <v/>
      </c>
      <c r="CR1351" s="19" t="str">
        <f t="shared" si="1126"/>
        <v/>
      </c>
      <c r="CS1351" s="19" t="str">
        <f t="shared" si="1127"/>
        <v/>
      </c>
      <c r="CT1351" s="19" t="str">
        <f t="shared" si="1128"/>
        <v/>
      </c>
      <c r="CU1351" s="19" t="str">
        <f t="shared" si="1129"/>
        <v/>
      </c>
      <c r="CV1351" s="19" t="str">
        <f t="shared" si="1130"/>
        <v/>
      </c>
      <c r="CW1351" s="19" t="str">
        <f t="shared" si="1131"/>
        <v/>
      </c>
      <c r="CX1351" s="19" t="str">
        <f t="shared" si="1132"/>
        <v/>
      </c>
      <c r="CY1351" s="3">
        <f t="shared" si="1133"/>
        <v>0</v>
      </c>
      <c r="CZ1351" s="3">
        <f t="shared" si="1134"/>
        <v>0</v>
      </c>
      <c r="DA1351" s="3">
        <f t="shared" si="1135"/>
        <v>0</v>
      </c>
      <c r="DB1351" s="3">
        <f t="shared" si="1136"/>
        <v>0</v>
      </c>
      <c r="DC1351" s="3">
        <f t="shared" si="1137"/>
        <v>0</v>
      </c>
    </row>
    <row r="1352" spans="63:107">
      <c r="BK1352" s="3" t="str">
        <f t="shared" si="1093"/>
        <v/>
      </c>
      <c r="BL1352" s="3" t="str">
        <f t="shared" si="1094"/>
        <v/>
      </c>
      <c r="BM1352" s="3" t="str">
        <f t="shared" si="1095"/>
        <v/>
      </c>
      <c r="BN1352" s="3" t="str">
        <f t="shared" si="1096"/>
        <v/>
      </c>
      <c r="BO1352" s="3" t="str">
        <f t="shared" si="1097"/>
        <v/>
      </c>
      <c r="BP1352" s="3" t="str">
        <f t="shared" si="1098"/>
        <v/>
      </c>
      <c r="BQ1352" s="3" t="str">
        <f t="shared" si="1099"/>
        <v/>
      </c>
      <c r="BR1352" s="3" t="str">
        <f t="shared" si="1100"/>
        <v/>
      </c>
      <c r="BS1352" s="3" t="str">
        <f t="shared" si="1101"/>
        <v/>
      </c>
      <c r="BT1352" s="3" t="str">
        <f t="shared" si="1102"/>
        <v/>
      </c>
      <c r="BU1352" s="3" t="str">
        <f t="shared" si="1103"/>
        <v/>
      </c>
      <c r="BV1352" s="3" t="str">
        <f t="shared" si="1104"/>
        <v/>
      </c>
      <c r="BW1352" s="3" t="str">
        <f t="shared" si="1105"/>
        <v/>
      </c>
      <c r="BX1352" s="3" t="str">
        <f t="shared" si="1106"/>
        <v/>
      </c>
      <c r="BY1352" s="3" t="str">
        <f t="shared" si="1107"/>
        <v/>
      </c>
      <c r="BZ1352" s="3" t="str">
        <f t="shared" si="1108"/>
        <v/>
      </c>
      <c r="CA1352" s="3" t="str">
        <f t="shared" si="1109"/>
        <v/>
      </c>
      <c r="CB1352" s="3" t="str">
        <f t="shared" si="1110"/>
        <v/>
      </c>
      <c r="CC1352" s="3" t="str">
        <f t="shared" si="1111"/>
        <v/>
      </c>
      <c r="CD1352" s="3" t="str">
        <f t="shared" si="1112"/>
        <v/>
      </c>
      <c r="CE1352" s="19" t="str">
        <f t="shared" si="1113"/>
        <v/>
      </c>
      <c r="CF1352" s="19" t="str">
        <f t="shared" si="1114"/>
        <v/>
      </c>
      <c r="CG1352" s="19" t="str">
        <f t="shared" si="1115"/>
        <v/>
      </c>
      <c r="CH1352" s="19" t="str">
        <f t="shared" si="1116"/>
        <v/>
      </c>
      <c r="CI1352" s="19" t="str">
        <f t="shared" si="1117"/>
        <v/>
      </c>
      <c r="CJ1352" s="19" t="str">
        <f t="shared" si="1118"/>
        <v/>
      </c>
      <c r="CK1352" s="19" t="str">
        <f t="shared" si="1119"/>
        <v/>
      </c>
      <c r="CL1352" s="19" t="str">
        <f t="shared" si="1120"/>
        <v/>
      </c>
      <c r="CM1352" s="19" t="str">
        <f t="shared" si="1121"/>
        <v/>
      </c>
      <c r="CN1352" s="19" t="str">
        <f t="shared" si="1122"/>
        <v/>
      </c>
      <c r="CO1352" s="19" t="str">
        <f t="shared" si="1123"/>
        <v/>
      </c>
      <c r="CP1352" s="19" t="str">
        <f t="shared" si="1124"/>
        <v/>
      </c>
      <c r="CQ1352" s="19" t="str">
        <f t="shared" si="1125"/>
        <v/>
      </c>
      <c r="CR1352" s="19" t="str">
        <f t="shared" si="1126"/>
        <v/>
      </c>
      <c r="CS1352" s="19" t="str">
        <f t="shared" si="1127"/>
        <v/>
      </c>
      <c r="CT1352" s="19" t="str">
        <f t="shared" si="1128"/>
        <v/>
      </c>
      <c r="CU1352" s="19" t="str">
        <f t="shared" si="1129"/>
        <v/>
      </c>
      <c r="CV1352" s="19" t="str">
        <f t="shared" si="1130"/>
        <v/>
      </c>
      <c r="CW1352" s="19" t="str">
        <f t="shared" si="1131"/>
        <v/>
      </c>
      <c r="CX1352" s="19" t="str">
        <f t="shared" si="1132"/>
        <v/>
      </c>
      <c r="CY1352" s="3">
        <f t="shared" si="1133"/>
        <v>0</v>
      </c>
      <c r="CZ1352" s="3">
        <f t="shared" si="1134"/>
        <v>0</v>
      </c>
      <c r="DA1352" s="3">
        <f t="shared" si="1135"/>
        <v>0</v>
      </c>
      <c r="DB1352" s="3">
        <f t="shared" si="1136"/>
        <v>0</v>
      </c>
      <c r="DC1352" s="3">
        <f t="shared" si="1137"/>
        <v>0</v>
      </c>
    </row>
    <row r="1353" spans="63:107">
      <c r="BK1353" s="3" t="str">
        <f t="shared" si="1093"/>
        <v/>
      </c>
      <c r="BL1353" s="3" t="str">
        <f t="shared" si="1094"/>
        <v/>
      </c>
      <c r="BM1353" s="3" t="str">
        <f t="shared" si="1095"/>
        <v/>
      </c>
      <c r="BN1353" s="3" t="str">
        <f t="shared" si="1096"/>
        <v/>
      </c>
      <c r="BO1353" s="3" t="str">
        <f t="shared" si="1097"/>
        <v/>
      </c>
      <c r="BP1353" s="3" t="str">
        <f t="shared" si="1098"/>
        <v/>
      </c>
      <c r="BQ1353" s="3" t="str">
        <f t="shared" si="1099"/>
        <v/>
      </c>
      <c r="BR1353" s="3" t="str">
        <f t="shared" si="1100"/>
        <v/>
      </c>
      <c r="BS1353" s="3" t="str">
        <f t="shared" si="1101"/>
        <v/>
      </c>
      <c r="BT1353" s="3" t="str">
        <f t="shared" si="1102"/>
        <v/>
      </c>
      <c r="BU1353" s="3" t="str">
        <f t="shared" si="1103"/>
        <v/>
      </c>
      <c r="BV1353" s="3" t="str">
        <f t="shared" si="1104"/>
        <v/>
      </c>
      <c r="BW1353" s="3" t="str">
        <f t="shared" si="1105"/>
        <v/>
      </c>
      <c r="BX1353" s="3" t="str">
        <f t="shared" si="1106"/>
        <v/>
      </c>
      <c r="BY1353" s="3" t="str">
        <f t="shared" si="1107"/>
        <v/>
      </c>
      <c r="BZ1353" s="3" t="str">
        <f t="shared" si="1108"/>
        <v/>
      </c>
      <c r="CA1353" s="3" t="str">
        <f t="shared" si="1109"/>
        <v/>
      </c>
      <c r="CB1353" s="3" t="str">
        <f t="shared" si="1110"/>
        <v/>
      </c>
      <c r="CC1353" s="3" t="str">
        <f t="shared" si="1111"/>
        <v/>
      </c>
      <c r="CD1353" s="3" t="str">
        <f t="shared" si="1112"/>
        <v/>
      </c>
      <c r="CE1353" s="19" t="str">
        <f t="shared" si="1113"/>
        <v/>
      </c>
      <c r="CF1353" s="19" t="str">
        <f t="shared" si="1114"/>
        <v/>
      </c>
      <c r="CG1353" s="19" t="str">
        <f t="shared" si="1115"/>
        <v/>
      </c>
      <c r="CH1353" s="19" t="str">
        <f t="shared" si="1116"/>
        <v/>
      </c>
      <c r="CI1353" s="19" t="str">
        <f t="shared" si="1117"/>
        <v/>
      </c>
      <c r="CJ1353" s="19" t="str">
        <f t="shared" si="1118"/>
        <v/>
      </c>
      <c r="CK1353" s="19" t="str">
        <f t="shared" si="1119"/>
        <v/>
      </c>
      <c r="CL1353" s="19" t="str">
        <f t="shared" si="1120"/>
        <v/>
      </c>
      <c r="CM1353" s="19" t="str">
        <f t="shared" si="1121"/>
        <v/>
      </c>
      <c r="CN1353" s="19" t="str">
        <f t="shared" si="1122"/>
        <v/>
      </c>
      <c r="CO1353" s="19" t="str">
        <f t="shared" si="1123"/>
        <v/>
      </c>
      <c r="CP1353" s="19" t="str">
        <f t="shared" si="1124"/>
        <v/>
      </c>
      <c r="CQ1353" s="19" t="str">
        <f t="shared" si="1125"/>
        <v/>
      </c>
      <c r="CR1353" s="19" t="str">
        <f t="shared" si="1126"/>
        <v/>
      </c>
      <c r="CS1353" s="19" t="str">
        <f t="shared" si="1127"/>
        <v/>
      </c>
      <c r="CT1353" s="19" t="str">
        <f t="shared" si="1128"/>
        <v/>
      </c>
      <c r="CU1353" s="19" t="str">
        <f t="shared" si="1129"/>
        <v/>
      </c>
      <c r="CV1353" s="19" t="str">
        <f t="shared" si="1130"/>
        <v/>
      </c>
      <c r="CW1353" s="19" t="str">
        <f t="shared" si="1131"/>
        <v/>
      </c>
      <c r="CX1353" s="19" t="str">
        <f t="shared" si="1132"/>
        <v/>
      </c>
      <c r="CY1353" s="3">
        <f t="shared" si="1133"/>
        <v>0</v>
      </c>
      <c r="CZ1353" s="3">
        <f t="shared" si="1134"/>
        <v>0</v>
      </c>
      <c r="DA1353" s="3">
        <f t="shared" si="1135"/>
        <v>0</v>
      </c>
      <c r="DB1353" s="3">
        <f t="shared" si="1136"/>
        <v>0</v>
      </c>
      <c r="DC1353" s="3">
        <f t="shared" si="1137"/>
        <v>0</v>
      </c>
    </row>
    <row r="1354" spans="63:107">
      <c r="BK1354" s="3" t="str">
        <f t="shared" si="1093"/>
        <v/>
      </c>
      <c r="BL1354" s="3" t="str">
        <f t="shared" si="1094"/>
        <v/>
      </c>
      <c r="BM1354" s="3" t="str">
        <f t="shared" si="1095"/>
        <v/>
      </c>
      <c r="BN1354" s="3" t="str">
        <f t="shared" si="1096"/>
        <v/>
      </c>
      <c r="BO1354" s="3" t="str">
        <f t="shared" si="1097"/>
        <v/>
      </c>
      <c r="BP1354" s="3" t="str">
        <f t="shared" si="1098"/>
        <v/>
      </c>
      <c r="BQ1354" s="3" t="str">
        <f t="shared" si="1099"/>
        <v/>
      </c>
      <c r="BR1354" s="3" t="str">
        <f t="shared" si="1100"/>
        <v/>
      </c>
      <c r="BS1354" s="3" t="str">
        <f t="shared" si="1101"/>
        <v/>
      </c>
      <c r="BT1354" s="3" t="str">
        <f t="shared" si="1102"/>
        <v/>
      </c>
      <c r="BU1354" s="3" t="str">
        <f t="shared" si="1103"/>
        <v/>
      </c>
      <c r="BV1354" s="3" t="str">
        <f t="shared" si="1104"/>
        <v/>
      </c>
      <c r="BW1354" s="3" t="str">
        <f t="shared" si="1105"/>
        <v/>
      </c>
      <c r="BX1354" s="3" t="str">
        <f t="shared" si="1106"/>
        <v/>
      </c>
      <c r="BY1354" s="3" t="str">
        <f t="shared" si="1107"/>
        <v/>
      </c>
      <c r="BZ1354" s="3" t="str">
        <f t="shared" si="1108"/>
        <v/>
      </c>
      <c r="CA1354" s="3" t="str">
        <f t="shared" si="1109"/>
        <v/>
      </c>
      <c r="CB1354" s="3" t="str">
        <f t="shared" si="1110"/>
        <v/>
      </c>
      <c r="CC1354" s="3" t="str">
        <f t="shared" si="1111"/>
        <v/>
      </c>
      <c r="CD1354" s="3" t="str">
        <f t="shared" si="1112"/>
        <v/>
      </c>
      <c r="CE1354" s="19" t="str">
        <f t="shared" si="1113"/>
        <v/>
      </c>
      <c r="CF1354" s="19" t="str">
        <f t="shared" si="1114"/>
        <v/>
      </c>
      <c r="CG1354" s="19" t="str">
        <f t="shared" si="1115"/>
        <v/>
      </c>
      <c r="CH1354" s="19" t="str">
        <f t="shared" si="1116"/>
        <v/>
      </c>
      <c r="CI1354" s="19" t="str">
        <f t="shared" si="1117"/>
        <v/>
      </c>
      <c r="CJ1354" s="19" t="str">
        <f t="shared" si="1118"/>
        <v/>
      </c>
      <c r="CK1354" s="19" t="str">
        <f t="shared" si="1119"/>
        <v/>
      </c>
      <c r="CL1354" s="19" t="str">
        <f t="shared" si="1120"/>
        <v/>
      </c>
      <c r="CM1354" s="19" t="str">
        <f t="shared" si="1121"/>
        <v/>
      </c>
      <c r="CN1354" s="19" t="str">
        <f t="shared" si="1122"/>
        <v/>
      </c>
      <c r="CO1354" s="19" t="str">
        <f t="shared" si="1123"/>
        <v/>
      </c>
      <c r="CP1354" s="19" t="str">
        <f t="shared" si="1124"/>
        <v/>
      </c>
      <c r="CQ1354" s="19" t="str">
        <f t="shared" si="1125"/>
        <v/>
      </c>
      <c r="CR1354" s="19" t="str">
        <f t="shared" si="1126"/>
        <v/>
      </c>
      <c r="CS1354" s="19" t="str">
        <f t="shared" si="1127"/>
        <v/>
      </c>
      <c r="CT1354" s="19" t="str">
        <f t="shared" si="1128"/>
        <v/>
      </c>
      <c r="CU1354" s="19" t="str">
        <f t="shared" si="1129"/>
        <v/>
      </c>
      <c r="CV1354" s="19" t="str">
        <f t="shared" si="1130"/>
        <v/>
      </c>
      <c r="CW1354" s="19" t="str">
        <f t="shared" si="1131"/>
        <v/>
      </c>
      <c r="CX1354" s="19" t="str">
        <f t="shared" si="1132"/>
        <v/>
      </c>
      <c r="CY1354" s="3">
        <f t="shared" si="1133"/>
        <v>0</v>
      </c>
      <c r="CZ1354" s="3">
        <f t="shared" si="1134"/>
        <v>0</v>
      </c>
      <c r="DA1354" s="3">
        <f t="shared" si="1135"/>
        <v>0</v>
      </c>
      <c r="DB1354" s="3">
        <f t="shared" si="1136"/>
        <v>0</v>
      </c>
      <c r="DC1354" s="3">
        <f t="shared" si="1137"/>
        <v>0</v>
      </c>
    </row>
    <row r="1355" spans="63:107">
      <c r="BK1355" s="3" t="str">
        <f t="shared" si="1093"/>
        <v/>
      </c>
      <c r="BL1355" s="3" t="str">
        <f t="shared" si="1094"/>
        <v/>
      </c>
      <c r="BM1355" s="3" t="str">
        <f t="shared" si="1095"/>
        <v/>
      </c>
      <c r="BN1355" s="3" t="str">
        <f t="shared" si="1096"/>
        <v/>
      </c>
      <c r="BO1355" s="3" t="str">
        <f t="shared" si="1097"/>
        <v/>
      </c>
      <c r="BP1355" s="3" t="str">
        <f t="shared" si="1098"/>
        <v/>
      </c>
      <c r="BQ1355" s="3" t="str">
        <f t="shared" si="1099"/>
        <v/>
      </c>
      <c r="BR1355" s="3" t="str">
        <f t="shared" si="1100"/>
        <v/>
      </c>
      <c r="BS1355" s="3" t="str">
        <f t="shared" si="1101"/>
        <v/>
      </c>
      <c r="BT1355" s="3" t="str">
        <f t="shared" si="1102"/>
        <v/>
      </c>
      <c r="BU1355" s="3" t="str">
        <f t="shared" si="1103"/>
        <v/>
      </c>
      <c r="BV1355" s="3" t="str">
        <f t="shared" si="1104"/>
        <v/>
      </c>
      <c r="BW1355" s="3" t="str">
        <f t="shared" si="1105"/>
        <v/>
      </c>
      <c r="BX1355" s="3" t="str">
        <f t="shared" si="1106"/>
        <v/>
      </c>
      <c r="BY1355" s="3" t="str">
        <f t="shared" si="1107"/>
        <v/>
      </c>
      <c r="BZ1355" s="3" t="str">
        <f t="shared" si="1108"/>
        <v/>
      </c>
      <c r="CA1355" s="3" t="str">
        <f t="shared" si="1109"/>
        <v/>
      </c>
      <c r="CB1355" s="3" t="str">
        <f t="shared" si="1110"/>
        <v/>
      </c>
      <c r="CC1355" s="3" t="str">
        <f t="shared" si="1111"/>
        <v/>
      </c>
      <c r="CD1355" s="3" t="str">
        <f t="shared" si="1112"/>
        <v/>
      </c>
      <c r="CE1355" s="19" t="str">
        <f t="shared" si="1113"/>
        <v/>
      </c>
      <c r="CF1355" s="19" t="str">
        <f t="shared" si="1114"/>
        <v/>
      </c>
      <c r="CG1355" s="19" t="str">
        <f t="shared" si="1115"/>
        <v/>
      </c>
      <c r="CH1355" s="19" t="str">
        <f t="shared" si="1116"/>
        <v/>
      </c>
      <c r="CI1355" s="19" t="str">
        <f t="shared" si="1117"/>
        <v/>
      </c>
      <c r="CJ1355" s="19" t="str">
        <f t="shared" si="1118"/>
        <v/>
      </c>
      <c r="CK1355" s="19" t="str">
        <f t="shared" si="1119"/>
        <v/>
      </c>
      <c r="CL1355" s="19" t="str">
        <f t="shared" si="1120"/>
        <v/>
      </c>
      <c r="CM1355" s="19" t="str">
        <f t="shared" si="1121"/>
        <v/>
      </c>
      <c r="CN1355" s="19" t="str">
        <f t="shared" si="1122"/>
        <v/>
      </c>
      <c r="CO1355" s="19" t="str">
        <f t="shared" si="1123"/>
        <v/>
      </c>
      <c r="CP1355" s="19" t="str">
        <f t="shared" si="1124"/>
        <v/>
      </c>
      <c r="CQ1355" s="19" t="str">
        <f t="shared" si="1125"/>
        <v/>
      </c>
      <c r="CR1355" s="19" t="str">
        <f t="shared" si="1126"/>
        <v/>
      </c>
      <c r="CS1355" s="19" t="str">
        <f t="shared" si="1127"/>
        <v/>
      </c>
      <c r="CT1355" s="19" t="str">
        <f t="shared" si="1128"/>
        <v/>
      </c>
      <c r="CU1355" s="19" t="str">
        <f t="shared" si="1129"/>
        <v/>
      </c>
      <c r="CV1355" s="19" t="str">
        <f t="shared" si="1130"/>
        <v/>
      </c>
      <c r="CW1355" s="19" t="str">
        <f t="shared" si="1131"/>
        <v/>
      </c>
      <c r="CX1355" s="19" t="str">
        <f t="shared" si="1132"/>
        <v/>
      </c>
      <c r="CY1355" s="3">
        <f t="shared" si="1133"/>
        <v>0</v>
      </c>
      <c r="CZ1355" s="3">
        <f t="shared" si="1134"/>
        <v>0</v>
      </c>
      <c r="DA1355" s="3">
        <f t="shared" si="1135"/>
        <v>0</v>
      </c>
      <c r="DB1355" s="3">
        <f t="shared" si="1136"/>
        <v>0</v>
      </c>
      <c r="DC1355" s="3">
        <f t="shared" si="1137"/>
        <v>0</v>
      </c>
    </row>
    <row r="1356" spans="63:107">
      <c r="BK1356" s="3" t="str">
        <f t="shared" si="1093"/>
        <v/>
      </c>
      <c r="BL1356" s="3" t="str">
        <f t="shared" si="1094"/>
        <v/>
      </c>
      <c r="BM1356" s="3" t="str">
        <f t="shared" si="1095"/>
        <v/>
      </c>
      <c r="BN1356" s="3" t="str">
        <f t="shared" si="1096"/>
        <v/>
      </c>
      <c r="BO1356" s="3" t="str">
        <f t="shared" si="1097"/>
        <v/>
      </c>
      <c r="BP1356" s="3" t="str">
        <f t="shared" si="1098"/>
        <v/>
      </c>
      <c r="BQ1356" s="3" t="str">
        <f t="shared" si="1099"/>
        <v/>
      </c>
      <c r="BR1356" s="3" t="str">
        <f t="shared" si="1100"/>
        <v/>
      </c>
      <c r="BS1356" s="3" t="str">
        <f t="shared" si="1101"/>
        <v/>
      </c>
      <c r="BT1356" s="3" t="str">
        <f t="shared" si="1102"/>
        <v/>
      </c>
      <c r="BU1356" s="3" t="str">
        <f t="shared" si="1103"/>
        <v/>
      </c>
      <c r="BV1356" s="3" t="str">
        <f t="shared" si="1104"/>
        <v/>
      </c>
      <c r="BW1356" s="3" t="str">
        <f t="shared" si="1105"/>
        <v/>
      </c>
      <c r="BX1356" s="3" t="str">
        <f t="shared" si="1106"/>
        <v/>
      </c>
      <c r="BY1356" s="3" t="str">
        <f t="shared" si="1107"/>
        <v/>
      </c>
      <c r="BZ1356" s="3" t="str">
        <f t="shared" si="1108"/>
        <v/>
      </c>
      <c r="CA1356" s="3" t="str">
        <f t="shared" si="1109"/>
        <v/>
      </c>
      <c r="CB1356" s="3" t="str">
        <f t="shared" si="1110"/>
        <v/>
      </c>
      <c r="CC1356" s="3" t="str">
        <f t="shared" si="1111"/>
        <v/>
      </c>
      <c r="CD1356" s="3" t="str">
        <f t="shared" si="1112"/>
        <v/>
      </c>
      <c r="CE1356" s="19" t="str">
        <f t="shared" si="1113"/>
        <v/>
      </c>
      <c r="CF1356" s="19" t="str">
        <f t="shared" si="1114"/>
        <v/>
      </c>
      <c r="CG1356" s="19" t="str">
        <f t="shared" si="1115"/>
        <v/>
      </c>
      <c r="CH1356" s="19" t="str">
        <f t="shared" si="1116"/>
        <v/>
      </c>
      <c r="CI1356" s="19" t="str">
        <f t="shared" si="1117"/>
        <v/>
      </c>
      <c r="CJ1356" s="19" t="str">
        <f t="shared" si="1118"/>
        <v/>
      </c>
      <c r="CK1356" s="19" t="str">
        <f t="shared" si="1119"/>
        <v/>
      </c>
      <c r="CL1356" s="19" t="str">
        <f t="shared" si="1120"/>
        <v/>
      </c>
      <c r="CM1356" s="19" t="str">
        <f t="shared" si="1121"/>
        <v/>
      </c>
      <c r="CN1356" s="19" t="str">
        <f t="shared" si="1122"/>
        <v/>
      </c>
      <c r="CO1356" s="19" t="str">
        <f t="shared" si="1123"/>
        <v/>
      </c>
      <c r="CP1356" s="19" t="str">
        <f t="shared" si="1124"/>
        <v/>
      </c>
      <c r="CQ1356" s="19" t="str">
        <f t="shared" si="1125"/>
        <v/>
      </c>
      <c r="CR1356" s="19" t="str">
        <f t="shared" si="1126"/>
        <v/>
      </c>
      <c r="CS1356" s="19" t="str">
        <f t="shared" si="1127"/>
        <v/>
      </c>
      <c r="CT1356" s="19" t="str">
        <f t="shared" si="1128"/>
        <v/>
      </c>
      <c r="CU1356" s="19" t="str">
        <f t="shared" si="1129"/>
        <v/>
      </c>
      <c r="CV1356" s="19" t="str">
        <f t="shared" si="1130"/>
        <v/>
      </c>
      <c r="CW1356" s="19" t="str">
        <f t="shared" si="1131"/>
        <v/>
      </c>
      <c r="CX1356" s="19" t="str">
        <f t="shared" si="1132"/>
        <v/>
      </c>
      <c r="CY1356" s="3">
        <f t="shared" si="1133"/>
        <v>0</v>
      </c>
      <c r="CZ1356" s="3">
        <f t="shared" si="1134"/>
        <v>0</v>
      </c>
      <c r="DA1356" s="3">
        <f t="shared" si="1135"/>
        <v>0</v>
      </c>
      <c r="DB1356" s="3">
        <f t="shared" si="1136"/>
        <v>0</v>
      </c>
      <c r="DC1356" s="3">
        <f t="shared" si="1137"/>
        <v>0</v>
      </c>
    </row>
    <row r="1357" spans="63:107">
      <c r="BK1357" s="3" t="str">
        <f t="shared" si="1093"/>
        <v/>
      </c>
      <c r="BL1357" s="3" t="str">
        <f t="shared" si="1094"/>
        <v/>
      </c>
      <c r="BM1357" s="3" t="str">
        <f t="shared" si="1095"/>
        <v/>
      </c>
      <c r="BN1357" s="3" t="str">
        <f t="shared" si="1096"/>
        <v/>
      </c>
      <c r="BO1357" s="3" t="str">
        <f t="shared" si="1097"/>
        <v/>
      </c>
      <c r="BP1357" s="3" t="str">
        <f t="shared" si="1098"/>
        <v/>
      </c>
      <c r="BQ1357" s="3" t="str">
        <f t="shared" si="1099"/>
        <v/>
      </c>
      <c r="BR1357" s="3" t="str">
        <f t="shared" si="1100"/>
        <v/>
      </c>
      <c r="BS1357" s="3" t="str">
        <f t="shared" si="1101"/>
        <v/>
      </c>
      <c r="BT1357" s="3" t="str">
        <f t="shared" si="1102"/>
        <v/>
      </c>
      <c r="BU1357" s="3" t="str">
        <f t="shared" si="1103"/>
        <v/>
      </c>
      <c r="BV1357" s="3" t="str">
        <f t="shared" si="1104"/>
        <v/>
      </c>
      <c r="BW1357" s="3" t="str">
        <f t="shared" si="1105"/>
        <v/>
      </c>
      <c r="BX1357" s="3" t="str">
        <f t="shared" si="1106"/>
        <v/>
      </c>
      <c r="BY1357" s="3" t="str">
        <f t="shared" si="1107"/>
        <v/>
      </c>
      <c r="BZ1357" s="3" t="str">
        <f t="shared" si="1108"/>
        <v/>
      </c>
      <c r="CA1357" s="3" t="str">
        <f t="shared" si="1109"/>
        <v/>
      </c>
      <c r="CB1357" s="3" t="str">
        <f t="shared" si="1110"/>
        <v/>
      </c>
      <c r="CC1357" s="3" t="str">
        <f t="shared" si="1111"/>
        <v/>
      </c>
      <c r="CD1357" s="3" t="str">
        <f t="shared" si="1112"/>
        <v/>
      </c>
      <c r="CE1357" s="19" t="str">
        <f t="shared" si="1113"/>
        <v/>
      </c>
      <c r="CF1357" s="19" t="str">
        <f t="shared" si="1114"/>
        <v/>
      </c>
      <c r="CG1357" s="19" t="str">
        <f t="shared" si="1115"/>
        <v/>
      </c>
      <c r="CH1357" s="19" t="str">
        <f t="shared" si="1116"/>
        <v/>
      </c>
      <c r="CI1357" s="19" t="str">
        <f t="shared" si="1117"/>
        <v/>
      </c>
      <c r="CJ1357" s="19" t="str">
        <f t="shared" si="1118"/>
        <v/>
      </c>
      <c r="CK1357" s="19" t="str">
        <f t="shared" si="1119"/>
        <v/>
      </c>
      <c r="CL1357" s="19" t="str">
        <f t="shared" si="1120"/>
        <v/>
      </c>
      <c r="CM1357" s="19" t="str">
        <f t="shared" si="1121"/>
        <v/>
      </c>
      <c r="CN1357" s="19" t="str">
        <f t="shared" si="1122"/>
        <v/>
      </c>
      <c r="CO1357" s="19" t="str">
        <f t="shared" si="1123"/>
        <v/>
      </c>
      <c r="CP1357" s="19" t="str">
        <f t="shared" si="1124"/>
        <v/>
      </c>
      <c r="CQ1357" s="19" t="str">
        <f t="shared" si="1125"/>
        <v/>
      </c>
      <c r="CR1357" s="19" t="str">
        <f t="shared" si="1126"/>
        <v/>
      </c>
      <c r="CS1357" s="19" t="str">
        <f t="shared" si="1127"/>
        <v/>
      </c>
      <c r="CT1357" s="19" t="str">
        <f t="shared" si="1128"/>
        <v/>
      </c>
      <c r="CU1357" s="19" t="str">
        <f t="shared" si="1129"/>
        <v/>
      </c>
      <c r="CV1357" s="19" t="str">
        <f t="shared" si="1130"/>
        <v/>
      </c>
      <c r="CW1357" s="19" t="str">
        <f t="shared" si="1131"/>
        <v/>
      </c>
      <c r="CX1357" s="19" t="str">
        <f t="shared" si="1132"/>
        <v/>
      </c>
      <c r="CY1357" s="3">
        <f t="shared" si="1133"/>
        <v>0</v>
      </c>
      <c r="CZ1357" s="3">
        <f t="shared" si="1134"/>
        <v>0</v>
      </c>
      <c r="DA1357" s="3">
        <f t="shared" si="1135"/>
        <v>0</v>
      </c>
      <c r="DB1357" s="3">
        <f t="shared" si="1136"/>
        <v>0</v>
      </c>
      <c r="DC1357" s="3">
        <f t="shared" si="1137"/>
        <v>0</v>
      </c>
    </row>
    <row r="1358" spans="63:107">
      <c r="BK1358" s="3" t="str">
        <f t="shared" ref="BK1358:BK1421" si="1138">IF(AND(AR1358="1",AS1358="2"),1,"")</f>
        <v/>
      </c>
      <c r="BL1358" s="3" t="str">
        <f t="shared" ref="BL1358:BL1421" si="1139">IF(AND(AR1358="1",AS1358="3"),1,"")</f>
        <v/>
      </c>
      <c r="BM1358" s="3" t="str">
        <f t="shared" ref="BM1358:BM1421" si="1140">IF(AND(AR1358="1",AS1358="4"),1,"")</f>
        <v/>
      </c>
      <c r="BN1358" s="3" t="str">
        <f t="shared" ref="BN1358:BN1421" si="1141">IF(AND(AR1358="1",AS1358="5"),1,"")</f>
        <v/>
      </c>
      <c r="BO1358" s="3" t="str">
        <f t="shared" ref="BO1358:BO1421" si="1142">IF(AND(AR1358="2",AS1358="1"),1,"")</f>
        <v/>
      </c>
      <c r="BP1358" s="3" t="str">
        <f t="shared" ref="BP1358:BP1421" si="1143">IF(AND(AR1358="2",AS1358="3"),1,"")</f>
        <v/>
      </c>
      <c r="BQ1358" s="3" t="str">
        <f t="shared" ref="BQ1358:BQ1421" si="1144">IF(AND(AR1358="2",AS1358="4"),1,"")</f>
        <v/>
      </c>
      <c r="BR1358" s="3" t="str">
        <f t="shared" ref="BR1358:BR1421" si="1145">IF(AND(AR1358="2",AS1358="5"),1,"")</f>
        <v/>
      </c>
      <c r="BS1358" s="3" t="str">
        <f t="shared" ref="BS1358:BS1421" si="1146">IF(AND(AR1358="3",AS1358="1"),1,"")</f>
        <v/>
      </c>
      <c r="BT1358" s="3" t="str">
        <f t="shared" ref="BT1358:BT1421" si="1147">IF(AND(AR1358="3",AS1358="2"),1,"")</f>
        <v/>
      </c>
      <c r="BU1358" s="3" t="str">
        <f t="shared" ref="BU1358:BU1421" si="1148">IF(AND(AR1358="3",AS1358="4"),1,"")</f>
        <v/>
      </c>
      <c r="BV1358" s="3" t="str">
        <f t="shared" ref="BV1358:BV1421" si="1149">IF(AND(AR1358="3",AS1358="5"),1,"")</f>
        <v/>
      </c>
      <c r="BW1358" s="3" t="str">
        <f t="shared" ref="BW1358:BW1421" si="1150">IF(AND(AR1358="4",AS1358="1"),1,"")</f>
        <v/>
      </c>
      <c r="BX1358" s="3" t="str">
        <f t="shared" ref="BX1358:BX1421" si="1151">IF(AND(AR1358="4",AS1358="2"),1,"")</f>
        <v/>
      </c>
      <c r="BY1358" s="3" t="str">
        <f t="shared" ref="BY1358:BY1421" si="1152">IF(AND(AR1358="4",AS1358="3"),1,"")</f>
        <v/>
      </c>
      <c r="BZ1358" s="3" t="str">
        <f t="shared" ref="BZ1358:BZ1421" si="1153">IF(AND(AR1358="4",AS1358="5"),1,"")</f>
        <v/>
      </c>
      <c r="CA1358" s="3" t="str">
        <f t="shared" ref="CA1358:CA1421" si="1154">IF(AND(AR1358="5",AS1358="1"),1,"")</f>
        <v/>
      </c>
      <c r="CB1358" s="3" t="str">
        <f t="shared" ref="CB1358:CB1421" si="1155">IF(AND(AR1358="5",AS1358="2"),1,"")</f>
        <v/>
      </c>
      <c r="CC1358" s="3" t="str">
        <f t="shared" ref="CC1358:CC1421" si="1156">IF(AND(AR1358="5",AS1358="3"),1,"")</f>
        <v/>
      </c>
      <c r="CD1358" s="3" t="str">
        <f t="shared" ref="CD1358:CD1421" si="1157">IF(AND(AR1358="5",AS1358="4"),1,"")</f>
        <v/>
      </c>
      <c r="CE1358" s="19" t="str">
        <f t="shared" si="1113"/>
        <v/>
      </c>
      <c r="CF1358" s="19" t="str">
        <f t="shared" si="1114"/>
        <v/>
      </c>
      <c r="CG1358" s="19" t="str">
        <f t="shared" si="1115"/>
        <v/>
      </c>
      <c r="CH1358" s="19" t="str">
        <f t="shared" si="1116"/>
        <v/>
      </c>
      <c r="CI1358" s="19" t="str">
        <f t="shared" si="1117"/>
        <v/>
      </c>
      <c r="CJ1358" s="19" t="str">
        <f t="shared" si="1118"/>
        <v/>
      </c>
      <c r="CK1358" s="19" t="str">
        <f t="shared" si="1119"/>
        <v/>
      </c>
      <c r="CL1358" s="19" t="str">
        <f t="shared" si="1120"/>
        <v/>
      </c>
      <c r="CM1358" s="19" t="str">
        <f t="shared" si="1121"/>
        <v/>
      </c>
      <c r="CN1358" s="19" t="str">
        <f t="shared" si="1122"/>
        <v/>
      </c>
      <c r="CO1358" s="19" t="str">
        <f t="shared" si="1123"/>
        <v/>
      </c>
      <c r="CP1358" s="19" t="str">
        <f t="shared" si="1124"/>
        <v/>
      </c>
      <c r="CQ1358" s="19" t="str">
        <f t="shared" si="1125"/>
        <v/>
      </c>
      <c r="CR1358" s="19" t="str">
        <f t="shared" si="1126"/>
        <v/>
      </c>
      <c r="CS1358" s="19" t="str">
        <f t="shared" si="1127"/>
        <v/>
      </c>
      <c r="CT1358" s="19" t="str">
        <f t="shared" si="1128"/>
        <v/>
      </c>
      <c r="CU1358" s="19" t="str">
        <f t="shared" si="1129"/>
        <v/>
      </c>
      <c r="CV1358" s="19" t="str">
        <f t="shared" si="1130"/>
        <v/>
      </c>
      <c r="CW1358" s="19" t="str">
        <f t="shared" si="1131"/>
        <v/>
      </c>
      <c r="CX1358" s="19" t="str">
        <f t="shared" si="1132"/>
        <v/>
      </c>
      <c r="CY1358" s="3">
        <f t="shared" si="1133"/>
        <v>0</v>
      </c>
      <c r="CZ1358" s="3">
        <f t="shared" si="1134"/>
        <v>0</v>
      </c>
      <c r="DA1358" s="3">
        <f t="shared" si="1135"/>
        <v>0</v>
      </c>
      <c r="DB1358" s="3">
        <f t="shared" si="1136"/>
        <v>0</v>
      </c>
      <c r="DC1358" s="3">
        <f t="shared" si="1137"/>
        <v>0</v>
      </c>
    </row>
    <row r="1359" spans="63:107">
      <c r="BK1359" s="3" t="str">
        <f t="shared" si="1138"/>
        <v/>
      </c>
      <c r="BL1359" s="3" t="str">
        <f t="shared" si="1139"/>
        <v/>
      </c>
      <c r="BM1359" s="3" t="str">
        <f t="shared" si="1140"/>
        <v/>
      </c>
      <c r="BN1359" s="3" t="str">
        <f t="shared" si="1141"/>
        <v/>
      </c>
      <c r="BO1359" s="3" t="str">
        <f t="shared" si="1142"/>
        <v/>
      </c>
      <c r="BP1359" s="3" t="str">
        <f t="shared" si="1143"/>
        <v/>
      </c>
      <c r="BQ1359" s="3" t="str">
        <f t="shared" si="1144"/>
        <v/>
      </c>
      <c r="BR1359" s="3" t="str">
        <f t="shared" si="1145"/>
        <v/>
      </c>
      <c r="BS1359" s="3" t="str">
        <f t="shared" si="1146"/>
        <v/>
      </c>
      <c r="BT1359" s="3" t="str">
        <f t="shared" si="1147"/>
        <v/>
      </c>
      <c r="BU1359" s="3" t="str">
        <f t="shared" si="1148"/>
        <v/>
      </c>
      <c r="BV1359" s="3" t="str">
        <f t="shared" si="1149"/>
        <v/>
      </c>
      <c r="BW1359" s="3" t="str">
        <f t="shared" si="1150"/>
        <v/>
      </c>
      <c r="BX1359" s="3" t="str">
        <f t="shared" si="1151"/>
        <v/>
      </c>
      <c r="BY1359" s="3" t="str">
        <f t="shared" si="1152"/>
        <v/>
      </c>
      <c r="BZ1359" s="3" t="str">
        <f t="shared" si="1153"/>
        <v/>
      </c>
      <c r="CA1359" s="3" t="str">
        <f t="shared" si="1154"/>
        <v/>
      </c>
      <c r="CB1359" s="3" t="str">
        <f t="shared" si="1155"/>
        <v/>
      </c>
      <c r="CC1359" s="3" t="str">
        <f t="shared" si="1156"/>
        <v/>
      </c>
      <c r="CD1359" s="3" t="str">
        <f t="shared" si="1157"/>
        <v/>
      </c>
      <c r="CE1359" s="19" t="str">
        <f t="shared" si="1113"/>
        <v/>
      </c>
      <c r="CF1359" s="19" t="str">
        <f t="shared" si="1114"/>
        <v/>
      </c>
      <c r="CG1359" s="19" t="str">
        <f t="shared" si="1115"/>
        <v/>
      </c>
      <c r="CH1359" s="19" t="str">
        <f t="shared" si="1116"/>
        <v/>
      </c>
      <c r="CI1359" s="19" t="str">
        <f t="shared" si="1117"/>
        <v/>
      </c>
      <c r="CJ1359" s="19" t="str">
        <f t="shared" si="1118"/>
        <v/>
      </c>
      <c r="CK1359" s="19" t="str">
        <f t="shared" si="1119"/>
        <v/>
      </c>
      <c r="CL1359" s="19" t="str">
        <f t="shared" si="1120"/>
        <v/>
      </c>
      <c r="CM1359" s="19" t="str">
        <f t="shared" si="1121"/>
        <v/>
      </c>
      <c r="CN1359" s="19" t="str">
        <f t="shared" si="1122"/>
        <v/>
      </c>
      <c r="CO1359" s="19" t="str">
        <f t="shared" si="1123"/>
        <v/>
      </c>
      <c r="CP1359" s="19" t="str">
        <f t="shared" si="1124"/>
        <v/>
      </c>
      <c r="CQ1359" s="19" t="str">
        <f t="shared" si="1125"/>
        <v/>
      </c>
      <c r="CR1359" s="19" t="str">
        <f t="shared" si="1126"/>
        <v/>
      </c>
      <c r="CS1359" s="19" t="str">
        <f t="shared" si="1127"/>
        <v/>
      </c>
      <c r="CT1359" s="19" t="str">
        <f t="shared" si="1128"/>
        <v/>
      </c>
      <c r="CU1359" s="19" t="str">
        <f t="shared" si="1129"/>
        <v/>
      </c>
      <c r="CV1359" s="19" t="str">
        <f t="shared" si="1130"/>
        <v/>
      </c>
      <c r="CW1359" s="19" t="str">
        <f t="shared" si="1131"/>
        <v/>
      </c>
      <c r="CX1359" s="19" t="str">
        <f t="shared" si="1132"/>
        <v/>
      </c>
      <c r="CY1359" s="3">
        <f t="shared" si="1133"/>
        <v>0</v>
      </c>
      <c r="CZ1359" s="3">
        <f t="shared" si="1134"/>
        <v>0</v>
      </c>
      <c r="DA1359" s="3">
        <f t="shared" si="1135"/>
        <v>0</v>
      </c>
      <c r="DB1359" s="3">
        <f t="shared" si="1136"/>
        <v>0</v>
      </c>
      <c r="DC1359" s="3">
        <f t="shared" si="1137"/>
        <v>0</v>
      </c>
    </row>
    <row r="1360" spans="63:107">
      <c r="BK1360" s="3" t="str">
        <f t="shared" si="1138"/>
        <v/>
      </c>
      <c r="BL1360" s="3" t="str">
        <f t="shared" si="1139"/>
        <v/>
      </c>
      <c r="BM1360" s="3" t="str">
        <f t="shared" si="1140"/>
        <v/>
      </c>
      <c r="BN1360" s="3" t="str">
        <f t="shared" si="1141"/>
        <v/>
      </c>
      <c r="BO1360" s="3" t="str">
        <f t="shared" si="1142"/>
        <v/>
      </c>
      <c r="BP1360" s="3" t="str">
        <f t="shared" si="1143"/>
        <v/>
      </c>
      <c r="BQ1360" s="3" t="str">
        <f t="shared" si="1144"/>
        <v/>
      </c>
      <c r="BR1360" s="3" t="str">
        <f t="shared" si="1145"/>
        <v/>
      </c>
      <c r="BS1360" s="3" t="str">
        <f t="shared" si="1146"/>
        <v/>
      </c>
      <c r="BT1360" s="3" t="str">
        <f t="shared" si="1147"/>
        <v/>
      </c>
      <c r="BU1360" s="3" t="str">
        <f t="shared" si="1148"/>
        <v/>
      </c>
      <c r="BV1360" s="3" t="str">
        <f t="shared" si="1149"/>
        <v/>
      </c>
      <c r="BW1360" s="3" t="str">
        <f t="shared" si="1150"/>
        <v/>
      </c>
      <c r="BX1360" s="3" t="str">
        <f t="shared" si="1151"/>
        <v/>
      </c>
      <c r="BY1360" s="3" t="str">
        <f t="shared" si="1152"/>
        <v/>
      </c>
      <c r="BZ1360" s="3" t="str">
        <f t="shared" si="1153"/>
        <v/>
      </c>
      <c r="CA1360" s="3" t="str">
        <f t="shared" si="1154"/>
        <v/>
      </c>
      <c r="CB1360" s="3" t="str">
        <f t="shared" si="1155"/>
        <v/>
      </c>
      <c r="CC1360" s="3" t="str">
        <f t="shared" si="1156"/>
        <v/>
      </c>
      <c r="CD1360" s="3" t="str">
        <f t="shared" si="1157"/>
        <v/>
      </c>
      <c r="CE1360" s="19" t="str">
        <f t="shared" si="1113"/>
        <v/>
      </c>
      <c r="CF1360" s="19" t="str">
        <f t="shared" si="1114"/>
        <v/>
      </c>
      <c r="CG1360" s="19" t="str">
        <f t="shared" si="1115"/>
        <v/>
      </c>
      <c r="CH1360" s="19" t="str">
        <f t="shared" si="1116"/>
        <v/>
      </c>
      <c r="CI1360" s="19" t="str">
        <f t="shared" si="1117"/>
        <v/>
      </c>
      <c r="CJ1360" s="19" t="str">
        <f t="shared" si="1118"/>
        <v/>
      </c>
      <c r="CK1360" s="19" t="str">
        <f t="shared" si="1119"/>
        <v/>
      </c>
      <c r="CL1360" s="19" t="str">
        <f t="shared" si="1120"/>
        <v/>
      </c>
      <c r="CM1360" s="19" t="str">
        <f t="shared" si="1121"/>
        <v/>
      </c>
      <c r="CN1360" s="19" t="str">
        <f t="shared" si="1122"/>
        <v/>
      </c>
      <c r="CO1360" s="19" t="str">
        <f t="shared" si="1123"/>
        <v/>
      </c>
      <c r="CP1360" s="19" t="str">
        <f t="shared" si="1124"/>
        <v/>
      </c>
      <c r="CQ1360" s="19" t="str">
        <f t="shared" si="1125"/>
        <v/>
      </c>
      <c r="CR1360" s="19" t="str">
        <f t="shared" si="1126"/>
        <v/>
      </c>
      <c r="CS1360" s="19" t="str">
        <f t="shared" si="1127"/>
        <v/>
      </c>
      <c r="CT1360" s="19" t="str">
        <f t="shared" si="1128"/>
        <v/>
      </c>
      <c r="CU1360" s="19" t="str">
        <f t="shared" si="1129"/>
        <v/>
      </c>
      <c r="CV1360" s="19" t="str">
        <f t="shared" si="1130"/>
        <v/>
      </c>
      <c r="CW1360" s="19" t="str">
        <f t="shared" si="1131"/>
        <v/>
      </c>
      <c r="CX1360" s="19" t="str">
        <f t="shared" si="1132"/>
        <v/>
      </c>
      <c r="CY1360" s="3">
        <f t="shared" si="1133"/>
        <v>0</v>
      </c>
      <c r="CZ1360" s="3">
        <f t="shared" si="1134"/>
        <v>0</v>
      </c>
      <c r="DA1360" s="3">
        <f t="shared" si="1135"/>
        <v>0</v>
      </c>
      <c r="DB1360" s="3">
        <f t="shared" si="1136"/>
        <v>0</v>
      </c>
      <c r="DC1360" s="3">
        <f t="shared" si="1137"/>
        <v>0</v>
      </c>
    </row>
    <row r="1361" spans="63:107">
      <c r="BK1361" s="3" t="str">
        <f t="shared" si="1138"/>
        <v/>
      </c>
      <c r="BL1361" s="3" t="str">
        <f t="shared" si="1139"/>
        <v/>
      </c>
      <c r="BM1361" s="3" t="str">
        <f t="shared" si="1140"/>
        <v/>
      </c>
      <c r="BN1361" s="3" t="str">
        <f t="shared" si="1141"/>
        <v/>
      </c>
      <c r="BO1361" s="3" t="str">
        <f t="shared" si="1142"/>
        <v/>
      </c>
      <c r="BP1361" s="3" t="str">
        <f t="shared" si="1143"/>
        <v/>
      </c>
      <c r="BQ1361" s="3" t="str">
        <f t="shared" si="1144"/>
        <v/>
      </c>
      <c r="BR1361" s="3" t="str">
        <f t="shared" si="1145"/>
        <v/>
      </c>
      <c r="BS1361" s="3" t="str">
        <f t="shared" si="1146"/>
        <v/>
      </c>
      <c r="BT1361" s="3" t="str">
        <f t="shared" si="1147"/>
        <v/>
      </c>
      <c r="BU1361" s="3" t="str">
        <f t="shared" si="1148"/>
        <v/>
      </c>
      <c r="BV1361" s="3" t="str">
        <f t="shared" si="1149"/>
        <v/>
      </c>
      <c r="BW1361" s="3" t="str">
        <f t="shared" si="1150"/>
        <v/>
      </c>
      <c r="BX1361" s="3" t="str">
        <f t="shared" si="1151"/>
        <v/>
      </c>
      <c r="BY1361" s="3" t="str">
        <f t="shared" si="1152"/>
        <v/>
      </c>
      <c r="BZ1361" s="3" t="str">
        <f t="shared" si="1153"/>
        <v/>
      </c>
      <c r="CA1361" s="3" t="str">
        <f t="shared" si="1154"/>
        <v/>
      </c>
      <c r="CB1361" s="3" t="str">
        <f t="shared" si="1155"/>
        <v/>
      </c>
      <c r="CC1361" s="3" t="str">
        <f t="shared" si="1156"/>
        <v/>
      </c>
      <c r="CD1361" s="3" t="str">
        <f t="shared" si="1157"/>
        <v/>
      </c>
      <c r="CE1361" s="19" t="str">
        <f t="shared" si="1113"/>
        <v/>
      </c>
      <c r="CF1361" s="19" t="str">
        <f t="shared" si="1114"/>
        <v/>
      </c>
      <c r="CG1361" s="19" t="str">
        <f t="shared" si="1115"/>
        <v/>
      </c>
      <c r="CH1361" s="19" t="str">
        <f t="shared" si="1116"/>
        <v/>
      </c>
      <c r="CI1361" s="19" t="str">
        <f t="shared" si="1117"/>
        <v/>
      </c>
      <c r="CJ1361" s="19" t="str">
        <f t="shared" si="1118"/>
        <v/>
      </c>
      <c r="CK1361" s="19" t="str">
        <f t="shared" si="1119"/>
        <v/>
      </c>
      <c r="CL1361" s="19" t="str">
        <f t="shared" si="1120"/>
        <v/>
      </c>
      <c r="CM1361" s="19" t="str">
        <f t="shared" si="1121"/>
        <v/>
      </c>
      <c r="CN1361" s="19" t="str">
        <f t="shared" si="1122"/>
        <v/>
      </c>
      <c r="CO1361" s="19" t="str">
        <f t="shared" si="1123"/>
        <v/>
      </c>
      <c r="CP1361" s="19" t="str">
        <f t="shared" si="1124"/>
        <v/>
      </c>
      <c r="CQ1361" s="19" t="str">
        <f t="shared" si="1125"/>
        <v/>
      </c>
      <c r="CR1361" s="19" t="str">
        <f t="shared" si="1126"/>
        <v/>
      </c>
      <c r="CS1361" s="19" t="str">
        <f t="shared" si="1127"/>
        <v/>
      </c>
      <c r="CT1361" s="19" t="str">
        <f t="shared" si="1128"/>
        <v/>
      </c>
      <c r="CU1361" s="19" t="str">
        <f t="shared" si="1129"/>
        <v/>
      </c>
      <c r="CV1361" s="19" t="str">
        <f t="shared" si="1130"/>
        <v/>
      </c>
      <c r="CW1361" s="19" t="str">
        <f t="shared" si="1131"/>
        <v/>
      </c>
      <c r="CX1361" s="19" t="str">
        <f t="shared" si="1132"/>
        <v/>
      </c>
      <c r="CY1361" s="3">
        <f t="shared" si="1133"/>
        <v>0</v>
      </c>
      <c r="CZ1361" s="3">
        <f t="shared" si="1134"/>
        <v>0</v>
      </c>
      <c r="DA1361" s="3">
        <f t="shared" si="1135"/>
        <v>0</v>
      </c>
      <c r="DB1361" s="3">
        <f t="shared" si="1136"/>
        <v>0</v>
      </c>
      <c r="DC1361" s="3">
        <f t="shared" si="1137"/>
        <v>0</v>
      </c>
    </row>
    <row r="1362" spans="63:107">
      <c r="BK1362" s="3" t="str">
        <f t="shared" si="1138"/>
        <v/>
      </c>
      <c r="BL1362" s="3" t="str">
        <f t="shared" si="1139"/>
        <v/>
      </c>
      <c r="BM1362" s="3" t="str">
        <f t="shared" si="1140"/>
        <v/>
      </c>
      <c r="BN1362" s="3" t="str">
        <f t="shared" si="1141"/>
        <v/>
      </c>
      <c r="BO1362" s="3" t="str">
        <f t="shared" si="1142"/>
        <v/>
      </c>
      <c r="BP1362" s="3" t="str">
        <f t="shared" si="1143"/>
        <v/>
      </c>
      <c r="BQ1362" s="3" t="str">
        <f t="shared" si="1144"/>
        <v/>
      </c>
      <c r="BR1362" s="3" t="str">
        <f t="shared" si="1145"/>
        <v/>
      </c>
      <c r="BS1362" s="3" t="str">
        <f t="shared" si="1146"/>
        <v/>
      </c>
      <c r="BT1362" s="3" t="str">
        <f t="shared" si="1147"/>
        <v/>
      </c>
      <c r="BU1362" s="3" t="str">
        <f t="shared" si="1148"/>
        <v/>
      </c>
      <c r="BV1362" s="3" t="str">
        <f t="shared" si="1149"/>
        <v/>
      </c>
      <c r="BW1362" s="3" t="str">
        <f t="shared" si="1150"/>
        <v/>
      </c>
      <c r="BX1362" s="3" t="str">
        <f t="shared" si="1151"/>
        <v/>
      </c>
      <c r="BY1362" s="3" t="str">
        <f t="shared" si="1152"/>
        <v/>
      </c>
      <c r="BZ1362" s="3" t="str">
        <f t="shared" si="1153"/>
        <v/>
      </c>
      <c r="CA1362" s="3" t="str">
        <f t="shared" si="1154"/>
        <v/>
      </c>
      <c r="CB1362" s="3" t="str">
        <f t="shared" si="1155"/>
        <v/>
      </c>
      <c r="CC1362" s="3" t="str">
        <f t="shared" si="1156"/>
        <v/>
      </c>
      <c r="CD1362" s="3" t="str">
        <f t="shared" si="1157"/>
        <v/>
      </c>
      <c r="CE1362" s="19" t="str">
        <f t="shared" si="1113"/>
        <v/>
      </c>
      <c r="CF1362" s="19" t="str">
        <f t="shared" si="1114"/>
        <v/>
      </c>
      <c r="CG1362" s="19" t="str">
        <f t="shared" si="1115"/>
        <v/>
      </c>
      <c r="CH1362" s="19" t="str">
        <f t="shared" si="1116"/>
        <v/>
      </c>
      <c r="CI1362" s="19" t="str">
        <f t="shared" si="1117"/>
        <v/>
      </c>
      <c r="CJ1362" s="19" t="str">
        <f t="shared" si="1118"/>
        <v/>
      </c>
      <c r="CK1362" s="19" t="str">
        <f t="shared" si="1119"/>
        <v/>
      </c>
      <c r="CL1362" s="19" t="str">
        <f t="shared" si="1120"/>
        <v/>
      </c>
      <c r="CM1362" s="19" t="str">
        <f t="shared" si="1121"/>
        <v/>
      </c>
      <c r="CN1362" s="19" t="str">
        <f t="shared" si="1122"/>
        <v/>
      </c>
      <c r="CO1362" s="19" t="str">
        <f t="shared" si="1123"/>
        <v/>
      </c>
      <c r="CP1362" s="19" t="str">
        <f t="shared" si="1124"/>
        <v/>
      </c>
      <c r="CQ1362" s="19" t="str">
        <f t="shared" si="1125"/>
        <v/>
      </c>
      <c r="CR1362" s="19" t="str">
        <f t="shared" si="1126"/>
        <v/>
      </c>
      <c r="CS1362" s="19" t="str">
        <f t="shared" si="1127"/>
        <v/>
      </c>
      <c r="CT1362" s="19" t="str">
        <f t="shared" si="1128"/>
        <v/>
      </c>
      <c r="CU1362" s="19" t="str">
        <f t="shared" si="1129"/>
        <v/>
      </c>
      <c r="CV1362" s="19" t="str">
        <f t="shared" si="1130"/>
        <v/>
      </c>
      <c r="CW1362" s="19" t="str">
        <f t="shared" si="1131"/>
        <v/>
      </c>
      <c r="CX1362" s="19" t="str">
        <f t="shared" si="1132"/>
        <v/>
      </c>
      <c r="CY1362" s="3">
        <f t="shared" si="1133"/>
        <v>0</v>
      </c>
      <c r="CZ1362" s="3">
        <f t="shared" si="1134"/>
        <v>0</v>
      </c>
      <c r="DA1362" s="3">
        <f t="shared" si="1135"/>
        <v>0</v>
      </c>
      <c r="DB1362" s="3">
        <f t="shared" si="1136"/>
        <v>0</v>
      </c>
      <c r="DC1362" s="3">
        <f t="shared" si="1137"/>
        <v>0</v>
      </c>
    </row>
    <row r="1363" spans="63:107">
      <c r="BK1363" s="3" t="str">
        <f t="shared" si="1138"/>
        <v/>
      </c>
      <c r="BL1363" s="3" t="str">
        <f t="shared" si="1139"/>
        <v/>
      </c>
      <c r="BM1363" s="3" t="str">
        <f t="shared" si="1140"/>
        <v/>
      </c>
      <c r="BN1363" s="3" t="str">
        <f t="shared" si="1141"/>
        <v/>
      </c>
      <c r="BO1363" s="3" t="str">
        <f t="shared" si="1142"/>
        <v/>
      </c>
      <c r="BP1363" s="3" t="str">
        <f t="shared" si="1143"/>
        <v/>
      </c>
      <c r="BQ1363" s="3" t="str">
        <f t="shared" si="1144"/>
        <v/>
      </c>
      <c r="BR1363" s="3" t="str">
        <f t="shared" si="1145"/>
        <v/>
      </c>
      <c r="BS1363" s="3" t="str">
        <f t="shared" si="1146"/>
        <v/>
      </c>
      <c r="BT1363" s="3" t="str">
        <f t="shared" si="1147"/>
        <v/>
      </c>
      <c r="BU1363" s="3" t="str">
        <f t="shared" si="1148"/>
        <v/>
      </c>
      <c r="BV1363" s="3" t="str">
        <f t="shared" si="1149"/>
        <v/>
      </c>
      <c r="BW1363" s="3" t="str">
        <f t="shared" si="1150"/>
        <v/>
      </c>
      <c r="BX1363" s="3" t="str">
        <f t="shared" si="1151"/>
        <v/>
      </c>
      <c r="BY1363" s="3" t="str">
        <f t="shared" si="1152"/>
        <v/>
      </c>
      <c r="BZ1363" s="3" t="str">
        <f t="shared" si="1153"/>
        <v/>
      </c>
      <c r="CA1363" s="3" t="str">
        <f t="shared" si="1154"/>
        <v/>
      </c>
      <c r="CB1363" s="3" t="str">
        <f t="shared" si="1155"/>
        <v/>
      </c>
      <c r="CC1363" s="3" t="str">
        <f t="shared" si="1156"/>
        <v/>
      </c>
      <c r="CD1363" s="3" t="str">
        <f t="shared" si="1157"/>
        <v/>
      </c>
      <c r="CE1363" s="19" t="str">
        <f t="shared" si="1113"/>
        <v/>
      </c>
      <c r="CF1363" s="19" t="str">
        <f t="shared" si="1114"/>
        <v/>
      </c>
      <c r="CG1363" s="19" t="str">
        <f t="shared" si="1115"/>
        <v/>
      </c>
      <c r="CH1363" s="19" t="str">
        <f t="shared" si="1116"/>
        <v/>
      </c>
      <c r="CI1363" s="19" t="str">
        <f t="shared" si="1117"/>
        <v/>
      </c>
      <c r="CJ1363" s="19" t="str">
        <f t="shared" si="1118"/>
        <v/>
      </c>
      <c r="CK1363" s="19" t="str">
        <f t="shared" si="1119"/>
        <v/>
      </c>
      <c r="CL1363" s="19" t="str">
        <f t="shared" si="1120"/>
        <v/>
      </c>
      <c r="CM1363" s="19" t="str">
        <f t="shared" si="1121"/>
        <v/>
      </c>
      <c r="CN1363" s="19" t="str">
        <f t="shared" si="1122"/>
        <v/>
      </c>
      <c r="CO1363" s="19" t="str">
        <f t="shared" si="1123"/>
        <v/>
      </c>
      <c r="CP1363" s="19" t="str">
        <f t="shared" si="1124"/>
        <v/>
      </c>
      <c r="CQ1363" s="19" t="str">
        <f t="shared" si="1125"/>
        <v/>
      </c>
      <c r="CR1363" s="19" t="str">
        <f t="shared" si="1126"/>
        <v/>
      </c>
      <c r="CS1363" s="19" t="str">
        <f t="shared" si="1127"/>
        <v/>
      </c>
      <c r="CT1363" s="19" t="str">
        <f t="shared" si="1128"/>
        <v/>
      </c>
      <c r="CU1363" s="19" t="str">
        <f t="shared" si="1129"/>
        <v/>
      </c>
      <c r="CV1363" s="19" t="str">
        <f t="shared" si="1130"/>
        <v/>
      </c>
      <c r="CW1363" s="19" t="str">
        <f t="shared" si="1131"/>
        <v/>
      </c>
      <c r="CX1363" s="19" t="str">
        <f t="shared" si="1132"/>
        <v/>
      </c>
      <c r="CY1363" s="3">
        <f t="shared" si="1133"/>
        <v>0</v>
      </c>
      <c r="CZ1363" s="3">
        <f t="shared" si="1134"/>
        <v>0</v>
      </c>
      <c r="DA1363" s="3">
        <f t="shared" si="1135"/>
        <v>0</v>
      </c>
      <c r="DB1363" s="3">
        <f t="shared" si="1136"/>
        <v>0</v>
      </c>
      <c r="DC1363" s="3">
        <f t="shared" si="1137"/>
        <v>0</v>
      </c>
    </row>
    <row r="1364" spans="63:107">
      <c r="BK1364" s="3" t="str">
        <f t="shared" si="1138"/>
        <v/>
      </c>
      <c r="BL1364" s="3" t="str">
        <f t="shared" si="1139"/>
        <v/>
      </c>
      <c r="BM1364" s="3" t="str">
        <f t="shared" si="1140"/>
        <v/>
      </c>
      <c r="BN1364" s="3" t="str">
        <f t="shared" si="1141"/>
        <v/>
      </c>
      <c r="BO1364" s="3" t="str">
        <f t="shared" si="1142"/>
        <v/>
      </c>
      <c r="BP1364" s="3" t="str">
        <f t="shared" si="1143"/>
        <v/>
      </c>
      <c r="BQ1364" s="3" t="str">
        <f t="shared" si="1144"/>
        <v/>
      </c>
      <c r="BR1364" s="3" t="str">
        <f t="shared" si="1145"/>
        <v/>
      </c>
      <c r="BS1364" s="3" t="str">
        <f t="shared" si="1146"/>
        <v/>
      </c>
      <c r="BT1364" s="3" t="str">
        <f t="shared" si="1147"/>
        <v/>
      </c>
      <c r="BU1364" s="3" t="str">
        <f t="shared" si="1148"/>
        <v/>
      </c>
      <c r="BV1364" s="3" t="str">
        <f t="shared" si="1149"/>
        <v/>
      </c>
      <c r="BW1364" s="3" t="str">
        <f t="shared" si="1150"/>
        <v/>
      </c>
      <c r="BX1364" s="3" t="str">
        <f t="shared" si="1151"/>
        <v/>
      </c>
      <c r="BY1364" s="3" t="str">
        <f t="shared" si="1152"/>
        <v/>
      </c>
      <c r="BZ1364" s="3" t="str">
        <f t="shared" si="1153"/>
        <v/>
      </c>
      <c r="CA1364" s="3" t="str">
        <f t="shared" si="1154"/>
        <v/>
      </c>
      <c r="CB1364" s="3" t="str">
        <f t="shared" si="1155"/>
        <v/>
      </c>
      <c r="CC1364" s="3" t="str">
        <f t="shared" si="1156"/>
        <v/>
      </c>
      <c r="CD1364" s="3" t="str">
        <f t="shared" si="1157"/>
        <v/>
      </c>
      <c r="CE1364" s="19" t="str">
        <f t="shared" si="1113"/>
        <v/>
      </c>
      <c r="CF1364" s="19" t="str">
        <f t="shared" si="1114"/>
        <v/>
      </c>
      <c r="CG1364" s="19" t="str">
        <f t="shared" si="1115"/>
        <v/>
      </c>
      <c r="CH1364" s="19" t="str">
        <f t="shared" si="1116"/>
        <v/>
      </c>
      <c r="CI1364" s="19" t="str">
        <f t="shared" si="1117"/>
        <v/>
      </c>
      <c r="CJ1364" s="19" t="str">
        <f t="shared" si="1118"/>
        <v/>
      </c>
      <c r="CK1364" s="19" t="str">
        <f t="shared" si="1119"/>
        <v/>
      </c>
      <c r="CL1364" s="19" t="str">
        <f t="shared" si="1120"/>
        <v/>
      </c>
      <c r="CM1364" s="19" t="str">
        <f t="shared" si="1121"/>
        <v/>
      </c>
      <c r="CN1364" s="19" t="str">
        <f t="shared" si="1122"/>
        <v/>
      </c>
      <c r="CO1364" s="19" t="str">
        <f t="shared" si="1123"/>
        <v/>
      </c>
      <c r="CP1364" s="19" t="str">
        <f t="shared" si="1124"/>
        <v/>
      </c>
      <c r="CQ1364" s="19" t="str">
        <f t="shared" si="1125"/>
        <v/>
      </c>
      <c r="CR1364" s="19" t="str">
        <f t="shared" si="1126"/>
        <v/>
      </c>
      <c r="CS1364" s="19" t="str">
        <f t="shared" si="1127"/>
        <v/>
      </c>
      <c r="CT1364" s="19" t="str">
        <f t="shared" si="1128"/>
        <v/>
      </c>
      <c r="CU1364" s="19" t="str">
        <f t="shared" si="1129"/>
        <v/>
      </c>
      <c r="CV1364" s="19" t="str">
        <f t="shared" si="1130"/>
        <v/>
      </c>
      <c r="CW1364" s="19" t="str">
        <f t="shared" si="1131"/>
        <v/>
      </c>
      <c r="CX1364" s="19" t="str">
        <f t="shared" si="1132"/>
        <v/>
      </c>
      <c r="CY1364" s="3">
        <f t="shared" si="1133"/>
        <v>0</v>
      </c>
      <c r="CZ1364" s="3">
        <f t="shared" si="1134"/>
        <v>0</v>
      </c>
      <c r="DA1364" s="3">
        <f t="shared" si="1135"/>
        <v>0</v>
      </c>
      <c r="DB1364" s="3">
        <f t="shared" si="1136"/>
        <v>0</v>
      </c>
      <c r="DC1364" s="3">
        <f t="shared" si="1137"/>
        <v>0</v>
      </c>
    </row>
    <row r="1365" spans="63:107">
      <c r="BK1365" s="3" t="str">
        <f t="shared" si="1138"/>
        <v/>
      </c>
      <c r="BL1365" s="3" t="str">
        <f t="shared" si="1139"/>
        <v/>
      </c>
      <c r="BM1365" s="3" t="str">
        <f t="shared" si="1140"/>
        <v/>
      </c>
      <c r="BN1365" s="3" t="str">
        <f t="shared" si="1141"/>
        <v/>
      </c>
      <c r="BO1365" s="3" t="str">
        <f t="shared" si="1142"/>
        <v/>
      </c>
      <c r="BP1365" s="3" t="str">
        <f t="shared" si="1143"/>
        <v/>
      </c>
      <c r="BQ1365" s="3" t="str">
        <f t="shared" si="1144"/>
        <v/>
      </c>
      <c r="BR1365" s="3" t="str">
        <f t="shared" si="1145"/>
        <v/>
      </c>
      <c r="BS1365" s="3" t="str">
        <f t="shared" si="1146"/>
        <v/>
      </c>
      <c r="BT1365" s="3" t="str">
        <f t="shared" si="1147"/>
        <v/>
      </c>
      <c r="BU1365" s="3" t="str">
        <f t="shared" si="1148"/>
        <v/>
      </c>
      <c r="BV1365" s="3" t="str">
        <f t="shared" si="1149"/>
        <v/>
      </c>
      <c r="BW1365" s="3" t="str">
        <f t="shared" si="1150"/>
        <v/>
      </c>
      <c r="BX1365" s="3" t="str">
        <f t="shared" si="1151"/>
        <v/>
      </c>
      <c r="BY1365" s="3" t="str">
        <f t="shared" si="1152"/>
        <v/>
      </c>
      <c r="BZ1365" s="3" t="str">
        <f t="shared" si="1153"/>
        <v/>
      </c>
      <c r="CA1365" s="3" t="str">
        <f t="shared" si="1154"/>
        <v/>
      </c>
      <c r="CB1365" s="3" t="str">
        <f t="shared" si="1155"/>
        <v/>
      </c>
      <c r="CC1365" s="3" t="str">
        <f t="shared" si="1156"/>
        <v/>
      </c>
      <c r="CD1365" s="3" t="str">
        <f t="shared" si="1157"/>
        <v/>
      </c>
      <c r="CE1365" s="19" t="str">
        <f t="shared" si="1113"/>
        <v/>
      </c>
      <c r="CF1365" s="19" t="str">
        <f t="shared" si="1114"/>
        <v/>
      </c>
      <c r="CG1365" s="19" t="str">
        <f t="shared" si="1115"/>
        <v/>
      </c>
      <c r="CH1365" s="19" t="str">
        <f t="shared" si="1116"/>
        <v/>
      </c>
      <c r="CI1365" s="19" t="str">
        <f t="shared" si="1117"/>
        <v/>
      </c>
      <c r="CJ1365" s="19" t="str">
        <f t="shared" si="1118"/>
        <v/>
      </c>
      <c r="CK1365" s="19" t="str">
        <f t="shared" si="1119"/>
        <v/>
      </c>
      <c r="CL1365" s="19" t="str">
        <f t="shared" si="1120"/>
        <v/>
      </c>
      <c r="CM1365" s="19" t="str">
        <f t="shared" si="1121"/>
        <v/>
      </c>
      <c r="CN1365" s="19" t="str">
        <f t="shared" si="1122"/>
        <v/>
      </c>
      <c r="CO1365" s="19" t="str">
        <f t="shared" si="1123"/>
        <v/>
      </c>
      <c r="CP1365" s="19" t="str">
        <f t="shared" si="1124"/>
        <v/>
      </c>
      <c r="CQ1365" s="19" t="str">
        <f t="shared" si="1125"/>
        <v/>
      </c>
      <c r="CR1365" s="19" t="str">
        <f t="shared" si="1126"/>
        <v/>
      </c>
      <c r="CS1365" s="19" t="str">
        <f t="shared" si="1127"/>
        <v/>
      </c>
      <c r="CT1365" s="19" t="str">
        <f t="shared" si="1128"/>
        <v/>
      </c>
      <c r="CU1365" s="19" t="str">
        <f t="shared" si="1129"/>
        <v/>
      </c>
      <c r="CV1365" s="19" t="str">
        <f t="shared" si="1130"/>
        <v/>
      </c>
      <c r="CW1365" s="19" t="str">
        <f t="shared" si="1131"/>
        <v/>
      </c>
      <c r="CX1365" s="19" t="str">
        <f t="shared" si="1132"/>
        <v/>
      </c>
      <c r="CY1365" s="3">
        <f t="shared" si="1133"/>
        <v>0</v>
      </c>
      <c r="CZ1365" s="3">
        <f t="shared" si="1134"/>
        <v>0</v>
      </c>
      <c r="DA1365" s="3">
        <f t="shared" si="1135"/>
        <v>0</v>
      </c>
      <c r="DB1365" s="3">
        <f t="shared" si="1136"/>
        <v>0</v>
      </c>
      <c r="DC1365" s="3">
        <f t="shared" si="1137"/>
        <v>0</v>
      </c>
    </row>
    <row r="1366" spans="63:107">
      <c r="BK1366" s="3" t="str">
        <f t="shared" si="1138"/>
        <v/>
      </c>
      <c r="BL1366" s="3" t="str">
        <f t="shared" si="1139"/>
        <v/>
      </c>
      <c r="BM1366" s="3" t="str">
        <f t="shared" si="1140"/>
        <v/>
      </c>
      <c r="BN1366" s="3" t="str">
        <f t="shared" si="1141"/>
        <v/>
      </c>
      <c r="BO1366" s="3" t="str">
        <f t="shared" si="1142"/>
        <v/>
      </c>
      <c r="BP1366" s="3" t="str">
        <f t="shared" si="1143"/>
        <v/>
      </c>
      <c r="BQ1366" s="3" t="str">
        <f t="shared" si="1144"/>
        <v/>
      </c>
      <c r="BR1366" s="3" t="str">
        <f t="shared" si="1145"/>
        <v/>
      </c>
      <c r="BS1366" s="3" t="str">
        <f t="shared" si="1146"/>
        <v/>
      </c>
      <c r="BT1366" s="3" t="str">
        <f t="shared" si="1147"/>
        <v/>
      </c>
      <c r="BU1366" s="3" t="str">
        <f t="shared" si="1148"/>
        <v/>
      </c>
      <c r="BV1366" s="3" t="str">
        <f t="shared" si="1149"/>
        <v/>
      </c>
      <c r="BW1366" s="3" t="str">
        <f t="shared" si="1150"/>
        <v/>
      </c>
      <c r="BX1366" s="3" t="str">
        <f t="shared" si="1151"/>
        <v/>
      </c>
      <c r="BY1366" s="3" t="str">
        <f t="shared" si="1152"/>
        <v/>
      </c>
      <c r="BZ1366" s="3" t="str">
        <f t="shared" si="1153"/>
        <v/>
      </c>
      <c r="CA1366" s="3" t="str">
        <f t="shared" si="1154"/>
        <v/>
      </c>
      <c r="CB1366" s="3" t="str">
        <f t="shared" si="1155"/>
        <v/>
      </c>
      <c r="CC1366" s="3" t="str">
        <f t="shared" si="1156"/>
        <v/>
      </c>
      <c r="CD1366" s="3" t="str">
        <f t="shared" si="1157"/>
        <v/>
      </c>
      <c r="CE1366" s="19" t="str">
        <f t="shared" si="1113"/>
        <v/>
      </c>
      <c r="CF1366" s="19" t="str">
        <f t="shared" si="1114"/>
        <v/>
      </c>
      <c r="CG1366" s="19" t="str">
        <f t="shared" si="1115"/>
        <v/>
      </c>
      <c r="CH1366" s="19" t="str">
        <f t="shared" si="1116"/>
        <v/>
      </c>
      <c r="CI1366" s="19" t="str">
        <f t="shared" si="1117"/>
        <v/>
      </c>
      <c r="CJ1366" s="19" t="str">
        <f t="shared" si="1118"/>
        <v/>
      </c>
      <c r="CK1366" s="19" t="str">
        <f t="shared" si="1119"/>
        <v/>
      </c>
      <c r="CL1366" s="19" t="str">
        <f t="shared" si="1120"/>
        <v/>
      </c>
      <c r="CM1366" s="19" t="str">
        <f t="shared" si="1121"/>
        <v/>
      </c>
      <c r="CN1366" s="19" t="str">
        <f t="shared" si="1122"/>
        <v/>
      </c>
      <c r="CO1366" s="19" t="str">
        <f t="shared" si="1123"/>
        <v/>
      </c>
      <c r="CP1366" s="19" t="str">
        <f t="shared" si="1124"/>
        <v/>
      </c>
      <c r="CQ1366" s="19" t="str">
        <f t="shared" si="1125"/>
        <v/>
      </c>
      <c r="CR1366" s="19" t="str">
        <f t="shared" si="1126"/>
        <v/>
      </c>
      <c r="CS1366" s="19" t="str">
        <f t="shared" si="1127"/>
        <v/>
      </c>
      <c r="CT1366" s="19" t="str">
        <f t="shared" si="1128"/>
        <v/>
      </c>
      <c r="CU1366" s="19" t="str">
        <f t="shared" si="1129"/>
        <v/>
      </c>
      <c r="CV1366" s="19" t="str">
        <f t="shared" si="1130"/>
        <v/>
      </c>
      <c r="CW1366" s="19" t="str">
        <f t="shared" si="1131"/>
        <v/>
      </c>
      <c r="CX1366" s="19" t="str">
        <f t="shared" si="1132"/>
        <v/>
      </c>
      <c r="CY1366" s="3">
        <f t="shared" si="1133"/>
        <v>0</v>
      </c>
      <c r="CZ1366" s="3">
        <f t="shared" si="1134"/>
        <v>0</v>
      </c>
      <c r="DA1366" s="3">
        <f t="shared" si="1135"/>
        <v>0</v>
      </c>
      <c r="DB1366" s="3">
        <f t="shared" si="1136"/>
        <v>0</v>
      </c>
      <c r="DC1366" s="3">
        <f t="shared" si="1137"/>
        <v>0</v>
      </c>
    </row>
    <row r="1367" spans="63:107">
      <c r="BK1367" s="3" t="str">
        <f t="shared" si="1138"/>
        <v/>
      </c>
      <c r="BL1367" s="3" t="str">
        <f t="shared" si="1139"/>
        <v/>
      </c>
      <c r="BM1367" s="3" t="str">
        <f t="shared" si="1140"/>
        <v/>
      </c>
      <c r="BN1367" s="3" t="str">
        <f t="shared" si="1141"/>
        <v/>
      </c>
      <c r="BO1367" s="3" t="str">
        <f t="shared" si="1142"/>
        <v/>
      </c>
      <c r="BP1367" s="3" t="str">
        <f t="shared" si="1143"/>
        <v/>
      </c>
      <c r="BQ1367" s="3" t="str">
        <f t="shared" si="1144"/>
        <v/>
      </c>
      <c r="BR1367" s="3" t="str">
        <f t="shared" si="1145"/>
        <v/>
      </c>
      <c r="BS1367" s="3" t="str">
        <f t="shared" si="1146"/>
        <v/>
      </c>
      <c r="BT1367" s="3" t="str">
        <f t="shared" si="1147"/>
        <v/>
      </c>
      <c r="BU1367" s="3" t="str">
        <f t="shared" si="1148"/>
        <v/>
      </c>
      <c r="BV1367" s="3" t="str">
        <f t="shared" si="1149"/>
        <v/>
      </c>
      <c r="BW1367" s="3" t="str">
        <f t="shared" si="1150"/>
        <v/>
      </c>
      <c r="BX1367" s="3" t="str">
        <f t="shared" si="1151"/>
        <v/>
      </c>
      <c r="BY1367" s="3" t="str">
        <f t="shared" si="1152"/>
        <v/>
      </c>
      <c r="BZ1367" s="3" t="str">
        <f t="shared" si="1153"/>
        <v/>
      </c>
      <c r="CA1367" s="3" t="str">
        <f t="shared" si="1154"/>
        <v/>
      </c>
      <c r="CB1367" s="3" t="str">
        <f t="shared" si="1155"/>
        <v/>
      </c>
      <c r="CC1367" s="3" t="str">
        <f t="shared" si="1156"/>
        <v/>
      </c>
      <c r="CD1367" s="3" t="str">
        <f t="shared" si="1157"/>
        <v/>
      </c>
      <c r="CE1367" s="19" t="str">
        <f t="shared" si="1113"/>
        <v/>
      </c>
      <c r="CF1367" s="19" t="str">
        <f t="shared" si="1114"/>
        <v/>
      </c>
      <c r="CG1367" s="19" t="str">
        <f t="shared" si="1115"/>
        <v/>
      </c>
      <c r="CH1367" s="19" t="str">
        <f t="shared" si="1116"/>
        <v/>
      </c>
      <c r="CI1367" s="19" t="str">
        <f t="shared" si="1117"/>
        <v/>
      </c>
      <c r="CJ1367" s="19" t="str">
        <f t="shared" si="1118"/>
        <v/>
      </c>
      <c r="CK1367" s="19" t="str">
        <f t="shared" si="1119"/>
        <v/>
      </c>
      <c r="CL1367" s="19" t="str">
        <f t="shared" si="1120"/>
        <v/>
      </c>
      <c r="CM1367" s="19" t="str">
        <f t="shared" si="1121"/>
        <v/>
      </c>
      <c r="CN1367" s="19" t="str">
        <f t="shared" si="1122"/>
        <v/>
      </c>
      <c r="CO1367" s="19" t="str">
        <f t="shared" si="1123"/>
        <v/>
      </c>
      <c r="CP1367" s="19" t="str">
        <f t="shared" si="1124"/>
        <v/>
      </c>
      <c r="CQ1367" s="19" t="str">
        <f t="shared" si="1125"/>
        <v/>
      </c>
      <c r="CR1367" s="19" t="str">
        <f t="shared" si="1126"/>
        <v/>
      </c>
      <c r="CS1367" s="19" t="str">
        <f t="shared" si="1127"/>
        <v/>
      </c>
      <c r="CT1367" s="19" t="str">
        <f t="shared" si="1128"/>
        <v/>
      </c>
      <c r="CU1367" s="19" t="str">
        <f t="shared" si="1129"/>
        <v/>
      </c>
      <c r="CV1367" s="19" t="str">
        <f t="shared" si="1130"/>
        <v/>
      </c>
      <c r="CW1367" s="19" t="str">
        <f t="shared" si="1131"/>
        <v/>
      </c>
      <c r="CX1367" s="19" t="str">
        <f t="shared" si="1132"/>
        <v/>
      </c>
      <c r="CY1367" s="3">
        <f t="shared" si="1133"/>
        <v>0</v>
      </c>
      <c r="CZ1367" s="3">
        <f t="shared" si="1134"/>
        <v>0</v>
      </c>
      <c r="DA1367" s="3">
        <f t="shared" si="1135"/>
        <v>0</v>
      </c>
      <c r="DB1367" s="3">
        <f t="shared" si="1136"/>
        <v>0</v>
      </c>
      <c r="DC1367" s="3">
        <f t="shared" si="1137"/>
        <v>0</v>
      </c>
    </row>
    <row r="1368" spans="63:107">
      <c r="BK1368" s="3" t="str">
        <f t="shared" si="1138"/>
        <v/>
      </c>
      <c r="BL1368" s="3" t="str">
        <f t="shared" si="1139"/>
        <v/>
      </c>
      <c r="BM1368" s="3" t="str">
        <f t="shared" si="1140"/>
        <v/>
      </c>
      <c r="BN1368" s="3" t="str">
        <f t="shared" si="1141"/>
        <v/>
      </c>
      <c r="BO1368" s="3" t="str">
        <f t="shared" si="1142"/>
        <v/>
      </c>
      <c r="BP1368" s="3" t="str">
        <f t="shared" si="1143"/>
        <v/>
      </c>
      <c r="BQ1368" s="3" t="str">
        <f t="shared" si="1144"/>
        <v/>
      </c>
      <c r="BR1368" s="3" t="str">
        <f t="shared" si="1145"/>
        <v/>
      </c>
      <c r="BS1368" s="3" t="str">
        <f t="shared" si="1146"/>
        <v/>
      </c>
      <c r="BT1368" s="3" t="str">
        <f t="shared" si="1147"/>
        <v/>
      </c>
      <c r="BU1368" s="3" t="str">
        <f t="shared" si="1148"/>
        <v/>
      </c>
      <c r="BV1368" s="3" t="str">
        <f t="shared" si="1149"/>
        <v/>
      </c>
      <c r="BW1368" s="3" t="str">
        <f t="shared" si="1150"/>
        <v/>
      </c>
      <c r="BX1368" s="3" t="str">
        <f t="shared" si="1151"/>
        <v/>
      </c>
      <c r="BY1368" s="3" t="str">
        <f t="shared" si="1152"/>
        <v/>
      </c>
      <c r="BZ1368" s="3" t="str">
        <f t="shared" si="1153"/>
        <v/>
      </c>
      <c r="CA1368" s="3" t="str">
        <f t="shared" si="1154"/>
        <v/>
      </c>
      <c r="CB1368" s="3" t="str">
        <f t="shared" si="1155"/>
        <v/>
      </c>
      <c r="CC1368" s="3" t="str">
        <f t="shared" si="1156"/>
        <v/>
      </c>
      <c r="CD1368" s="3" t="str">
        <f t="shared" si="1157"/>
        <v/>
      </c>
      <c r="CE1368" s="19" t="str">
        <f t="shared" si="1113"/>
        <v/>
      </c>
      <c r="CF1368" s="19" t="str">
        <f t="shared" si="1114"/>
        <v/>
      </c>
      <c r="CG1368" s="19" t="str">
        <f t="shared" si="1115"/>
        <v/>
      </c>
      <c r="CH1368" s="19" t="str">
        <f t="shared" si="1116"/>
        <v/>
      </c>
      <c r="CI1368" s="19" t="str">
        <f t="shared" si="1117"/>
        <v/>
      </c>
      <c r="CJ1368" s="19" t="str">
        <f t="shared" si="1118"/>
        <v/>
      </c>
      <c r="CK1368" s="19" t="str">
        <f t="shared" si="1119"/>
        <v/>
      </c>
      <c r="CL1368" s="19" t="str">
        <f t="shared" si="1120"/>
        <v/>
      </c>
      <c r="CM1368" s="19" t="str">
        <f t="shared" si="1121"/>
        <v/>
      </c>
      <c r="CN1368" s="19" t="str">
        <f t="shared" si="1122"/>
        <v/>
      </c>
      <c r="CO1368" s="19" t="str">
        <f t="shared" si="1123"/>
        <v/>
      </c>
      <c r="CP1368" s="19" t="str">
        <f t="shared" si="1124"/>
        <v/>
      </c>
      <c r="CQ1368" s="19" t="str">
        <f t="shared" si="1125"/>
        <v/>
      </c>
      <c r="CR1368" s="19" t="str">
        <f t="shared" si="1126"/>
        <v/>
      </c>
      <c r="CS1368" s="19" t="str">
        <f t="shared" si="1127"/>
        <v/>
      </c>
      <c r="CT1368" s="19" t="str">
        <f t="shared" si="1128"/>
        <v/>
      </c>
      <c r="CU1368" s="19" t="str">
        <f t="shared" si="1129"/>
        <v/>
      </c>
      <c r="CV1368" s="19" t="str">
        <f t="shared" si="1130"/>
        <v/>
      </c>
      <c r="CW1368" s="19" t="str">
        <f t="shared" si="1131"/>
        <v/>
      </c>
      <c r="CX1368" s="19" t="str">
        <f t="shared" si="1132"/>
        <v/>
      </c>
      <c r="CY1368" s="3">
        <f t="shared" si="1133"/>
        <v>0</v>
      </c>
      <c r="CZ1368" s="3">
        <f t="shared" si="1134"/>
        <v>0</v>
      </c>
      <c r="DA1368" s="3">
        <f t="shared" si="1135"/>
        <v>0</v>
      </c>
      <c r="DB1368" s="3">
        <f t="shared" si="1136"/>
        <v>0</v>
      </c>
      <c r="DC1368" s="3">
        <f t="shared" si="1137"/>
        <v>0</v>
      </c>
    </row>
    <row r="1369" spans="63:107">
      <c r="BK1369" s="3" t="str">
        <f t="shared" si="1138"/>
        <v/>
      </c>
      <c r="BL1369" s="3" t="str">
        <f t="shared" si="1139"/>
        <v/>
      </c>
      <c r="BM1369" s="3" t="str">
        <f t="shared" si="1140"/>
        <v/>
      </c>
      <c r="BN1369" s="3" t="str">
        <f t="shared" si="1141"/>
        <v/>
      </c>
      <c r="BO1369" s="3" t="str">
        <f t="shared" si="1142"/>
        <v/>
      </c>
      <c r="BP1369" s="3" t="str">
        <f t="shared" si="1143"/>
        <v/>
      </c>
      <c r="BQ1369" s="3" t="str">
        <f t="shared" si="1144"/>
        <v/>
      </c>
      <c r="BR1369" s="3" t="str">
        <f t="shared" si="1145"/>
        <v/>
      </c>
      <c r="BS1369" s="3" t="str">
        <f t="shared" si="1146"/>
        <v/>
      </c>
      <c r="BT1369" s="3" t="str">
        <f t="shared" si="1147"/>
        <v/>
      </c>
      <c r="BU1369" s="3" t="str">
        <f t="shared" si="1148"/>
        <v/>
      </c>
      <c r="BV1369" s="3" t="str">
        <f t="shared" si="1149"/>
        <v/>
      </c>
      <c r="BW1369" s="3" t="str">
        <f t="shared" si="1150"/>
        <v/>
      </c>
      <c r="BX1369" s="3" t="str">
        <f t="shared" si="1151"/>
        <v/>
      </c>
      <c r="BY1369" s="3" t="str">
        <f t="shared" si="1152"/>
        <v/>
      </c>
      <c r="BZ1369" s="3" t="str">
        <f t="shared" si="1153"/>
        <v/>
      </c>
      <c r="CA1369" s="3" t="str">
        <f t="shared" si="1154"/>
        <v/>
      </c>
      <c r="CB1369" s="3" t="str">
        <f t="shared" si="1155"/>
        <v/>
      </c>
      <c r="CC1369" s="3" t="str">
        <f t="shared" si="1156"/>
        <v/>
      </c>
      <c r="CD1369" s="3" t="str">
        <f t="shared" si="1157"/>
        <v/>
      </c>
      <c r="CE1369" s="19" t="str">
        <f t="shared" si="1113"/>
        <v/>
      </c>
      <c r="CF1369" s="19" t="str">
        <f t="shared" si="1114"/>
        <v/>
      </c>
      <c r="CG1369" s="19" t="str">
        <f t="shared" si="1115"/>
        <v/>
      </c>
      <c r="CH1369" s="19" t="str">
        <f t="shared" si="1116"/>
        <v/>
      </c>
      <c r="CI1369" s="19" t="str">
        <f t="shared" si="1117"/>
        <v/>
      </c>
      <c r="CJ1369" s="19" t="str">
        <f t="shared" si="1118"/>
        <v/>
      </c>
      <c r="CK1369" s="19" t="str">
        <f t="shared" si="1119"/>
        <v/>
      </c>
      <c r="CL1369" s="19" t="str">
        <f t="shared" si="1120"/>
        <v/>
      </c>
      <c r="CM1369" s="19" t="str">
        <f t="shared" si="1121"/>
        <v/>
      </c>
      <c r="CN1369" s="19" t="str">
        <f t="shared" si="1122"/>
        <v/>
      </c>
      <c r="CO1369" s="19" t="str">
        <f t="shared" si="1123"/>
        <v/>
      </c>
      <c r="CP1369" s="19" t="str">
        <f t="shared" si="1124"/>
        <v/>
      </c>
      <c r="CQ1369" s="19" t="str">
        <f t="shared" si="1125"/>
        <v/>
      </c>
      <c r="CR1369" s="19" t="str">
        <f t="shared" si="1126"/>
        <v/>
      </c>
      <c r="CS1369" s="19" t="str">
        <f t="shared" si="1127"/>
        <v/>
      </c>
      <c r="CT1369" s="19" t="str">
        <f t="shared" si="1128"/>
        <v/>
      </c>
      <c r="CU1369" s="19" t="str">
        <f t="shared" si="1129"/>
        <v/>
      </c>
      <c r="CV1369" s="19" t="str">
        <f t="shared" si="1130"/>
        <v/>
      </c>
      <c r="CW1369" s="19" t="str">
        <f t="shared" si="1131"/>
        <v/>
      </c>
      <c r="CX1369" s="19" t="str">
        <f t="shared" si="1132"/>
        <v/>
      </c>
      <c r="CY1369" s="3">
        <f t="shared" si="1133"/>
        <v>0</v>
      </c>
      <c r="CZ1369" s="3">
        <f t="shared" si="1134"/>
        <v>0</v>
      </c>
      <c r="DA1369" s="3">
        <f t="shared" si="1135"/>
        <v>0</v>
      </c>
      <c r="DB1369" s="3">
        <f t="shared" si="1136"/>
        <v>0</v>
      </c>
      <c r="DC1369" s="3">
        <f t="shared" si="1137"/>
        <v>0</v>
      </c>
    </row>
    <row r="1370" spans="63:107">
      <c r="BK1370" s="3" t="str">
        <f t="shared" si="1138"/>
        <v/>
      </c>
      <c r="BL1370" s="3" t="str">
        <f t="shared" si="1139"/>
        <v/>
      </c>
      <c r="BM1370" s="3" t="str">
        <f t="shared" si="1140"/>
        <v/>
      </c>
      <c r="BN1370" s="3" t="str">
        <f t="shared" si="1141"/>
        <v/>
      </c>
      <c r="BO1370" s="3" t="str">
        <f t="shared" si="1142"/>
        <v/>
      </c>
      <c r="BP1370" s="3" t="str">
        <f t="shared" si="1143"/>
        <v/>
      </c>
      <c r="BQ1370" s="3" t="str">
        <f t="shared" si="1144"/>
        <v/>
      </c>
      <c r="BR1370" s="3" t="str">
        <f t="shared" si="1145"/>
        <v/>
      </c>
      <c r="BS1370" s="3" t="str">
        <f t="shared" si="1146"/>
        <v/>
      </c>
      <c r="BT1370" s="3" t="str">
        <f t="shared" si="1147"/>
        <v/>
      </c>
      <c r="BU1370" s="3" t="str">
        <f t="shared" si="1148"/>
        <v/>
      </c>
      <c r="BV1370" s="3" t="str">
        <f t="shared" si="1149"/>
        <v/>
      </c>
      <c r="BW1370" s="3" t="str">
        <f t="shared" si="1150"/>
        <v/>
      </c>
      <c r="BX1370" s="3" t="str">
        <f t="shared" si="1151"/>
        <v/>
      </c>
      <c r="BY1370" s="3" t="str">
        <f t="shared" si="1152"/>
        <v/>
      </c>
      <c r="BZ1370" s="3" t="str">
        <f t="shared" si="1153"/>
        <v/>
      </c>
      <c r="CA1370" s="3" t="str">
        <f t="shared" si="1154"/>
        <v/>
      </c>
      <c r="CB1370" s="3" t="str">
        <f t="shared" si="1155"/>
        <v/>
      </c>
      <c r="CC1370" s="3" t="str">
        <f t="shared" si="1156"/>
        <v/>
      </c>
      <c r="CD1370" s="3" t="str">
        <f t="shared" si="1157"/>
        <v/>
      </c>
      <c r="CE1370" s="19" t="str">
        <f t="shared" si="1113"/>
        <v/>
      </c>
      <c r="CF1370" s="19" t="str">
        <f t="shared" si="1114"/>
        <v/>
      </c>
      <c r="CG1370" s="19" t="str">
        <f t="shared" si="1115"/>
        <v/>
      </c>
      <c r="CH1370" s="19" t="str">
        <f t="shared" si="1116"/>
        <v/>
      </c>
      <c r="CI1370" s="19" t="str">
        <f t="shared" si="1117"/>
        <v/>
      </c>
      <c r="CJ1370" s="19" t="str">
        <f t="shared" si="1118"/>
        <v/>
      </c>
      <c r="CK1370" s="19" t="str">
        <f t="shared" si="1119"/>
        <v/>
      </c>
      <c r="CL1370" s="19" t="str">
        <f t="shared" si="1120"/>
        <v/>
      </c>
      <c r="CM1370" s="19" t="str">
        <f t="shared" si="1121"/>
        <v/>
      </c>
      <c r="CN1370" s="19" t="str">
        <f t="shared" si="1122"/>
        <v/>
      </c>
      <c r="CO1370" s="19" t="str">
        <f t="shared" si="1123"/>
        <v/>
      </c>
      <c r="CP1370" s="19" t="str">
        <f t="shared" si="1124"/>
        <v/>
      </c>
      <c r="CQ1370" s="19" t="str">
        <f t="shared" si="1125"/>
        <v/>
      </c>
      <c r="CR1370" s="19" t="str">
        <f t="shared" si="1126"/>
        <v/>
      </c>
      <c r="CS1370" s="19" t="str">
        <f t="shared" si="1127"/>
        <v/>
      </c>
      <c r="CT1370" s="19" t="str">
        <f t="shared" si="1128"/>
        <v/>
      </c>
      <c r="CU1370" s="19" t="str">
        <f t="shared" si="1129"/>
        <v/>
      </c>
      <c r="CV1370" s="19" t="str">
        <f t="shared" si="1130"/>
        <v/>
      </c>
      <c r="CW1370" s="19" t="str">
        <f t="shared" si="1131"/>
        <v/>
      </c>
      <c r="CX1370" s="19" t="str">
        <f t="shared" si="1132"/>
        <v/>
      </c>
      <c r="CY1370" s="3">
        <f t="shared" si="1133"/>
        <v>0</v>
      </c>
      <c r="CZ1370" s="3">
        <f t="shared" si="1134"/>
        <v>0</v>
      </c>
      <c r="DA1370" s="3">
        <f t="shared" si="1135"/>
        <v>0</v>
      </c>
      <c r="DB1370" s="3">
        <f t="shared" si="1136"/>
        <v>0</v>
      </c>
      <c r="DC1370" s="3">
        <f t="shared" si="1137"/>
        <v>0</v>
      </c>
    </row>
    <row r="1371" spans="63:107">
      <c r="BK1371" s="3" t="str">
        <f t="shared" si="1138"/>
        <v/>
      </c>
      <c r="BL1371" s="3" t="str">
        <f t="shared" si="1139"/>
        <v/>
      </c>
      <c r="BM1371" s="3" t="str">
        <f t="shared" si="1140"/>
        <v/>
      </c>
      <c r="BN1371" s="3" t="str">
        <f t="shared" si="1141"/>
        <v/>
      </c>
      <c r="BO1371" s="3" t="str">
        <f t="shared" si="1142"/>
        <v/>
      </c>
      <c r="BP1371" s="3" t="str">
        <f t="shared" si="1143"/>
        <v/>
      </c>
      <c r="BQ1371" s="3" t="str">
        <f t="shared" si="1144"/>
        <v/>
      </c>
      <c r="BR1371" s="3" t="str">
        <f t="shared" si="1145"/>
        <v/>
      </c>
      <c r="BS1371" s="3" t="str">
        <f t="shared" si="1146"/>
        <v/>
      </c>
      <c r="BT1371" s="3" t="str">
        <f t="shared" si="1147"/>
        <v/>
      </c>
      <c r="BU1371" s="3" t="str">
        <f t="shared" si="1148"/>
        <v/>
      </c>
      <c r="BV1371" s="3" t="str">
        <f t="shared" si="1149"/>
        <v/>
      </c>
      <c r="BW1371" s="3" t="str">
        <f t="shared" si="1150"/>
        <v/>
      </c>
      <c r="BX1371" s="3" t="str">
        <f t="shared" si="1151"/>
        <v/>
      </c>
      <c r="BY1371" s="3" t="str">
        <f t="shared" si="1152"/>
        <v/>
      </c>
      <c r="BZ1371" s="3" t="str">
        <f t="shared" si="1153"/>
        <v/>
      </c>
      <c r="CA1371" s="3" t="str">
        <f t="shared" si="1154"/>
        <v/>
      </c>
      <c r="CB1371" s="3" t="str">
        <f t="shared" si="1155"/>
        <v/>
      </c>
      <c r="CC1371" s="3" t="str">
        <f t="shared" si="1156"/>
        <v/>
      </c>
      <c r="CD1371" s="3" t="str">
        <f t="shared" si="1157"/>
        <v/>
      </c>
      <c r="CE1371" s="19" t="str">
        <f t="shared" si="1113"/>
        <v/>
      </c>
      <c r="CF1371" s="19" t="str">
        <f t="shared" si="1114"/>
        <v/>
      </c>
      <c r="CG1371" s="19" t="str">
        <f t="shared" si="1115"/>
        <v/>
      </c>
      <c r="CH1371" s="19" t="str">
        <f t="shared" si="1116"/>
        <v/>
      </c>
      <c r="CI1371" s="19" t="str">
        <f t="shared" si="1117"/>
        <v/>
      </c>
      <c r="CJ1371" s="19" t="str">
        <f t="shared" si="1118"/>
        <v/>
      </c>
      <c r="CK1371" s="19" t="str">
        <f t="shared" si="1119"/>
        <v/>
      </c>
      <c r="CL1371" s="19" t="str">
        <f t="shared" si="1120"/>
        <v/>
      </c>
      <c r="CM1371" s="19" t="str">
        <f t="shared" si="1121"/>
        <v/>
      </c>
      <c r="CN1371" s="19" t="str">
        <f t="shared" si="1122"/>
        <v/>
      </c>
      <c r="CO1371" s="19" t="str">
        <f t="shared" si="1123"/>
        <v/>
      </c>
      <c r="CP1371" s="19" t="str">
        <f t="shared" si="1124"/>
        <v/>
      </c>
      <c r="CQ1371" s="19" t="str">
        <f t="shared" si="1125"/>
        <v/>
      </c>
      <c r="CR1371" s="19" t="str">
        <f t="shared" si="1126"/>
        <v/>
      </c>
      <c r="CS1371" s="19" t="str">
        <f t="shared" si="1127"/>
        <v/>
      </c>
      <c r="CT1371" s="19" t="str">
        <f t="shared" si="1128"/>
        <v/>
      </c>
      <c r="CU1371" s="19" t="str">
        <f t="shared" si="1129"/>
        <v/>
      </c>
      <c r="CV1371" s="19" t="str">
        <f t="shared" si="1130"/>
        <v/>
      </c>
      <c r="CW1371" s="19" t="str">
        <f t="shared" si="1131"/>
        <v/>
      </c>
      <c r="CX1371" s="19" t="str">
        <f t="shared" si="1132"/>
        <v/>
      </c>
      <c r="CY1371" s="3">
        <f t="shared" si="1133"/>
        <v>0</v>
      </c>
      <c r="CZ1371" s="3">
        <f t="shared" si="1134"/>
        <v>0</v>
      </c>
      <c r="DA1371" s="3">
        <f t="shared" si="1135"/>
        <v>0</v>
      </c>
      <c r="DB1371" s="3">
        <f t="shared" si="1136"/>
        <v>0</v>
      </c>
      <c r="DC1371" s="3">
        <f t="shared" si="1137"/>
        <v>0</v>
      </c>
    </row>
    <row r="1372" spans="63:107">
      <c r="BK1372" s="3" t="str">
        <f t="shared" si="1138"/>
        <v/>
      </c>
      <c r="BL1372" s="3" t="str">
        <f t="shared" si="1139"/>
        <v/>
      </c>
      <c r="BM1372" s="3" t="str">
        <f t="shared" si="1140"/>
        <v/>
      </c>
      <c r="BN1372" s="3" t="str">
        <f t="shared" si="1141"/>
        <v/>
      </c>
      <c r="BO1372" s="3" t="str">
        <f t="shared" si="1142"/>
        <v/>
      </c>
      <c r="BP1372" s="3" t="str">
        <f t="shared" si="1143"/>
        <v/>
      </c>
      <c r="BQ1372" s="3" t="str">
        <f t="shared" si="1144"/>
        <v/>
      </c>
      <c r="BR1372" s="3" t="str">
        <f t="shared" si="1145"/>
        <v/>
      </c>
      <c r="BS1372" s="3" t="str">
        <f t="shared" si="1146"/>
        <v/>
      </c>
      <c r="BT1372" s="3" t="str">
        <f t="shared" si="1147"/>
        <v/>
      </c>
      <c r="BU1372" s="3" t="str">
        <f t="shared" si="1148"/>
        <v/>
      </c>
      <c r="BV1372" s="3" t="str">
        <f t="shared" si="1149"/>
        <v/>
      </c>
      <c r="BW1372" s="3" t="str">
        <f t="shared" si="1150"/>
        <v/>
      </c>
      <c r="BX1372" s="3" t="str">
        <f t="shared" si="1151"/>
        <v/>
      </c>
      <c r="BY1372" s="3" t="str">
        <f t="shared" si="1152"/>
        <v/>
      </c>
      <c r="BZ1372" s="3" t="str">
        <f t="shared" si="1153"/>
        <v/>
      </c>
      <c r="CA1372" s="3" t="str">
        <f t="shared" si="1154"/>
        <v/>
      </c>
      <c r="CB1372" s="3" t="str">
        <f t="shared" si="1155"/>
        <v/>
      </c>
      <c r="CC1372" s="3" t="str">
        <f t="shared" si="1156"/>
        <v/>
      </c>
      <c r="CD1372" s="3" t="str">
        <f t="shared" si="1157"/>
        <v/>
      </c>
      <c r="CE1372" s="19" t="str">
        <f t="shared" si="1113"/>
        <v/>
      </c>
      <c r="CF1372" s="19" t="str">
        <f t="shared" si="1114"/>
        <v/>
      </c>
      <c r="CG1372" s="19" t="str">
        <f t="shared" si="1115"/>
        <v/>
      </c>
      <c r="CH1372" s="19" t="str">
        <f t="shared" si="1116"/>
        <v/>
      </c>
      <c r="CI1372" s="19" t="str">
        <f t="shared" si="1117"/>
        <v/>
      </c>
      <c r="CJ1372" s="19" t="str">
        <f t="shared" si="1118"/>
        <v/>
      </c>
      <c r="CK1372" s="19" t="str">
        <f t="shared" si="1119"/>
        <v/>
      </c>
      <c r="CL1372" s="19" t="str">
        <f t="shared" si="1120"/>
        <v/>
      </c>
      <c r="CM1372" s="19" t="str">
        <f t="shared" si="1121"/>
        <v/>
      </c>
      <c r="CN1372" s="19" t="str">
        <f t="shared" si="1122"/>
        <v/>
      </c>
      <c r="CO1372" s="19" t="str">
        <f t="shared" si="1123"/>
        <v/>
      </c>
      <c r="CP1372" s="19" t="str">
        <f t="shared" si="1124"/>
        <v/>
      </c>
      <c r="CQ1372" s="19" t="str">
        <f t="shared" si="1125"/>
        <v/>
      </c>
      <c r="CR1372" s="19" t="str">
        <f t="shared" si="1126"/>
        <v/>
      </c>
      <c r="CS1372" s="19" t="str">
        <f t="shared" si="1127"/>
        <v/>
      </c>
      <c r="CT1372" s="19" t="str">
        <f t="shared" si="1128"/>
        <v/>
      </c>
      <c r="CU1372" s="19" t="str">
        <f t="shared" si="1129"/>
        <v/>
      </c>
      <c r="CV1372" s="19" t="str">
        <f t="shared" si="1130"/>
        <v/>
      </c>
      <c r="CW1372" s="19" t="str">
        <f t="shared" si="1131"/>
        <v/>
      </c>
      <c r="CX1372" s="19" t="str">
        <f t="shared" si="1132"/>
        <v/>
      </c>
      <c r="CY1372" s="3">
        <f t="shared" si="1133"/>
        <v>0</v>
      </c>
      <c r="CZ1372" s="3">
        <f t="shared" si="1134"/>
        <v>0</v>
      </c>
      <c r="DA1372" s="3">
        <f t="shared" si="1135"/>
        <v>0</v>
      </c>
      <c r="DB1372" s="3">
        <f t="shared" si="1136"/>
        <v>0</v>
      </c>
      <c r="DC1372" s="3">
        <f t="shared" si="1137"/>
        <v>0</v>
      </c>
    </row>
    <row r="1373" spans="63:107">
      <c r="BK1373" s="3" t="str">
        <f t="shared" si="1138"/>
        <v/>
      </c>
      <c r="BL1373" s="3" t="str">
        <f t="shared" si="1139"/>
        <v/>
      </c>
      <c r="BM1373" s="3" t="str">
        <f t="shared" si="1140"/>
        <v/>
      </c>
      <c r="BN1373" s="3" t="str">
        <f t="shared" si="1141"/>
        <v/>
      </c>
      <c r="BO1373" s="3" t="str">
        <f t="shared" si="1142"/>
        <v/>
      </c>
      <c r="BP1373" s="3" t="str">
        <f t="shared" si="1143"/>
        <v/>
      </c>
      <c r="BQ1373" s="3" t="str">
        <f t="shared" si="1144"/>
        <v/>
      </c>
      <c r="BR1373" s="3" t="str">
        <f t="shared" si="1145"/>
        <v/>
      </c>
      <c r="BS1373" s="3" t="str">
        <f t="shared" si="1146"/>
        <v/>
      </c>
      <c r="BT1373" s="3" t="str">
        <f t="shared" si="1147"/>
        <v/>
      </c>
      <c r="BU1373" s="3" t="str">
        <f t="shared" si="1148"/>
        <v/>
      </c>
      <c r="BV1373" s="3" t="str">
        <f t="shared" si="1149"/>
        <v/>
      </c>
      <c r="BW1373" s="3" t="str">
        <f t="shared" si="1150"/>
        <v/>
      </c>
      <c r="BX1373" s="3" t="str">
        <f t="shared" si="1151"/>
        <v/>
      </c>
      <c r="BY1373" s="3" t="str">
        <f t="shared" si="1152"/>
        <v/>
      </c>
      <c r="BZ1373" s="3" t="str">
        <f t="shared" si="1153"/>
        <v/>
      </c>
      <c r="CA1373" s="3" t="str">
        <f t="shared" si="1154"/>
        <v/>
      </c>
      <c r="CB1373" s="3" t="str">
        <f t="shared" si="1155"/>
        <v/>
      </c>
      <c r="CC1373" s="3" t="str">
        <f t="shared" si="1156"/>
        <v/>
      </c>
      <c r="CD1373" s="3" t="str">
        <f t="shared" si="1157"/>
        <v/>
      </c>
      <c r="CE1373" s="19" t="str">
        <f t="shared" si="1113"/>
        <v/>
      </c>
      <c r="CF1373" s="19" t="str">
        <f t="shared" si="1114"/>
        <v/>
      </c>
      <c r="CG1373" s="19" t="str">
        <f t="shared" si="1115"/>
        <v/>
      </c>
      <c r="CH1373" s="19" t="str">
        <f t="shared" si="1116"/>
        <v/>
      </c>
      <c r="CI1373" s="19" t="str">
        <f t="shared" si="1117"/>
        <v/>
      </c>
      <c r="CJ1373" s="19" t="str">
        <f t="shared" si="1118"/>
        <v/>
      </c>
      <c r="CK1373" s="19" t="str">
        <f t="shared" si="1119"/>
        <v/>
      </c>
      <c r="CL1373" s="19" t="str">
        <f t="shared" si="1120"/>
        <v/>
      </c>
      <c r="CM1373" s="19" t="str">
        <f t="shared" si="1121"/>
        <v/>
      </c>
      <c r="CN1373" s="19" t="str">
        <f t="shared" si="1122"/>
        <v/>
      </c>
      <c r="CO1373" s="19" t="str">
        <f t="shared" si="1123"/>
        <v/>
      </c>
      <c r="CP1373" s="19" t="str">
        <f t="shared" si="1124"/>
        <v/>
      </c>
      <c r="CQ1373" s="19" t="str">
        <f t="shared" si="1125"/>
        <v/>
      </c>
      <c r="CR1373" s="19" t="str">
        <f t="shared" si="1126"/>
        <v/>
      </c>
      <c r="CS1373" s="19" t="str">
        <f t="shared" si="1127"/>
        <v/>
      </c>
      <c r="CT1373" s="19" t="str">
        <f t="shared" si="1128"/>
        <v/>
      </c>
      <c r="CU1373" s="19" t="str">
        <f t="shared" si="1129"/>
        <v/>
      </c>
      <c r="CV1373" s="19" t="str">
        <f t="shared" si="1130"/>
        <v/>
      </c>
      <c r="CW1373" s="19" t="str">
        <f t="shared" si="1131"/>
        <v/>
      </c>
      <c r="CX1373" s="19" t="str">
        <f t="shared" si="1132"/>
        <v/>
      </c>
      <c r="CY1373" s="3">
        <f t="shared" si="1133"/>
        <v>0</v>
      </c>
      <c r="CZ1373" s="3">
        <f t="shared" si="1134"/>
        <v>0</v>
      </c>
      <c r="DA1373" s="3">
        <f t="shared" si="1135"/>
        <v>0</v>
      </c>
      <c r="DB1373" s="3">
        <f t="shared" si="1136"/>
        <v>0</v>
      </c>
      <c r="DC1373" s="3">
        <f t="shared" si="1137"/>
        <v>0</v>
      </c>
    </row>
    <row r="1374" spans="63:107">
      <c r="BK1374" s="3" t="str">
        <f t="shared" si="1138"/>
        <v/>
      </c>
      <c r="BL1374" s="3" t="str">
        <f t="shared" si="1139"/>
        <v/>
      </c>
      <c r="BM1374" s="3" t="str">
        <f t="shared" si="1140"/>
        <v/>
      </c>
      <c r="BN1374" s="3" t="str">
        <f t="shared" si="1141"/>
        <v/>
      </c>
      <c r="BO1374" s="3" t="str">
        <f t="shared" si="1142"/>
        <v/>
      </c>
      <c r="BP1374" s="3" t="str">
        <f t="shared" si="1143"/>
        <v/>
      </c>
      <c r="BQ1374" s="3" t="str">
        <f t="shared" si="1144"/>
        <v/>
      </c>
      <c r="BR1374" s="3" t="str">
        <f t="shared" si="1145"/>
        <v/>
      </c>
      <c r="BS1374" s="3" t="str">
        <f t="shared" si="1146"/>
        <v/>
      </c>
      <c r="BT1374" s="3" t="str">
        <f t="shared" si="1147"/>
        <v/>
      </c>
      <c r="BU1374" s="3" t="str">
        <f t="shared" si="1148"/>
        <v/>
      </c>
      <c r="BV1374" s="3" t="str">
        <f t="shared" si="1149"/>
        <v/>
      </c>
      <c r="BW1374" s="3" t="str">
        <f t="shared" si="1150"/>
        <v/>
      </c>
      <c r="BX1374" s="3" t="str">
        <f t="shared" si="1151"/>
        <v/>
      </c>
      <c r="BY1374" s="3" t="str">
        <f t="shared" si="1152"/>
        <v/>
      </c>
      <c r="BZ1374" s="3" t="str">
        <f t="shared" si="1153"/>
        <v/>
      </c>
      <c r="CA1374" s="3" t="str">
        <f t="shared" si="1154"/>
        <v/>
      </c>
      <c r="CB1374" s="3" t="str">
        <f t="shared" si="1155"/>
        <v/>
      </c>
      <c r="CC1374" s="3" t="str">
        <f t="shared" si="1156"/>
        <v/>
      </c>
      <c r="CD1374" s="3" t="str">
        <f t="shared" si="1157"/>
        <v/>
      </c>
      <c r="CE1374" s="19" t="str">
        <f t="shared" si="1113"/>
        <v/>
      </c>
      <c r="CF1374" s="19" t="str">
        <f t="shared" si="1114"/>
        <v/>
      </c>
      <c r="CG1374" s="19" t="str">
        <f t="shared" si="1115"/>
        <v/>
      </c>
      <c r="CH1374" s="19" t="str">
        <f t="shared" si="1116"/>
        <v/>
      </c>
      <c r="CI1374" s="19" t="str">
        <f t="shared" si="1117"/>
        <v/>
      </c>
      <c r="CJ1374" s="19" t="str">
        <f t="shared" si="1118"/>
        <v/>
      </c>
      <c r="CK1374" s="19" t="str">
        <f t="shared" si="1119"/>
        <v/>
      </c>
      <c r="CL1374" s="19" t="str">
        <f t="shared" si="1120"/>
        <v/>
      </c>
      <c r="CM1374" s="19" t="str">
        <f t="shared" si="1121"/>
        <v/>
      </c>
      <c r="CN1374" s="19" t="str">
        <f t="shared" si="1122"/>
        <v/>
      </c>
      <c r="CO1374" s="19" t="str">
        <f t="shared" si="1123"/>
        <v/>
      </c>
      <c r="CP1374" s="19" t="str">
        <f t="shared" si="1124"/>
        <v/>
      </c>
      <c r="CQ1374" s="19" t="str">
        <f t="shared" si="1125"/>
        <v/>
      </c>
      <c r="CR1374" s="19" t="str">
        <f t="shared" si="1126"/>
        <v/>
      </c>
      <c r="CS1374" s="19" t="str">
        <f t="shared" si="1127"/>
        <v/>
      </c>
      <c r="CT1374" s="19" t="str">
        <f t="shared" si="1128"/>
        <v/>
      </c>
      <c r="CU1374" s="19" t="str">
        <f t="shared" si="1129"/>
        <v/>
      </c>
      <c r="CV1374" s="19" t="str">
        <f t="shared" si="1130"/>
        <v/>
      </c>
      <c r="CW1374" s="19" t="str">
        <f t="shared" si="1131"/>
        <v/>
      </c>
      <c r="CX1374" s="19" t="str">
        <f t="shared" si="1132"/>
        <v/>
      </c>
      <c r="CY1374" s="3">
        <f t="shared" si="1133"/>
        <v>0</v>
      </c>
      <c r="CZ1374" s="3">
        <f t="shared" si="1134"/>
        <v>0</v>
      </c>
      <c r="DA1374" s="3">
        <f t="shared" si="1135"/>
        <v>0</v>
      </c>
      <c r="DB1374" s="3">
        <f t="shared" si="1136"/>
        <v>0</v>
      </c>
      <c r="DC1374" s="3">
        <f t="shared" si="1137"/>
        <v>0</v>
      </c>
    </row>
    <row r="1375" spans="63:107">
      <c r="BK1375" s="3" t="str">
        <f t="shared" si="1138"/>
        <v/>
      </c>
      <c r="BL1375" s="3" t="str">
        <f t="shared" si="1139"/>
        <v/>
      </c>
      <c r="BM1375" s="3" t="str">
        <f t="shared" si="1140"/>
        <v/>
      </c>
      <c r="BN1375" s="3" t="str">
        <f t="shared" si="1141"/>
        <v/>
      </c>
      <c r="BO1375" s="3" t="str">
        <f t="shared" si="1142"/>
        <v/>
      </c>
      <c r="BP1375" s="3" t="str">
        <f t="shared" si="1143"/>
        <v/>
      </c>
      <c r="BQ1375" s="3" t="str">
        <f t="shared" si="1144"/>
        <v/>
      </c>
      <c r="BR1375" s="3" t="str">
        <f t="shared" si="1145"/>
        <v/>
      </c>
      <c r="BS1375" s="3" t="str">
        <f t="shared" si="1146"/>
        <v/>
      </c>
      <c r="BT1375" s="3" t="str">
        <f t="shared" si="1147"/>
        <v/>
      </c>
      <c r="BU1375" s="3" t="str">
        <f t="shared" si="1148"/>
        <v/>
      </c>
      <c r="BV1375" s="3" t="str">
        <f t="shared" si="1149"/>
        <v/>
      </c>
      <c r="BW1375" s="3" t="str">
        <f t="shared" si="1150"/>
        <v/>
      </c>
      <c r="BX1375" s="3" t="str">
        <f t="shared" si="1151"/>
        <v/>
      </c>
      <c r="BY1375" s="3" t="str">
        <f t="shared" si="1152"/>
        <v/>
      </c>
      <c r="BZ1375" s="3" t="str">
        <f t="shared" si="1153"/>
        <v/>
      </c>
      <c r="CA1375" s="3" t="str">
        <f t="shared" si="1154"/>
        <v/>
      </c>
      <c r="CB1375" s="3" t="str">
        <f t="shared" si="1155"/>
        <v/>
      </c>
      <c r="CC1375" s="3" t="str">
        <f t="shared" si="1156"/>
        <v/>
      </c>
      <c r="CD1375" s="3" t="str">
        <f t="shared" si="1157"/>
        <v/>
      </c>
      <c r="CE1375" s="19" t="str">
        <f t="shared" si="1113"/>
        <v/>
      </c>
      <c r="CF1375" s="19" t="str">
        <f t="shared" si="1114"/>
        <v/>
      </c>
      <c r="CG1375" s="19" t="str">
        <f t="shared" si="1115"/>
        <v/>
      </c>
      <c r="CH1375" s="19" t="str">
        <f t="shared" si="1116"/>
        <v/>
      </c>
      <c r="CI1375" s="19" t="str">
        <f t="shared" si="1117"/>
        <v/>
      </c>
      <c r="CJ1375" s="19" t="str">
        <f t="shared" si="1118"/>
        <v/>
      </c>
      <c r="CK1375" s="19" t="str">
        <f t="shared" si="1119"/>
        <v/>
      </c>
      <c r="CL1375" s="19" t="str">
        <f t="shared" si="1120"/>
        <v/>
      </c>
      <c r="CM1375" s="19" t="str">
        <f t="shared" si="1121"/>
        <v/>
      </c>
      <c r="CN1375" s="19" t="str">
        <f t="shared" si="1122"/>
        <v/>
      </c>
      <c r="CO1375" s="19" t="str">
        <f t="shared" si="1123"/>
        <v/>
      </c>
      <c r="CP1375" s="19" t="str">
        <f t="shared" si="1124"/>
        <v/>
      </c>
      <c r="CQ1375" s="19" t="str">
        <f t="shared" si="1125"/>
        <v/>
      </c>
      <c r="CR1375" s="19" t="str">
        <f t="shared" si="1126"/>
        <v/>
      </c>
      <c r="CS1375" s="19" t="str">
        <f t="shared" si="1127"/>
        <v/>
      </c>
      <c r="CT1375" s="19" t="str">
        <f t="shared" si="1128"/>
        <v/>
      </c>
      <c r="CU1375" s="19" t="str">
        <f t="shared" si="1129"/>
        <v/>
      </c>
      <c r="CV1375" s="19" t="str">
        <f t="shared" si="1130"/>
        <v/>
      </c>
      <c r="CW1375" s="19" t="str">
        <f t="shared" si="1131"/>
        <v/>
      </c>
      <c r="CX1375" s="19" t="str">
        <f t="shared" si="1132"/>
        <v/>
      </c>
      <c r="CY1375" s="3">
        <f t="shared" si="1133"/>
        <v>0</v>
      </c>
      <c r="CZ1375" s="3">
        <f t="shared" si="1134"/>
        <v>0</v>
      </c>
      <c r="DA1375" s="3">
        <f t="shared" si="1135"/>
        <v>0</v>
      </c>
      <c r="DB1375" s="3">
        <f t="shared" si="1136"/>
        <v>0</v>
      </c>
      <c r="DC1375" s="3">
        <f t="shared" si="1137"/>
        <v>0</v>
      </c>
    </row>
    <row r="1376" spans="63:107">
      <c r="BK1376" s="3" t="str">
        <f t="shared" si="1138"/>
        <v/>
      </c>
      <c r="BL1376" s="3" t="str">
        <f t="shared" si="1139"/>
        <v/>
      </c>
      <c r="BM1376" s="3" t="str">
        <f t="shared" si="1140"/>
        <v/>
      </c>
      <c r="BN1376" s="3" t="str">
        <f t="shared" si="1141"/>
        <v/>
      </c>
      <c r="BO1376" s="3" t="str">
        <f t="shared" si="1142"/>
        <v/>
      </c>
      <c r="BP1376" s="3" t="str">
        <f t="shared" si="1143"/>
        <v/>
      </c>
      <c r="BQ1376" s="3" t="str">
        <f t="shared" si="1144"/>
        <v/>
      </c>
      <c r="BR1376" s="3" t="str">
        <f t="shared" si="1145"/>
        <v/>
      </c>
      <c r="BS1376" s="3" t="str">
        <f t="shared" si="1146"/>
        <v/>
      </c>
      <c r="BT1376" s="3" t="str">
        <f t="shared" si="1147"/>
        <v/>
      </c>
      <c r="BU1376" s="3" t="str">
        <f t="shared" si="1148"/>
        <v/>
      </c>
      <c r="BV1376" s="3" t="str">
        <f t="shared" si="1149"/>
        <v/>
      </c>
      <c r="BW1376" s="3" t="str">
        <f t="shared" si="1150"/>
        <v/>
      </c>
      <c r="BX1376" s="3" t="str">
        <f t="shared" si="1151"/>
        <v/>
      </c>
      <c r="BY1376" s="3" t="str">
        <f t="shared" si="1152"/>
        <v/>
      </c>
      <c r="BZ1376" s="3" t="str">
        <f t="shared" si="1153"/>
        <v/>
      </c>
      <c r="CA1376" s="3" t="str">
        <f t="shared" si="1154"/>
        <v/>
      </c>
      <c r="CB1376" s="3" t="str">
        <f t="shared" si="1155"/>
        <v/>
      </c>
      <c r="CC1376" s="3" t="str">
        <f t="shared" si="1156"/>
        <v/>
      </c>
      <c r="CD1376" s="3" t="str">
        <f t="shared" si="1157"/>
        <v/>
      </c>
      <c r="CE1376" s="19" t="str">
        <f t="shared" si="1113"/>
        <v/>
      </c>
      <c r="CF1376" s="19" t="str">
        <f t="shared" si="1114"/>
        <v/>
      </c>
      <c r="CG1376" s="19" t="str">
        <f t="shared" si="1115"/>
        <v/>
      </c>
      <c r="CH1376" s="19" t="str">
        <f t="shared" si="1116"/>
        <v/>
      </c>
      <c r="CI1376" s="19" t="str">
        <f t="shared" si="1117"/>
        <v/>
      </c>
      <c r="CJ1376" s="19" t="str">
        <f t="shared" si="1118"/>
        <v/>
      </c>
      <c r="CK1376" s="19" t="str">
        <f t="shared" si="1119"/>
        <v/>
      </c>
      <c r="CL1376" s="19" t="str">
        <f t="shared" si="1120"/>
        <v/>
      </c>
      <c r="CM1376" s="19" t="str">
        <f t="shared" si="1121"/>
        <v/>
      </c>
      <c r="CN1376" s="19" t="str">
        <f t="shared" si="1122"/>
        <v/>
      </c>
      <c r="CO1376" s="19" t="str">
        <f t="shared" si="1123"/>
        <v/>
      </c>
      <c r="CP1376" s="19" t="str">
        <f t="shared" si="1124"/>
        <v/>
      </c>
      <c r="CQ1376" s="19" t="str">
        <f t="shared" si="1125"/>
        <v/>
      </c>
      <c r="CR1376" s="19" t="str">
        <f t="shared" si="1126"/>
        <v/>
      </c>
      <c r="CS1376" s="19" t="str">
        <f t="shared" si="1127"/>
        <v/>
      </c>
      <c r="CT1376" s="19" t="str">
        <f t="shared" si="1128"/>
        <v/>
      </c>
      <c r="CU1376" s="19" t="str">
        <f t="shared" si="1129"/>
        <v/>
      </c>
      <c r="CV1376" s="19" t="str">
        <f t="shared" si="1130"/>
        <v/>
      </c>
      <c r="CW1376" s="19" t="str">
        <f t="shared" si="1131"/>
        <v/>
      </c>
      <c r="CX1376" s="19" t="str">
        <f t="shared" si="1132"/>
        <v/>
      </c>
      <c r="CY1376" s="3">
        <f t="shared" si="1133"/>
        <v>0</v>
      </c>
      <c r="CZ1376" s="3">
        <f t="shared" si="1134"/>
        <v>0</v>
      </c>
      <c r="DA1376" s="3">
        <f t="shared" si="1135"/>
        <v>0</v>
      </c>
      <c r="DB1376" s="3">
        <f t="shared" si="1136"/>
        <v>0</v>
      </c>
      <c r="DC1376" s="3">
        <f t="shared" si="1137"/>
        <v>0</v>
      </c>
    </row>
    <row r="1377" spans="63:107">
      <c r="BK1377" s="3" t="str">
        <f t="shared" si="1138"/>
        <v/>
      </c>
      <c r="BL1377" s="3" t="str">
        <f t="shared" si="1139"/>
        <v/>
      </c>
      <c r="BM1377" s="3" t="str">
        <f t="shared" si="1140"/>
        <v/>
      </c>
      <c r="BN1377" s="3" t="str">
        <f t="shared" si="1141"/>
        <v/>
      </c>
      <c r="BO1377" s="3" t="str">
        <f t="shared" si="1142"/>
        <v/>
      </c>
      <c r="BP1377" s="3" t="str">
        <f t="shared" si="1143"/>
        <v/>
      </c>
      <c r="BQ1377" s="3" t="str">
        <f t="shared" si="1144"/>
        <v/>
      </c>
      <c r="BR1377" s="3" t="str">
        <f t="shared" si="1145"/>
        <v/>
      </c>
      <c r="BS1377" s="3" t="str">
        <f t="shared" si="1146"/>
        <v/>
      </c>
      <c r="BT1377" s="3" t="str">
        <f t="shared" si="1147"/>
        <v/>
      </c>
      <c r="BU1377" s="3" t="str">
        <f t="shared" si="1148"/>
        <v/>
      </c>
      <c r="BV1377" s="3" t="str">
        <f t="shared" si="1149"/>
        <v/>
      </c>
      <c r="BW1377" s="3" t="str">
        <f t="shared" si="1150"/>
        <v/>
      </c>
      <c r="BX1377" s="3" t="str">
        <f t="shared" si="1151"/>
        <v/>
      </c>
      <c r="BY1377" s="3" t="str">
        <f t="shared" si="1152"/>
        <v/>
      </c>
      <c r="BZ1377" s="3" t="str">
        <f t="shared" si="1153"/>
        <v/>
      </c>
      <c r="CA1377" s="3" t="str">
        <f t="shared" si="1154"/>
        <v/>
      </c>
      <c r="CB1377" s="3" t="str">
        <f t="shared" si="1155"/>
        <v/>
      </c>
      <c r="CC1377" s="3" t="str">
        <f t="shared" si="1156"/>
        <v/>
      </c>
      <c r="CD1377" s="3" t="str">
        <f t="shared" si="1157"/>
        <v/>
      </c>
      <c r="CE1377" s="19" t="str">
        <f t="shared" si="1113"/>
        <v/>
      </c>
      <c r="CF1377" s="19" t="str">
        <f t="shared" si="1114"/>
        <v/>
      </c>
      <c r="CG1377" s="19" t="str">
        <f t="shared" si="1115"/>
        <v/>
      </c>
      <c r="CH1377" s="19" t="str">
        <f t="shared" si="1116"/>
        <v/>
      </c>
      <c r="CI1377" s="19" t="str">
        <f t="shared" si="1117"/>
        <v/>
      </c>
      <c r="CJ1377" s="19" t="str">
        <f t="shared" si="1118"/>
        <v/>
      </c>
      <c r="CK1377" s="19" t="str">
        <f t="shared" si="1119"/>
        <v/>
      </c>
      <c r="CL1377" s="19" t="str">
        <f t="shared" si="1120"/>
        <v/>
      </c>
      <c r="CM1377" s="19" t="str">
        <f t="shared" si="1121"/>
        <v/>
      </c>
      <c r="CN1377" s="19" t="str">
        <f t="shared" si="1122"/>
        <v/>
      </c>
      <c r="CO1377" s="19" t="str">
        <f t="shared" si="1123"/>
        <v/>
      </c>
      <c r="CP1377" s="19" t="str">
        <f t="shared" si="1124"/>
        <v/>
      </c>
      <c r="CQ1377" s="19" t="str">
        <f t="shared" si="1125"/>
        <v/>
      </c>
      <c r="CR1377" s="19" t="str">
        <f t="shared" si="1126"/>
        <v/>
      </c>
      <c r="CS1377" s="19" t="str">
        <f t="shared" si="1127"/>
        <v/>
      </c>
      <c r="CT1377" s="19" t="str">
        <f t="shared" si="1128"/>
        <v/>
      </c>
      <c r="CU1377" s="19" t="str">
        <f t="shared" si="1129"/>
        <v/>
      </c>
      <c r="CV1377" s="19" t="str">
        <f t="shared" si="1130"/>
        <v/>
      </c>
      <c r="CW1377" s="19" t="str">
        <f t="shared" si="1131"/>
        <v/>
      </c>
      <c r="CX1377" s="19" t="str">
        <f t="shared" si="1132"/>
        <v/>
      </c>
      <c r="CY1377" s="3">
        <f t="shared" si="1133"/>
        <v>0</v>
      </c>
      <c r="CZ1377" s="3">
        <f t="shared" si="1134"/>
        <v>0</v>
      </c>
      <c r="DA1377" s="3">
        <f t="shared" si="1135"/>
        <v>0</v>
      </c>
      <c r="DB1377" s="3">
        <f t="shared" si="1136"/>
        <v>0</v>
      </c>
      <c r="DC1377" s="3">
        <f t="shared" si="1137"/>
        <v>0</v>
      </c>
    </row>
    <row r="1378" spans="63:107">
      <c r="BK1378" s="3" t="str">
        <f t="shared" si="1138"/>
        <v/>
      </c>
      <c r="BL1378" s="3" t="str">
        <f t="shared" si="1139"/>
        <v/>
      </c>
      <c r="BM1378" s="3" t="str">
        <f t="shared" si="1140"/>
        <v/>
      </c>
      <c r="BN1378" s="3" t="str">
        <f t="shared" si="1141"/>
        <v/>
      </c>
      <c r="BO1378" s="3" t="str">
        <f t="shared" si="1142"/>
        <v/>
      </c>
      <c r="BP1378" s="3" t="str">
        <f t="shared" si="1143"/>
        <v/>
      </c>
      <c r="BQ1378" s="3" t="str">
        <f t="shared" si="1144"/>
        <v/>
      </c>
      <c r="BR1378" s="3" t="str">
        <f t="shared" si="1145"/>
        <v/>
      </c>
      <c r="BS1378" s="3" t="str">
        <f t="shared" si="1146"/>
        <v/>
      </c>
      <c r="BT1378" s="3" t="str">
        <f t="shared" si="1147"/>
        <v/>
      </c>
      <c r="BU1378" s="3" t="str">
        <f t="shared" si="1148"/>
        <v/>
      </c>
      <c r="BV1378" s="3" t="str">
        <f t="shared" si="1149"/>
        <v/>
      </c>
      <c r="BW1378" s="3" t="str">
        <f t="shared" si="1150"/>
        <v/>
      </c>
      <c r="BX1378" s="3" t="str">
        <f t="shared" si="1151"/>
        <v/>
      </c>
      <c r="BY1378" s="3" t="str">
        <f t="shared" si="1152"/>
        <v/>
      </c>
      <c r="BZ1378" s="3" t="str">
        <f t="shared" si="1153"/>
        <v/>
      </c>
      <c r="CA1378" s="3" t="str">
        <f t="shared" si="1154"/>
        <v/>
      </c>
      <c r="CB1378" s="3" t="str">
        <f t="shared" si="1155"/>
        <v/>
      </c>
      <c r="CC1378" s="3" t="str">
        <f t="shared" si="1156"/>
        <v/>
      </c>
      <c r="CD1378" s="3" t="str">
        <f t="shared" si="1157"/>
        <v/>
      </c>
      <c r="CE1378" s="19" t="str">
        <f t="shared" si="1113"/>
        <v/>
      </c>
      <c r="CF1378" s="19" t="str">
        <f t="shared" si="1114"/>
        <v/>
      </c>
      <c r="CG1378" s="19" t="str">
        <f t="shared" si="1115"/>
        <v/>
      </c>
      <c r="CH1378" s="19" t="str">
        <f t="shared" si="1116"/>
        <v/>
      </c>
      <c r="CI1378" s="19" t="str">
        <f t="shared" si="1117"/>
        <v/>
      </c>
      <c r="CJ1378" s="19" t="str">
        <f t="shared" si="1118"/>
        <v/>
      </c>
      <c r="CK1378" s="19" t="str">
        <f t="shared" si="1119"/>
        <v/>
      </c>
      <c r="CL1378" s="19" t="str">
        <f t="shared" si="1120"/>
        <v/>
      </c>
      <c r="CM1378" s="19" t="str">
        <f t="shared" si="1121"/>
        <v/>
      </c>
      <c r="CN1378" s="19" t="str">
        <f t="shared" si="1122"/>
        <v/>
      </c>
      <c r="CO1378" s="19" t="str">
        <f t="shared" si="1123"/>
        <v/>
      </c>
      <c r="CP1378" s="19" t="str">
        <f t="shared" si="1124"/>
        <v/>
      </c>
      <c r="CQ1378" s="19" t="str">
        <f t="shared" si="1125"/>
        <v/>
      </c>
      <c r="CR1378" s="19" t="str">
        <f t="shared" si="1126"/>
        <v/>
      </c>
      <c r="CS1378" s="19" t="str">
        <f t="shared" si="1127"/>
        <v/>
      </c>
      <c r="CT1378" s="19" t="str">
        <f t="shared" si="1128"/>
        <v/>
      </c>
      <c r="CU1378" s="19" t="str">
        <f t="shared" si="1129"/>
        <v/>
      </c>
      <c r="CV1378" s="19" t="str">
        <f t="shared" si="1130"/>
        <v/>
      </c>
      <c r="CW1378" s="19" t="str">
        <f t="shared" si="1131"/>
        <v/>
      </c>
      <c r="CX1378" s="19" t="str">
        <f t="shared" si="1132"/>
        <v/>
      </c>
      <c r="CY1378" s="3">
        <f t="shared" si="1133"/>
        <v>0</v>
      </c>
      <c r="CZ1378" s="3">
        <f t="shared" si="1134"/>
        <v>0</v>
      </c>
      <c r="DA1378" s="3">
        <f t="shared" si="1135"/>
        <v>0</v>
      </c>
      <c r="DB1378" s="3">
        <f t="shared" si="1136"/>
        <v>0</v>
      </c>
      <c r="DC1378" s="3">
        <f t="shared" si="1137"/>
        <v>0</v>
      </c>
    </row>
    <row r="1379" spans="63:107">
      <c r="BK1379" s="3" t="str">
        <f t="shared" si="1138"/>
        <v/>
      </c>
      <c r="BL1379" s="3" t="str">
        <f t="shared" si="1139"/>
        <v/>
      </c>
      <c r="BM1379" s="3" t="str">
        <f t="shared" si="1140"/>
        <v/>
      </c>
      <c r="BN1379" s="3" t="str">
        <f t="shared" si="1141"/>
        <v/>
      </c>
      <c r="BO1379" s="3" t="str">
        <f t="shared" si="1142"/>
        <v/>
      </c>
      <c r="BP1379" s="3" t="str">
        <f t="shared" si="1143"/>
        <v/>
      </c>
      <c r="BQ1379" s="3" t="str">
        <f t="shared" si="1144"/>
        <v/>
      </c>
      <c r="BR1379" s="3" t="str">
        <f t="shared" si="1145"/>
        <v/>
      </c>
      <c r="BS1379" s="3" t="str">
        <f t="shared" si="1146"/>
        <v/>
      </c>
      <c r="BT1379" s="3" t="str">
        <f t="shared" si="1147"/>
        <v/>
      </c>
      <c r="BU1379" s="3" t="str">
        <f t="shared" si="1148"/>
        <v/>
      </c>
      <c r="BV1379" s="3" t="str">
        <f t="shared" si="1149"/>
        <v/>
      </c>
      <c r="BW1379" s="3" t="str">
        <f t="shared" si="1150"/>
        <v/>
      </c>
      <c r="BX1379" s="3" t="str">
        <f t="shared" si="1151"/>
        <v/>
      </c>
      <c r="BY1379" s="3" t="str">
        <f t="shared" si="1152"/>
        <v/>
      </c>
      <c r="BZ1379" s="3" t="str">
        <f t="shared" si="1153"/>
        <v/>
      </c>
      <c r="CA1379" s="3" t="str">
        <f t="shared" si="1154"/>
        <v/>
      </c>
      <c r="CB1379" s="3" t="str">
        <f t="shared" si="1155"/>
        <v/>
      </c>
      <c r="CC1379" s="3" t="str">
        <f t="shared" si="1156"/>
        <v/>
      </c>
      <c r="CD1379" s="3" t="str">
        <f t="shared" si="1157"/>
        <v/>
      </c>
      <c r="CE1379" s="19" t="str">
        <f t="shared" si="1113"/>
        <v/>
      </c>
      <c r="CF1379" s="19" t="str">
        <f t="shared" si="1114"/>
        <v/>
      </c>
      <c r="CG1379" s="19" t="str">
        <f t="shared" si="1115"/>
        <v/>
      </c>
      <c r="CH1379" s="19" t="str">
        <f t="shared" si="1116"/>
        <v/>
      </c>
      <c r="CI1379" s="19" t="str">
        <f t="shared" si="1117"/>
        <v/>
      </c>
      <c r="CJ1379" s="19" t="str">
        <f t="shared" si="1118"/>
        <v/>
      </c>
      <c r="CK1379" s="19" t="str">
        <f t="shared" si="1119"/>
        <v/>
      </c>
      <c r="CL1379" s="19" t="str">
        <f t="shared" si="1120"/>
        <v/>
      </c>
      <c r="CM1379" s="19" t="str">
        <f t="shared" si="1121"/>
        <v/>
      </c>
      <c r="CN1379" s="19" t="str">
        <f t="shared" si="1122"/>
        <v/>
      </c>
      <c r="CO1379" s="19" t="str">
        <f t="shared" si="1123"/>
        <v/>
      </c>
      <c r="CP1379" s="19" t="str">
        <f t="shared" si="1124"/>
        <v/>
      </c>
      <c r="CQ1379" s="19" t="str">
        <f t="shared" si="1125"/>
        <v/>
      </c>
      <c r="CR1379" s="19" t="str">
        <f t="shared" si="1126"/>
        <v/>
      </c>
      <c r="CS1379" s="19" t="str">
        <f t="shared" si="1127"/>
        <v/>
      </c>
      <c r="CT1379" s="19" t="str">
        <f t="shared" si="1128"/>
        <v/>
      </c>
      <c r="CU1379" s="19" t="str">
        <f t="shared" si="1129"/>
        <v/>
      </c>
      <c r="CV1379" s="19" t="str">
        <f t="shared" si="1130"/>
        <v/>
      </c>
      <c r="CW1379" s="19" t="str">
        <f t="shared" si="1131"/>
        <v/>
      </c>
      <c r="CX1379" s="19" t="str">
        <f t="shared" si="1132"/>
        <v/>
      </c>
      <c r="CY1379" s="3">
        <f t="shared" si="1133"/>
        <v>0</v>
      </c>
      <c r="CZ1379" s="3">
        <f t="shared" si="1134"/>
        <v>0</v>
      </c>
      <c r="DA1379" s="3">
        <f t="shared" si="1135"/>
        <v>0</v>
      </c>
      <c r="DB1379" s="3">
        <f t="shared" si="1136"/>
        <v>0</v>
      </c>
      <c r="DC1379" s="3">
        <f t="shared" si="1137"/>
        <v>0</v>
      </c>
    </row>
    <row r="1380" spans="63:107">
      <c r="BK1380" s="3" t="str">
        <f t="shared" si="1138"/>
        <v/>
      </c>
      <c r="BL1380" s="3" t="str">
        <f t="shared" si="1139"/>
        <v/>
      </c>
      <c r="BM1380" s="3" t="str">
        <f t="shared" si="1140"/>
        <v/>
      </c>
      <c r="BN1380" s="3" t="str">
        <f t="shared" si="1141"/>
        <v/>
      </c>
      <c r="BO1380" s="3" t="str">
        <f t="shared" si="1142"/>
        <v/>
      </c>
      <c r="BP1380" s="3" t="str">
        <f t="shared" si="1143"/>
        <v/>
      </c>
      <c r="BQ1380" s="3" t="str">
        <f t="shared" si="1144"/>
        <v/>
      </c>
      <c r="BR1380" s="3" t="str">
        <f t="shared" si="1145"/>
        <v/>
      </c>
      <c r="BS1380" s="3" t="str">
        <f t="shared" si="1146"/>
        <v/>
      </c>
      <c r="BT1380" s="3" t="str">
        <f t="shared" si="1147"/>
        <v/>
      </c>
      <c r="BU1380" s="3" t="str">
        <f t="shared" si="1148"/>
        <v/>
      </c>
      <c r="BV1380" s="3" t="str">
        <f t="shared" si="1149"/>
        <v/>
      </c>
      <c r="BW1380" s="3" t="str">
        <f t="shared" si="1150"/>
        <v/>
      </c>
      <c r="BX1380" s="3" t="str">
        <f t="shared" si="1151"/>
        <v/>
      </c>
      <c r="BY1380" s="3" t="str">
        <f t="shared" si="1152"/>
        <v/>
      </c>
      <c r="BZ1380" s="3" t="str">
        <f t="shared" si="1153"/>
        <v/>
      </c>
      <c r="CA1380" s="3" t="str">
        <f t="shared" si="1154"/>
        <v/>
      </c>
      <c r="CB1380" s="3" t="str">
        <f t="shared" si="1155"/>
        <v/>
      </c>
      <c r="CC1380" s="3" t="str">
        <f t="shared" si="1156"/>
        <v/>
      </c>
      <c r="CD1380" s="3" t="str">
        <f t="shared" si="1157"/>
        <v/>
      </c>
      <c r="CE1380" s="19" t="str">
        <f t="shared" si="1113"/>
        <v/>
      </c>
      <c r="CF1380" s="19" t="str">
        <f t="shared" si="1114"/>
        <v/>
      </c>
      <c r="CG1380" s="19" t="str">
        <f t="shared" si="1115"/>
        <v/>
      </c>
      <c r="CH1380" s="19" t="str">
        <f t="shared" si="1116"/>
        <v/>
      </c>
      <c r="CI1380" s="19" t="str">
        <f t="shared" si="1117"/>
        <v/>
      </c>
      <c r="CJ1380" s="19" t="str">
        <f t="shared" si="1118"/>
        <v/>
      </c>
      <c r="CK1380" s="19" t="str">
        <f t="shared" si="1119"/>
        <v/>
      </c>
      <c r="CL1380" s="19" t="str">
        <f t="shared" si="1120"/>
        <v/>
      </c>
      <c r="CM1380" s="19" t="str">
        <f t="shared" si="1121"/>
        <v/>
      </c>
      <c r="CN1380" s="19" t="str">
        <f t="shared" si="1122"/>
        <v/>
      </c>
      <c r="CO1380" s="19" t="str">
        <f t="shared" si="1123"/>
        <v/>
      </c>
      <c r="CP1380" s="19" t="str">
        <f t="shared" si="1124"/>
        <v/>
      </c>
      <c r="CQ1380" s="19" t="str">
        <f t="shared" si="1125"/>
        <v/>
      </c>
      <c r="CR1380" s="19" t="str">
        <f t="shared" si="1126"/>
        <v/>
      </c>
      <c r="CS1380" s="19" t="str">
        <f t="shared" si="1127"/>
        <v/>
      </c>
      <c r="CT1380" s="19" t="str">
        <f t="shared" si="1128"/>
        <v/>
      </c>
      <c r="CU1380" s="19" t="str">
        <f t="shared" si="1129"/>
        <v/>
      </c>
      <c r="CV1380" s="19" t="str">
        <f t="shared" si="1130"/>
        <v/>
      </c>
      <c r="CW1380" s="19" t="str">
        <f t="shared" si="1131"/>
        <v/>
      </c>
      <c r="CX1380" s="19" t="str">
        <f t="shared" si="1132"/>
        <v/>
      </c>
      <c r="CY1380" s="3">
        <f t="shared" si="1133"/>
        <v>0</v>
      </c>
      <c r="CZ1380" s="3">
        <f t="shared" si="1134"/>
        <v>0</v>
      </c>
      <c r="DA1380" s="3">
        <f t="shared" si="1135"/>
        <v>0</v>
      </c>
      <c r="DB1380" s="3">
        <f t="shared" si="1136"/>
        <v>0</v>
      </c>
      <c r="DC1380" s="3">
        <f t="shared" si="1137"/>
        <v>0</v>
      </c>
    </row>
    <row r="1381" spans="63:107">
      <c r="BK1381" s="3" t="str">
        <f t="shared" si="1138"/>
        <v/>
      </c>
      <c r="BL1381" s="3" t="str">
        <f t="shared" si="1139"/>
        <v/>
      </c>
      <c r="BM1381" s="3" t="str">
        <f t="shared" si="1140"/>
        <v/>
      </c>
      <c r="BN1381" s="3" t="str">
        <f t="shared" si="1141"/>
        <v/>
      </c>
      <c r="BO1381" s="3" t="str">
        <f t="shared" si="1142"/>
        <v/>
      </c>
      <c r="BP1381" s="3" t="str">
        <f t="shared" si="1143"/>
        <v/>
      </c>
      <c r="BQ1381" s="3" t="str">
        <f t="shared" si="1144"/>
        <v/>
      </c>
      <c r="BR1381" s="3" t="str">
        <f t="shared" si="1145"/>
        <v/>
      </c>
      <c r="BS1381" s="3" t="str">
        <f t="shared" si="1146"/>
        <v/>
      </c>
      <c r="BT1381" s="3" t="str">
        <f t="shared" si="1147"/>
        <v/>
      </c>
      <c r="BU1381" s="3" t="str">
        <f t="shared" si="1148"/>
        <v/>
      </c>
      <c r="BV1381" s="3" t="str">
        <f t="shared" si="1149"/>
        <v/>
      </c>
      <c r="BW1381" s="3" t="str">
        <f t="shared" si="1150"/>
        <v/>
      </c>
      <c r="BX1381" s="3" t="str">
        <f t="shared" si="1151"/>
        <v/>
      </c>
      <c r="BY1381" s="3" t="str">
        <f t="shared" si="1152"/>
        <v/>
      </c>
      <c r="BZ1381" s="3" t="str">
        <f t="shared" si="1153"/>
        <v/>
      </c>
      <c r="CA1381" s="3" t="str">
        <f t="shared" si="1154"/>
        <v/>
      </c>
      <c r="CB1381" s="3" t="str">
        <f t="shared" si="1155"/>
        <v/>
      </c>
      <c r="CC1381" s="3" t="str">
        <f t="shared" si="1156"/>
        <v/>
      </c>
      <c r="CD1381" s="3" t="str">
        <f t="shared" si="1157"/>
        <v/>
      </c>
      <c r="CE1381" s="19" t="str">
        <f t="shared" si="1113"/>
        <v/>
      </c>
      <c r="CF1381" s="19" t="str">
        <f t="shared" si="1114"/>
        <v/>
      </c>
      <c r="CG1381" s="19" t="str">
        <f t="shared" si="1115"/>
        <v/>
      </c>
      <c r="CH1381" s="19" t="str">
        <f t="shared" si="1116"/>
        <v/>
      </c>
      <c r="CI1381" s="19" t="str">
        <f t="shared" si="1117"/>
        <v/>
      </c>
      <c r="CJ1381" s="19" t="str">
        <f t="shared" si="1118"/>
        <v/>
      </c>
      <c r="CK1381" s="19" t="str">
        <f t="shared" si="1119"/>
        <v/>
      </c>
      <c r="CL1381" s="19" t="str">
        <f t="shared" si="1120"/>
        <v/>
      </c>
      <c r="CM1381" s="19" t="str">
        <f t="shared" si="1121"/>
        <v/>
      </c>
      <c r="CN1381" s="19" t="str">
        <f t="shared" si="1122"/>
        <v/>
      </c>
      <c r="CO1381" s="19" t="str">
        <f t="shared" si="1123"/>
        <v/>
      </c>
      <c r="CP1381" s="19" t="str">
        <f t="shared" si="1124"/>
        <v/>
      </c>
      <c r="CQ1381" s="19" t="str">
        <f t="shared" si="1125"/>
        <v/>
      </c>
      <c r="CR1381" s="19" t="str">
        <f t="shared" si="1126"/>
        <v/>
      </c>
      <c r="CS1381" s="19" t="str">
        <f t="shared" si="1127"/>
        <v/>
      </c>
      <c r="CT1381" s="19" t="str">
        <f t="shared" si="1128"/>
        <v/>
      </c>
      <c r="CU1381" s="19" t="str">
        <f t="shared" si="1129"/>
        <v/>
      </c>
      <c r="CV1381" s="19" t="str">
        <f t="shared" si="1130"/>
        <v/>
      </c>
      <c r="CW1381" s="19" t="str">
        <f t="shared" si="1131"/>
        <v/>
      </c>
      <c r="CX1381" s="19" t="str">
        <f t="shared" si="1132"/>
        <v/>
      </c>
      <c r="CY1381" s="3">
        <f t="shared" si="1133"/>
        <v>0</v>
      </c>
      <c r="CZ1381" s="3">
        <f t="shared" si="1134"/>
        <v>0</v>
      </c>
      <c r="DA1381" s="3">
        <f t="shared" si="1135"/>
        <v>0</v>
      </c>
      <c r="DB1381" s="3">
        <f t="shared" si="1136"/>
        <v>0</v>
      </c>
      <c r="DC1381" s="3">
        <f t="shared" si="1137"/>
        <v>0</v>
      </c>
    </row>
    <row r="1382" spans="63:107">
      <c r="BK1382" s="3" t="str">
        <f t="shared" si="1138"/>
        <v/>
      </c>
      <c r="BL1382" s="3" t="str">
        <f t="shared" si="1139"/>
        <v/>
      </c>
      <c r="BM1382" s="3" t="str">
        <f t="shared" si="1140"/>
        <v/>
      </c>
      <c r="BN1382" s="3" t="str">
        <f t="shared" si="1141"/>
        <v/>
      </c>
      <c r="BO1382" s="3" t="str">
        <f t="shared" si="1142"/>
        <v/>
      </c>
      <c r="BP1382" s="3" t="str">
        <f t="shared" si="1143"/>
        <v/>
      </c>
      <c r="BQ1382" s="3" t="str">
        <f t="shared" si="1144"/>
        <v/>
      </c>
      <c r="BR1382" s="3" t="str">
        <f t="shared" si="1145"/>
        <v/>
      </c>
      <c r="BS1382" s="3" t="str">
        <f t="shared" si="1146"/>
        <v/>
      </c>
      <c r="BT1382" s="3" t="str">
        <f t="shared" si="1147"/>
        <v/>
      </c>
      <c r="BU1382" s="3" t="str">
        <f t="shared" si="1148"/>
        <v/>
      </c>
      <c r="BV1382" s="3" t="str">
        <f t="shared" si="1149"/>
        <v/>
      </c>
      <c r="BW1382" s="3" t="str">
        <f t="shared" si="1150"/>
        <v/>
      </c>
      <c r="BX1382" s="3" t="str">
        <f t="shared" si="1151"/>
        <v/>
      </c>
      <c r="BY1382" s="3" t="str">
        <f t="shared" si="1152"/>
        <v/>
      </c>
      <c r="BZ1382" s="3" t="str">
        <f t="shared" si="1153"/>
        <v/>
      </c>
      <c r="CA1382" s="3" t="str">
        <f t="shared" si="1154"/>
        <v/>
      </c>
      <c r="CB1382" s="3" t="str">
        <f t="shared" si="1155"/>
        <v/>
      </c>
      <c r="CC1382" s="3" t="str">
        <f t="shared" si="1156"/>
        <v/>
      </c>
      <c r="CD1382" s="3" t="str">
        <f t="shared" si="1157"/>
        <v/>
      </c>
      <c r="CE1382" s="19" t="str">
        <f t="shared" si="1113"/>
        <v/>
      </c>
      <c r="CF1382" s="19" t="str">
        <f t="shared" si="1114"/>
        <v/>
      </c>
      <c r="CG1382" s="19" t="str">
        <f t="shared" si="1115"/>
        <v/>
      </c>
      <c r="CH1382" s="19" t="str">
        <f t="shared" si="1116"/>
        <v/>
      </c>
      <c r="CI1382" s="19" t="str">
        <f t="shared" si="1117"/>
        <v/>
      </c>
      <c r="CJ1382" s="19" t="str">
        <f t="shared" si="1118"/>
        <v/>
      </c>
      <c r="CK1382" s="19" t="str">
        <f t="shared" si="1119"/>
        <v/>
      </c>
      <c r="CL1382" s="19" t="str">
        <f t="shared" si="1120"/>
        <v/>
      </c>
      <c r="CM1382" s="19" t="str">
        <f t="shared" si="1121"/>
        <v/>
      </c>
      <c r="CN1382" s="19" t="str">
        <f t="shared" si="1122"/>
        <v/>
      </c>
      <c r="CO1382" s="19" t="str">
        <f t="shared" si="1123"/>
        <v/>
      </c>
      <c r="CP1382" s="19" t="str">
        <f t="shared" si="1124"/>
        <v/>
      </c>
      <c r="CQ1382" s="19" t="str">
        <f t="shared" si="1125"/>
        <v/>
      </c>
      <c r="CR1382" s="19" t="str">
        <f t="shared" si="1126"/>
        <v/>
      </c>
      <c r="CS1382" s="19" t="str">
        <f t="shared" si="1127"/>
        <v/>
      </c>
      <c r="CT1382" s="19" t="str">
        <f t="shared" si="1128"/>
        <v/>
      </c>
      <c r="CU1382" s="19" t="str">
        <f t="shared" si="1129"/>
        <v/>
      </c>
      <c r="CV1382" s="19" t="str">
        <f t="shared" si="1130"/>
        <v/>
      </c>
      <c r="CW1382" s="19" t="str">
        <f t="shared" si="1131"/>
        <v/>
      </c>
      <c r="CX1382" s="19" t="str">
        <f t="shared" si="1132"/>
        <v/>
      </c>
      <c r="CY1382" s="3">
        <f t="shared" si="1133"/>
        <v>0</v>
      </c>
      <c r="CZ1382" s="3">
        <f t="shared" si="1134"/>
        <v>0</v>
      </c>
      <c r="DA1382" s="3">
        <f t="shared" si="1135"/>
        <v>0</v>
      </c>
      <c r="DB1382" s="3">
        <f t="shared" si="1136"/>
        <v>0</v>
      </c>
      <c r="DC1382" s="3">
        <f t="shared" si="1137"/>
        <v>0</v>
      </c>
    </row>
    <row r="1383" spans="63:107">
      <c r="BK1383" s="3" t="str">
        <f t="shared" si="1138"/>
        <v/>
      </c>
      <c r="BL1383" s="3" t="str">
        <f t="shared" si="1139"/>
        <v/>
      </c>
      <c r="BM1383" s="3" t="str">
        <f t="shared" si="1140"/>
        <v/>
      </c>
      <c r="BN1383" s="3" t="str">
        <f t="shared" si="1141"/>
        <v/>
      </c>
      <c r="BO1383" s="3" t="str">
        <f t="shared" si="1142"/>
        <v/>
      </c>
      <c r="BP1383" s="3" t="str">
        <f t="shared" si="1143"/>
        <v/>
      </c>
      <c r="BQ1383" s="3" t="str">
        <f t="shared" si="1144"/>
        <v/>
      </c>
      <c r="BR1383" s="3" t="str">
        <f t="shared" si="1145"/>
        <v/>
      </c>
      <c r="BS1383" s="3" t="str">
        <f t="shared" si="1146"/>
        <v/>
      </c>
      <c r="BT1383" s="3" t="str">
        <f t="shared" si="1147"/>
        <v/>
      </c>
      <c r="BU1383" s="3" t="str">
        <f t="shared" si="1148"/>
        <v/>
      </c>
      <c r="BV1383" s="3" t="str">
        <f t="shared" si="1149"/>
        <v/>
      </c>
      <c r="BW1383" s="3" t="str">
        <f t="shared" si="1150"/>
        <v/>
      </c>
      <c r="BX1383" s="3" t="str">
        <f t="shared" si="1151"/>
        <v/>
      </c>
      <c r="BY1383" s="3" t="str">
        <f t="shared" si="1152"/>
        <v/>
      </c>
      <c r="BZ1383" s="3" t="str">
        <f t="shared" si="1153"/>
        <v/>
      </c>
      <c r="CA1383" s="3" t="str">
        <f t="shared" si="1154"/>
        <v/>
      </c>
      <c r="CB1383" s="3" t="str">
        <f t="shared" si="1155"/>
        <v/>
      </c>
      <c r="CC1383" s="3" t="str">
        <f t="shared" si="1156"/>
        <v/>
      </c>
      <c r="CD1383" s="3" t="str">
        <f t="shared" si="1157"/>
        <v/>
      </c>
      <c r="CE1383" s="19" t="str">
        <f t="shared" si="1113"/>
        <v/>
      </c>
      <c r="CF1383" s="19" t="str">
        <f t="shared" si="1114"/>
        <v/>
      </c>
      <c r="CG1383" s="19" t="str">
        <f t="shared" si="1115"/>
        <v/>
      </c>
      <c r="CH1383" s="19" t="str">
        <f t="shared" si="1116"/>
        <v/>
      </c>
      <c r="CI1383" s="19" t="str">
        <f t="shared" si="1117"/>
        <v/>
      </c>
      <c r="CJ1383" s="19" t="str">
        <f t="shared" si="1118"/>
        <v/>
      </c>
      <c r="CK1383" s="19" t="str">
        <f t="shared" si="1119"/>
        <v/>
      </c>
      <c r="CL1383" s="19" t="str">
        <f t="shared" si="1120"/>
        <v/>
      </c>
      <c r="CM1383" s="19" t="str">
        <f t="shared" si="1121"/>
        <v/>
      </c>
      <c r="CN1383" s="19" t="str">
        <f t="shared" si="1122"/>
        <v/>
      </c>
      <c r="CO1383" s="19" t="str">
        <f t="shared" si="1123"/>
        <v/>
      </c>
      <c r="CP1383" s="19" t="str">
        <f t="shared" si="1124"/>
        <v/>
      </c>
      <c r="CQ1383" s="19" t="str">
        <f t="shared" si="1125"/>
        <v/>
      </c>
      <c r="CR1383" s="19" t="str">
        <f t="shared" si="1126"/>
        <v/>
      </c>
      <c r="CS1383" s="19" t="str">
        <f t="shared" si="1127"/>
        <v/>
      </c>
      <c r="CT1383" s="19" t="str">
        <f t="shared" si="1128"/>
        <v/>
      </c>
      <c r="CU1383" s="19" t="str">
        <f t="shared" si="1129"/>
        <v/>
      </c>
      <c r="CV1383" s="19" t="str">
        <f t="shared" si="1130"/>
        <v/>
      </c>
      <c r="CW1383" s="19" t="str">
        <f t="shared" si="1131"/>
        <v/>
      </c>
      <c r="CX1383" s="19" t="str">
        <f t="shared" si="1132"/>
        <v/>
      </c>
      <c r="CY1383" s="3">
        <f t="shared" si="1133"/>
        <v>0</v>
      </c>
      <c r="CZ1383" s="3">
        <f t="shared" si="1134"/>
        <v>0</v>
      </c>
      <c r="DA1383" s="3">
        <f t="shared" si="1135"/>
        <v>0</v>
      </c>
      <c r="DB1383" s="3">
        <f t="shared" si="1136"/>
        <v>0</v>
      </c>
      <c r="DC1383" s="3">
        <f t="shared" si="1137"/>
        <v>0</v>
      </c>
    </row>
    <row r="1384" spans="63:107">
      <c r="BK1384" s="3" t="str">
        <f t="shared" si="1138"/>
        <v/>
      </c>
      <c r="BL1384" s="3" t="str">
        <f t="shared" si="1139"/>
        <v/>
      </c>
      <c r="BM1384" s="3" t="str">
        <f t="shared" si="1140"/>
        <v/>
      </c>
      <c r="BN1384" s="3" t="str">
        <f t="shared" si="1141"/>
        <v/>
      </c>
      <c r="BO1384" s="3" t="str">
        <f t="shared" si="1142"/>
        <v/>
      </c>
      <c r="BP1384" s="3" t="str">
        <f t="shared" si="1143"/>
        <v/>
      </c>
      <c r="BQ1384" s="3" t="str">
        <f t="shared" si="1144"/>
        <v/>
      </c>
      <c r="BR1384" s="3" t="str">
        <f t="shared" si="1145"/>
        <v/>
      </c>
      <c r="BS1384" s="3" t="str">
        <f t="shared" si="1146"/>
        <v/>
      </c>
      <c r="BT1384" s="3" t="str">
        <f t="shared" si="1147"/>
        <v/>
      </c>
      <c r="BU1384" s="3" t="str">
        <f t="shared" si="1148"/>
        <v/>
      </c>
      <c r="BV1384" s="3" t="str">
        <f t="shared" si="1149"/>
        <v/>
      </c>
      <c r="BW1384" s="3" t="str">
        <f t="shared" si="1150"/>
        <v/>
      </c>
      <c r="BX1384" s="3" t="str">
        <f t="shared" si="1151"/>
        <v/>
      </c>
      <c r="BY1384" s="3" t="str">
        <f t="shared" si="1152"/>
        <v/>
      </c>
      <c r="BZ1384" s="3" t="str">
        <f t="shared" si="1153"/>
        <v/>
      </c>
      <c r="CA1384" s="3" t="str">
        <f t="shared" si="1154"/>
        <v/>
      </c>
      <c r="CB1384" s="3" t="str">
        <f t="shared" si="1155"/>
        <v/>
      </c>
      <c r="CC1384" s="3" t="str">
        <f t="shared" si="1156"/>
        <v/>
      </c>
      <c r="CD1384" s="3" t="str">
        <f t="shared" si="1157"/>
        <v/>
      </c>
      <c r="CE1384" s="19" t="str">
        <f t="shared" si="1113"/>
        <v/>
      </c>
      <c r="CF1384" s="19" t="str">
        <f t="shared" si="1114"/>
        <v/>
      </c>
      <c r="CG1384" s="19" t="str">
        <f t="shared" si="1115"/>
        <v/>
      </c>
      <c r="CH1384" s="19" t="str">
        <f t="shared" si="1116"/>
        <v/>
      </c>
      <c r="CI1384" s="19" t="str">
        <f t="shared" si="1117"/>
        <v/>
      </c>
      <c r="CJ1384" s="19" t="str">
        <f t="shared" si="1118"/>
        <v/>
      </c>
      <c r="CK1384" s="19" t="str">
        <f t="shared" si="1119"/>
        <v/>
      </c>
      <c r="CL1384" s="19" t="str">
        <f t="shared" si="1120"/>
        <v/>
      </c>
      <c r="CM1384" s="19" t="str">
        <f t="shared" si="1121"/>
        <v/>
      </c>
      <c r="CN1384" s="19" t="str">
        <f t="shared" si="1122"/>
        <v/>
      </c>
      <c r="CO1384" s="19" t="str">
        <f t="shared" si="1123"/>
        <v/>
      </c>
      <c r="CP1384" s="19" t="str">
        <f t="shared" si="1124"/>
        <v/>
      </c>
      <c r="CQ1384" s="19" t="str">
        <f t="shared" si="1125"/>
        <v/>
      </c>
      <c r="CR1384" s="19" t="str">
        <f t="shared" si="1126"/>
        <v/>
      </c>
      <c r="CS1384" s="19" t="str">
        <f t="shared" si="1127"/>
        <v/>
      </c>
      <c r="CT1384" s="19" t="str">
        <f t="shared" si="1128"/>
        <v/>
      </c>
      <c r="CU1384" s="19" t="str">
        <f t="shared" si="1129"/>
        <v/>
      </c>
      <c r="CV1384" s="19" t="str">
        <f t="shared" si="1130"/>
        <v/>
      </c>
      <c r="CW1384" s="19" t="str">
        <f t="shared" si="1131"/>
        <v/>
      </c>
      <c r="CX1384" s="19" t="str">
        <f t="shared" si="1132"/>
        <v/>
      </c>
      <c r="CY1384" s="3">
        <f t="shared" si="1133"/>
        <v>0</v>
      </c>
      <c r="CZ1384" s="3">
        <f t="shared" si="1134"/>
        <v>0</v>
      </c>
      <c r="DA1384" s="3">
        <f t="shared" si="1135"/>
        <v>0</v>
      </c>
      <c r="DB1384" s="3">
        <f t="shared" si="1136"/>
        <v>0</v>
      </c>
      <c r="DC1384" s="3">
        <f t="shared" si="1137"/>
        <v>0</v>
      </c>
    </row>
    <row r="1385" spans="63:107">
      <c r="BK1385" s="3" t="str">
        <f t="shared" si="1138"/>
        <v/>
      </c>
      <c r="BL1385" s="3" t="str">
        <f t="shared" si="1139"/>
        <v/>
      </c>
      <c r="BM1385" s="3" t="str">
        <f t="shared" si="1140"/>
        <v/>
      </c>
      <c r="BN1385" s="3" t="str">
        <f t="shared" si="1141"/>
        <v/>
      </c>
      <c r="BO1385" s="3" t="str">
        <f t="shared" si="1142"/>
        <v/>
      </c>
      <c r="BP1385" s="3" t="str">
        <f t="shared" si="1143"/>
        <v/>
      </c>
      <c r="BQ1385" s="3" t="str">
        <f t="shared" si="1144"/>
        <v/>
      </c>
      <c r="BR1385" s="3" t="str">
        <f t="shared" si="1145"/>
        <v/>
      </c>
      <c r="BS1385" s="3" t="str">
        <f t="shared" si="1146"/>
        <v/>
      </c>
      <c r="BT1385" s="3" t="str">
        <f t="shared" si="1147"/>
        <v/>
      </c>
      <c r="BU1385" s="3" t="str">
        <f t="shared" si="1148"/>
        <v/>
      </c>
      <c r="BV1385" s="3" t="str">
        <f t="shared" si="1149"/>
        <v/>
      </c>
      <c r="BW1385" s="3" t="str">
        <f t="shared" si="1150"/>
        <v/>
      </c>
      <c r="BX1385" s="3" t="str">
        <f t="shared" si="1151"/>
        <v/>
      </c>
      <c r="BY1385" s="3" t="str">
        <f t="shared" si="1152"/>
        <v/>
      </c>
      <c r="BZ1385" s="3" t="str">
        <f t="shared" si="1153"/>
        <v/>
      </c>
      <c r="CA1385" s="3" t="str">
        <f t="shared" si="1154"/>
        <v/>
      </c>
      <c r="CB1385" s="3" t="str">
        <f t="shared" si="1155"/>
        <v/>
      </c>
      <c r="CC1385" s="3" t="str">
        <f t="shared" si="1156"/>
        <v/>
      </c>
      <c r="CD1385" s="3" t="str">
        <f t="shared" si="1157"/>
        <v/>
      </c>
      <c r="CE1385" s="19" t="str">
        <f t="shared" si="1113"/>
        <v/>
      </c>
      <c r="CF1385" s="19" t="str">
        <f t="shared" si="1114"/>
        <v/>
      </c>
      <c r="CG1385" s="19" t="str">
        <f t="shared" si="1115"/>
        <v/>
      </c>
      <c r="CH1385" s="19" t="str">
        <f t="shared" si="1116"/>
        <v/>
      </c>
      <c r="CI1385" s="19" t="str">
        <f t="shared" si="1117"/>
        <v/>
      </c>
      <c r="CJ1385" s="19" t="str">
        <f t="shared" si="1118"/>
        <v/>
      </c>
      <c r="CK1385" s="19" t="str">
        <f t="shared" si="1119"/>
        <v/>
      </c>
      <c r="CL1385" s="19" t="str">
        <f t="shared" si="1120"/>
        <v/>
      </c>
      <c r="CM1385" s="19" t="str">
        <f t="shared" si="1121"/>
        <v/>
      </c>
      <c r="CN1385" s="19" t="str">
        <f t="shared" si="1122"/>
        <v/>
      </c>
      <c r="CO1385" s="19" t="str">
        <f t="shared" si="1123"/>
        <v/>
      </c>
      <c r="CP1385" s="19" t="str">
        <f t="shared" si="1124"/>
        <v/>
      </c>
      <c r="CQ1385" s="19" t="str">
        <f t="shared" si="1125"/>
        <v/>
      </c>
      <c r="CR1385" s="19" t="str">
        <f t="shared" si="1126"/>
        <v/>
      </c>
      <c r="CS1385" s="19" t="str">
        <f t="shared" si="1127"/>
        <v/>
      </c>
      <c r="CT1385" s="19" t="str">
        <f t="shared" si="1128"/>
        <v/>
      </c>
      <c r="CU1385" s="19" t="str">
        <f t="shared" si="1129"/>
        <v/>
      </c>
      <c r="CV1385" s="19" t="str">
        <f t="shared" si="1130"/>
        <v/>
      </c>
      <c r="CW1385" s="19" t="str">
        <f t="shared" si="1131"/>
        <v/>
      </c>
      <c r="CX1385" s="19" t="str">
        <f t="shared" si="1132"/>
        <v/>
      </c>
      <c r="CY1385" s="3">
        <f t="shared" si="1133"/>
        <v>0</v>
      </c>
      <c r="CZ1385" s="3">
        <f t="shared" si="1134"/>
        <v>0</v>
      </c>
      <c r="DA1385" s="3">
        <f t="shared" si="1135"/>
        <v>0</v>
      </c>
      <c r="DB1385" s="3">
        <f t="shared" si="1136"/>
        <v>0</v>
      </c>
      <c r="DC1385" s="3">
        <f t="shared" si="1137"/>
        <v>0</v>
      </c>
    </row>
    <row r="1386" spans="63:107">
      <c r="BK1386" s="3" t="str">
        <f t="shared" si="1138"/>
        <v/>
      </c>
      <c r="BL1386" s="3" t="str">
        <f t="shared" si="1139"/>
        <v/>
      </c>
      <c r="BM1386" s="3" t="str">
        <f t="shared" si="1140"/>
        <v/>
      </c>
      <c r="BN1386" s="3" t="str">
        <f t="shared" si="1141"/>
        <v/>
      </c>
      <c r="BO1386" s="3" t="str">
        <f t="shared" si="1142"/>
        <v/>
      </c>
      <c r="BP1386" s="3" t="str">
        <f t="shared" si="1143"/>
        <v/>
      </c>
      <c r="BQ1386" s="3" t="str">
        <f t="shared" si="1144"/>
        <v/>
      </c>
      <c r="BR1386" s="3" t="str">
        <f t="shared" si="1145"/>
        <v/>
      </c>
      <c r="BS1386" s="3" t="str">
        <f t="shared" si="1146"/>
        <v/>
      </c>
      <c r="BT1386" s="3" t="str">
        <f t="shared" si="1147"/>
        <v/>
      </c>
      <c r="BU1386" s="3" t="str">
        <f t="shared" si="1148"/>
        <v/>
      </c>
      <c r="BV1386" s="3" t="str">
        <f t="shared" si="1149"/>
        <v/>
      </c>
      <c r="BW1386" s="3" t="str">
        <f t="shared" si="1150"/>
        <v/>
      </c>
      <c r="BX1386" s="3" t="str">
        <f t="shared" si="1151"/>
        <v/>
      </c>
      <c r="BY1386" s="3" t="str">
        <f t="shared" si="1152"/>
        <v/>
      </c>
      <c r="BZ1386" s="3" t="str">
        <f t="shared" si="1153"/>
        <v/>
      </c>
      <c r="CA1386" s="3" t="str">
        <f t="shared" si="1154"/>
        <v/>
      </c>
      <c r="CB1386" s="3" t="str">
        <f t="shared" si="1155"/>
        <v/>
      </c>
      <c r="CC1386" s="3" t="str">
        <f t="shared" si="1156"/>
        <v/>
      </c>
      <c r="CD1386" s="3" t="str">
        <f t="shared" si="1157"/>
        <v/>
      </c>
      <c r="CE1386" s="19" t="str">
        <f t="shared" si="1113"/>
        <v/>
      </c>
      <c r="CF1386" s="19" t="str">
        <f t="shared" si="1114"/>
        <v/>
      </c>
      <c r="CG1386" s="19" t="str">
        <f t="shared" si="1115"/>
        <v/>
      </c>
      <c r="CH1386" s="19" t="str">
        <f t="shared" si="1116"/>
        <v/>
      </c>
      <c r="CI1386" s="19" t="str">
        <f t="shared" si="1117"/>
        <v/>
      </c>
      <c r="CJ1386" s="19" t="str">
        <f t="shared" si="1118"/>
        <v/>
      </c>
      <c r="CK1386" s="19" t="str">
        <f t="shared" si="1119"/>
        <v/>
      </c>
      <c r="CL1386" s="19" t="str">
        <f t="shared" si="1120"/>
        <v/>
      </c>
      <c r="CM1386" s="19" t="str">
        <f t="shared" si="1121"/>
        <v/>
      </c>
      <c r="CN1386" s="19" t="str">
        <f t="shared" si="1122"/>
        <v/>
      </c>
      <c r="CO1386" s="19" t="str">
        <f t="shared" si="1123"/>
        <v/>
      </c>
      <c r="CP1386" s="19" t="str">
        <f t="shared" si="1124"/>
        <v/>
      </c>
      <c r="CQ1386" s="19" t="str">
        <f t="shared" si="1125"/>
        <v/>
      </c>
      <c r="CR1386" s="19" t="str">
        <f t="shared" si="1126"/>
        <v/>
      </c>
      <c r="CS1386" s="19" t="str">
        <f t="shared" si="1127"/>
        <v/>
      </c>
      <c r="CT1386" s="19" t="str">
        <f t="shared" si="1128"/>
        <v/>
      </c>
      <c r="CU1386" s="19" t="str">
        <f t="shared" si="1129"/>
        <v/>
      </c>
      <c r="CV1386" s="19" t="str">
        <f t="shared" si="1130"/>
        <v/>
      </c>
      <c r="CW1386" s="19" t="str">
        <f t="shared" si="1131"/>
        <v/>
      </c>
      <c r="CX1386" s="19" t="str">
        <f t="shared" si="1132"/>
        <v/>
      </c>
      <c r="CY1386" s="3">
        <f t="shared" si="1133"/>
        <v>0</v>
      </c>
      <c r="CZ1386" s="3">
        <f t="shared" si="1134"/>
        <v>0</v>
      </c>
      <c r="DA1386" s="3">
        <f t="shared" si="1135"/>
        <v>0</v>
      </c>
      <c r="DB1386" s="3">
        <f t="shared" si="1136"/>
        <v>0</v>
      </c>
      <c r="DC1386" s="3">
        <f t="shared" si="1137"/>
        <v>0</v>
      </c>
    </row>
    <row r="1387" spans="63:107">
      <c r="BK1387" s="3" t="str">
        <f t="shared" si="1138"/>
        <v/>
      </c>
      <c r="BL1387" s="3" t="str">
        <f t="shared" si="1139"/>
        <v/>
      </c>
      <c r="BM1387" s="3" t="str">
        <f t="shared" si="1140"/>
        <v/>
      </c>
      <c r="BN1387" s="3" t="str">
        <f t="shared" si="1141"/>
        <v/>
      </c>
      <c r="BO1387" s="3" t="str">
        <f t="shared" si="1142"/>
        <v/>
      </c>
      <c r="BP1387" s="3" t="str">
        <f t="shared" si="1143"/>
        <v/>
      </c>
      <c r="BQ1387" s="3" t="str">
        <f t="shared" si="1144"/>
        <v/>
      </c>
      <c r="BR1387" s="3" t="str">
        <f t="shared" si="1145"/>
        <v/>
      </c>
      <c r="BS1387" s="3" t="str">
        <f t="shared" si="1146"/>
        <v/>
      </c>
      <c r="BT1387" s="3" t="str">
        <f t="shared" si="1147"/>
        <v/>
      </c>
      <c r="BU1387" s="3" t="str">
        <f t="shared" si="1148"/>
        <v/>
      </c>
      <c r="BV1387" s="3" t="str">
        <f t="shared" si="1149"/>
        <v/>
      </c>
      <c r="BW1387" s="3" t="str">
        <f t="shared" si="1150"/>
        <v/>
      </c>
      <c r="BX1387" s="3" t="str">
        <f t="shared" si="1151"/>
        <v/>
      </c>
      <c r="BY1387" s="3" t="str">
        <f t="shared" si="1152"/>
        <v/>
      </c>
      <c r="BZ1387" s="3" t="str">
        <f t="shared" si="1153"/>
        <v/>
      </c>
      <c r="CA1387" s="3" t="str">
        <f t="shared" si="1154"/>
        <v/>
      </c>
      <c r="CB1387" s="3" t="str">
        <f t="shared" si="1155"/>
        <v/>
      </c>
      <c r="CC1387" s="3" t="str">
        <f t="shared" si="1156"/>
        <v/>
      </c>
      <c r="CD1387" s="3" t="str">
        <f t="shared" si="1157"/>
        <v/>
      </c>
      <c r="CE1387" s="19" t="str">
        <f t="shared" si="1113"/>
        <v/>
      </c>
      <c r="CF1387" s="19" t="str">
        <f t="shared" si="1114"/>
        <v/>
      </c>
      <c r="CG1387" s="19" t="str">
        <f t="shared" si="1115"/>
        <v/>
      </c>
      <c r="CH1387" s="19" t="str">
        <f t="shared" si="1116"/>
        <v/>
      </c>
      <c r="CI1387" s="19" t="str">
        <f t="shared" si="1117"/>
        <v/>
      </c>
      <c r="CJ1387" s="19" t="str">
        <f t="shared" si="1118"/>
        <v/>
      </c>
      <c r="CK1387" s="19" t="str">
        <f t="shared" si="1119"/>
        <v/>
      </c>
      <c r="CL1387" s="19" t="str">
        <f t="shared" si="1120"/>
        <v/>
      </c>
      <c r="CM1387" s="19" t="str">
        <f t="shared" si="1121"/>
        <v/>
      </c>
      <c r="CN1387" s="19" t="str">
        <f t="shared" si="1122"/>
        <v/>
      </c>
      <c r="CO1387" s="19" t="str">
        <f t="shared" si="1123"/>
        <v/>
      </c>
      <c r="CP1387" s="19" t="str">
        <f t="shared" si="1124"/>
        <v/>
      </c>
      <c r="CQ1387" s="19" t="str">
        <f t="shared" si="1125"/>
        <v/>
      </c>
      <c r="CR1387" s="19" t="str">
        <f t="shared" si="1126"/>
        <v/>
      </c>
      <c r="CS1387" s="19" t="str">
        <f t="shared" si="1127"/>
        <v/>
      </c>
      <c r="CT1387" s="19" t="str">
        <f t="shared" si="1128"/>
        <v/>
      </c>
      <c r="CU1387" s="19" t="str">
        <f t="shared" si="1129"/>
        <v/>
      </c>
      <c r="CV1387" s="19" t="str">
        <f t="shared" si="1130"/>
        <v/>
      </c>
      <c r="CW1387" s="19" t="str">
        <f t="shared" si="1131"/>
        <v/>
      </c>
      <c r="CX1387" s="19" t="str">
        <f t="shared" si="1132"/>
        <v/>
      </c>
      <c r="CY1387" s="3">
        <f t="shared" si="1133"/>
        <v>0</v>
      </c>
      <c r="CZ1387" s="3">
        <f t="shared" si="1134"/>
        <v>0</v>
      </c>
      <c r="DA1387" s="3">
        <f t="shared" si="1135"/>
        <v>0</v>
      </c>
      <c r="DB1387" s="3">
        <f t="shared" si="1136"/>
        <v>0</v>
      </c>
      <c r="DC1387" s="3">
        <f t="shared" si="1137"/>
        <v>0</v>
      </c>
    </row>
    <row r="1388" spans="63:107">
      <c r="BK1388" s="3" t="str">
        <f t="shared" si="1138"/>
        <v/>
      </c>
      <c r="BL1388" s="3" t="str">
        <f t="shared" si="1139"/>
        <v/>
      </c>
      <c r="BM1388" s="3" t="str">
        <f t="shared" si="1140"/>
        <v/>
      </c>
      <c r="BN1388" s="3" t="str">
        <f t="shared" si="1141"/>
        <v/>
      </c>
      <c r="BO1388" s="3" t="str">
        <f t="shared" si="1142"/>
        <v/>
      </c>
      <c r="BP1388" s="3" t="str">
        <f t="shared" si="1143"/>
        <v/>
      </c>
      <c r="BQ1388" s="3" t="str">
        <f t="shared" si="1144"/>
        <v/>
      </c>
      <c r="BR1388" s="3" t="str">
        <f t="shared" si="1145"/>
        <v/>
      </c>
      <c r="BS1388" s="3" t="str">
        <f t="shared" si="1146"/>
        <v/>
      </c>
      <c r="BT1388" s="3" t="str">
        <f t="shared" si="1147"/>
        <v/>
      </c>
      <c r="BU1388" s="3" t="str">
        <f t="shared" si="1148"/>
        <v/>
      </c>
      <c r="BV1388" s="3" t="str">
        <f t="shared" si="1149"/>
        <v/>
      </c>
      <c r="BW1388" s="3" t="str">
        <f t="shared" si="1150"/>
        <v/>
      </c>
      <c r="BX1388" s="3" t="str">
        <f t="shared" si="1151"/>
        <v/>
      </c>
      <c r="BY1388" s="3" t="str">
        <f t="shared" si="1152"/>
        <v/>
      </c>
      <c r="BZ1388" s="3" t="str">
        <f t="shared" si="1153"/>
        <v/>
      </c>
      <c r="CA1388" s="3" t="str">
        <f t="shared" si="1154"/>
        <v/>
      </c>
      <c r="CB1388" s="3" t="str">
        <f t="shared" si="1155"/>
        <v/>
      </c>
      <c r="CC1388" s="3" t="str">
        <f t="shared" si="1156"/>
        <v/>
      </c>
      <c r="CD1388" s="3" t="str">
        <f t="shared" si="1157"/>
        <v/>
      </c>
      <c r="CE1388" s="19" t="str">
        <f t="shared" si="1113"/>
        <v/>
      </c>
      <c r="CF1388" s="19" t="str">
        <f t="shared" si="1114"/>
        <v/>
      </c>
      <c r="CG1388" s="19" t="str">
        <f t="shared" si="1115"/>
        <v/>
      </c>
      <c r="CH1388" s="19" t="str">
        <f t="shared" si="1116"/>
        <v/>
      </c>
      <c r="CI1388" s="19" t="str">
        <f t="shared" si="1117"/>
        <v/>
      </c>
      <c r="CJ1388" s="19" t="str">
        <f t="shared" si="1118"/>
        <v/>
      </c>
      <c r="CK1388" s="19" t="str">
        <f t="shared" si="1119"/>
        <v/>
      </c>
      <c r="CL1388" s="19" t="str">
        <f t="shared" si="1120"/>
        <v/>
      </c>
      <c r="CM1388" s="19" t="str">
        <f t="shared" si="1121"/>
        <v/>
      </c>
      <c r="CN1388" s="19" t="str">
        <f t="shared" si="1122"/>
        <v/>
      </c>
      <c r="CO1388" s="19" t="str">
        <f t="shared" si="1123"/>
        <v/>
      </c>
      <c r="CP1388" s="19" t="str">
        <f t="shared" si="1124"/>
        <v/>
      </c>
      <c r="CQ1388" s="19" t="str">
        <f t="shared" si="1125"/>
        <v/>
      </c>
      <c r="CR1388" s="19" t="str">
        <f t="shared" si="1126"/>
        <v/>
      </c>
      <c r="CS1388" s="19" t="str">
        <f t="shared" si="1127"/>
        <v/>
      </c>
      <c r="CT1388" s="19" t="str">
        <f t="shared" si="1128"/>
        <v/>
      </c>
      <c r="CU1388" s="19" t="str">
        <f t="shared" si="1129"/>
        <v/>
      </c>
      <c r="CV1388" s="19" t="str">
        <f t="shared" si="1130"/>
        <v/>
      </c>
      <c r="CW1388" s="19" t="str">
        <f t="shared" si="1131"/>
        <v/>
      </c>
      <c r="CX1388" s="19" t="str">
        <f t="shared" si="1132"/>
        <v/>
      </c>
      <c r="CY1388" s="3">
        <f t="shared" si="1133"/>
        <v>0</v>
      </c>
      <c r="CZ1388" s="3">
        <f t="shared" si="1134"/>
        <v>0</v>
      </c>
      <c r="DA1388" s="3">
        <f t="shared" si="1135"/>
        <v>0</v>
      </c>
      <c r="DB1388" s="3">
        <f t="shared" si="1136"/>
        <v>0</v>
      </c>
      <c r="DC1388" s="3">
        <f t="shared" si="1137"/>
        <v>0</v>
      </c>
    </row>
    <row r="1389" spans="63:107">
      <c r="BK1389" s="3" t="str">
        <f t="shared" si="1138"/>
        <v/>
      </c>
      <c r="BL1389" s="3" t="str">
        <f t="shared" si="1139"/>
        <v/>
      </c>
      <c r="BM1389" s="3" t="str">
        <f t="shared" si="1140"/>
        <v/>
      </c>
      <c r="BN1389" s="3" t="str">
        <f t="shared" si="1141"/>
        <v/>
      </c>
      <c r="BO1389" s="3" t="str">
        <f t="shared" si="1142"/>
        <v/>
      </c>
      <c r="BP1389" s="3" t="str">
        <f t="shared" si="1143"/>
        <v/>
      </c>
      <c r="BQ1389" s="3" t="str">
        <f t="shared" si="1144"/>
        <v/>
      </c>
      <c r="BR1389" s="3" t="str">
        <f t="shared" si="1145"/>
        <v/>
      </c>
      <c r="BS1389" s="3" t="str">
        <f t="shared" si="1146"/>
        <v/>
      </c>
      <c r="BT1389" s="3" t="str">
        <f t="shared" si="1147"/>
        <v/>
      </c>
      <c r="BU1389" s="3" t="str">
        <f t="shared" si="1148"/>
        <v/>
      </c>
      <c r="BV1389" s="3" t="str">
        <f t="shared" si="1149"/>
        <v/>
      </c>
      <c r="BW1389" s="3" t="str">
        <f t="shared" si="1150"/>
        <v/>
      </c>
      <c r="BX1389" s="3" t="str">
        <f t="shared" si="1151"/>
        <v/>
      </c>
      <c r="BY1389" s="3" t="str">
        <f t="shared" si="1152"/>
        <v/>
      </c>
      <c r="BZ1389" s="3" t="str">
        <f t="shared" si="1153"/>
        <v/>
      </c>
      <c r="CA1389" s="3" t="str">
        <f t="shared" si="1154"/>
        <v/>
      </c>
      <c r="CB1389" s="3" t="str">
        <f t="shared" si="1155"/>
        <v/>
      </c>
      <c r="CC1389" s="3" t="str">
        <f t="shared" si="1156"/>
        <v/>
      </c>
      <c r="CD1389" s="3" t="str">
        <f t="shared" si="1157"/>
        <v/>
      </c>
      <c r="CE1389" s="19" t="str">
        <f t="shared" si="1113"/>
        <v/>
      </c>
      <c r="CF1389" s="19" t="str">
        <f t="shared" si="1114"/>
        <v/>
      </c>
      <c r="CG1389" s="19" t="str">
        <f t="shared" si="1115"/>
        <v/>
      </c>
      <c r="CH1389" s="19" t="str">
        <f t="shared" si="1116"/>
        <v/>
      </c>
      <c r="CI1389" s="19" t="str">
        <f t="shared" si="1117"/>
        <v/>
      </c>
      <c r="CJ1389" s="19" t="str">
        <f t="shared" si="1118"/>
        <v/>
      </c>
      <c r="CK1389" s="19" t="str">
        <f t="shared" si="1119"/>
        <v/>
      </c>
      <c r="CL1389" s="19" t="str">
        <f t="shared" si="1120"/>
        <v/>
      </c>
      <c r="CM1389" s="19" t="str">
        <f t="shared" si="1121"/>
        <v/>
      </c>
      <c r="CN1389" s="19" t="str">
        <f t="shared" si="1122"/>
        <v/>
      </c>
      <c r="CO1389" s="19" t="str">
        <f t="shared" si="1123"/>
        <v/>
      </c>
      <c r="CP1389" s="19" t="str">
        <f t="shared" si="1124"/>
        <v/>
      </c>
      <c r="CQ1389" s="19" t="str">
        <f t="shared" si="1125"/>
        <v/>
      </c>
      <c r="CR1389" s="19" t="str">
        <f t="shared" si="1126"/>
        <v/>
      </c>
      <c r="CS1389" s="19" t="str">
        <f t="shared" si="1127"/>
        <v/>
      </c>
      <c r="CT1389" s="19" t="str">
        <f t="shared" si="1128"/>
        <v/>
      </c>
      <c r="CU1389" s="19" t="str">
        <f t="shared" si="1129"/>
        <v/>
      </c>
      <c r="CV1389" s="19" t="str">
        <f t="shared" si="1130"/>
        <v/>
      </c>
      <c r="CW1389" s="19" t="str">
        <f t="shared" si="1131"/>
        <v/>
      </c>
      <c r="CX1389" s="19" t="str">
        <f t="shared" si="1132"/>
        <v/>
      </c>
      <c r="CY1389" s="3">
        <f t="shared" si="1133"/>
        <v>0</v>
      </c>
      <c r="CZ1389" s="3">
        <f t="shared" si="1134"/>
        <v>0</v>
      </c>
      <c r="DA1389" s="3">
        <f t="shared" si="1135"/>
        <v>0</v>
      </c>
      <c r="DB1389" s="3">
        <f t="shared" si="1136"/>
        <v>0</v>
      </c>
      <c r="DC1389" s="3">
        <f t="shared" si="1137"/>
        <v>0</v>
      </c>
    </row>
    <row r="1390" spans="63:107">
      <c r="BK1390" s="3" t="str">
        <f t="shared" si="1138"/>
        <v/>
      </c>
      <c r="BL1390" s="3" t="str">
        <f t="shared" si="1139"/>
        <v/>
      </c>
      <c r="BM1390" s="3" t="str">
        <f t="shared" si="1140"/>
        <v/>
      </c>
      <c r="BN1390" s="3" t="str">
        <f t="shared" si="1141"/>
        <v/>
      </c>
      <c r="BO1390" s="3" t="str">
        <f t="shared" si="1142"/>
        <v/>
      </c>
      <c r="BP1390" s="3" t="str">
        <f t="shared" si="1143"/>
        <v/>
      </c>
      <c r="BQ1390" s="3" t="str">
        <f t="shared" si="1144"/>
        <v/>
      </c>
      <c r="BR1390" s="3" t="str">
        <f t="shared" si="1145"/>
        <v/>
      </c>
      <c r="BS1390" s="3" t="str">
        <f t="shared" si="1146"/>
        <v/>
      </c>
      <c r="BT1390" s="3" t="str">
        <f t="shared" si="1147"/>
        <v/>
      </c>
      <c r="BU1390" s="3" t="str">
        <f t="shared" si="1148"/>
        <v/>
      </c>
      <c r="BV1390" s="3" t="str">
        <f t="shared" si="1149"/>
        <v/>
      </c>
      <c r="BW1390" s="3" t="str">
        <f t="shared" si="1150"/>
        <v/>
      </c>
      <c r="BX1390" s="3" t="str">
        <f t="shared" si="1151"/>
        <v/>
      </c>
      <c r="BY1390" s="3" t="str">
        <f t="shared" si="1152"/>
        <v/>
      </c>
      <c r="BZ1390" s="3" t="str">
        <f t="shared" si="1153"/>
        <v/>
      </c>
      <c r="CA1390" s="3" t="str">
        <f t="shared" si="1154"/>
        <v/>
      </c>
      <c r="CB1390" s="3" t="str">
        <f t="shared" si="1155"/>
        <v/>
      </c>
      <c r="CC1390" s="3" t="str">
        <f t="shared" si="1156"/>
        <v/>
      </c>
      <c r="CD1390" s="3" t="str">
        <f t="shared" si="1157"/>
        <v/>
      </c>
      <c r="CE1390" s="19" t="str">
        <f t="shared" si="1113"/>
        <v/>
      </c>
      <c r="CF1390" s="19" t="str">
        <f t="shared" si="1114"/>
        <v/>
      </c>
      <c r="CG1390" s="19" t="str">
        <f t="shared" si="1115"/>
        <v/>
      </c>
      <c r="CH1390" s="19" t="str">
        <f t="shared" si="1116"/>
        <v/>
      </c>
      <c r="CI1390" s="19" t="str">
        <f t="shared" si="1117"/>
        <v/>
      </c>
      <c r="CJ1390" s="19" t="str">
        <f t="shared" si="1118"/>
        <v/>
      </c>
      <c r="CK1390" s="19" t="str">
        <f t="shared" si="1119"/>
        <v/>
      </c>
      <c r="CL1390" s="19" t="str">
        <f t="shared" si="1120"/>
        <v/>
      </c>
      <c r="CM1390" s="19" t="str">
        <f t="shared" si="1121"/>
        <v/>
      </c>
      <c r="CN1390" s="19" t="str">
        <f t="shared" si="1122"/>
        <v/>
      </c>
      <c r="CO1390" s="19" t="str">
        <f t="shared" si="1123"/>
        <v/>
      </c>
      <c r="CP1390" s="19" t="str">
        <f t="shared" si="1124"/>
        <v/>
      </c>
      <c r="CQ1390" s="19" t="str">
        <f t="shared" si="1125"/>
        <v/>
      </c>
      <c r="CR1390" s="19" t="str">
        <f t="shared" si="1126"/>
        <v/>
      </c>
      <c r="CS1390" s="19" t="str">
        <f t="shared" si="1127"/>
        <v/>
      </c>
      <c r="CT1390" s="19" t="str">
        <f t="shared" si="1128"/>
        <v/>
      </c>
      <c r="CU1390" s="19" t="str">
        <f t="shared" si="1129"/>
        <v/>
      </c>
      <c r="CV1390" s="19" t="str">
        <f t="shared" si="1130"/>
        <v/>
      </c>
      <c r="CW1390" s="19" t="str">
        <f t="shared" si="1131"/>
        <v/>
      </c>
      <c r="CX1390" s="19" t="str">
        <f t="shared" si="1132"/>
        <v/>
      </c>
      <c r="CY1390" s="3">
        <f t="shared" si="1133"/>
        <v>0</v>
      </c>
      <c r="CZ1390" s="3">
        <f t="shared" si="1134"/>
        <v>0</v>
      </c>
      <c r="DA1390" s="3">
        <f t="shared" si="1135"/>
        <v>0</v>
      </c>
      <c r="DB1390" s="3">
        <f t="shared" si="1136"/>
        <v>0</v>
      </c>
      <c r="DC1390" s="3">
        <f t="shared" si="1137"/>
        <v>0</v>
      </c>
    </row>
    <row r="1391" spans="63:107">
      <c r="BK1391" s="3" t="str">
        <f t="shared" si="1138"/>
        <v/>
      </c>
      <c r="BL1391" s="3" t="str">
        <f t="shared" si="1139"/>
        <v/>
      </c>
      <c r="BM1391" s="3" t="str">
        <f t="shared" si="1140"/>
        <v/>
      </c>
      <c r="BN1391" s="3" t="str">
        <f t="shared" si="1141"/>
        <v/>
      </c>
      <c r="BO1391" s="3" t="str">
        <f t="shared" si="1142"/>
        <v/>
      </c>
      <c r="BP1391" s="3" t="str">
        <f t="shared" si="1143"/>
        <v/>
      </c>
      <c r="BQ1391" s="3" t="str">
        <f t="shared" si="1144"/>
        <v/>
      </c>
      <c r="BR1391" s="3" t="str">
        <f t="shared" si="1145"/>
        <v/>
      </c>
      <c r="BS1391" s="3" t="str">
        <f t="shared" si="1146"/>
        <v/>
      </c>
      <c r="BT1391" s="3" t="str">
        <f t="shared" si="1147"/>
        <v/>
      </c>
      <c r="BU1391" s="3" t="str">
        <f t="shared" si="1148"/>
        <v/>
      </c>
      <c r="BV1391" s="3" t="str">
        <f t="shared" si="1149"/>
        <v/>
      </c>
      <c r="BW1391" s="3" t="str">
        <f t="shared" si="1150"/>
        <v/>
      </c>
      <c r="BX1391" s="3" t="str">
        <f t="shared" si="1151"/>
        <v/>
      </c>
      <c r="BY1391" s="3" t="str">
        <f t="shared" si="1152"/>
        <v/>
      </c>
      <c r="BZ1391" s="3" t="str">
        <f t="shared" si="1153"/>
        <v/>
      </c>
      <c r="CA1391" s="3" t="str">
        <f t="shared" si="1154"/>
        <v/>
      </c>
      <c r="CB1391" s="3" t="str">
        <f t="shared" si="1155"/>
        <v/>
      </c>
      <c r="CC1391" s="3" t="str">
        <f t="shared" si="1156"/>
        <v/>
      </c>
      <c r="CD1391" s="3" t="str">
        <f t="shared" si="1157"/>
        <v/>
      </c>
      <c r="CE1391" s="19" t="str">
        <f t="shared" si="1113"/>
        <v/>
      </c>
      <c r="CF1391" s="19" t="str">
        <f t="shared" si="1114"/>
        <v/>
      </c>
      <c r="CG1391" s="19" t="str">
        <f t="shared" si="1115"/>
        <v/>
      </c>
      <c r="CH1391" s="19" t="str">
        <f t="shared" si="1116"/>
        <v/>
      </c>
      <c r="CI1391" s="19" t="str">
        <f t="shared" si="1117"/>
        <v/>
      </c>
      <c r="CJ1391" s="19" t="str">
        <f t="shared" si="1118"/>
        <v/>
      </c>
      <c r="CK1391" s="19" t="str">
        <f t="shared" si="1119"/>
        <v/>
      </c>
      <c r="CL1391" s="19" t="str">
        <f t="shared" si="1120"/>
        <v/>
      </c>
      <c r="CM1391" s="19" t="str">
        <f t="shared" si="1121"/>
        <v/>
      </c>
      <c r="CN1391" s="19" t="str">
        <f t="shared" si="1122"/>
        <v/>
      </c>
      <c r="CO1391" s="19" t="str">
        <f t="shared" si="1123"/>
        <v/>
      </c>
      <c r="CP1391" s="19" t="str">
        <f t="shared" si="1124"/>
        <v/>
      </c>
      <c r="CQ1391" s="19" t="str">
        <f t="shared" si="1125"/>
        <v/>
      </c>
      <c r="CR1391" s="19" t="str">
        <f t="shared" si="1126"/>
        <v/>
      </c>
      <c r="CS1391" s="19" t="str">
        <f t="shared" si="1127"/>
        <v/>
      </c>
      <c r="CT1391" s="19" t="str">
        <f t="shared" si="1128"/>
        <v/>
      </c>
      <c r="CU1391" s="19" t="str">
        <f t="shared" si="1129"/>
        <v/>
      </c>
      <c r="CV1391" s="19" t="str">
        <f t="shared" si="1130"/>
        <v/>
      </c>
      <c r="CW1391" s="19" t="str">
        <f t="shared" si="1131"/>
        <v/>
      </c>
      <c r="CX1391" s="19" t="str">
        <f t="shared" si="1132"/>
        <v/>
      </c>
      <c r="CY1391" s="3">
        <f t="shared" si="1133"/>
        <v>0</v>
      </c>
      <c r="CZ1391" s="3">
        <f t="shared" si="1134"/>
        <v>0</v>
      </c>
      <c r="DA1391" s="3">
        <f t="shared" si="1135"/>
        <v>0</v>
      </c>
      <c r="DB1391" s="3">
        <f t="shared" si="1136"/>
        <v>0</v>
      </c>
      <c r="DC1391" s="3">
        <f t="shared" si="1137"/>
        <v>0</v>
      </c>
    </row>
    <row r="1392" spans="63:107">
      <c r="BK1392" s="3" t="str">
        <f t="shared" si="1138"/>
        <v/>
      </c>
      <c r="BL1392" s="3" t="str">
        <f t="shared" si="1139"/>
        <v/>
      </c>
      <c r="BM1392" s="3" t="str">
        <f t="shared" si="1140"/>
        <v/>
      </c>
      <c r="BN1392" s="3" t="str">
        <f t="shared" si="1141"/>
        <v/>
      </c>
      <c r="BO1392" s="3" t="str">
        <f t="shared" si="1142"/>
        <v/>
      </c>
      <c r="BP1392" s="3" t="str">
        <f t="shared" si="1143"/>
        <v/>
      </c>
      <c r="BQ1392" s="3" t="str">
        <f t="shared" si="1144"/>
        <v/>
      </c>
      <c r="BR1392" s="3" t="str">
        <f t="shared" si="1145"/>
        <v/>
      </c>
      <c r="BS1392" s="3" t="str">
        <f t="shared" si="1146"/>
        <v/>
      </c>
      <c r="BT1392" s="3" t="str">
        <f t="shared" si="1147"/>
        <v/>
      </c>
      <c r="BU1392" s="3" t="str">
        <f t="shared" si="1148"/>
        <v/>
      </c>
      <c r="BV1392" s="3" t="str">
        <f t="shared" si="1149"/>
        <v/>
      </c>
      <c r="BW1392" s="3" t="str">
        <f t="shared" si="1150"/>
        <v/>
      </c>
      <c r="BX1392" s="3" t="str">
        <f t="shared" si="1151"/>
        <v/>
      </c>
      <c r="BY1392" s="3" t="str">
        <f t="shared" si="1152"/>
        <v/>
      </c>
      <c r="BZ1392" s="3" t="str">
        <f t="shared" si="1153"/>
        <v/>
      </c>
      <c r="CA1392" s="3" t="str">
        <f t="shared" si="1154"/>
        <v/>
      </c>
      <c r="CB1392" s="3" t="str">
        <f t="shared" si="1155"/>
        <v/>
      </c>
      <c r="CC1392" s="3" t="str">
        <f t="shared" si="1156"/>
        <v/>
      </c>
      <c r="CD1392" s="3" t="str">
        <f t="shared" si="1157"/>
        <v/>
      </c>
      <c r="CE1392" s="19" t="str">
        <f t="shared" si="1113"/>
        <v/>
      </c>
      <c r="CF1392" s="19" t="str">
        <f t="shared" si="1114"/>
        <v/>
      </c>
      <c r="CG1392" s="19" t="str">
        <f t="shared" si="1115"/>
        <v/>
      </c>
      <c r="CH1392" s="19" t="str">
        <f t="shared" si="1116"/>
        <v/>
      </c>
      <c r="CI1392" s="19" t="str">
        <f t="shared" si="1117"/>
        <v/>
      </c>
      <c r="CJ1392" s="19" t="str">
        <f t="shared" si="1118"/>
        <v/>
      </c>
      <c r="CK1392" s="19" t="str">
        <f t="shared" si="1119"/>
        <v/>
      </c>
      <c r="CL1392" s="19" t="str">
        <f t="shared" si="1120"/>
        <v/>
      </c>
      <c r="CM1392" s="19" t="str">
        <f t="shared" si="1121"/>
        <v/>
      </c>
      <c r="CN1392" s="19" t="str">
        <f t="shared" si="1122"/>
        <v/>
      </c>
      <c r="CO1392" s="19" t="str">
        <f t="shared" si="1123"/>
        <v/>
      </c>
      <c r="CP1392" s="19" t="str">
        <f t="shared" si="1124"/>
        <v/>
      </c>
      <c r="CQ1392" s="19" t="str">
        <f t="shared" si="1125"/>
        <v/>
      </c>
      <c r="CR1392" s="19" t="str">
        <f t="shared" si="1126"/>
        <v/>
      </c>
      <c r="CS1392" s="19" t="str">
        <f t="shared" si="1127"/>
        <v/>
      </c>
      <c r="CT1392" s="19" t="str">
        <f t="shared" si="1128"/>
        <v/>
      </c>
      <c r="CU1392" s="19" t="str">
        <f t="shared" si="1129"/>
        <v/>
      </c>
      <c r="CV1392" s="19" t="str">
        <f t="shared" si="1130"/>
        <v/>
      </c>
      <c r="CW1392" s="19" t="str">
        <f t="shared" si="1131"/>
        <v/>
      </c>
      <c r="CX1392" s="19" t="str">
        <f t="shared" si="1132"/>
        <v/>
      </c>
      <c r="CY1392" s="3">
        <f t="shared" si="1133"/>
        <v>0</v>
      </c>
      <c r="CZ1392" s="3">
        <f t="shared" si="1134"/>
        <v>0</v>
      </c>
      <c r="DA1392" s="3">
        <f t="shared" si="1135"/>
        <v>0</v>
      </c>
      <c r="DB1392" s="3">
        <f t="shared" si="1136"/>
        <v>0</v>
      </c>
      <c r="DC1392" s="3">
        <f t="shared" si="1137"/>
        <v>0</v>
      </c>
    </row>
    <row r="1393" spans="63:107">
      <c r="BK1393" s="3" t="str">
        <f t="shared" si="1138"/>
        <v/>
      </c>
      <c r="BL1393" s="3" t="str">
        <f t="shared" si="1139"/>
        <v/>
      </c>
      <c r="BM1393" s="3" t="str">
        <f t="shared" si="1140"/>
        <v/>
      </c>
      <c r="BN1393" s="3" t="str">
        <f t="shared" si="1141"/>
        <v/>
      </c>
      <c r="BO1393" s="3" t="str">
        <f t="shared" si="1142"/>
        <v/>
      </c>
      <c r="BP1393" s="3" t="str">
        <f t="shared" si="1143"/>
        <v/>
      </c>
      <c r="BQ1393" s="3" t="str">
        <f t="shared" si="1144"/>
        <v/>
      </c>
      <c r="BR1393" s="3" t="str">
        <f t="shared" si="1145"/>
        <v/>
      </c>
      <c r="BS1393" s="3" t="str">
        <f t="shared" si="1146"/>
        <v/>
      </c>
      <c r="BT1393" s="3" t="str">
        <f t="shared" si="1147"/>
        <v/>
      </c>
      <c r="BU1393" s="3" t="str">
        <f t="shared" si="1148"/>
        <v/>
      </c>
      <c r="BV1393" s="3" t="str">
        <f t="shared" si="1149"/>
        <v/>
      </c>
      <c r="BW1393" s="3" t="str">
        <f t="shared" si="1150"/>
        <v/>
      </c>
      <c r="BX1393" s="3" t="str">
        <f t="shared" si="1151"/>
        <v/>
      </c>
      <c r="BY1393" s="3" t="str">
        <f t="shared" si="1152"/>
        <v/>
      </c>
      <c r="BZ1393" s="3" t="str">
        <f t="shared" si="1153"/>
        <v/>
      </c>
      <c r="CA1393" s="3" t="str">
        <f t="shared" si="1154"/>
        <v/>
      </c>
      <c r="CB1393" s="3" t="str">
        <f t="shared" si="1155"/>
        <v/>
      </c>
      <c r="CC1393" s="3" t="str">
        <f t="shared" si="1156"/>
        <v/>
      </c>
      <c r="CD1393" s="3" t="str">
        <f t="shared" si="1157"/>
        <v/>
      </c>
      <c r="CE1393" s="19" t="str">
        <f t="shared" si="1113"/>
        <v/>
      </c>
      <c r="CF1393" s="19" t="str">
        <f t="shared" si="1114"/>
        <v/>
      </c>
      <c r="CG1393" s="19" t="str">
        <f t="shared" si="1115"/>
        <v/>
      </c>
      <c r="CH1393" s="19" t="str">
        <f t="shared" si="1116"/>
        <v/>
      </c>
      <c r="CI1393" s="19" t="str">
        <f t="shared" si="1117"/>
        <v/>
      </c>
      <c r="CJ1393" s="19" t="str">
        <f t="shared" si="1118"/>
        <v/>
      </c>
      <c r="CK1393" s="19" t="str">
        <f t="shared" si="1119"/>
        <v/>
      </c>
      <c r="CL1393" s="19" t="str">
        <f t="shared" si="1120"/>
        <v/>
      </c>
      <c r="CM1393" s="19" t="str">
        <f t="shared" si="1121"/>
        <v/>
      </c>
      <c r="CN1393" s="19" t="str">
        <f t="shared" si="1122"/>
        <v/>
      </c>
      <c r="CO1393" s="19" t="str">
        <f t="shared" si="1123"/>
        <v/>
      </c>
      <c r="CP1393" s="19" t="str">
        <f t="shared" si="1124"/>
        <v/>
      </c>
      <c r="CQ1393" s="19" t="str">
        <f t="shared" si="1125"/>
        <v/>
      </c>
      <c r="CR1393" s="19" t="str">
        <f t="shared" si="1126"/>
        <v/>
      </c>
      <c r="CS1393" s="19" t="str">
        <f t="shared" si="1127"/>
        <v/>
      </c>
      <c r="CT1393" s="19" t="str">
        <f t="shared" si="1128"/>
        <v/>
      </c>
      <c r="CU1393" s="19" t="str">
        <f t="shared" si="1129"/>
        <v/>
      </c>
      <c r="CV1393" s="19" t="str">
        <f t="shared" si="1130"/>
        <v/>
      </c>
      <c r="CW1393" s="19" t="str">
        <f t="shared" si="1131"/>
        <v/>
      </c>
      <c r="CX1393" s="19" t="str">
        <f t="shared" si="1132"/>
        <v/>
      </c>
      <c r="CY1393" s="3">
        <f t="shared" si="1133"/>
        <v>0</v>
      </c>
      <c r="CZ1393" s="3">
        <f t="shared" si="1134"/>
        <v>0</v>
      </c>
      <c r="DA1393" s="3">
        <f t="shared" si="1135"/>
        <v>0</v>
      </c>
      <c r="DB1393" s="3">
        <f t="shared" si="1136"/>
        <v>0</v>
      </c>
      <c r="DC1393" s="3">
        <f t="shared" si="1137"/>
        <v>0</v>
      </c>
    </row>
    <row r="1394" spans="63:107">
      <c r="BK1394" s="3" t="str">
        <f t="shared" si="1138"/>
        <v/>
      </c>
      <c r="BL1394" s="3" t="str">
        <f t="shared" si="1139"/>
        <v/>
      </c>
      <c r="BM1394" s="3" t="str">
        <f t="shared" si="1140"/>
        <v/>
      </c>
      <c r="BN1394" s="3" t="str">
        <f t="shared" si="1141"/>
        <v/>
      </c>
      <c r="BO1394" s="3" t="str">
        <f t="shared" si="1142"/>
        <v/>
      </c>
      <c r="BP1394" s="3" t="str">
        <f t="shared" si="1143"/>
        <v/>
      </c>
      <c r="BQ1394" s="3" t="str">
        <f t="shared" si="1144"/>
        <v/>
      </c>
      <c r="BR1394" s="3" t="str">
        <f t="shared" si="1145"/>
        <v/>
      </c>
      <c r="BS1394" s="3" t="str">
        <f t="shared" si="1146"/>
        <v/>
      </c>
      <c r="BT1394" s="3" t="str">
        <f t="shared" si="1147"/>
        <v/>
      </c>
      <c r="BU1394" s="3" t="str">
        <f t="shared" si="1148"/>
        <v/>
      </c>
      <c r="BV1394" s="3" t="str">
        <f t="shared" si="1149"/>
        <v/>
      </c>
      <c r="BW1394" s="3" t="str">
        <f t="shared" si="1150"/>
        <v/>
      </c>
      <c r="BX1394" s="3" t="str">
        <f t="shared" si="1151"/>
        <v/>
      </c>
      <c r="BY1394" s="3" t="str">
        <f t="shared" si="1152"/>
        <v/>
      </c>
      <c r="BZ1394" s="3" t="str">
        <f t="shared" si="1153"/>
        <v/>
      </c>
      <c r="CA1394" s="3" t="str">
        <f t="shared" si="1154"/>
        <v/>
      </c>
      <c r="CB1394" s="3" t="str">
        <f t="shared" si="1155"/>
        <v/>
      </c>
      <c r="CC1394" s="3" t="str">
        <f t="shared" si="1156"/>
        <v/>
      </c>
      <c r="CD1394" s="3" t="str">
        <f t="shared" si="1157"/>
        <v/>
      </c>
      <c r="CE1394" s="19" t="str">
        <f t="shared" si="1113"/>
        <v/>
      </c>
      <c r="CF1394" s="19" t="str">
        <f t="shared" si="1114"/>
        <v/>
      </c>
      <c r="CG1394" s="19" t="str">
        <f t="shared" si="1115"/>
        <v/>
      </c>
      <c r="CH1394" s="19" t="str">
        <f t="shared" si="1116"/>
        <v/>
      </c>
      <c r="CI1394" s="19" t="str">
        <f t="shared" si="1117"/>
        <v/>
      </c>
      <c r="CJ1394" s="19" t="str">
        <f t="shared" si="1118"/>
        <v/>
      </c>
      <c r="CK1394" s="19" t="str">
        <f t="shared" si="1119"/>
        <v/>
      </c>
      <c r="CL1394" s="19" t="str">
        <f t="shared" si="1120"/>
        <v/>
      </c>
      <c r="CM1394" s="19" t="str">
        <f t="shared" si="1121"/>
        <v/>
      </c>
      <c r="CN1394" s="19" t="str">
        <f t="shared" si="1122"/>
        <v/>
      </c>
      <c r="CO1394" s="19" t="str">
        <f t="shared" si="1123"/>
        <v/>
      </c>
      <c r="CP1394" s="19" t="str">
        <f t="shared" si="1124"/>
        <v/>
      </c>
      <c r="CQ1394" s="19" t="str">
        <f t="shared" si="1125"/>
        <v/>
      </c>
      <c r="CR1394" s="19" t="str">
        <f t="shared" si="1126"/>
        <v/>
      </c>
      <c r="CS1394" s="19" t="str">
        <f t="shared" si="1127"/>
        <v/>
      </c>
      <c r="CT1394" s="19" t="str">
        <f t="shared" si="1128"/>
        <v/>
      </c>
      <c r="CU1394" s="19" t="str">
        <f t="shared" si="1129"/>
        <v/>
      </c>
      <c r="CV1394" s="19" t="str">
        <f t="shared" si="1130"/>
        <v/>
      </c>
      <c r="CW1394" s="19" t="str">
        <f t="shared" si="1131"/>
        <v/>
      </c>
      <c r="CX1394" s="19" t="str">
        <f t="shared" si="1132"/>
        <v/>
      </c>
      <c r="CY1394" s="3">
        <f t="shared" si="1133"/>
        <v>0</v>
      </c>
      <c r="CZ1394" s="3">
        <f t="shared" si="1134"/>
        <v>0</v>
      </c>
      <c r="DA1394" s="3">
        <f t="shared" si="1135"/>
        <v>0</v>
      </c>
      <c r="DB1394" s="3">
        <f t="shared" si="1136"/>
        <v>0</v>
      </c>
      <c r="DC1394" s="3">
        <f t="shared" si="1137"/>
        <v>0</v>
      </c>
    </row>
    <row r="1395" spans="63:107">
      <c r="BK1395" s="3" t="str">
        <f t="shared" si="1138"/>
        <v/>
      </c>
      <c r="BL1395" s="3" t="str">
        <f t="shared" si="1139"/>
        <v/>
      </c>
      <c r="BM1395" s="3" t="str">
        <f t="shared" si="1140"/>
        <v/>
      </c>
      <c r="BN1395" s="3" t="str">
        <f t="shared" si="1141"/>
        <v/>
      </c>
      <c r="BO1395" s="3" t="str">
        <f t="shared" si="1142"/>
        <v/>
      </c>
      <c r="BP1395" s="3" t="str">
        <f t="shared" si="1143"/>
        <v/>
      </c>
      <c r="BQ1395" s="3" t="str">
        <f t="shared" si="1144"/>
        <v/>
      </c>
      <c r="BR1395" s="3" t="str">
        <f t="shared" si="1145"/>
        <v/>
      </c>
      <c r="BS1395" s="3" t="str">
        <f t="shared" si="1146"/>
        <v/>
      </c>
      <c r="BT1395" s="3" t="str">
        <f t="shared" si="1147"/>
        <v/>
      </c>
      <c r="BU1395" s="3" t="str">
        <f t="shared" si="1148"/>
        <v/>
      </c>
      <c r="BV1395" s="3" t="str">
        <f t="shared" si="1149"/>
        <v/>
      </c>
      <c r="BW1395" s="3" t="str">
        <f t="shared" si="1150"/>
        <v/>
      </c>
      <c r="BX1395" s="3" t="str">
        <f t="shared" si="1151"/>
        <v/>
      </c>
      <c r="BY1395" s="3" t="str">
        <f t="shared" si="1152"/>
        <v/>
      </c>
      <c r="BZ1395" s="3" t="str">
        <f t="shared" si="1153"/>
        <v/>
      </c>
      <c r="CA1395" s="3" t="str">
        <f t="shared" si="1154"/>
        <v/>
      </c>
      <c r="CB1395" s="3" t="str">
        <f t="shared" si="1155"/>
        <v/>
      </c>
      <c r="CC1395" s="3" t="str">
        <f t="shared" si="1156"/>
        <v/>
      </c>
      <c r="CD1395" s="3" t="str">
        <f t="shared" si="1157"/>
        <v/>
      </c>
      <c r="CE1395" s="19" t="str">
        <f t="shared" si="1113"/>
        <v/>
      </c>
      <c r="CF1395" s="19" t="str">
        <f t="shared" si="1114"/>
        <v/>
      </c>
      <c r="CG1395" s="19" t="str">
        <f t="shared" si="1115"/>
        <v/>
      </c>
      <c r="CH1395" s="19" t="str">
        <f t="shared" si="1116"/>
        <v/>
      </c>
      <c r="CI1395" s="19" t="str">
        <f t="shared" si="1117"/>
        <v/>
      </c>
      <c r="CJ1395" s="19" t="str">
        <f t="shared" si="1118"/>
        <v/>
      </c>
      <c r="CK1395" s="19" t="str">
        <f t="shared" si="1119"/>
        <v/>
      </c>
      <c r="CL1395" s="19" t="str">
        <f t="shared" si="1120"/>
        <v/>
      </c>
      <c r="CM1395" s="19" t="str">
        <f t="shared" si="1121"/>
        <v/>
      </c>
      <c r="CN1395" s="19" t="str">
        <f t="shared" si="1122"/>
        <v/>
      </c>
      <c r="CO1395" s="19" t="str">
        <f t="shared" si="1123"/>
        <v/>
      </c>
      <c r="CP1395" s="19" t="str">
        <f t="shared" si="1124"/>
        <v/>
      </c>
      <c r="CQ1395" s="19" t="str">
        <f t="shared" si="1125"/>
        <v/>
      </c>
      <c r="CR1395" s="19" t="str">
        <f t="shared" si="1126"/>
        <v/>
      </c>
      <c r="CS1395" s="19" t="str">
        <f t="shared" si="1127"/>
        <v/>
      </c>
      <c r="CT1395" s="19" t="str">
        <f t="shared" si="1128"/>
        <v/>
      </c>
      <c r="CU1395" s="19" t="str">
        <f t="shared" si="1129"/>
        <v/>
      </c>
      <c r="CV1395" s="19" t="str">
        <f t="shared" si="1130"/>
        <v/>
      </c>
      <c r="CW1395" s="19" t="str">
        <f t="shared" si="1131"/>
        <v/>
      </c>
      <c r="CX1395" s="19" t="str">
        <f t="shared" si="1132"/>
        <v/>
      </c>
      <c r="CY1395" s="3">
        <f t="shared" si="1133"/>
        <v>0</v>
      </c>
      <c r="CZ1395" s="3">
        <f t="shared" si="1134"/>
        <v>0</v>
      </c>
      <c r="DA1395" s="3">
        <f t="shared" si="1135"/>
        <v>0</v>
      </c>
      <c r="DB1395" s="3">
        <f t="shared" si="1136"/>
        <v>0</v>
      </c>
      <c r="DC1395" s="3">
        <f t="shared" si="1137"/>
        <v>0</v>
      </c>
    </row>
    <row r="1396" spans="63:107">
      <c r="BK1396" s="3" t="str">
        <f t="shared" si="1138"/>
        <v/>
      </c>
      <c r="BL1396" s="3" t="str">
        <f t="shared" si="1139"/>
        <v/>
      </c>
      <c r="BM1396" s="3" t="str">
        <f t="shared" si="1140"/>
        <v/>
      </c>
      <c r="BN1396" s="3" t="str">
        <f t="shared" si="1141"/>
        <v/>
      </c>
      <c r="BO1396" s="3" t="str">
        <f t="shared" si="1142"/>
        <v/>
      </c>
      <c r="BP1396" s="3" t="str">
        <f t="shared" si="1143"/>
        <v/>
      </c>
      <c r="BQ1396" s="3" t="str">
        <f t="shared" si="1144"/>
        <v/>
      </c>
      <c r="BR1396" s="3" t="str">
        <f t="shared" si="1145"/>
        <v/>
      </c>
      <c r="BS1396" s="3" t="str">
        <f t="shared" si="1146"/>
        <v/>
      </c>
      <c r="BT1396" s="3" t="str">
        <f t="shared" si="1147"/>
        <v/>
      </c>
      <c r="BU1396" s="3" t="str">
        <f t="shared" si="1148"/>
        <v/>
      </c>
      <c r="BV1396" s="3" t="str">
        <f t="shared" si="1149"/>
        <v/>
      </c>
      <c r="BW1396" s="3" t="str">
        <f t="shared" si="1150"/>
        <v/>
      </c>
      <c r="BX1396" s="3" t="str">
        <f t="shared" si="1151"/>
        <v/>
      </c>
      <c r="BY1396" s="3" t="str">
        <f t="shared" si="1152"/>
        <v/>
      </c>
      <c r="BZ1396" s="3" t="str">
        <f t="shared" si="1153"/>
        <v/>
      </c>
      <c r="CA1396" s="3" t="str">
        <f t="shared" si="1154"/>
        <v/>
      </c>
      <c r="CB1396" s="3" t="str">
        <f t="shared" si="1155"/>
        <v/>
      </c>
      <c r="CC1396" s="3" t="str">
        <f t="shared" si="1156"/>
        <v/>
      </c>
      <c r="CD1396" s="3" t="str">
        <f t="shared" si="1157"/>
        <v/>
      </c>
      <c r="CE1396" s="19" t="str">
        <f t="shared" si="1113"/>
        <v/>
      </c>
      <c r="CF1396" s="19" t="str">
        <f t="shared" si="1114"/>
        <v/>
      </c>
      <c r="CG1396" s="19" t="str">
        <f t="shared" si="1115"/>
        <v/>
      </c>
      <c r="CH1396" s="19" t="str">
        <f t="shared" si="1116"/>
        <v/>
      </c>
      <c r="CI1396" s="19" t="str">
        <f t="shared" si="1117"/>
        <v/>
      </c>
      <c r="CJ1396" s="19" t="str">
        <f t="shared" si="1118"/>
        <v/>
      </c>
      <c r="CK1396" s="19" t="str">
        <f t="shared" si="1119"/>
        <v/>
      </c>
      <c r="CL1396" s="19" t="str">
        <f t="shared" si="1120"/>
        <v/>
      </c>
      <c r="CM1396" s="19" t="str">
        <f t="shared" si="1121"/>
        <v/>
      </c>
      <c r="CN1396" s="19" t="str">
        <f t="shared" si="1122"/>
        <v/>
      </c>
      <c r="CO1396" s="19" t="str">
        <f t="shared" si="1123"/>
        <v/>
      </c>
      <c r="CP1396" s="19" t="str">
        <f t="shared" si="1124"/>
        <v/>
      </c>
      <c r="CQ1396" s="19" t="str">
        <f t="shared" si="1125"/>
        <v/>
      </c>
      <c r="CR1396" s="19" t="str">
        <f t="shared" si="1126"/>
        <v/>
      </c>
      <c r="CS1396" s="19" t="str">
        <f t="shared" si="1127"/>
        <v/>
      </c>
      <c r="CT1396" s="19" t="str">
        <f t="shared" si="1128"/>
        <v/>
      </c>
      <c r="CU1396" s="19" t="str">
        <f t="shared" si="1129"/>
        <v/>
      </c>
      <c r="CV1396" s="19" t="str">
        <f t="shared" si="1130"/>
        <v/>
      </c>
      <c r="CW1396" s="19" t="str">
        <f t="shared" si="1131"/>
        <v/>
      </c>
      <c r="CX1396" s="19" t="str">
        <f t="shared" si="1132"/>
        <v/>
      </c>
      <c r="CY1396" s="3">
        <f t="shared" si="1133"/>
        <v>0</v>
      </c>
      <c r="CZ1396" s="3">
        <f t="shared" si="1134"/>
        <v>0</v>
      </c>
      <c r="DA1396" s="3">
        <f t="shared" si="1135"/>
        <v>0</v>
      </c>
      <c r="DB1396" s="3">
        <f t="shared" si="1136"/>
        <v>0</v>
      </c>
      <c r="DC1396" s="3">
        <f t="shared" si="1137"/>
        <v>0</v>
      </c>
    </row>
    <row r="1397" spans="63:107">
      <c r="BK1397" s="3" t="str">
        <f t="shared" si="1138"/>
        <v/>
      </c>
      <c r="BL1397" s="3" t="str">
        <f t="shared" si="1139"/>
        <v/>
      </c>
      <c r="BM1397" s="3" t="str">
        <f t="shared" si="1140"/>
        <v/>
      </c>
      <c r="BN1397" s="3" t="str">
        <f t="shared" si="1141"/>
        <v/>
      </c>
      <c r="BO1397" s="3" t="str">
        <f t="shared" si="1142"/>
        <v/>
      </c>
      <c r="BP1397" s="3" t="str">
        <f t="shared" si="1143"/>
        <v/>
      </c>
      <c r="BQ1397" s="3" t="str">
        <f t="shared" si="1144"/>
        <v/>
      </c>
      <c r="BR1397" s="3" t="str">
        <f t="shared" si="1145"/>
        <v/>
      </c>
      <c r="BS1397" s="3" t="str">
        <f t="shared" si="1146"/>
        <v/>
      </c>
      <c r="BT1397" s="3" t="str">
        <f t="shared" si="1147"/>
        <v/>
      </c>
      <c r="BU1397" s="3" t="str">
        <f t="shared" si="1148"/>
        <v/>
      </c>
      <c r="BV1397" s="3" t="str">
        <f t="shared" si="1149"/>
        <v/>
      </c>
      <c r="BW1397" s="3" t="str">
        <f t="shared" si="1150"/>
        <v/>
      </c>
      <c r="BX1397" s="3" t="str">
        <f t="shared" si="1151"/>
        <v/>
      </c>
      <c r="BY1397" s="3" t="str">
        <f t="shared" si="1152"/>
        <v/>
      </c>
      <c r="BZ1397" s="3" t="str">
        <f t="shared" si="1153"/>
        <v/>
      </c>
      <c r="CA1397" s="3" t="str">
        <f t="shared" si="1154"/>
        <v/>
      </c>
      <c r="CB1397" s="3" t="str">
        <f t="shared" si="1155"/>
        <v/>
      </c>
      <c r="CC1397" s="3" t="str">
        <f t="shared" si="1156"/>
        <v/>
      </c>
      <c r="CD1397" s="3" t="str">
        <f t="shared" si="1157"/>
        <v/>
      </c>
      <c r="CE1397" s="19" t="str">
        <f t="shared" si="1113"/>
        <v/>
      </c>
      <c r="CF1397" s="19" t="str">
        <f t="shared" si="1114"/>
        <v/>
      </c>
      <c r="CG1397" s="19" t="str">
        <f t="shared" si="1115"/>
        <v/>
      </c>
      <c r="CH1397" s="19" t="str">
        <f t="shared" si="1116"/>
        <v/>
      </c>
      <c r="CI1397" s="19" t="str">
        <f t="shared" si="1117"/>
        <v/>
      </c>
      <c r="CJ1397" s="19" t="str">
        <f t="shared" si="1118"/>
        <v/>
      </c>
      <c r="CK1397" s="19" t="str">
        <f t="shared" si="1119"/>
        <v/>
      </c>
      <c r="CL1397" s="19" t="str">
        <f t="shared" si="1120"/>
        <v/>
      </c>
      <c r="CM1397" s="19" t="str">
        <f t="shared" si="1121"/>
        <v/>
      </c>
      <c r="CN1397" s="19" t="str">
        <f t="shared" si="1122"/>
        <v/>
      </c>
      <c r="CO1397" s="19" t="str">
        <f t="shared" si="1123"/>
        <v/>
      </c>
      <c r="CP1397" s="19" t="str">
        <f t="shared" si="1124"/>
        <v/>
      </c>
      <c r="CQ1397" s="19" t="str">
        <f t="shared" si="1125"/>
        <v/>
      </c>
      <c r="CR1397" s="19" t="str">
        <f t="shared" si="1126"/>
        <v/>
      </c>
      <c r="CS1397" s="19" t="str">
        <f t="shared" si="1127"/>
        <v/>
      </c>
      <c r="CT1397" s="19" t="str">
        <f t="shared" si="1128"/>
        <v/>
      </c>
      <c r="CU1397" s="19" t="str">
        <f t="shared" si="1129"/>
        <v/>
      </c>
      <c r="CV1397" s="19" t="str">
        <f t="shared" si="1130"/>
        <v/>
      </c>
      <c r="CW1397" s="19" t="str">
        <f t="shared" si="1131"/>
        <v/>
      </c>
      <c r="CX1397" s="19" t="str">
        <f t="shared" si="1132"/>
        <v/>
      </c>
      <c r="CY1397" s="3">
        <f t="shared" si="1133"/>
        <v>0</v>
      </c>
      <c r="CZ1397" s="3">
        <f t="shared" si="1134"/>
        <v>0</v>
      </c>
      <c r="DA1397" s="3">
        <f t="shared" si="1135"/>
        <v>0</v>
      </c>
      <c r="DB1397" s="3">
        <f t="shared" si="1136"/>
        <v>0</v>
      </c>
      <c r="DC1397" s="3">
        <f t="shared" si="1137"/>
        <v>0</v>
      </c>
    </row>
    <row r="1398" spans="63:107">
      <c r="BK1398" s="3" t="str">
        <f t="shared" si="1138"/>
        <v/>
      </c>
      <c r="BL1398" s="3" t="str">
        <f t="shared" si="1139"/>
        <v/>
      </c>
      <c r="BM1398" s="3" t="str">
        <f t="shared" si="1140"/>
        <v/>
      </c>
      <c r="BN1398" s="3" t="str">
        <f t="shared" si="1141"/>
        <v/>
      </c>
      <c r="BO1398" s="3" t="str">
        <f t="shared" si="1142"/>
        <v/>
      </c>
      <c r="BP1398" s="3" t="str">
        <f t="shared" si="1143"/>
        <v/>
      </c>
      <c r="BQ1398" s="3" t="str">
        <f t="shared" si="1144"/>
        <v/>
      </c>
      <c r="BR1398" s="3" t="str">
        <f t="shared" si="1145"/>
        <v/>
      </c>
      <c r="BS1398" s="3" t="str">
        <f t="shared" si="1146"/>
        <v/>
      </c>
      <c r="BT1398" s="3" t="str">
        <f t="shared" si="1147"/>
        <v/>
      </c>
      <c r="BU1398" s="3" t="str">
        <f t="shared" si="1148"/>
        <v/>
      </c>
      <c r="BV1398" s="3" t="str">
        <f t="shared" si="1149"/>
        <v/>
      </c>
      <c r="BW1398" s="3" t="str">
        <f t="shared" si="1150"/>
        <v/>
      </c>
      <c r="BX1398" s="3" t="str">
        <f t="shared" si="1151"/>
        <v/>
      </c>
      <c r="BY1398" s="3" t="str">
        <f t="shared" si="1152"/>
        <v/>
      </c>
      <c r="BZ1398" s="3" t="str">
        <f t="shared" si="1153"/>
        <v/>
      </c>
      <c r="CA1398" s="3" t="str">
        <f t="shared" si="1154"/>
        <v/>
      </c>
      <c r="CB1398" s="3" t="str">
        <f t="shared" si="1155"/>
        <v/>
      </c>
      <c r="CC1398" s="3" t="str">
        <f t="shared" si="1156"/>
        <v/>
      </c>
      <c r="CD1398" s="3" t="str">
        <f t="shared" si="1157"/>
        <v/>
      </c>
      <c r="CE1398" s="19" t="str">
        <f t="shared" si="1113"/>
        <v/>
      </c>
      <c r="CF1398" s="19" t="str">
        <f t="shared" si="1114"/>
        <v/>
      </c>
      <c r="CG1398" s="19" t="str">
        <f t="shared" si="1115"/>
        <v/>
      </c>
      <c r="CH1398" s="19" t="str">
        <f t="shared" si="1116"/>
        <v/>
      </c>
      <c r="CI1398" s="19" t="str">
        <f t="shared" si="1117"/>
        <v/>
      </c>
      <c r="CJ1398" s="19" t="str">
        <f t="shared" si="1118"/>
        <v/>
      </c>
      <c r="CK1398" s="19" t="str">
        <f t="shared" si="1119"/>
        <v/>
      </c>
      <c r="CL1398" s="19" t="str">
        <f t="shared" si="1120"/>
        <v/>
      </c>
      <c r="CM1398" s="19" t="str">
        <f t="shared" si="1121"/>
        <v/>
      </c>
      <c r="CN1398" s="19" t="str">
        <f t="shared" si="1122"/>
        <v/>
      </c>
      <c r="CO1398" s="19" t="str">
        <f t="shared" si="1123"/>
        <v/>
      </c>
      <c r="CP1398" s="19" t="str">
        <f t="shared" si="1124"/>
        <v/>
      </c>
      <c r="CQ1398" s="19" t="str">
        <f t="shared" si="1125"/>
        <v/>
      </c>
      <c r="CR1398" s="19" t="str">
        <f t="shared" si="1126"/>
        <v/>
      </c>
      <c r="CS1398" s="19" t="str">
        <f t="shared" si="1127"/>
        <v/>
      </c>
      <c r="CT1398" s="19" t="str">
        <f t="shared" si="1128"/>
        <v/>
      </c>
      <c r="CU1398" s="19" t="str">
        <f t="shared" si="1129"/>
        <v/>
      </c>
      <c r="CV1398" s="19" t="str">
        <f t="shared" si="1130"/>
        <v/>
      </c>
      <c r="CW1398" s="19" t="str">
        <f t="shared" si="1131"/>
        <v/>
      </c>
      <c r="CX1398" s="19" t="str">
        <f t="shared" si="1132"/>
        <v/>
      </c>
      <c r="CY1398" s="3">
        <f t="shared" si="1133"/>
        <v>0</v>
      </c>
      <c r="CZ1398" s="3">
        <f t="shared" si="1134"/>
        <v>0</v>
      </c>
      <c r="DA1398" s="3">
        <f t="shared" si="1135"/>
        <v>0</v>
      </c>
      <c r="DB1398" s="3">
        <f t="shared" si="1136"/>
        <v>0</v>
      </c>
      <c r="DC1398" s="3">
        <f t="shared" si="1137"/>
        <v>0</v>
      </c>
    </row>
    <row r="1399" spans="63:107">
      <c r="BK1399" s="3" t="str">
        <f t="shared" si="1138"/>
        <v/>
      </c>
      <c r="BL1399" s="3" t="str">
        <f t="shared" si="1139"/>
        <v/>
      </c>
      <c r="BM1399" s="3" t="str">
        <f t="shared" si="1140"/>
        <v/>
      </c>
      <c r="BN1399" s="3" t="str">
        <f t="shared" si="1141"/>
        <v/>
      </c>
      <c r="BO1399" s="3" t="str">
        <f t="shared" si="1142"/>
        <v/>
      </c>
      <c r="BP1399" s="3" t="str">
        <f t="shared" si="1143"/>
        <v/>
      </c>
      <c r="BQ1399" s="3" t="str">
        <f t="shared" si="1144"/>
        <v/>
      </c>
      <c r="BR1399" s="3" t="str">
        <f t="shared" si="1145"/>
        <v/>
      </c>
      <c r="BS1399" s="3" t="str">
        <f t="shared" si="1146"/>
        <v/>
      </c>
      <c r="BT1399" s="3" t="str">
        <f t="shared" si="1147"/>
        <v/>
      </c>
      <c r="BU1399" s="3" t="str">
        <f t="shared" si="1148"/>
        <v/>
      </c>
      <c r="BV1399" s="3" t="str">
        <f t="shared" si="1149"/>
        <v/>
      </c>
      <c r="BW1399" s="3" t="str">
        <f t="shared" si="1150"/>
        <v/>
      </c>
      <c r="BX1399" s="3" t="str">
        <f t="shared" si="1151"/>
        <v/>
      </c>
      <c r="BY1399" s="3" t="str">
        <f t="shared" si="1152"/>
        <v/>
      </c>
      <c r="BZ1399" s="3" t="str">
        <f t="shared" si="1153"/>
        <v/>
      </c>
      <c r="CA1399" s="3" t="str">
        <f t="shared" si="1154"/>
        <v/>
      </c>
      <c r="CB1399" s="3" t="str">
        <f t="shared" si="1155"/>
        <v/>
      </c>
      <c r="CC1399" s="3" t="str">
        <f t="shared" si="1156"/>
        <v/>
      </c>
      <c r="CD1399" s="3" t="str">
        <f t="shared" si="1157"/>
        <v/>
      </c>
      <c r="CE1399" s="19" t="str">
        <f t="shared" si="1113"/>
        <v/>
      </c>
      <c r="CF1399" s="19" t="str">
        <f t="shared" si="1114"/>
        <v/>
      </c>
      <c r="CG1399" s="19" t="str">
        <f t="shared" si="1115"/>
        <v/>
      </c>
      <c r="CH1399" s="19" t="str">
        <f t="shared" si="1116"/>
        <v/>
      </c>
      <c r="CI1399" s="19" t="str">
        <f t="shared" si="1117"/>
        <v/>
      </c>
      <c r="CJ1399" s="19" t="str">
        <f t="shared" si="1118"/>
        <v/>
      </c>
      <c r="CK1399" s="19" t="str">
        <f t="shared" si="1119"/>
        <v/>
      </c>
      <c r="CL1399" s="19" t="str">
        <f t="shared" si="1120"/>
        <v/>
      </c>
      <c r="CM1399" s="19" t="str">
        <f t="shared" si="1121"/>
        <v/>
      </c>
      <c r="CN1399" s="19" t="str">
        <f t="shared" si="1122"/>
        <v/>
      </c>
      <c r="CO1399" s="19" t="str">
        <f t="shared" si="1123"/>
        <v/>
      </c>
      <c r="CP1399" s="19" t="str">
        <f t="shared" si="1124"/>
        <v/>
      </c>
      <c r="CQ1399" s="19" t="str">
        <f t="shared" si="1125"/>
        <v/>
      </c>
      <c r="CR1399" s="19" t="str">
        <f t="shared" si="1126"/>
        <v/>
      </c>
      <c r="CS1399" s="19" t="str">
        <f t="shared" si="1127"/>
        <v/>
      </c>
      <c r="CT1399" s="19" t="str">
        <f t="shared" si="1128"/>
        <v/>
      </c>
      <c r="CU1399" s="19" t="str">
        <f t="shared" si="1129"/>
        <v/>
      </c>
      <c r="CV1399" s="19" t="str">
        <f t="shared" si="1130"/>
        <v/>
      </c>
      <c r="CW1399" s="19" t="str">
        <f t="shared" si="1131"/>
        <v/>
      </c>
      <c r="CX1399" s="19" t="str">
        <f t="shared" si="1132"/>
        <v/>
      </c>
      <c r="CY1399" s="3">
        <f t="shared" si="1133"/>
        <v>0</v>
      </c>
      <c r="CZ1399" s="3">
        <f t="shared" si="1134"/>
        <v>0</v>
      </c>
      <c r="DA1399" s="3">
        <f t="shared" si="1135"/>
        <v>0</v>
      </c>
      <c r="DB1399" s="3">
        <f t="shared" si="1136"/>
        <v>0</v>
      </c>
      <c r="DC1399" s="3">
        <f t="shared" si="1137"/>
        <v>0</v>
      </c>
    </row>
    <row r="1400" spans="63:107">
      <c r="BK1400" s="3" t="str">
        <f t="shared" si="1138"/>
        <v/>
      </c>
      <c r="BL1400" s="3" t="str">
        <f t="shared" si="1139"/>
        <v/>
      </c>
      <c r="BM1400" s="3" t="str">
        <f t="shared" si="1140"/>
        <v/>
      </c>
      <c r="BN1400" s="3" t="str">
        <f t="shared" si="1141"/>
        <v/>
      </c>
      <c r="BO1400" s="3" t="str">
        <f t="shared" si="1142"/>
        <v/>
      </c>
      <c r="BP1400" s="3" t="str">
        <f t="shared" si="1143"/>
        <v/>
      </c>
      <c r="BQ1400" s="3" t="str">
        <f t="shared" si="1144"/>
        <v/>
      </c>
      <c r="BR1400" s="3" t="str">
        <f t="shared" si="1145"/>
        <v/>
      </c>
      <c r="BS1400" s="3" t="str">
        <f t="shared" si="1146"/>
        <v/>
      </c>
      <c r="BT1400" s="3" t="str">
        <f t="shared" si="1147"/>
        <v/>
      </c>
      <c r="BU1400" s="3" t="str">
        <f t="shared" si="1148"/>
        <v/>
      </c>
      <c r="BV1400" s="3" t="str">
        <f t="shared" si="1149"/>
        <v/>
      </c>
      <c r="BW1400" s="3" t="str">
        <f t="shared" si="1150"/>
        <v/>
      </c>
      <c r="BX1400" s="3" t="str">
        <f t="shared" si="1151"/>
        <v/>
      </c>
      <c r="BY1400" s="3" t="str">
        <f t="shared" si="1152"/>
        <v/>
      </c>
      <c r="BZ1400" s="3" t="str">
        <f t="shared" si="1153"/>
        <v/>
      </c>
      <c r="CA1400" s="3" t="str">
        <f t="shared" si="1154"/>
        <v/>
      </c>
      <c r="CB1400" s="3" t="str">
        <f t="shared" si="1155"/>
        <v/>
      </c>
      <c r="CC1400" s="3" t="str">
        <f t="shared" si="1156"/>
        <v/>
      </c>
      <c r="CD1400" s="3" t="str">
        <f t="shared" si="1157"/>
        <v/>
      </c>
      <c r="CE1400" s="19" t="str">
        <f t="shared" si="1113"/>
        <v/>
      </c>
      <c r="CF1400" s="19" t="str">
        <f t="shared" si="1114"/>
        <v/>
      </c>
      <c r="CG1400" s="19" t="str">
        <f t="shared" si="1115"/>
        <v/>
      </c>
      <c r="CH1400" s="19" t="str">
        <f t="shared" si="1116"/>
        <v/>
      </c>
      <c r="CI1400" s="19" t="str">
        <f t="shared" si="1117"/>
        <v/>
      </c>
      <c r="CJ1400" s="19" t="str">
        <f t="shared" si="1118"/>
        <v/>
      </c>
      <c r="CK1400" s="19" t="str">
        <f t="shared" si="1119"/>
        <v/>
      </c>
      <c r="CL1400" s="19" t="str">
        <f t="shared" si="1120"/>
        <v/>
      </c>
      <c r="CM1400" s="19" t="str">
        <f t="shared" si="1121"/>
        <v/>
      </c>
      <c r="CN1400" s="19" t="str">
        <f t="shared" si="1122"/>
        <v/>
      </c>
      <c r="CO1400" s="19" t="str">
        <f t="shared" si="1123"/>
        <v/>
      </c>
      <c r="CP1400" s="19" t="str">
        <f t="shared" si="1124"/>
        <v/>
      </c>
      <c r="CQ1400" s="19" t="str">
        <f t="shared" si="1125"/>
        <v/>
      </c>
      <c r="CR1400" s="19" t="str">
        <f t="shared" si="1126"/>
        <v/>
      </c>
      <c r="CS1400" s="19" t="str">
        <f t="shared" si="1127"/>
        <v/>
      </c>
      <c r="CT1400" s="19" t="str">
        <f t="shared" si="1128"/>
        <v/>
      </c>
      <c r="CU1400" s="19" t="str">
        <f t="shared" si="1129"/>
        <v/>
      </c>
      <c r="CV1400" s="19" t="str">
        <f t="shared" si="1130"/>
        <v/>
      </c>
      <c r="CW1400" s="19" t="str">
        <f t="shared" si="1131"/>
        <v/>
      </c>
      <c r="CX1400" s="19" t="str">
        <f t="shared" si="1132"/>
        <v/>
      </c>
      <c r="CY1400" s="3">
        <f t="shared" si="1133"/>
        <v>0</v>
      </c>
      <c r="CZ1400" s="3">
        <f t="shared" si="1134"/>
        <v>0</v>
      </c>
      <c r="DA1400" s="3">
        <f t="shared" si="1135"/>
        <v>0</v>
      </c>
      <c r="DB1400" s="3">
        <f t="shared" si="1136"/>
        <v>0</v>
      </c>
      <c r="DC1400" s="3">
        <f t="shared" si="1137"/>
        <v>0</v>
      </c>
    </row>
    <row r="1401" spans="63:107">
      <c r="BK1401" s="3" t="str">
        <f t="shared" si="1138"/>
        <v/>
      </c>
      <c r="BL1401" s="3" t="str">
        <f t="shared" si="1139"/>
        <v/>
      </c>
      <c r="BM1401" s="3" t="str">
        <f t="shared" si="1140"/>
        <v/>
      </c>
      <c r="BN1401" s="3" t="str">
        <f t="shared" si="1141"/>
        <v/>
      </c>
      <c r="BO1401" s="3" t="str">
        <f t="shared" si="1142"/>
        <v/>
      </c>
      <c r="BP1401" s="3" t="str">
        <f t="shared" si="1143"/>
        <v/>
      </c>
      <c r="BQ1401" s="3" t="str">
        <f t="shared" si="1144"/>
        <v/>
      </c>
      <c r="BR1401" s="3" t="str">
        <f t="shared" si="1145"/>
        <v/>
      </c>
      <c r="BS1401" s="3" t="str">
        <f t="shared" si="1146"/>
        <v/>
      </c>
      <c r="BT1401" s="3" t="str">
        <f t="shared" si="1147"/>
        <v/>
      </c>
      <c r="BU1401" s="3" t="str">
        <f t="shared" si="1148"/>
        <v/>
      </c>
      <c r="BV1401" s="3" t="str">
        <f t="shared" si="1149"/>
        <v/>
      </c>
      <c r="BW1401" s="3" t="str">
        <f t="shared" si="1150"/>
        <v/>
      </c>
      <c r="BX1401" s="3" t="str">
        <f t="shared" si="1151"/>
        <v/>
      </c>
      <c r="BY1401" s="3" t="str">
        <f t="shared" si="1152"/>
        <v/>
      </c>
      <c r="BZ1401" s="3" t="str">
        <f t="shared" si="1153"/>
        <v/>
      </c>
      <c r="CA1401" s="3" t="str">
        <f t="shared" si="1154"/>
        <v/>
      </c>
      <c r="CB1401" s="3" t="str">
        <f t="shared" si="1155"/>
        <v/>
      </c>
      <c r="CC1401" s="3" t="str">
        <f t="shared" si="1156"/>
        <v/>
      </c>
      <c r="CD1401" s="3" t="str">
        <f t="shared" si="1157"/>
        <v/>
      </c>
      <c r="CE1401" s="19" t="str">
        <f t="shared" si="1113"/>
        <v/>
      </c>
      <c r="CF1401" s="19" t="str">
        <f t="shared" si="1114"/>
        <v/>
      </c>
      <c r="CG1401" s="19" t="str">
        <f t="shared" si="1115"/>
        <v/>
      </c>
      <c r="CH1401" s="19" t="str">
        <f t="shared" si="1116"/>
        <v/>
      </c>
      <c r="CI1401" s="19" t="str">
        <f t="shared" si="1117"/>
        <v/>
      </c>
      <c r="CJ1401" s="19" t="str">
        <f t="shared" si="1118"/>
        <v/>
      </c>
      <c r="CK1401" s="19" t="str">
        <f t="shared" si="1119"/>
        <v/>
      </c>
      <c r="CL1401" s="19" t="str">
        <f t="shared" si="1120"/>
        <v/>
      </c>
      <c r="CM1401" s="19" t="str">
        <f t="shared" si="1121"/>
        <v/>
      </c>
      <c r="CN1401" s="19" t="str">
        <f t="shared" si="1122"/>
        <v/>
      </c>
      <c r="CO1401" s="19" t="str">
        <f t="shared" si="1123"/>
        <v/>
      </c>
      <c r="CP1401" s="19" t="str">
        <f t="shared" si="1124"/>
        <v/>
      </c>
      <c r="CQ1401" s="19" t="str">
        <f t="shared" si="1125"/>
        <v/>
      </c>
      <c r="CR1401" s="19" t="str">
        <f t="shared" si="1126"/>
        <v/>
      </c>
      <c r="CS1401" s="19" t="str">
        <f t="shared" si="1127"/>
        <v/>
      </c>
      <c r="CT1401" s="19" t="str">
        <f t="shared" si="1128"/>
        <v/>
      </c>
      <c r="CU1401" s="19" t="str">
        <f t="shared" si="1129"/>
        <v/>
      </c>
      <c r="CV1401" s="19" t="str">
        <f t="shared" si="1130"/>
        <v/>
      </c>
      <c r="CW1401" s="19" t="str">
        <f t="shared" si="1131"/>
        <v/>
      </c>
      <c r="CX1401" s="19" t="str">
        <f t="shared" si="1132"/>
        <v/>
      </c>
      <c r="CY1401" s="3">
        <f t="shared" si="1133"/>
        <v>0</v>
      </c>
      <c r="CZ1401" s="3">
        <f t="shared" si="1134"/>
        <v>0</v>
      </c>
      <c r="DA1401" s="3">
        <f t="shared" si="1135"/>
        <v>0</v>
      </c>
      <c r="DB1401" s="3">
        <f t="shared" si="1136"/>
        <v>0</v>
      </c>
      <c r="DC1401" s="3">
        <f t="shared" si="1137"/>
        <v>0</v>
      </c>
    </row>
    <row r="1402" spans="63:107">
      <c r="BK1402" s="3" t="str">
        <f t="shared" si="1138"/>
        <v/>
      </c>
      <c r="BL1402" s="3" t="str">
        <f t="shared" si="1139"/>
        <v/>
      </c>
      <c r="BM1402" s="3" t="str">
        <f t="shared" si="1140"/>
        <v/>
      </c>
      <c r="BN1402" s="3" t="str">
        <f t="shared" si="1141"/>
        <v/>
      </c>
      <c r="BO1402" s="3" t="str">
        <f t="shared" si="1142"/>
        <v/>
      </c>
      <c r="BP1402" s="3" t="str">
        <f t="shared" si="1143"/>
        <v/>
      </c>
      <c r="BQ1402" s="3" t="str">
        <f t="shared" si="1144"/>
        <v/>
      </c>
      <c r="BR1402" s="3" t="str">
        <f t="shared" si="1145"/>
        <v/>
      </c>
      <c r="BS1402" s="3" t="str">
        <f t="shared" si="1146"/>
        <v/>
      </c>
      <c r="BT1402" s="3" t="str">
        <f t="shared" si="1147"/>
        <v/>
      </c>
      <c r="BU1402" s="3" t="str">
        <f t="shared" si="1148"/>
        <v/>
      </c>
      <c r="BV1402" s="3" t="str">
        <f t="shared" si="1149"/>
        <v/>
      </c>
      <c r="BW1402" s="3" t="str">
        <f t="shared" si="1150"/>
        <v/>
      </c>
      <c r="BX1402" s="3" t="str">
        <f t="shared" si="1151"/>
        <v/>
      </c>
      <c r="BY1402" s="3" t="str">
        <f t="shared" si="1152"/>
        <v/>
      </c>
      <c r="BZ1402" s="3" t="str">
        <f t="shared" si="1153"/>
        <v/>
      </c>
      <c r="CA1402" s="3" t="str">
        <f t="shared" si="1154"/>
        <v/>
      </c>
      <c r="CB1402" s="3" t="str">
        <f t="shared" si="1155"/>
        <v/>
      </c>
      <c r="CC1402" s="3" t="str">
        <f t="shared" si="1156"/>
        <v/>
      </c>
      <c r="CD1402" s="3" t="str">
        <f t="shared" si="1157"/>
        <v/>
      </c>
      <c r="CE1402" s="19" t="str">
        <f t="shared" si="1113"/>
        <v/>
      </c>
      <c r="CF1402" s="19" t="str">
        <f t="shared" si="1114"/>
        <v/>
      </c>
      <c r="CG1402" s="19" t="str">
        <f t="shared" si="1115"/>
        <v/>
      </c>
      <c r="CH1402" s="19" t="str">
        <f t="shared" si="1116"/>
        <v/>
      </c>
      <c r="CI1402" s="19" t="str">
        <f t="shared" si="1117"/>
        <v/>
      </c>
      <c r="CJ1402" s="19" t="str">
        <f t="shared" si="1118"/>
        <v/>
      </c>
      <c r="CK1402" s="19" t="str">
        <f t="shared" si="1119"/>
        <v/>
      </c>
      <c r="CL1402" s="19" t="str">
        <f t="shared" si="1120"/>
        <v/>
      </c>
      <c r="CM1402" s="19" t="str">
        <f t="shared" si="1121"/>
        <v/>
      </c>
      <c r="CN1402" s="19" t="str">
        <f t="shared" si="1122"/>
        <v/>
      </c>
      <c r="CO1402" s="19" t="str">
        <f t="shared" si="1123"/>
        <v/>
      </c>
      <c r="CP1402" s="19" t="str">
        <f t="shared" si="1124"/>
        <v/>
      </c>
      <c r="CQ1402" s="19" t="str">
        <f t="shared" si="1125"/>
        <v/>
      </c>
      <c r="CR1402" s="19" t="str">
        <f t="shared" si="1126"/>
        <v/>
      </c>
      <c r="CS1402" s="19" t="str">
        <f t="shared" si="1127"/>
        <v/>
      </c>
      <c r="CT1402" s="19" t="str">
        <f t="shared" si="1128"/>
        <v/>
      </c>
      <c r="CU1402" s="19" t="str">
        <f t="shared" si="1129"/>
        <v/>
      </c>
      <c r="CV1402" s="19" t="str">
        <f t="shared" si="1130"/>
        <v/>
      </c>
      <c r="CW1402" s="19" t="str">
        <f t="shared" si="1131"/>
        <v/>
      </c>
      <c r="CX1402" s="19" t="str">
        <f t="shared" si="1132"/>
        <v/>
      </c>
      <c r="CY1402" s="3">
        <f t="shared" si="1133"/>
        <v>0</v>
      </c>
      <c r="CZ1402" s="3">
        <f t="shared" si="1134"/>
        <v>0</v>
      </c>
      <c r="DA1402" s="3">
        <f t="shared" si="1135"/>
        <v>0</v>
      </c>
      <c r="DB1402" s="3">
        <f t="shared" si="1136"/>
        <v>0</v>
      </c>
      <c r="DC1402" s="3">
        <f t="shared" si="1137"/>
        <v>0</v>
      </c>
    </row>
    <row r="1403" spans="63:107">
      <c r="BK1403" s="3" t="str">
        <f t="shared" si="1138"/>
        <v/>
      </c>
      <c r="BL1403" s="3" t="str">
        <f t="shared" si="1139"/>
        <v/>
      </c>
      <c r="BM1403" s="3" t="str">
        <f t="shared" si="1140"/>
        <v/>
      </c>
      <c r="BN1403" s="3" t="str">
        <f t="shared" si="1141"/>
        <v/>
      </c>
      <c r="BO1403" s="3" t="str">
        <f t="shared" si="1142"/>
        <v/>
      </c>
      <c r="BP1403" s="3" t="str">
        <f t="shared" si="1143"/>
        <v/>
      </c>
      <c r="BQ1403" s="3" t="str">
        <f t="shared" si="1144"/>
        <v/>
      </c>
      <c r="BR1403" s="3" t="str">
        <f t="shared" si="1145"/>
        <v/>
      </c>
      <c r="BS1403" s="3" t="str">
        <f t="shared" si="1146"/>
        <v/>
      </c>
      <c r="BT1403" s="3" t="str">
        <f t="shared" si="1147"/>
        <v/>
      </c>
      <c r="BU1403" s="3" t="str">
        <f t="shared" si="1148"/>
        <v/>
      </c>
      <c r="BV1403" s="3" t="str">
        <f t="shared" si="1149"/>
        <v/>
      </c>
      <c r="BW1403" s="3" t="str">
        <f t="shared" si="1150"/>
        <v/>
      </c>
      <c r="BX1403" s="3" t="str">
        <f t="shared" si="1151"/>
        <v/>
      </c>
      <c r="BY1403" s="3" t="str">
        <f t="shared" si="1152"/>
        <v/>
      </c>
      <c r="BZ1403" s="3" t="str">
        <f t="shared" si="1153"/>
        <v/>
      </c>
      <c r="CA1403" s="3" t="str">
        <f t="shared" si="1154"/>
        <v/>
      </c>
      <c r="CB1403" s="3" t="str">
        <f t="shared" si="1155"/>
        <v/>
      </c>
      <c r="CC1403" s="3" t="str">
        <f t="shared" si="1156"/>
        <v/>
      </c>
      <c r="CD1403" s="3" t="str">
        <f t="shared" si="1157"/>
        <v/>
      </c>
      <c r="CE1403" s="19" t="str">
        <f t="shared" si="1113"/>
        <v/>
      </c>
      <c r="CF1403" s="19" t="str">
        <f t="shared" si="1114"/>
        <v/>
      </c>
      <c r="CG1403" s="19" t="str">
        <f t="shared" si="1115"/>
        <v/>
      </c>
      <c r="CH1403" s="19" t="str">
        <f t="shared" si="1116"/>
        <v/>
      </c>
      <c r="CI1403" s="19" t="str">
        <f t="shared" si="1117"/>
        <v/>
      </c>
      <c r="CJ1403" s="19" t="str">
        <f t="shared" si="1118"/>
        <v/>
      </c>
      <c r="CK1403" s="19" t="str">
        <f t="shared" si="1119"/>
        <v/>
      </c>
      <c r="CL1403" s="19" t="str">
        <f t="shared" si="1120"/>
        <v/>
      </c>
      <c r="CM1403" s="19" t="str">
        <f t="shared" si="1121"/>
        <v/>
      </c>
      <c r="CN1403" s="19" t="str">
        <f t="shared" si="1122"/>
        <v/>
      </c>
      <c r="CO1403" s="19" t="str">
        <f t="shared" si="1123"/>
        <v/>
      </c>
      <c r="CP1403" s="19" t="str">
        <f t="shared" si="1124"/>
        <v/>
      </c>
      <c r="CQ1403" s="19" t="str">
        <f t="shared" si="1125"/>
        <v/>
      </c>
      <c r="CR1403" s="19" t="str">
        <f t="shared" si="1126"/>
        <v/>
      </c>
      <c r="CS1403" s="19" t="str">
        <f t="shared" si="1127"/>
        <v/>
      </c>
      <c r="CT1403" s="19" t="str">
        <f t="shared" si="1128"/>
        <v/>
      </c>
      <c r="CU1403" s="19" t="str">
        <f t="shared" si="1129"/>
        <v/>
      </c>
      <c r="CV1403" s="19" t="str">
        <f t="shared" si="1130"/>
        <v/>
      </c>
      <c r="CW1403" s="19" t="str">
        <f t="shared" si="1131"/>
        <v/>
      </c>
      <c r="CX1403" s="19" t="str">
        <f t="shared" si="1132"/>
        <v/>
      </c>
      <c r="CY1403" s="3">
        <f t="shared" si="1133"/>
        <v>0</v>
      </c>
      <c r="CZ1403" s="3">
        <f t="shared" si="1134"/>
        <v>0</v>
      </c>
      <c r="DA1403" s="3">
        <f t="shared" si="1135"/>
        <v>0</v>
      </c>
      <c r="DB1403" s="3">
        <f t="shared" si="1136"/>
        <v>0</v>
      </c>
      <c r="DC1403" s="3">
        <f t="shared" si="1137"/>
        <v>0</v>
      </c>
    </row>
    <row r="1404" spans="63:107">
      <c r="BK1404" s="3" t="str">
        <f t="shared" si="1138"/>
        <v/>
      </c>
      <c r="BL1404" s="3" t="str">
        <f t="shared" si="1139"/>
        <v/>
      </c>
      <c r="BM1404" s="3" t="str">
        <f t="shared" si="1140"/>
        <v/>
      </c>
      <c r="BN1404" s="3" t="str">
        <f t="shared" si="1141"/>
        <v/>
      </c>
      <c r="BO1404" s="3" t="str">
        <f t="shared" si="1142"/>
        <v/>
      </c>
      <c r="BP1404" s="3" t="str">
        <f t="shared" si="1143"/>
        <v/>
      </c>
      <c r="BQ1404" s="3" t="str">
        <f t="shared" si="1144"/>
        <v/>
      </c>
      <c r="BR1404" s="3" t="str">
        <f t="shared" si="1145"/>
        <v/>
      </c>
      <c r="BS1404" s="3" t="str">
        <f t="shared" si="1146"/>
        <v/>
      </c>
      <c r="BT1404" s="3" t="str">
        <f t="shared" si="1147"/>
        <v/>
      </c>
      <c r="BU1404" s="3" t="str">
        <f t="shared" si="1148"/>
        <v/>
      </c>
      <c r="BV1404" s="3" t="str">
        <f t="shared" si="1149"/>
        <v/>
      </c>
      <c r="BW1404" s="3" t="str">
        <f t="shared" si="1150"/>
        <v/>
      </c>
      <c r="BX1404" s="3" t="str">
        <f t="shared" si="1151"/>
        <v/>
      </c>
      <c r="BY1404" s="3" t="str">
        <f t="shared" si="1152"/>
        <v/>
      </c>
      <c r="BZ1404" s="3" t="str">
        <f t="shared" si="1153"/>
        <v/>
      </c>
      <c r="CA1404" s="3" t="str">
        <f t="shared" si="1154"/>
        <v/>
      </c>
      <c r="CB1404" s="3" t="str">
        <f t="shared" si="1155"/>
        <v/>
      </c>
      <c r="CC1404" s="3" t="str">
        <f t="shared" si="1156"/>
        <v/>
      </c>
      <c r="CD1404" s="3" t="str">
        <f t="shared" si="1157"/>
        <v/>
      </c>
      <c r="CE1404" s="19" t="str">
        <f t="shared" si="1113"/>
        <v/>
      </c>
      <c r="CF1404" s="19" t="str">
        <f t="shared" si="1114"/>
        <v/>
      </c>
      <c r="CG1404" s="19" t="str">
        <f t="shared" si="1115"/>
        <v/>
      </c>
      <c r="CH1404" s="19" t="str">
        <f t="shared" si="1116"/>
        <v/>
      </c>
      <c r="CI1404" s="19" t="str">
        <f t="shared" si="1117"/>
        <v/>
      </c>
      <c r="CJ1404" s="19" t="str">
        <f t="shared" si="1118"/>
        <v/>
      </c>
      <c r="CK1404" s="19" t="str">
        <f t="shared" si="1119"/>
        <v/>
      </c>
      <c r="CL1404" s="19" t="str">
        <f t="shared" si="1120"/>
        <v/>
      </c>
      <c r="CM1404" s="19" t="str">
        <f t="shared" si="1121"/>
        <v/>
      </c>
      <c r="CN1404" s="19" t="str">
        <f t="shared" si="1122"/>
        <v/>
      </c>
      <c r="CO1404" s="19" t="str">
        <f t="shared" si="1123"/>
        <v/>
      </c>
      <c r="CP1404" s="19" t="str">
        <f t="shared" si="1124"/>
        <v/>
      </c>
      <c r="CQ1404" s="19" t="str">
        <f t="shared" si="1125"/>
        <v/>
      </c>
      <c r="CR1404" s="19" t="str">
        <f t="shared" si="1126"/>
        <v/>
      </c>
      <c r="CS1404" s="19" t="str">
        <f t="shared" si="1127"/>
        <v/>
      </c>
      <c r="CT1404" s="19" t="str">
        <f t="shared" si="1128"/>
        <v/>
      </c>
      <c r="CU1404" s="19" t="str">
        <f t="shared" si="1129"/>
        <v/>
      </c>
      <c r="CV1404" s="19" t="str">
        <f t="shared" si="1130"/>
        <v/>
      </c>
      <c r="CW1404" s="19" t="str">
        <f t="shared" si="1131"/>
        <v/>
      </c>
      <c r="CX1404" s="19" t="str">
        <f t="shared" si="1132"/>
        <v/>
      </c>
      <c r="CY1404" s="3">
        <f t="shared" si="1133"/>
        <v>0</v>
      </c>
      <c r="CZ1404" s="3">
        <f t="shared" si="1134"/>
        <v>0</v>
      </c>
      <c r="DA1404" s="3">
        <f t="shared" si="1135"/>
        <v>0</v>
      </c>
      <c r="DB1404" s="3">
        <f t="shared" si="1136"/>
        <v>0</v>
      </c>
      <c r="DC1404" s="3">
        <f t="shared" si="1137"/>
        <v>0</v>
      </c>
    </row>
    <row r="1405" spans="63:107">
      <c r="BK1405" s="3" t="str">
        <f t="shared" si="1138"/>
        <v/>
      </c>
      <c r="BL1405" s="3" t="str">
        <f t="shared" si="1139"/>
        <v/>
      </c>
      <c r="BM1405" s="3" t="str">
        <f t="shared" si="1140"/>
        <v/>
      </c>
      <c r="BN1405" s="3" t="str">
        <f t="shared" si="1141"/>
        <v/>
      </c>
      <c r="BO1405" s="3" t="str">
        <f t="shared" si="1142"/>
        <v/>
      </c>
      <c r="BP1405" s="3" t="str">
        <f t="shared" si="1143"/>
        <v/>
      </c>
      <c r="BQ1405" s="3" t="str">
        <f t="shared" si="1144"/>
        <v/>
      </c>
      <c r="BR1405" s="3" t="str">
        <f t="shared" si="1145"/>
        <v/>
      </c>
      <c r="BS1405" s="3" t="str">
        <f t="shared" si="1146"/>
        <v/>
      </c>
      <c r="BT1405" s="3" t="str">
        <f t="shared" si="1147"/>
        <v/>
      </c>
      <c r="BU1405" s="3" t="str">
        <f t="shared" si="1148"/>
        <v/>
      </c>
      <c r="BV1405" s="3" t="str">
        <f t="shared" si="1149"/>
        <v/>
      </c>
      <c r="BW1405" s="3" t="str">
        <f t="shared" si="1150"/>
        <v/>
      </c>
      <c r="BX1405" s="3" t="str">
        <f t="shared" si="1151"/>
        <v/>
      </c>
      <c r="BY1405" s="3" t="str">
        <f t="shared" si="1152"/>
        <v/>
      </c>
      <c r="BZ1405" s="3" t="str">
        <f t="shared" si="1153"/>
        <v/>
      </c>
      <c r="CA1405" s="3" t="str">
        <f t="shared" si="1154"/>
        <v/>
      </c>
      <c r="CB1405" s="3" t="str">
        <f t="shared" si="1155"/>
        <v/>
      </c>
      <c r="CC1405" s="3" t="str">
        <f t="shared" si="1156"/>
        <v/>
      </c>
      <c r="CD1405" s="3" t="str">
        <f t="shared" si="1157"/>
        <v/>
      </c>
      <c r="CE1405" s="19" t="str">
        <f t="shared" si="1113"/>
        <v/>
      </c>
      <c r="CF1405" s="19" t="str">
        <f t="shared" si="1114"/>
        <v/>
      </c>
      <c r="CG1405" s="19" t="str">
        <f t="shared" si="1115"/>
        <v/>
      </c>
      <c r="CH1405" s="19" t="str">
        <f t="shared" si="1116"/>
        <v/>
      </c>
      <c r="CI1405" s="19" t="str">
        <f t="shared" si="1117"/>
        <v/>
      </c>
      <c r="CJ1405" s="19" t="str">
        <f t="shared" si="1118"/>
        <v/>
      </c>
      <c r="CK1405" s="19" t="str">
        <f t="shared" si="1119"/>
        <v/>
      </c>
      <c r="CL1405" s="19" t="str">
        <f t="shared" si="1120"/>
        <v/>
      </c>
      <c r="CM1405" s="19" t="str">
        <f t="shared" si="1121"/>
        <v/>
      </c>
      <c r="CN1405" s="19" t="str">
        <f t="shared" si="1122"/>
        <v/>
      </c>
      <c r="CO1405" s="19" t="str">
        <f t="shared" si="1123"/>
        <v/>
      </c>
      <c r="CP1405" s="19" t="str">
        <f t="shared" si="1124"/>
        <v/>
      </c>
      <c r="CQ1405" s="19" t="str">
        <f t="shared" si="1125"/>
        <v/>
      </c>
      <c r="CR1405" s="19" t="str">
        <f t="shared" si="1126"/>
        <v/>
      </c>
      <c r="CS1405" s="19" t="str">
        <f t="shared" si="1127"/>
        <v/>
      </c>
      <c r="CT1405" s="19" t="str">
        <f t="shared" si="1128"/>
        <v/>
      </c>
      <c r="CU1405" s="19" t="str">
        <f t="shared" si="1129"/>
        <v/>
      </c>
      <c r="CV1405" s="19" t="str">
        <f t="shared" si="1130"/>
        <v/>
      </c>
      <c r="CW1405" s="19" t="str">
        <f t="shared" si="1131"/>
        <v/>
      </c>
      <c r="CX1405" s="19" t="str">
        <f t="shared" si="1132"/>
        <v/>
      </c>
      <c r="CY1405" s="3">
        <f t="shared" si="1133"/>
        <v>0</v>
      </c>
      <c r="CZ1405" s="3">
        <f t="shared" si="1134"/>
        <v>0</v>
      </c>
      <c r="DA1405" s="3">
        <f t="shared" si="1135"/>
        <v>0</v>
      </c>
      <c r="DB1405" s="3">
        <f t="shared" si="1136"/>
        <v>0</v>
      </c>
      <c r="DC1405" s="3">
        <f t="shared" si="1137"/>
        <v>0</v>
      </c>
    </row>
    <row r="1406" spans="63:107">
      <c r="BK1406" s="3" t="str">
        <f t="shared" si="1138"/>
        <v/>
      </c>
      <c r="BL1406" s="3" t="str">
        <f t="shared" si="1139"/>
        <v/>
      </c>
      <c r="BM1406" s="3" t="str">
        <f t="shared" si="1140"/>
        <v/>
      </c>
      <c r="BN1406" s="3" t="str">
        <f t="shared" si="1141"/>
        <v/>
      </c>
      <c r="BO1406" s="3" t="str">
        <f t="shared" si="1142"/>
        <v/>
      </c>
      <c r="BP1406" s="3" t="str">
        <f t="shared" si="1143"/>
        <v/>
      </c>
      <c r="BQ1406" s="3" t="str">
        <f t="shared" si="1144"/>
        <v/>
      </c>
      <c r="BR1406" s="3" t="str">
        <f t="shared" si="1145"/>
        <v/>
      </c>
      <c r="BS1406" s="3" t="str">
        <f t="shared" si="1146"/>
        <v/>
      </c>
      <c r="BT1406" s="3" t="str">
        <f t="shared" si="1147"/>
        <v/>
      </c>
      <c r="BU1406" s="3" t="str">
        <f t="shared" si="1148"/>
        <v/>
      </c>
      <c r="BV1406" s="3" t="str">
        <f t="shared" si="1149"/>
        <v/>
      </c>
      <c r="BW1406" s="3" t="str">
        <f t="shared" si="1150"/>
        <v/>
      </c>
      <c r="BX1406" s="3" t="str">
        <f t="shared" si="1151"/>
        <v/>
      </c>
      <c r="BY1406" s="3" t="str">
        <f t="shared" si="1152"/>
        <v/>
      </c>
      <c r="BZ1406" s="3" t="str">
        <f t="shared" si="1153"/>
        <v/>
      </c>
      <c r="CA1406" s="3" t="str">
        <f t="shared" si="1154"/>
        <v/>
      </c>
      <c r="CB1406" s="3" t="str">
        <f t="shared" si="1155"/>
        <v/>
      </c>
      <c r="CC1406" s="3" t="str">
        <f t="shared" si="1156"/>
        <v/>
      </c>
      <c r="CD1406" s="3" t="str">
        <f t="shared" si="1157"/>
        <v/>
      </c>
      <c r="CE1406" s="19" t="str">
        <f t="shared" si="1113"/>
        <v/>
      </c>
      <c r="CF1406" s="19" t="str">
        <f t="shared" si="1114"/>
        <v/>
      </c>
      <c r="CG1406" s="19" t="str">
        <f t="shared" si="1115"/>
        <v/>
      </c>
      <c r="CH1406" s="19" t="str">
        <f t="shared" si="1116"/>
        <v/>
      </c>
      <c r="CI1406" s="19" t="str">
        <f t="shared" si="1117"/>
        <v/>
      </c>
      <c r="CJ1406" s="19" t="str">
        <f t="shared" si="1118"/>
        <v/>
      </c>
      <c r="CK1406" s="19" t="str">
        <f t="shared" si="1119"/>
        <v/>
      </c>
      <c r="CL1406" s="19" t="str">
        <f t="shared" si="1120"/>
        <v/>
      </c>
      <c r="CM1406" s="19" t="str">
        <f t="shared" si="1121"/>
        <v/>
      </c>
      <c r="CN1406" s="19" t="str">
        <f t="shared" si="1122"/>
        <v/>
      </c>
      <c r="CO1406" s="19" t="str">
        <f t="shared" si="1123"/>
        <v/>
      </c>
      <c r="CP1406" s="19" t="str">
        <f t="shared" si="1124"/>
        <v/>
      </c>
      <c r="CQ1406" s="19" t="str">
        <f t="shared" si="1125"/>
        <v/>
      </c>
      <c r="CR1406" s="19" t="str">
        <f t="shared" si="1126"/>
        <v/>
      </c>
      <c r="CS1406" s="19" t="str">
        <f t="shared" si="1127"/>
        <v/>
      </c>
      <c r="CT1406" s="19" t="str">
        <f t="shared" si="1128"/>
        <v/>
      </c>
      <c r="CU1406" s="19" t="str">
        <f t="shared" si="1129"/>
        <v/>
      </c>
      <c r="CV1406" s="19" t="str">
        <f t="shared" si="1130"/>
        <v/>
      </c>
      <c r="CW1406" s="19" t="str">
        <f t="shared" si="1131"/>
        <v/>
      </c>
      <c r="CX1406" s="19" t="str">
        <f t="shared" si="1132"/>
        <v/>
      </c>
      <c r="CY1406" s="3">
        <f t="shared" si="1133"/>
        <v>0</v>
      </c>
      <c r="CZ1406" s="3">
        <f t="shared" si="1134"/>
        <v>0</v>
      </c>
      <c r="DA1406" s="3">
        <f t="shared" si="1135"/>
        <v>0</v>
      </c>
      <c r="DB1406" s="3">
        <f t="shared" si="1136"/>
        <v>0</v>
      </c>
      <c r="DC1406" s="3">
        <f t="shared" si="1137"/>
        <v>0</v>
      </c>
    </row>
    <row r="1407" spans="63:107">
      <c r="BK1407" s="3" t="str">
        <f t="shared" si="1138"/>
        <v/>
      </c>
      <c r="BL1407" s="3" t="str">
        <f t="shared" si="1139"/>
        <v/>
      </c>
      <c r="BM1407" s="3" t="str">
        <f t="shared" si="1140"/>
        <v/>
      </c>
      <c r="BN1407" s="3" t="str">
        <f t="shared" si="1141"/>
        <v/>
      </c>
      <c r="BO1407" s="3" t="str">
        <f t="shared" si="1142"/>
        <v/>
      </c>
      <c r="BP1407" s="3" t="str">
        <f t="shared" si="1143"/>
        <v/>
      </c>
      <c r="BQ1407" s="3" t="str">
        <f t="shared" si="1144"/>
        <v/>
      </c>
      <c r="BR1407" s="3" t="str">
        <f t="shared" si="1145"/>
        <v/>
      </c>
      <c r="BS1407" s="3" t="str">
        <f t="shared" si="1146"/>
        <v/>
      </c>
      <c r="BT1407" s="3" t="str">
        <f t="shared" si="1147"/>
        <v/>
      </c>
      <c r="BU1407" s="3" t="str">
        <f t="shared" si="1148"/>
        <v/>
      </c>
      <c r="BV1407" s="3" t="str">
        <f t="shared" si="1149"/>
        <v/>
      </c>
      <c r="BW1407" s="3" t="str">
        <f t="shared" si="1150"/>
        <v/>
      </c>
      <c r="BX1407" s="3" t="str">
        <f t="shared" si="1151"/>
        <v/>
      </c>
      <c r="BY1407" s="3" t="str">
        <f t="shared" si="1152"/>
        <v/>
      </c>
      <c r="BZ1407" s="3" t="str">
        <f t="shared" si="1153"/>
        <v/>
      </c>
      <c r="CA1407" s="3" t="str">
        <f t="shared" si="1154"/>
        <v/>
      </c>
      <c r="CB1407" s="3" t="str">
        <f t="shared" si="1155"/>
        <v/>
      </c>
      <c r="CC1407" s="3" t="str">
        <f t="shared" si="1156"/>
        <v/>
      </c>
      <c r="CD1407" s="3" t="str">
        <f t="shared" si="1157"/>
        <v/>
      </c>
      <c r="CE1407" s="19" t="str">
        <f t="shared" si="1113"/>
        <v/>
      </c>
      <c r="CF1407" s="19" t="str">
        <f t="shared" si="1114"/>
        <v/>
      </c>
      <c r="CG1407" s="19" t="str">
        <f t="shared" si="1115"/>
        <v/>
      </c>
      <c r="CH1407" s="19" t="str">
        <f t="shared" si="1116"/>
        <v/>
      </c>
      <c r="CI1407" s="19" t="str">
        <f t="shared" si="1117"/>
        <v/>
      </c>
      <c r="CJ1407" s="19" t="str">
        <f t="shared" si="1118"/>
        <v/>
      </c>
      <c r="CK1407" s="19" t="str">
        <f t="shared" si="1119"/>
        <v/>
      </c>
      <c r="CL1407" s="19" t="str">
        <f t="shared" si="1120"/>
        <v/>
      </c>
      <c r="CM1407" s="19" t="str">
        <f t="shared" si="1121"/>
        <v/>
      </c>
      <c r="CN1407" s="19" t="str">
        <f t="shared" si="1122"/>
        <v/>
      </c>
      <c r="CO1407" s="19" t="str">
        <f t="shared" si="1123"/>
        <v/>
      </c>
      <c r="CP1407" s="19" t="str">
        <f t="shared" si="1124"/>
        <v/>
      </c>
      <c r="CQ1407" s="19" t="str">
        <f t="shared" si="1125"/>
        <v/>
      </c>
      <c r="CR1407" s="19" t="str">
        <f t="shared" si="1126"/>
        <v/>
      </c>
      <c r="CS1407" s="19" t="str">
        <f t="shared" si="1127"/>
        <v/>
      </c>
      <c r="CT1407" s="19" t="str">
        <f t="shared" si="1128"/>
        <v/>
      </c>
      <c r="CU1407" s="19" t="str">
        <f t="shared" si="1129"/>
        <v/>
      </c>
      <c r="CV1407" s="19" t="str">
        <f t="shared" si="1130"/>
        <v/>
      </c>
      <c r="CW1407" s="19" t="str">
        <f t="shared" si="1131"/>
        <v/>
      </c>
      <c r="CX1407" s="19" t="str">
        <f t="shared" si="1132"/>
        <v/>
      </c>
      <c r="CY1407" s="3">
        <f t="shared" si="1133"/>
        <v>0</v>
      </c>
      <c r="CZ1407" s="3">
        <f t="shared" si="1134"/>
        <v>0</v>
      </c>
      <c r="DA1407" s="3">
        <f t="shared" si="1135"/>
        <v>0</v>
      </c>
      <c r="DB1407" s="3">
        <f t="shared" si="1136"/>
        <v>0</v>
      </c>
      <c r="DC1407" s="3">
        <f t="shared" si="1137"/>
        <v>0</v>
      </c>
    </row>
    <row r="1408" spans="63:107">
      <c r="BK1408" s="3" t="str">
        <f t="shared" si="1138"/>
        <v/>
      </c>
      <c r="BL1408" s="3" t="str">
        <f t="shared" si="1139"/>
        <v/>
      </c>
      <c r="BM1408" s="3" t="str">
        <f t="shared" si="1140"/>
        <v/>
      </c>
      <c r="BN1408" s="3" t="str">
        <f t="shared" si="1141"/>
        <v/>
      </c>
      <c r="BO1408" s="3" t="str">
        <f t="shared" si="1142"/>
        <v/>
      </c>
      <c r="BP1408" s="3" t="str">
        <f t="shared" si="1143"/>
        <v/>
      </c>
      <c r="BQ1408" s="3" t="str">
        <f t="shared" si="1144"/>
        <v/>
      </c>
      <c r="BR1408" s="3" t="str">
        <f t="shared" si="1145"/>
        <v/>
      </c>
      <c r="BS1408" s="3" t="str">
        <f t="shared" si="1146"/>
        <v/>
      </c>
      <c r="BT1408" s="3" t="str">
        <f t="shared" si="1147"/>
        <v/>
      </c>
      <c r="BU1408" s="3" t="str">
        <f t="shared" si="1148"/>
        <v/>
      </c>
      <c r="BV1408" s="3" t="str">
        <f t="shared" si="1149"/>
        <v/>
      </c>
      <c r="BW1408" s="3" t="str">
        <f t="shared" si="1150"/>
        <v/>
      </c>
      <c r="BX1408" s="3" t="str">
        <f t="shared" si="1151"/>
        <v/>
      </c>
      <c r="BY1408" s="3" t="str">
        <f t="shared" si="1152"/>
        <v/>
      </c>
      <c r="BZ1408" s="3" t="str">
        <f t="shared" si="1153"/>
        <v/>
      </c>
      <c r="CA1408" s="3" t="str">
        <f t="shared" si="1154"/>
        <v/>
      </c>
      <c r="CB1408" s="3" t="str">
        <f t="shared" si="1155"/>
        <v/>
      </c>
      <c r="CC1408" s="3" t="str">
        <f t="shared" si="1156"/>
        <v/>
      </c>
      <c r="CD1408" s="3" t="str">
        <f t="shared" si="1157"/>
        <v/>
      </c>
      <c r="CE1408" s="19" t="str">
        <f t="shared" si="1113"/>
        <v/>
      </c>
      <c r="CF1408" s="19" t="str">
        <f t="shared" si="1114"/>
        <v/>
      </c>
      <c r="CG1408" s="19" t="str">
        <f t="shared" si="1115"/>
        <v/>
      </c>
      <c r="CH1408" s="19" t="str">
        <f t="shared" si="1116"/>
        <v/>
      </c>
      <c r="CI1408" s="19" t="str">
        <f t="shared" si="1117"/>
        <v/>
      </c>
      <c r="CJ1408" s="19" t="str">
        <f t="shared" si="1118"/>
        <v/>
      </c>
      <c r="CK1408" s="19" t="str">
        <f t="shared" si="1119"/>
        <v/>
      </c>
      <c r="CL1408" s="19" t="str">
        <f t="shared" si="1120"/>
        <v/>
      </c>
      <c r="CM1408" s="19" t="str">
        <f t="shared" si="1121"/>
        <v/>
      </c>
      <c r="CN1408" s="19" t="str">
        <f t="shared" si="1122"/>
        <v/>
      </c>
      <c r="CO1408" s="19" t="str">
        <f t="shared" si="1123"/>
        <v/>
      </c>
      <c r="CP1408" s="19" t="str">
        <f t="shared" si="1124"/>
        <v/>
      </c>
      <c r="CQ1408" s="19" t="str">
        <f t="shared" si="1125"/>
        <v/>
      </c>
      <c r="CR1408" s="19" t="str">
        <f t="shared" si="1126"/>
        <v/>
      </c>
      <c r="CS1408" s="19" t="str">
        <f t="shared" si="1127"/>
        <v/>
      </c>
      <c r="CT1408" s="19" t="str">
        <f t="shared" si="1128"/>
        <v/>
      </c>
      <c r="CU1408" s="19" t="str">
        <f t="shared" si="1129"/>
        <v/>
      </c>
      <c r="CV1408" s="19" t="str">
        <f t="shared" si="1130"/>
        <v/>
      </c>
      <c r="CW1408" s="19" t="str">
        <f t="shared" si="1131"/>
        <v/>
      </c>
      <c r="CX1408" s="19" t="str">
        <f t="shared" si="1132"/>
        <v/>
      </c>
      <c r="CY1408" s="3">
        <f t="shared" si="1133"/>
        <v>0</v>
      </c>
      <c r="CZ1408" s="3">
        <f t="shared" si="1134"/>
        <v>0</v>
      </c>
      <c r="DA1408" s="3">
        <f t="shared" si="1135"/>
        <v>0</v>
      </c>
      <c r="DB1408" s="3">
        <f t="shared" si="1136"/>
        <v>0</v>
      </c>
      <c r="DC1408" s="3">
        <f t="shared" si="1137"/>
        <v>0</v>
      </c>
    </row>
    <row r="1409" spans="63:107">
      <c r="BK1409" s="3" t="str">
        <f t="shared" si="1138"/>
        <v/>
      </c>
      <c r="BL1409" s="3" t="str">
        <f t="shared" si="1139"/>
        <v/>
      </c>
      <c r="BM1409" s="3" t="str">
        <f t="shared" si="1140"/>
        <v/>
      </c>
      <c r="BN1409" s="3" t="str">
        <f t="shared" si="1141"/>
        <v/>
      </c>
      <c r="BO1409" s="3" t="str">
        <f t="shared" si="1142"/>
        <v/>
      </c>
      <c r="BP1409" s="3" t="str">
        <f t="shared" si="1143"/>
        <v/>
      </c>
      <c r="BQ1409" s="3" t="str">
        <f t="shared" si="1144"/>
        <v/>
      </c>
      <c r="BR1409" s="3" t="str">
        <f t="shared" si="1145"/>
        <v/>
      </c>
      <c r="BS1409" s="3" t="str">
        <f t="shared" si="1146"/>
        <v/>
      </c>
      <c r="BT1409" s="3" t="str">
        <f t="shared" si="1147"/>
        <v/>
      </c>
      <c r="BU1409" s="3" t="str">
        <f t="shared" si="1148"/>
        <v/>
      </c>
      <c r="BV1409" s="3" t="str">
        <f t="shared" si="1149"/>
        <v/>
      </c>
      <c r="BW1409" s="3" t="str">
        <f t="shared" si="1150"/>
        <v/>
      </c>
      <c r="BX1409" s="3" t="str">
        <f t="shared" si="1151"/>
        <v/>
      </c>
      <c r="BY1409" s="3" t="str">
        <f t="shared" si="1152"/>
        <v/>
      </c>
      <c r="BZ1409" s="3" t="str">
        <f t="shared" si="1153"/>
        <v/>
      </c>
      <c r="CA1409" s="3" t="str">
        <f t="shared" si="1154"/>
        <v/>
      </c>
      <c r="CB1409" s="3" t="str">
        <f t="shared" si="1155"/>
        <v/>
      </c>
      <c r="CC1409" s="3" t="str">
        <f t="shared" si="1156"/>
        <v/>
      </c>
      <c r="CD1409" s="3" t="str">
        <f t="shared" si="1157"/>
        <v/>
      </c>
      <c r="CE1409" s="19" t="str">
        <f t="shared" si="1113"/>
        <v/>
      </c>
      <c r="CF1409" s="19" t="str">
        <f t="shared" si="1114"/>
        <v/>
      </c>
      <c r="CG1409" s="19" t="str">
        <f t="shared" si="1115"/>
        <v/>
      </c>
      <c r="CH1409" s="19" t="str">
        <f t="shared" si="1116"/>
        <v/>
      </c>
      <c r="CI1409" s="19" t="str">
        <f t="shared" si="1117"/>
        <v/>
      </c>
      <c r="CJ1409" s="19" t="str">
        <f t="shared" si="1118"/>
        <v/>
      </c>
      <c r="CK1409" s="19" t="str">
        <f t="shared" si="1119"/>
        <v/>
      </c>
      <c r="CL1409" s="19" t="str">
        <f t="shared" si="1120"/>
        <v/>
      </c>
      <c r="CM1409" s="19" t="str">
        <f t="shared" si="1121"/>
        <v/>
      </c>
      <c r="CN1409" s="19" t="str">
        <f t="shared" si="1122"/>
        <v/>
      </c>
      <c r="CO1409" s="19" t="str">
        <f t="shared" si="1123"/>
        <v/>
      </c>
      <c r="CP1409" s="19" t="str">
        <f t="shared" si="1124"/>
        <v/>
      </c>
      <c r="CQ1409" s="19" t="str">
        <f t="shared" si="1125"/>
        <v/>
      </c>
      <c r="CR1409" s="19" t="str">
        <f t="shared" si="1126"/>
        <v/>
      </c>
      <c r="CS1409" s="19" t="str">
        <f t="shared" si="1127"/>
        <v/>
      </c>
      <c r="CT1409" s="19" t="str">
        <f t="shared" si="1128"/>
        <v/>
      </c>
      <c r="CU1409" s="19" t="str">
        <f t="shared" si="1129"/>
        <v/>
      </c>
      <c r="CV1409" s="19" t="str">
        <f t="shared" si="1130"/>
        <v/>
      </c>
      <c r="CW1409" s="19" t="str">
        <f t="shared" si="1131"/>
        <v/>
      </c>
      <c r="CX1409" s="19" t="str">
        <f t="shared" si="1132"/>
        <v/>
      </c>
      <c r="CY1409" s="3">
        <f t="shared" si="1133"/>
        <v>0</v>
      </c>
      <c r="CZ1409" s="3">
        <f t="shared" si="1134"/>
        <v>0</v>
      </c>
      <c r="DA1409" s="3">
        <f t="shared" si="1135"/>
        <v>0</v>
      </c>
      <c r="DB1409" s="3">
        <f t="shared" si="1136"/>
        <v>0</v>
      </c>
      <c r="DC1409" s="3">
        <f t="shared" si="1137"/>
        <v>0</v>
      </c>
    </row>
    <row r="1410" spans="63:107">
      <c r="BK1410" s="3" t="str">
        <f t="shared" si="1138"/>
        <v/>
      </c>
      <c r="BL1410" s="3" t="str">
        <f t="shared" si="1139"/>
        <v/>
      </c>
      <c r="BM1410" s="3" t="str">
        <f t="shared" si="1140"/>
        <v/>
      </c>
      <c r="BN1410" s="3" t="str">
        <f t="shared" si="1141"/>
        <v/>
      </c>
      <c r="BO1410" s="3" t="str">
        <f t="shared" si="1142"/>
        <v/>
      </c>
      <c r="BP1410" s="3" t="str">
        <f t="shared" si="1143"/>
        <v/>
      </c>
      <c r="BQ1410" s="3" t="str">
        <f t="shared" si="1144"/>
        <v/>
      </c>
      <c r="BR1410" s="3" t="str">
        <f t="shared" si="1145"/>
        <v/>
      </c>
      <c r="BS1410" s="3" t="str">
        <f t="shared" si="1146"/>
        <v/>
      </c>
      <c r="BT1410" s="3" t="str">
        <f t="shared" si="1147"/>
        <v/>
      </c>
      <c r="BU1410" s="3" t="str">
        <f t="shared" si="1148"/>
        <v/>
      </c>
      <c r="BV1410" s="3" t="str">
        <f t="shared" si="1149"/>
        <v/>
      </c>
      <c r="BW1410" s="3" t="str">
        <f t="shared" si="1150"/>
        <v/>
      </c>
      <c r="BX1410" s="3" t="str">
        <f t="shared" si="1151"/>
        <v/>
      </c>
      <c r="BY1410" s="3" t="str">
        <f t="shared" si="1152"/>
        <v/>
      </c>
      <c r="BZ1410" s="3" t="str">
        <f t="shared" si="1153"/>
        <v/>
      </c>
      <c r="CA1410" s="3" t="str">
        <f t="shared" si="1154"/>
        <v/>
      </c>
      <c r="CB1410" s="3" t="str">
        <f t="shared" si="1155"/>
        <v/>
      </c>
      <c r="CC1410" s="3" t="str">
        <f t="shared" si="1156"/>
        <v/>
      </c>
      <c r="CD1410" s="3" t="str">
        <f t="shared" si="1157"/>
        <v/>
      </c>
      <c r="CE1410" s="19" t="str">
        <f t="shared" ref="CE1410:CE1473" si="1158">IF(BK1410=1,AU1410,"")</f>
        <v/>
      </c>
      <c r="CF1410" s="19" t="str">
        <f t="shared" ref="CF1410:CF1473" si="1159">IF(BL1410=1,AU1410,"")</f>
        <v/>
      </c>
      <c r="CG1410" s="19" t="str">
        <f t="shared" ref="CG1410:CG1473" si="1160">IF(BM1410=1,AU1410,"")</f>
        <v/>
      </c>
      <c r="CH1410" s="19" t="str">
        <f t="shared" ref="CH1410:CH1473" si="1161">IF(BN1410=1,AU1410,"")</f>
        <v/>
      </c>
      <c r="CI1410" s="19" t="str">
        <f t="shared" ref="CI1410:CI1473" si="1162">IF(BO1410=1,AU1410,"")</f>
        <v/>
      </c>
      <c r="CJ1410" s="19" t="str">
        <f t="shared" ref="CJ1410:CJ1473" si="1163">IF(BP1410=1,AU1410,"")</f>
        <v/>
      </c>
      <c r="CK1410" s="19" t="str">
        <f t="shared" ref="CK1410:CK1473" si="1164">IF(BQ1410=1,AU1410,"")</f>
        <v/>
      </c>
      <c r="CL1410" s="19" t="str">
        <f t="shared" ref="CL1410:CL1473" si="1165">IF(BR1410=1,AU1410,"")</f>
        <v/>
      </c>
      <c r="CM1410" s="19" t="str">
        <f t="shared" ref="CM1410:CM1473" si="1166">IF(BS1410=1,AU1410,"")</f>
        <v/>
      </c>
      <c r="CN1410" s="19" t="str">
        <f t="shared" ref="CN1410:CN1473" si="1167">IF(BT1410=1,AU1410,"")</f>
        <v/>
      </c>
      <c r="CO1410" s="19" t="str">
        <f t="shared" ref="CO1410:CO1473" si="1168">IF(BU1410=1,AU1410,"")</f>
        <v/>
      </c>
      <c r="CP1410" s="19" t="str">
        <f t="shared" ref="CP1410:CP1473" si="1169">IF(BV1410=1,AU1410,"")</f>
        <v/>
      </c>
      <c r="CQ1410" s="19" t="str">
        <f t="shared" ref="CQ1410:CQ1473" si="1170">IF(BW1410=1,AU1410,"")</f>
        <v/>
      </c>
      <c r="CR1410" s="19" t="str">
        <f t="shared" ref="CR1410:CR1473" si="1171">IF(BX1410=1,AU1410,"")</f>
        <v/>
      </c>
      <c r="CS1410" s="19" t="str">
        <f t="shared" ref="CS1410:CS1473" si="1172">IF(BY1410=1,AU1410,"")</f>
        <v/>
      </c>
      <c r="CT1410" s="19" t="str">
        <f t="shared" ref="CT1410:CT1473" si="1173">IF(BZ1410=1,AU1410,"")</f>
        <v/>
      </c>
      <c r="CU1410" s="19" t="str">
        <f t="shared" ref="CU1410:CU1473" si="1174">IF(CA1410=1,AU1410,"")</f>
        <v/>
      </c>
      <c r="CV1410" s="19" t="str">
        <f t="shared" ref="CV1410:CV1473" si="1175">IF(CB1410=1,AU1410,"")</f>
        <v/>
      </c>
      <c r="CW1410" s="19" t="str">
        <f t="shared" ref="CW1410:CW1473" si="1176">IF(CC1410=1,AU1410,"")</f>
        <v/>
      </c>
      <c r="CX1410" s="19" t="str">
        <f t="shared" ref="CX1410:CX1473" si="1177">IF(CD1410=1,AU1410,"")</f>
        <v/>
      </c>
      <c r="CY1410" s="3">
        <f t="shared" ref="CY1410:CY1473" si="1178">IF(AG1410=U1410,X1410,"")</f>
        <v>0</v>
      </c>
      <c r="CZ1410" s="3">
        <f t="shared" ref="CZ1410:CZ1473" si="1179">IF(AH1410=U1410,X1410,"")</f>
        <v>0</v>
      </c>
      <c r="DA1410" s="3">
        <f t="shared" ref="DA1410:DA1473" si="1180">IF(AI1410=U1410,X1410,"")</f>
        <v>0</v>
      </c>
      <c r="DB1410" s="3">
        <f t="shared" ref="DB1410:DB1473" si="1181">IF(AJ1410=U1410,X1410,"")</f>
        <v>0</v>
      </c>
      <c r="DC1410" s="3">
        <f t="shared" ref="DC1410:DC1473" si="1182">IF(AK1410=U1410,X1410,"")</f>
        <v>0</v>
      </c>
    </row>
    <row r="1411" spans="63:107">
      <c r="BK1411" s="3" t="str">
        <f t="shared" si="1138"/>
        <v/>
      </c>
      <c r="BL1411" s="3" t="str">
        <f t="shared" si="1139"/>
        <v/>
      </c>
      <c r="BM1411" s="3" t="str">
        <f t="shared" si="1140"/>
        <v/>
      </c>
      <c r="BN1411" s="3" t="str">
        <f t="shared" si="1141"/>
        <v/>
      </c>
      <c r="BO1411" s="3" t="str">
        <f t="shared" si="1142"/>
        <v/>
      </c>
      <c r="BP1411" s="3" t="str">
        <f t="shared" si="1143"/>
        <v/>
      </c>
      <c r="BQ1411" s="3" t="str">
        <f t="shared" si="1144"/>
        <v/>
      </c>
      <c r="BR1411" s="3" t="str">
        <f t="shared" si="1145"/>
        <v/>
      </c>
      <c r="BS1411" s="3" t="str">
        <f t="shared" si="1146"/>
        <v/>
      </c>
      <c r="BT1411" s="3" t="str">
        <f t="shared" si="1147"/>
        <v/>
      </c>
      <c r="BU1411" s="3" t="str">
        <f t="shared" si="1148"/>
        <v/>
      </c>
      <c r="BV1411" s="3" t="str">
        <f t="shared" si="1149"/>
        <v/>
      </c>
      <c r="BW1411" s="3" t="str">
        <f t="shared" si="1150"/>
        <v/>
      </c>
      <c r="BX1411" s="3" t="str">
        <f t="shared" si="1151"/>
        <v/>
      </c>
      <c r="BY1411" s="3" t="str">
        <f t="shared" si="1152"/>
        <v/>
      </c>
      <c r="BZ1411" s="3" t="str">
        <f t="shared" si="1153"/>
        <v/>
      </c>
      <c r="CA1411" s="3" t="str">
        <f t="shared" si="1154"/>
        <v/>
      </c>
      <c r="CB1411" s="3" t="str">
        <f t="shared" si="1155"/>
        <v/>
      </c>
      <c r="CC1411" s="3" t="str">
        <f t="shared" si="1156"/>
        <v/>
      </c>
      <c r="CD1411" s="3" t="str">
        <f t="shared" si="1157"/>
        <v/>
      </c>
      <c r="CE1411" s="19" t="str">
        <f t="shared" si="1158"/>
        <v/>
      </c>
      <c r="CF1411" s="19" t="str">
        <f t="shared" si="1159"/>
        <v/>
      </c>
      <c r="CG1411" s="19" t="str">
        <f t="shared" si="1160"/>
        <v/>
      </c>
      <c r="CH1411" s="19" t="str">
        <f t="shared" si="1161"/>
        <v/>
      </c>
      <c r="CI1411" s="19" t="str">
        <f t="shared" si="1162"/>
        <v/>
      </c>
      <c r="CJ1411" s="19" t="str">
        <f t="shared" si="1163"/>
        <v/>
      </c>
      <c r="CK1411" s="19" t="str">
        <f t="shared" si="1164"/>
        <v/>
      </c>
      <c r="CL1411" s="19" t="str">
        <f t="shared" si="1165"/>
        <v/>
      </c>
      <c r="CM1411" s="19" t="str">
        <f t="shared" si="1166"/>
        <v/>
      </c>
      <c r="CN1411" s="19" t="str">
        <f t="shared" si="1167"/>
        <v/>
      </c>
      <c r="CO1411" s="19" t="str">
        <f t="shared" si="1168"/>
        <v/>
      </c>
      <c r="CP1411" s="19" t="str">
        <f t="shared" si="1169"/>
        <v/>
      </c>
      <c r="CQ1411" s="19" t="str">
        <f t="shared" si="1170"/>
        <v/>
      </c>
      <c r="CR1411" s="19" t="str">
        <f t="shared" si="1171"/>
        <v/>
      </c>
      <c r="CS1411" s="19" t="str">
        <f t="shared" si="1172"/>
        <v/>
      </c>
      <c r="CT1411" s="19" t="str">
        <f t="shared" si="1173"/>
        <v/>
      </c>
      <c r="CU1411" s="19" t="str">
        <f t="shared" si="1174"/>
        <v/>
      </c>
      <c r="CV1411" s="19" t="str">
        <f t="shared" si="1175"/>
        <v/>
      </c>
      <c r="CW1411" s="19" t="str">
        <f t="shared" si="1176"/>
        <v/>
      </c>
      <c r="CX1411" s="19" t="str">
        <f t="shared" si="1177"/>
        <v/>
      </c>
      <c r="CY1411" s="3">
        <f t="shared" si="1178"/>
        <v>0</v>
      </c>
      <c r="CZ1411" s="3">
        <f t="shared" si="1179"/>
        <v>0</v>
      </c>
      <c r="DA1411" s="3">
        <f t="shared" si="1180"/>
        <v>0</v>
      </c>
      <c r="DB1411" s="3">
        <f t="shared" si="1181"/>
        <v>0</v>
      </c>
      <c r="DC1411" s="3">
        <f t="shared" si="1182"/>
        <v>0</v>
      </c>
    </row>
    <row r="1412" spans="63:107">
      <c r="BK1412" s="3" t="str">
        <f t="shared" si="1138"/>
        <v/>
      </c>
      <c r="BL1412" s="3" t="str">
        <f t="shared" si="1139"/>
        <v/>
      </c>
      <c r="BM1412" s="3" t="str">
        <f t="shared" si="1140"/>
        <v/>
      </c>
      <c r="BN1412" s="3" t="str">
        <f t="shared" si="1141"/>
        <v/>
      </c>
      <c r="BO1412" s="3" t="str">
        <f t="shared" si="1142"/>
        <v/>
      </c>
      <c r="BP1412" s="3" t="str">
        <f t="shared" si="1143"/>
        <v/>
      </c>
      <c r="BQ1412" s="3" t="str">
        <f t="shared" si="1144"/>
        <v/>
      </c>
      <c r="BR1412" s="3" t="str">
        <f t="shared" si="1145"/>
        <v/>
      </c>
      <c r="BS1412" s="3" t="str">
        <f t="shared" si="1146"/>
        <v/>
      </c>
      <c r="BT1412" s="3" t="str">
        <f t="shared" si="1147"/>
        <v/>
      </c>
      <c r="BU1412" s="3" t="str">
        <f t="shared" si="1148"/>
        <v/>
      </c>
      <c r="BV1412" s="3" t="str">
        <f t="shared" si="1149"/>
        <v/>
      </c>
      <c r="BW1412" s="3" t="str">
        <f t="shared" si="1150"/>
        <v/>
      </c>
      <c r="BX1412" s="3" t="str">
        <f t="shared" si="1151"/>
        <v/>
      </c>
      <c r="BY1412" s="3" t="str">
        <f t="shared" si="1152"/>
        <v/>
      </c>
      <c r="BZ1412" s="3" t="str">
        <f t="shared" si="1153"/>
        <v/>
      </c>
      <c r="CA1412" s="3" t="str">
        <f t="shared" si="1154"/>
        <v/>
      </c>
      <c r="CB1412" s="3" t="str">
        <f t="shared" si="1155"/>
        <v/>
      </c>
      <c r="CC1412" s="3" t="str">
        <f t="shared" si="1156"/>
        <v/>
      </c>
      <c r="CD1412" s="3" t="str">
        <f t="shared" si="1157"/>
        <v/>
      </c>
      <c r="CE1412" s="19" t="str">
        <f t="shared" si="1158"/>
        <v/>
      </c>
      <c r="CF1412" s="19" t="str">
        <f t="shared" si="1159"/>
        <v/>
      </c>
      <c r="CG1412" s="19" t="str">
        <f t="shared" si="1160"/>
        <v/>
      </c>
      <c r="CH1412" s="19" t="str">
        <f t="shared" si="1161"/>
        <v/>
      </c>
      <c r="CI1412" s="19" t="str">
        <f t="shared" si="1162"/>
        <v/>
      </c>
      <c r="CJ1412" s="19" t="str">
        <f t="shared" si="1163"/>
        <v/>
      </c>
      <c r="CK1412" s="19" t="str">
        <f t="shared" si="1164"/>
        <v/>
      </c>
      <c r="CL1412" s="19" t="str">
        <f t="shared" si="1165"/>
        <v/>
      </c>
      <c r="CM1412" s="19" t="str">
        <f t="shared" si="1166"/>
        <v/>
      </c>
      <c r="CN1412" s="19" t="str">
        <f t="shared" si="1167"/>
        <v/>
      </c>
      <c r="CO1412" s="19" t="str">
        <f t="shared" si="1168"/>
        <v/>
      </c>
      <c r="CP1412" s="19" t="str">
        <f t="shared" si="1169"/>
        <v/>
      </c>
      <c r="CQ1412" s="19" t="str">
        <f t="shared" si="1170"/>
        <v/>
      </c>
      <c r="CR1412" s="19" t="str">
        <f t="shared" si="1171"/>
        <v/>
      </c>
      <c r="CS1412" s="19" t="str">
        <f t="shared" si="1172"/>
        <v/>
      </c>
      <c r="CT1412" s="19" t="str">
        <f t="shared" si="1173"/>
        <v/>
      </c>
      <c r="CU1412" s="19" t="str">
        <f t="shared" si="1174"/>
        <v/>
      </c>
      <c r="CV1412" s="19" t="str">
        <f t="shared" si="1175"/>
        <v/>
      </c>
      <c r="CW1412" s="19" t="str">
        <f t="shared" si="1176"/>
        <v/>
      </c>
      <c r="CX1412" s="19" t="str">
        <f t="shared" si="1177"/>
        <v/>
      </c>
      <c r="CY1412" s="3">
        <f t="shared" si="1178"/>
        <v>0</v>
      </c>
      <c r="CZ1412" s="3">
        <f t="shared" si="1179"/>
        <v>0</v>
      </c>
      <c r="DA1412" s="3">
        <f t="shared" si="1180"/>
        <v>0</v>
      </c>
      <c r="DB1412" s="3">
        <f t="shared" si="1181"/>
        <v>0</v>
      </c>
      <c r="DC1412" s="3">
        <f t="shared" si="1182"/>
        <v>0</v>
      </c>
    </row>
    <row r="1413" spans="63:107">
      <c r="BK1413" s="3" t="str">
        <f t="shared" si="1138"/>
        <v/>
      </c>
      <c r="BL1413" s="3" t="str">
        <f t="shared" si="1139"/>
        <v/>
      </c>
      <c r="BM1413" s="3" t="str">
        <f t="shared" si="1140"/>
        <v/>
      </c>
      <c r="BN1413" s="3" t="str">
        <f t="shared" si="1141"/>
        <v/>
      </c>
      <c r="BO1413" s="3" t="str">
        <f t="shared" si="1142"/>
        <v/>
      </c>
      <c r="BP1413" s="3" t="str">
        <f t="shared" si="1143"/>
        <v/>
      </c>
      <c r="BQ1413" s="3" t="str">
        <f t="shared" si="1144"/>
        <v/>
      </c>
      <c r="BR1413" s="3" t="str">
        <f t="shared" si="1145"/>
        <v/>
      </c>
      <c r="BS1413" s="3" t="str">
        <f t="shared" si="1146"/>
        <v/>
      </c>
      <c r="BT1413" s="3" t="str">
        <f t="shared" si="1147"/>
        <v/>
      </c>
      <c r="BU1413" s="3" t="str">
        <f t="shared" si="1148"/>
        <v/>
      </c>
      <c r="BV1413" s="3" t="str">
        <f t="shared" si="1149"/>
        <v/>
      </c>
      <c r="BW1413" s="3" t="str">
        <f t="shared" si="1150"/>
        <v/>
      </c>
      <c r="BX1413" s="3" t="str">
        <f t="shared" si="1151"/>
        <v/>
      </c>
      <c r="BY1413" s="3" t="str">
        <f t="shared" si="1152"/>
        <v/>
      </c>
      <c r="BZ1413" s="3" t="str">
        <f t="shared" si="1153"/>
        <v/>
      </c>
      <c r="CA1413" s="3" t="str">
        <f t="shared" si="1154"/>
        <v/>
      </c>
      <c r="CB1413" s="3" t="str">
        <f t="shared" si="1155"/>
        <v/>
      </c>
      <c r="CC1413" s="3" t="str">
        <f t="shared" si="1156"/>
        <v/>
      </c>
      <c r="CD1413" s="3" t="str">
        <f t="shared" si="1157"/>
        <v/>
      </c>
      <c r="CE1413" s="19" t="str">
        <f t="shared" si="1158"/>
        <v/>
      </c>
      <c r="CF1413" s="19" t="str">
        <f t="shared" si="1159"/>
        <v/>
      </c>
      <c r="CG1413" s="19" t="str">
        <f t="shared" si="1160"/>
        <v/>
      </c>
      <c r="CH1413" s="19" t="str">
        <f t="shared" si="1161"/>
        <v/>
      </c>
      <c r="CI1413" s="19" t="str">
        <f t="shared" si="1162"/>
        <v/>
      </c>
      <c r="CJ1413" s="19" t="str">
        <f t="shared" si="1163"/>
        <v/>
      </c>
      <c r="CK1413" s="19" t="str">
        <f t="shared" si="1164"/>
        <v/>
      </c>
      <c r="CL1413" s="19" t="str">
        <f t="shared" si="1165"/>
        <v/>
      </c>
      <c r="CM1413" s="19" t="str">
        <f t="shared" si="1166"/>
        <v/>
      </c>
      <c r="CN1413" s="19" t="str">
        <f t="shared" si="1167"/>
        <v/>
      </c>
      <c r="CO1413" s="19" t="str">
        <f t="shared" si="1168"/>
        <v/>
      </c>
      <c r="CP1413" s="19" t="str">
        <f t="shared" si="1169"/>
        <v/>
      </c>
      <c r="CQ1413" s="19" t="str">
        <f t="shared" si="1170"/>
        <v/>
      </c>
      <c r="CR1413" s="19" t="str">
        <f t="shared" si="1171"/>
        <v/>
      </c>
      <c r="CS1413" s="19" t="str">
        <f t="shared" si="1172"/>
        <v/>
      </c>
      <c r="CT1413" s="19" t="str">
        <f t="shared" si="1173"/>
        <v/>
      </c>
      <c r="CU1413" s="19" t="str">
        <f t="shared" si="1174"/>
        <v/>
      </c>
      <c r="CV1413" s="19" t="str">
        <f t="shared" si="1175"/>
        <v/>
      </c>
      <c r="CW1413" s="19" t="str">
        <f t="shared" si="1176"/>
        <v/>
      </c>
      <c r="CX1413" s="19" t="str">
        <f t="shared" si="1177"/>
        <v/>
      </c>
      <c r="CY1413" s="3">
        <f t="shared" si="1178"/>
        <v>0</v>
      </c>
      <c r="CZ1413" s="3">
        <f t="shared" si="1179"/>
        <v>0</v>
      </c>
      <c r="DA1413" s="3">
        <f t="shared" si="1180"/>
        <v>0</v>
      </c>
      <c r="DB1413" s="3">
        <f t="shared" si="1181"/>
        <v>0</v>
      </c>
      <c r="DC1413" s="3">
        <f t="shared" si="1182"/>
        <v>0</v>
      </c>
    </row>
    <row r="1414" spans="63:107">
      <c r="BK1414" s="3" t="str">
        <f t="shared" si="1138"/>
        <v/>
      </c>
      <c r="BL1414" s="3" t="str">
        <f t="shared" si="1139"/>
        <v/>
      </c>
      <c r="BM1414" s="3" t="str">
        <f t="shared" si="1140"/>
        <v/>
      </c>
      <c r="BN1414" s="3" t="str">
        <f t="shared" si="1141"/>
        <v/>
      </c>
      <c r="BO1414" s="3" t="str">
        <f t="shared" si="1142"/>
        <v/>
      </c>
      <c r="BP1414" s="3" t="str">
        <f t="shared" si="1143"/>
        <v/>
      </c>
      <c r="BQ1414" s="3" t="str">
        <f t="shared" si="1144"/>
        <v/>
      </c>
      <c r="BR1414" s="3" t="str">
        <f t="shared" si="1145"/>
        <v/>
      </c>
      <c r="BS1414" s="3" t="str">
        <f t="shared" si="1146"/>
        <v/>
      </c>
      <c r="BT1414" s="3" t="str">
        <f t="shared" si="1147"/>
        <v/>
      </c>
      <c r="BU1414" s="3" t="str">
        <f t="shared" si="1148"/>
        <v/>
      </c>
      <c r="BV1414" s="3" t="str">
        <f t="shared" si="1149"/>
        <v/>
      </c>
      <c r="BW1414" s="3" t="str">
        <f t="shared" si="1150"/>
        <v/>
      </c>
      <c r="BX1414" s="3" t="str">
        <f t="shared" si="1151"/>
        <v/>
      </c>
      <c r="BY1414" s="3" t="str">
        <f t="shared" si="1152"/>
        <v/>
      </c>
      <c r="BZ1414" s="3" t="str">
        <f t="shared" si="1153"/>
        <v/>
      </c>
      <c r="CA1414" s="3" t="str">
        <f t="shared" si="1154"/>
        <v/>
      </c>
      <c r="CB1414" s="3" t="str">
        <f t="shared" si="1155"/>
        <v/>
      </c>
      <c r="CC1414" s="3" t="str">
        <f t="shared" si="1156"/>
        <v/>
      </c>
      <c r="CD1414" s="3" t="str">
        <f t="shared" si="1157"/>
        <v/>
      </c>
      <c r="CE1414" s="19" t="str">
        <f t="shared" si="1158"/>
        <v/>
      </c>
      <c r="CF1414" s="19" t="str">
        <f t="shared" si="1159"/>
        <v/>
      </c>
      <c r="CG1414" s="19" t="str">
        <f t="shared" si="1160"/>
        <v/>
      </c>
      <c r="CH1414" s="19" t="str">
        <f t="shared" si="1161"/>
        <v/>
      </c>
      <c r="CI1414" s="19" t="str">
        <f t="shared" si="1162"/>
        <v/>
      </c>
      <c r="CJ1414" s="19" t="str">
        <f t="shared" si="1163"/>
        <v/>
      </c>
      <c r="CK1414" s="19" t="str">
        <f t="shared" si="1164"/>
        <v/>
      </c>
      <c r="CL1414" s="19" t="str">
        <f t="shared" si="1165"/>
        <v/>
      </c>
      <c r="CM1414" s="19" t="str">
        <f t="shared" si="1166"/>
        <v/>
      </c>
      <c r="CN1414" s="19" t="str">
        <f t="shared" si="1167"/>
        <v/>
      </c>
      <c r="CO1414" s="19" t="str">
        <f t="shared" si="1168"/>
        <v/>
      </c>
      <c r="CP1414" s="19" t="str">
        <f t="shared" si="1169"/>
        <v/>
      </c>
      <c r="CQ1414" s="19" t="str">
        <f t="shared" si="1170"/>
        <v/>
      </c>
      <c r="CR1414" s="19" t="str">
        <f t="shared" si="1171"/>
        <v/>
      </c>
      <c r="CS1414" s="19" t="str">
        <f t="shared" si="1172"/>
        <v/>
      </c>
      <c r="CT1414" s="19" t="str">
        <f t="shared" si="1173"/>
        <v/>
      </c>
      <c r="CU1414" s="19" t="str">
        <f t="shared" si="1174"/>
        <v/>
      </c>
      <c r="CV1414" s="19" t="str">
        <f t="shared" si="1175"/>
        <v/>
      </c>
      <c r="CW1414" s="19" t="str">
        <f t="shared" si="1176"/>
        <v/>
      </c>
      <c r="CX1414" s="19" t="str">
        <f t="shared" si="1177"/>
        <v/>
      </c>
      <c r="CY1414" s="3">
        <f t="shared" si="1178"/>
        <v>0</v>
      </c>
      <c r="CZ1414" s="3">
        <f t="shared" si="1179"/>
        <v>0</v>
      </c>
      <c r="DA1414" s="3">
        <f t="shared" si="1180"/>
        <v>0</v>
      </c>
      <c r="DB1414" s="3">
        <f t="shared" si="1181"/>
        <v>0</v>
      </c>
      <c r="DC1414" s="3">
        <f t="shared" si="1182"/>
        <v>0</v>
      </c>
    </row>
    <row r="1415" spans="63:107">
      <c r="BK1415" s="3" t="str">
        <f t="shared" si="1138"/>
        <v/>
      </c>
      <c r="BL1415" s="3" t="str">
        <f t="shared" si="1139"/>
        <v/>
      </c>
      <c r="BM1415" s="3" t="str">
        <f t="shared" si="1140"/>
        <v/>
      </c>
      <c r="BN1415" s="3" t="str">
        <f t="shared" si="1141"/>
        <v/>
      </c>
      <c r="BO1415" s="3" t="str">
        <f t="shared" si="1142"/>
        <v/>
      </c>
      <c r="BP1415" s="3" t="str">
        <f t="shared" si="1143"/>
        <v/>
      </c>
      <c r="BQ1415" s="3" t="str">
        <f t="shared" si="1144"/>
        <v/>
      </c>
      <c r="BR1415" s="3" t="str">
        <f t="shared" si="1145"/>
        <v/>
      </c>
      <c r="BS1415" s="3" t="str">
        <f t="shared" si="1146"/>
        <v/>
      </c>
      <c r="BT1415" s="3" t="str">
        <f t="shared" si="1147"/>
        <v/>
      </c>
      <c r="BU1415" s="3" t="str">
        <f t="shared" si="1148"/>
        <v/>
      </c>
      <c r="BV1415" s="3" t="str">
        <f t="shared" si="1149"/>
        <v/>
      </c>
      <c r="BW1415" s="3" t="str">
        <f t="shared" si="1150"/>
        <v/>
      </c>
      <c r="BX1415" s="3" t="str">
        <f t="shared" si="1151"/>
        <v/>
      </c>
      <c r="BY1415" s="3" t="str">
        <f t="shared" si="1152"/>
        <v/>
      </c>
      <c r="BZ1415" s="3" t="str">
        <f t="shared" si="1153"/>
        <v/>
      </c>
      <c r="CA1415" s="3" t="str">
        <f t="shared" si="1154"/>
        <v/>
      </c>
      <c r="CB1415" s="3" t="str">
        <f t="shared" si="1155"/>
        <v/>
      </c>
      <c r="CC1415" s="3" t="str">
        <f t="shared" si="1156"/>
        <v/>
      </c>
      <c r="CD1415" s="3" t="str">
        <f t="shared" si="1157"/>
        <v/>
      </c>
      <c r="CE1415" s="19" t="str">
        <f t="shared" si="1158"/>
        <v/>
      </c>
      <c r="CF1415" s="19" t="str">
        <f t="shared" si="1159"/>
        <v/>
      </c>
      <c r="CG1415" s="19" t="str">
        <f t="shared" si="1160"/>
        <v/>
      </c>
      <c r="CH1415" s="19" t="str">
        <f t="shared" si="1161"/>
        <v/>
      </c>
      <c r="CI1415" s="19" t="str">
        <f t="shared" si="1162"/>
        <v/>
      </c>
      <c r="CJ1415" s="19" t="str">
        <f t="shared" si="1163"/>
        <v/>
      </c>
      <c r="CK1415" s="19" t="str">
        <f t="shared" si="1164"/>
        <v/>
      </c>
      <c r="CL1415" s="19" t="str">
        <f t="shared" si="1165"/>
        <v/>
      </c>
      <c r="CM1415" s="19" t="str">
        <f t="shared" si="1166"/>
        <v/>
      </c>
      <c r="CN1415" s="19" t="str">
        <f t="shared" si="1167"/>
        <v/>
      </c>
      <c r="CO1415" s="19" t="str">
        <f t="shared" si="1168"/>
        <v/>
      </c>
      <c r="CP1415" s="19" t="str">
        <f t="shared" si="1169"/>
        <v/>
      </c>
      <c r="CQ1415" s="19" t="str">
        <f t="shared" si="1170"/>
        <v/>
      </c>
      <c r="CR1415" s="19" t="str">
        <f t="shared" si="1171"/>
        <v/>
      </c>
      <c r="CS1415" s="19" t="str">
        <f t="shared" si="1172"/>
        <v/>
      </c>
      <c r="CT1415" s="19" t="str">
        <f t="shared" si="1173"/>
        <v/>
      </c>
      <c r="CU1415" s="19" t="str">
        <f t="shared" si="1174"/>
        <v/>
      </c>
      <c r="CV1415" s="19" t="str">
        <f t="shared" si="1175"/>
        <v/>
      </c>
      <c r="CW1415" s="19" t="str">
        <f t="shared" si="1176"/>
        <v/>
      </c>
      <c r="CX1415" s="19" t="str">
        <f t="shared" si="1177"/>
        <v/>
      </c>
      <c r="CY1415" s="3">
        <f t="shared" si="1178"/>
        <v>0</v>
      </c>
      <c r="CZ1415" s="3">
        <f t="shared" si="1179"/>
        <v>0</v>
      </c>
      <c r="DA1415" s="3">
        <f t="shared" si="1180"/>
        <v>0</v>
      </c>
      <c r="DB1415" s="3">
        <f t="shared" si="1181"/>
        <v>0</v>
      </c>
      <c r="DC1415" s="3">
        <f t="shared" si="1182"/>
        <v>0</v>
      </c>
    </row>
    <row r="1416" spans="63:107">
      <c r="BK1416" s="3" t="str">
        <f t="shared" si="1138"/>
        <v/>
      </c>
      <c r="BL1416" s="3" t="str">
        <f t="shared" si="1139"/>
        <v/>
      </c>
      <c r="BM1416" s="3" t="str">
        <f t="shared" si="1140"/>
        <v/>
      </c>
      <c r="BN1416" s="3" t="str">
        <f t="shared" si="1141"/>
        <v/>
      </c>
      <c r="BO1416" s="3" t="str">
        <f t="shared" si="1142"/>
        <v/>
      </c>
      <c r="BP1416" s="3" t="str">
        <f t="shared" si="1143"/>
        <v/>
      </c>
      <c r="BQ1416" s="3" t="str">
        <f t="shared" si="1144"/>
        <v/>
      </c>
      <c r="BR1416" s="3" t="str">
        <f t="shared" si="1145"/>
        <v/>
      </c>
      <c r="BS1416" s="3" t="str">
        <f t="shared" si="1146"/>
        <v/>
      </c>
      <c r="BT1416" s="3" t="str">
        <f t="shared" si="1147"/>
        <v/>
      </c>
      <c r="BU1416" s="3" t="str">
        <f t="shared" si="1148"/>
        <v/>
      </c>
      <c r="BV1416" s="3" t="str">
        <f t="shared" si="1149"/>
        <v/>
      </c>
      <c r="BW1416" s="3" t="str">
        <f t="shared" si="1150"/>
        <v/>
      </c>
      <c r="BX1416" s="3" t="str">
        <f t="shared" si="1151"/>
        <v/>
      </c>
      <c r="BY1416" s="3" t="str">
        <f t="shared" si="1152"/>
        <v/>
      </c>
      <c r="BZ1416" s="3" t="str">
        <f t="shared" si="1153"/>
        <v/>
      </c>
      <c r="CA1416" s="3" t="str">
        <f t="shared" si="1154"/>
        <v/>
      </c>
      <c r="CB1416" s="3" t="str">
        <f t="shared" si="1155"/>
        <v/>
      </c>
      <c r="CC1416" s="3" t="str">
        <f t="shared" si="1156"/>
        <v/>
      </c>
      <c r="CD1416" s="3" t="str">
        <f t="shared" si="1157"/>
        <v/>
      </c>
      <c r="CE1416" s="19" t="str">
        <f t="shared" si="1158"/>
        <v/>
      </c>
      <c r="CF1416" s="19" t="str">
        <f t="shared" si="1159"/>
        <v/>
      </c>
      <c r="CG1416" s="19" t="str">
        <f t="shared" si="1160"/>
        <v/>
      </c>
      <c r="CH1416" s="19" t="str">
        <f t="shared" si="1161"/>
        <v/>
      </c>
      <c r="CI1416" s="19" t="str">
        <f t="shared" si="1162"/>
        <v/>
      </c>
      <c r="CJ1416" s="19" t="str">
        <f t="shared" si="1163"/>
        <v/>
      </c>
      <c r="CK1416" s="19" t="str">
        <f t="shared" si="1164"/>
        <v/>
      </c>
      <c r="CL1416" s="19" t="str">
        <f t="shared" si="1165"/>
        <v/>
      </c>
      <c r="CM1416" s="19" t="str">
        <f t="shared" si="1166"/>
        <v/>
      </c>
      <c r="CN1416" s="19" t="str">
        <f t="shared" si="1167"/>
        <v/>
      </c>
      <c r="CO1416" s="19" t="str">
        <f t="shared" si="1168"/>
        <v/>
      </c>
      <c r="CP1416" s="19" t="str">
        <f t="shared" si="1169"/>
        <v/>
      </c>
      <c r="CQ1416" s="19" t="str">
        <f t="shared" si="1170"/>
        <v/>
      </c>
      <c r="CR1416" s="19" t="str">
        <f t="shared" si="1171"/>
        <v/>
      </c>
      <c r="CS1416" s="19" t="str">
        <f t="shared" si="1172"/>
        <v/>
      </c>
      <c r="CT1416" s="19" t="str">
        <f t="shared" si="1173"/>
        <v/>
      </c>
      <c r="CU1416" s="19" t="str">
        <f t="shared" si="1174"/>
        <v/>
      </c>
      <c r="CV1416" s="19" t="str">
        <f t="shared" si="1175"/>
        <v/>
      </c>
      <c r="CW1416" s="19" t="str">
        <f t="shared" si="1176"/>
        <v/>
      </c>
      <c r="CX1416" s="19" t="str">
        <f t="shared" si="1177"/>
        <v/>
      </c>
      <c r="CY1416" s="3">
        <f t="shared" si="1178"/>
        <v>0</v>
      </c>
      <c r="CZ1416" s="3">
        <f t="shared" si="1179"/>
        <v>0</v>
      </c>
      <c r="DA1416" s="3">
        <f t="shared" si="1180"/>
        <v>0</v>
      </c>
      <c r="DB1416" s="3">
        <f t="shared" si="1181"/>
        <v>0</v>
      </c>
      <c r="DC1416" s="3">
        <f t="shared" si="1182"/>
        <v>0</v>
      </c>
    </row>
    <row r="1417" spans="63:107">
      <c r="BK1417" s="3" t="str">
        <f t="shared" si="1138"/>
        <v/>
      </c>
      <c r="BL1417" s="3" t="str">
        <f t="shared" si="1139"/>
        <v/>
      </c>
      <c r="BM1417" s="3" t="str">
        <f t="shared" si="1140"/>
        <v/>
      </c>
      <c r="BN1417" s="3" t="str">
        <f t="shared" si="1141"/>
        <v/>
      </c>
      <c r="BO1417" s="3" t="str">
        <f t="shared" si="1142"/>
        <v/>
      </c>
      <c r="BP1417" s="3" t="str">
        <f t="shared" si="1143"/>
        <v/>
      </c>
      <c r="BQ1417" s="3" t="str">
        <f t="shared" si="1144"/>
        <v/>
      </c>
      <c r="BR1417" s="3" t="str">
        <f t="shared" si="1145"/>
        <v/>
      </c>
      <c r="BS1417" s="3" t="str">
        <f t="shared" si="1146"/>
        <v/>
      </c>
      <c r="BT1417" s="3" t="str">
        <f t="shared" si="1147"/>
        <v/>
      </c>
      <c r="BU1417" s="3" t="str">
        <f t="shared" si="1148"/>
        <v/>
      </c>
      <c r="BV1417" s="3" t="str">
        <f t="shared" si="1149"/>
        <v/>
      </c>
      <c r="BW1417" s="3" t="str">
        <f t="shared" si="1150"/>
        <v/>
      </c>
      <c r="BX1417" s="3" t="str">
        <f t="shared" si="1151"/>
        <v/>
      </c>
      <c r="BY1417" s="3" t="str">
        <f t="shared" si="1152"/>
        <v/>
      </c>
      <c r="BZ1417" s="3" t="str">
        <f t="shared" si="1153"/>
        <v/>
      </c>
      <c r="CA1417" s="3" t="str">
        <f t="shared" si="1154"/>
        <v/>
      </c>
      <c r="CB1417" s="3" t="str">
        <f t="shared" si="1155"/>
        <v/>
      </c>
      <c r="CC1417" s="3" t="str">
        <f t="shared" si="1156"/>
        <v/>
      </c>
      <c r="CD1417" s="3" t="str">
        <f t="shared" si="1157"/>
        <v/>
      </c>
      <c r="CE1417" s="19" t="str">
        <f t="shared" si="1158"/>
        <v/>
      </c>
      <c r="CF1417" s="19" t="str">
        <f t="shared" si="1159"/>
        <v/>
      </c>
      <c r="CG1417" s="19" t="str">
        <f t="shared" si="1160"/>
        <v/>
      </c>
      <c r="CH1417" s="19" t="str">
        <f t="shared" si="1161"/>
        <v/>
      </c>
      <c r="CI1417" s="19" t="str">
        <f t="shared" si="1162"/>
        <v/>
      </c>
      <c r="CJ1417" s="19" t="str">
        <f t="shared" si="1163"/>
        <v/>
      </c>
      <c r="CK1417" s="19" t="str">
        <f t="shared" si="1164"/>
        <v/>
      </c>
      <c r="CL1417" s="19" t="str">
        <f t="shared" si="1165"/>
        <v/>
      </c>
      <c r="CM1417" s="19" t="str">
        <f t="shared" si="1166"/>
        <v/>
      </c>
      <c r="CN1417" s="19" t="str">
        <f t="shared" si="1167"/>
        <v/>
      </c>
      <c r="CO1417" s="19" t="str">
        <f t="shared" si="1168"/>
        <v/>
      </c>
      <c r="CP1417" s="19" t="str">
        <f t="shared" si="1169"/>
        <v/>
      </c>
      <c r="CQ1417" s="19" t="str">
        <f t="shared" si="1170"/>
        <v/>
      </c>
      <c r="CR1417" s="19" t="str">
        <f t="shared" si="1171"/>
        <v/>
      </c>
      <c r="CS1417" s="19" t="str">
        <f t="shared" si="1172"/>
        <v/>
      </c>
      <c r="CT1417" s="19" t="str">
        <f t="shared" si="1173"/>
        <v/>
      </c>
      <c r="CU1417" s="19" t="str">
        <f t="shared" si="1174"/>
        <v/>
      </c>
      <c r="CV1417" s="19" t="str">
        <f t="shared" si="1175"/>
        <v/>
      </c>
      <c r="CW1417" s="19" t="str">
        <f t="shared" si="1176"/>
        <v/>
      </c>
      <c r="CX1417" s="19" t="str">
        <f t="shared" si="1177"/>
        <v/>
      </c>
      <c r="CY1417" s="3">
        <f t="shared" si="1178"/>
        <v>0</v>
      </c>
      <c r="CZ1417" s="3">
        <f t="shared" si="1179"/>
        <v>0</v>
      </c>
      <c r="DA1417" s="3">
        <f t="shared" si="1180"/>
        <v>0</v>
      </c>
      <c r="DB1417" s="3">
        <f t="shared" si="1181"/>
        <v>0</v>
      </c>
      <c r="DC1417" s="3">
        <f t="shared" si="1182"/>
        <v>0</v>
      </c>
    </row>
    <row r="1418" spans="63:107">
      <c r="BK1418" s="3" t="str">
        <f t="shared" si="1138"/>
        <v/>
      </c>
      <c r="BL1418" s="3" t="str">
        <f t="shared" si="1139"/>
        <v/>
      </c>
      <c r="BM1418" s="3" t="str">
        <f t="shared" si="1140"/>
        <v/>
      </c>
      <c r="BN1418" s="3" t="str">
        <f t="shared" si="1141"/>
        <v/>
      </c>
      <c r="BO1418" s="3" t="str">
        <f t="shared" si="1142"/>
        <v/>
      </c>
      <c r="BP1418" s="3" t="str">
        <f t="shared" si="1143"/>
        <v/>
      </c>
      <c r="BQ1418" s="3" t="str">
        <f t="shared" si="1144"/>
        <v/>
      </c>
      <c r="BR1418" s="3" t="str">
        <f t="shared" si="1145"/>
        <v/>
      </c>
      <c r="BS1418" s="3" t="str">
        <f t="shared" si="1146"/>
        <v/>
      </c>
      <c r="BT1418" s="3" t="str">
        <f t="shared" si="1147"/>
        <v/>
      </c>
      <c r="BU1418" s="3" t="str">
        <f t="shared" si="1148"/>
        <v/>
      </c>
      <c r="BV1418" s="3" t="str">
        <f t="shared" si="1149"/>
        <v/>
      </c>
      <c r="BW1418" s="3" t="str">
        <f t="shared" si="1150"/>
        <v/>
      </c>
      <c r="BX1418" s="3" t="str">
        <f t="shared" si="1151"/>
        <v/>
      </c>
      <c r="BY1418" s="3" t="str">
        <f t="shared" si="1152"/>
        <v/>
      </c>
      <c r="BZ1418" s="3" t="str">
        <f t="shared" si="1153"/>
        <v/>
      </c>
      <c r="CA1418" s="3" t="str">
        <f t="shared" si="1154"/>
        <v/>
      </c>
      <c r="CB1418" s="3" t="str">
        <f t="shared" si="1155"/>
        <v/>
      </c>
      <c r="CC1418" s="3" t="str">
        <f t="shared" si="1156"/>
        <v/>
      </c>
      <c r="CD1418" s="3" t="str">
        <f t="shared" si="1157"/>
        <v/>
      </c>
      <c r="CE1418" s="19" t="str">
        <f t="shared" si="1158"/>
        <v/>
      </c>
      <c r="CF1418" s="19" t="str">
        <f t="shared" si="1159"/>
        <v/>
      </c>
      <c r="CG1418" s="19" t="str">
        <f t="shared" si="1160"/>
        <v/>
      </c>
      <c r="CH1418" s="19" t="str">
        <f t="shared" si="1161"/>
        <v/>
      </c>
      <c r="CI1418" s="19" t="str">
        <f t="shared" si="1162"/>
        <v/>
      </c>
      <c r="CJ1418" s="19" t="str">
        <f t="shared" si="1163"/>
        <v/>
      </c>
      <c r="CK1418" s="19" t="str">
        <f t="shared" si="1164"/>
        <v/>
      </c>
      <c r="CL1418" s="19" t="str">
        <f t="shared" si="1165"/>
        <v/>
      </c>
      <c r="CM1418" s="19" t="str">
        <f t="shared" si="1166"/>
        <v/>
      </c>
      <c r="CN1418" s="19" t="str">
        <f t="shared" si="1167"/>
        <v/>
      </c>
      <c r="CO1418" s="19" t="str">
        <f t="shared" si="1168"/>
        <v/>
      </c>
      <c r="CP1418" s="19" t="str">
        <f t="shared" si="1169"/>
        <v/>
      </c>
      <c r="CQ1418" s="19" t="str">
        <f t="shared" si="1170"/>
        <v/>
      </c>
      <c r="CR1418" s="19" t="str">
        <f t="shared" si="1171"/>
        <v/>
      </c>
      <c r="CS1418" s="19" t="str">
        <f t="shared" si="1172"/>
        <v/>
      </c>
      <c r="CT1418" s="19" t="str">
        <f t="shared" si="1173"/>
        <v/>
      </c>
      <c r="CU1418" s="19" t="str">
        <f t="shared" si="1174"/>
        <v/>
      </c>
      <c r="CV1418" s="19" t="str">
        <f t="shared" si="1175"/>
        <v/>
      </c>
      <c r="CW1418" s="19" t="str">
        <f t="shared" si="1176"/>
        <v/>
      </c>
      <c r="CX1418" s="19" t="str">
        <f t="shared" si="1177"/>
        <v/>
      </c>
      <c r="CY1418" s="3">
        <f t="shared" si="1178"/>
        <v>0</v>
      </c>
      <c r="CZ1418" s="3">
        <f t="shared" si="1179"/>
        <v>0</v>
      </c>
      <c r="DA1418" s="3">
        <f t="shared" si="1180"/>
        <v>0</v>
      </c>
      <c r="DB1418" s="3">
        <f t="shared" si="1181"/>
        <v>0</v>
      </c>
      <c r="DC1418" s="3">
        <f t="shared" si="1182"/>
        <v>0</v>
      </c>
    </row>
    <row r="1419" spans="63:107">
      <c r="BK1419" s="3" t="str">
        <f t="shared" si="1138"/>
        <v/>
      </c>
      <c r="BL1419" s="3" t="str">
        <f t="shared" si="1139"/>
        <v/>
      </c>
      <c r="BM1419" s="3" t="str">
        <f t="shared" si="1140"/>
        <v/>
      </c>
      <c r="BN1419" s="3" t="str">
        <f t="shared" si="1141"/>
        <v/>
      </c>
      <c r="BO1419" s="3" t="str">
        <f t="shared" si="1142"/>
        <v/>
      </c>
      <c r="BP1419" s="3" t="str">
        <f t="shared" si="1143"/>
        <v/>
      </c>
      <c r="BQ1419" s="3" t="str">
        <f t="shared" si="1144"/>
        <v/>
      </c>
      <c r="BR1419" s="3" t="str">
        <f t="shared" si="1145"/>
        <v/>
      </c>
      <c r="BS1419" s="3" t="str">
        <f t="shared" si="1146"/>
        <v/>
      </c>
      <c r="BT1419" s="3" t="str">
        <f t="shared" si="1147"/>
        <v/>
      </c>
      <c r="BU1419" s="3" t="str">
        <f t="shared" si="1148"/>
        <v/>
      </c>
      <c r="BV1419" s="3" t="str">
        <f t="shared" si="1149"/>
        <v/>
      </c>
      <c r="BW1419" s="3" t="str">
        <f t="shared" si="1150"/>
        <v/>
      </c>
      <c r="BX1419" s="3" t="str">
        <f t="shared" si="1151"/>
        <v/>
      </c>
      <c r="BY1419" s="3" t="str">
        <f t="shared" si="1152"/>
        <v/>
      </c>
      <c r="BZ1419" s="3" t="str">
        <f t="shared" si="1153"/>
        <v/>
      </c>
      <c r="CA1419" s="3" t="str">
        <f t="shared" si="1154"/>
        <v/>
      </c>
      <c r="CB1419" s="3" t="str">
        <f t="shared" si="1155"/>
        <v/>
      </c>
      <c r="CC1419" s="3" t="str">
        <f t="shared" si="1156"/>
        <v/>
      </c>
      <c r="CD1419" s="3" t="str">
        <f t="shared" si="1157"/>
        <v/>
      </c>
      <c r="CE1419" s="19" t="str">
        <f t="shared" si="1158"/>
        <v/>
      </c>
      <c r="CF1419" s="19" t="str">
        <f t="shared" si="1159"/>
        <v/>
      </c>
      <c r="CG1419" s="19" t="str">
        <f t="shared" si="1160"/>
        <v/>
      </c>
      <c r="CH1419" s="19" t="str">
        <f t="shared" si="1161"/>
        <v/>
      </c>
      <c r="CI1419" s="19" t="str">
        <f t="shared" si="1162"/>
        <v/>
      </c>
      <c r="CJ1419" s="19" t="str">
        <f t="shared" si="1163"/>
        <v/>
      </c>
      <c r="CK1419" s="19" t="str">
        <f t="shared" si="1164"/>
        <v/>
      </c>
      <c r="CL1419" s="19" t="str">
        <f t="shared" si="1165"/>
        <v/>
      </c>
      <c r="CM1419" s="19" t="str">
        <f t="shared" si="1166"/>
        <v/>
      </c>
      <c r="CN1419" s="19" t="str">
        <f t="shared" si="1167"/>
        <v/>
      </c>
      <c r="CO1419" s="19" t="str">
        <f t="shared" si="1168"/>
        <v/>
      </c>
      <c r="CP1419" s="19" t="str">
        <f t="shared" si="1169"/>
        <v/>
      </c>
      <c r="CQ1419" s="19" t="str">
        <f t="shared" si="1170"/>
        <v/>
      </c>
      <c r="CR1419" s="19" t="str">
        <f t="shared" si="1171"/>
        <v/>
      </c>
      <c r="CS1419" s="19" t="str">
        <f t="shared" si="1172"/>
        <v/>
      </c>
      <c r="CT1419" s="19" t="str">
        <f t="shared" si="1173"/>
        <v/>
      </c>
      <c r="CU1419" s="19" t="str">
        <f t="shared" si="1174"/>
        <v/>
      </c>
      <c r="CV1419" s="19" t="str">
        <f t="shared" si="1175"/>
        <v/>
      </c>
      <c r="CW1419" s="19" t="str">
        <f t="shared" si="1176"/>
        <v/>
      </c>
      <c r="CX1419" s="19" t="str">
        <f t="shared" si="1177"/>
        <v/>
      </c>
      <c r="CY1419" s="3">
        <f t="shared" si="1178"/>
        <v>0</v>
      </c>
      <c r="CZ1419" s="3">
        <f t="shared" si="1179"/>
        <v>0</v>
      </c>
      <c r="DA1419" s="3">
        <f t="shared" si="1180"/>
        <v>0</v>
      </c>
      <c r="DB1419" s="3">
        <f t="shared" si="1181"/>
        <v>0</v>
      </c>
      <c r="DC1419" s="3">
        <f t="shared" si="1182"/>
        <v>0</v>
      </c>
    </row>
    <row r="1420" spans="63:107">
      <c r="BK1420" s="3" t="str">
        <f t="shared" si="1138"/>
        <v/>
      </c>
      <c r="BL1420" s="3" t="str">
        <f t="shared" si="1139"/>
        <v/>
      </c>
      <c r="BM1420" s="3" t="str">
        <f t="shared" si="1140"/>
        <v/>
      </c>
      <c r="BN1420" s="3" t="str">
        <f t="shared" si="1141"/>
        <v/>
      </c>
      <c r="BO1420" s="3" t="str">
        <f t="shared" si="1142"/>
        <v/>
      </c>
      <c r="BP1420" s="3" t="str">
        <f t="shared" si="1143"/>
        <v/>
      </c>
      <c r="BQ1420" s="3" t="str">
        <f t="shared" si="1144"/>
        <v/>
      </c>
      <c r="BR1420" s="3" t="str">
        <f t="shared" si="1145"/>
        <v/>
      </c>
      <c r="BS1420" s="3" t="str">
        <f t="shared" si="1146"/>
        <v/>
      </c>
      <c r="BT1420" s="3" t="str">
        <f t="shared" si="1147"/>
        <v/>
      </c>
      <c r="BU1420" s="3" t="str">
        <f t="shared" si="1148"/>
        <v/>
      </c>
      <c r="BV1420" s="3" t="str">
        <f t="shared" si="1149"/>
        <v/>
      </c>
      <c r="BW1420" s="3" t="str">
        <f t="shared" si="1150"/>
        <v/>
      </c>
      <c r="BX1420" s="3" t="str">
        <f t="shared" si="1151"/>
        <v/>
      </c>
      <c r="BY1420" s="3" t="str">
        <f t="shared" si="1152"/>
        <v/>
      </c>
      <c r="BZ1420" s="3" t="str">
        <f t="shared" si="1153"/>
        <v/>
      </c>
      <c r="CA1420" s="3" t="str">
        <f t="shared" si="1154"/>
        <v/>
      </c>
      <c r="CB1420" s="3" t="str">
        <f t="shared" si="1155"/>
        <v/>
      </c>
      <c r="CC1420" s="3" t="str">
        <f t="shared" si="1156"/>
        <v/>
      </c>
      <c r="CD1420" s="3" t="str">
        <f t="shared" si="1157"/>
        <v/>
      </c>
      <c r="CE1420" s="19" t="str">
        <f t="shared" si="1158"/>
        <v/>
      </c>
      <c r="CF1420" s="19" t="str">
        <f t="shared" si="1159"/>
        <v/>
      </c>
      <c r="CG1420" s="19" t="str">
        <f t="shared" si="1160"/>
        <v/>
      </c>
      <c r="CH1420" s="19" t="str">
        <f t="shared" si="1161"/>
        <v/>
      </c>
      <c r="CI1420" s="19" t="str">
        <f t="shared" si="1162"/>
        <v/>
      </c>
      <c r="CJ1420" s="19" t="str">
        <f t="shared" si="1163"/>
        <v/>
      </c>
      <c r="CK1420" s="19" t="str">
        <f t="shared" si="1164"/>
        <v/>
      </c>
      <c r="CL1420" s="19" t="str">
        <f t="shared" si="1165"/>
        <v/>
      </c>
      <c r="CM1420" s="19" t="str">
        <f t="shared" si="1166"/>
        <v/>
      </c>
      <c r="CN1420" s="19" t="str">
        <f t="shared" si="1167"/>
        <v/>
      </c>
      <c r="CO1420" s="19" t="str">
        <f t="shared" si="1168"/>
        <v/>
      </c>
      <c r="CP1420" s="19" t="str">
        <f t="shared" si="1169"/>
        <v/>
      </c>
      <c r="CQ1420" s="19" t="str">
        <f t="shared" si="1170"/>
        <v/>
      </c>
      <c r="CR1420" s="19" t="str">
        <f t="shared" si="1171"/>
        <v/>
      </c>
      <c r="CS1420" s="19" t="str">
        <f t="shared" si="1172"/>
        <v/>
      </c>
      <c r="CT1420" s="19" t="str">
        <f t="shared" si="1173"/>
        <v/>
      </c>
      <c r="CU1420" s="19" t="str">
        <f t="shared" si="1174"/>
        <v/>
      </c>
      <c r="CV1420" s="19" t="str">
        <f t="shared" si="1175"/>
        <v/>
      </c>
      <c r="CW1420" s="19" t="str">
        <f t="shared" si="1176"/>
        <v/>
      </c>
      <c r="CX1420" s="19" t="str">
        <f t="shared" si="1177"/>
        <v/>
      </c>
      <c r="CY1420" s="3">
        <f t="shared" si="1178"/>
        <v>0</v>
      </c>
      <c r="CZ1420" s="3">
        <f t="shared" si="1179"/>
        <v>0</v>
      </c>
      <c r="DA1420" s="3">
        <f t="shared" si="1180"/>
        <v>0</v>
      </c>
      <c r="DB1420" s="3">
        <f t="shared" si="1181"/>
        <v>0</v>
      </c>
      <c r="DC1420" s="3">
        <f t="shared" si="1182"/>
        <v>0</v>
      </c>
    </row>
    <row r="1421" spans="63:107">
      <c r="BK1421" s="3" t="str">
        <f t="shared" si="1138"/>
        <v/>
      </c>
      <c r="BL1421" s="3" t="str">
        <f t="shared" si="1139"/>
        <v/>
      </c>
      <c r="BM1421" s="3" t="str">
        <f t="shared" si="1140"/>
        <v/>
      </c>
      <c r="BN1421" s="3" t="str">
        <f t="shared" si="1141"/>
        <v/>
      </c>
      <c r="BO1421" s="3" t="str">
        <f t="shared" si="1142"/>
        <v/>
      </c>
      <c r="BP1421" s="3" t="str">
        <f t="shared" si="1143"/>
        <v/>
      </c>
      <c r="BQ1421" s="3" t="str">
        <f t="shared" si="1144"/>
        <v/>
      </c>
      <c r="BR1421" s="3" t="str">
        <f t="shared" si="1145"/>
        <v/>
      </c>
      <c r="BS1421" s="3" t="str">
        <f t="shared" si="1146"/>
        <v/>
      </c>
      <c r="BT1421" s="3" t="str">
        <f t="shared" si="1147"/>
        <v/>
      </c>
      <c r="BU1421" s="3" t="str">
        <f t="shared" si="1148"/>
        <v/>
      </c>
      <c r="BV1421" s="3" t="str">
        <f t="shared" si="1149"/>
        <v/>
      </c>
      <c r="BW1421" s="3" t="str">
        <f t="shared" si="1150"/>
        <v/>
      </c>
      <c r="BX1421" s="3" t="str">
        <f t="shared" si="1151"/>
        <v/>
      </c>
      <c r="BY1421" s="3" t="str">
        <f t="shared" si="1152"/>
        <v/>
      </c>
      <c r="BZ1421" s="3" t="str">
        <f t="shared" si="1153"/>
        <v/>
      </c>
      <c r="CA1421" s="3" t="str">
        <f t="shared" si="1154"/>
        <v/>
      </c>
      <c r="CB1421" s="3" t="str">
        <f t="shared" si="1155"/>
        <v/>
      </c>
      <c r="CC1421" s="3" t="str">
        <f t="shared" si="1156"/>
        <v/>
      </c>
      <c r="CD1421" s="3" t="str">
        <f t="shared" si="1157"/>
        <v/>
      </c>
      <c r="CE1421" s="19" t="str">
        <f t="shared" si="1158"/>
        <v/>
      </c>
      <c r="CF1421" s="19" t="str">
        <f t="shared" si="1159"/>
        <v/>
      </c>
      <c r="CG1421" s="19" t="str">
        <f t="shared" si="1160"/>
        <v/>
      </c>
      <c r="CH1421" s="19" t="str">
        <f t="shared" si="1161"/>
        <v/>
      </c>
      <c r="CI1421" s="19" t="str">
        <f t="shared" si="1162"/>
        <v/>
      </c>
      <c r="CJ1421" s="19" t="str">
        <f t="shared" si="1163"/>
        <v/>
      </c>
      <c r="CK1421" s="19" t="str">
        <f t="shared" si="1164"/>
        <v/>
      </c>
      <c r="CL1421" s="19" t="str">
        <f t="shared" si="1165"/>
        <v/>
      </c>
      <c r="CM1421" s="19" t="str">
        <f t="shared" si="1166"/>
        <v/>
      </c>
      <c r="CN1421" s="19" t="str">
        <f t="shared" si="1167"/>
        <v/>
      </c>
      <c r="CO1421" s="19" t="str">
        <f t="shared" si="1168"/>
        <v/>
      </c>
      <c r="CP1421" s="19" t="str">
        <f t="shared" si="1169"/>
        <v/>
      </c>
      <c r="CQ1421" s="19" t="str">
        <f t="shared" si="1170"/>
        <v/>
      </c>
      <c r="CR1421" s="19" t="str">
        <f t="shared" si="1171"/>
        <v/>
      </c>
      <c r="CS1421" s="19" t="str">
        <f t="shared" si="1172"/>
        <v/>
      </c>
      <c r="CT1421" s="19" t="str">
        <f t="shared" si="1173"/>
        <v/>
      </c>
      <c r="CU1421" s="19" t="str">
        <f t="shared" si="1174"/>
        <v/>
      </c>
      <c r="CV1421" s="19" t="str">
        <f t="shared" si="1175"/>
        <v/>
      </c>
      <c r="CW1421" s="19" t="str">
        <f t="shared" si="1176"/>
        <v/>
      </c>
      <c r="CX1421" s="19" t="str">
        <f t="shared" si="1177"/>
        <v/>
      </c>
      <c r="CY1421" s="3">
        <f t="shared" si="1178"/>
        <v>0</v>
      </c>
      <c r="CZ1421" s="3">
        <f t="shared" si="1179"/>
        <v>0</v>
      </c>
      <c r="DA1421" s="3">
        <f t="shared" si="1180"/>
        <v>0</v>
      </c>
      <c r="DB1421" s="3">
        <f t="shared" si="1181"/>
        <v>0</v>
      </c>
      <c r="DC1421" s="3">
        <f t="shared" si="1182"/>
        <v>0</v>
      </c>
    </row>
    <row r="1422" spans="63:107">
      <c r="BK1422" s="3" t="str">
        <f t="shared" ref="BK1422:BK1485" si="1183">IF(AND(AR1422="1",AS1422="2"),1,"")</f>
        <v/>
      </c>
      <c r="BL1422" s="3" t="str">
        <f t="shared" ref="BL1422:BL1485" si="1184">IF(AND(AR1422="1",AS1422="3"),1,"")</f>
        <v/>
      </c>
      <c r="BM1422" s="3" t="str">
        <f t="shared" ref="BM1422:BM1485" si="1185">IF(AND(AR1422="1",AS1422="4"),1,"")</f>
        <v/>
      </c>
      <c r="BN1422" s="3" t="str">
        <f t="shared" ref="BN1422:BN1485" si="1186">IF(AND(AR1422="1",AS1422="5"),1,"")</f>
        <v/>
      </c>
      <c r="BO1422" s="3" t="str">
        <f t="shared" ref="BO1422:BO1485" si="1187">IF(AND(AR1422="2",AS1422="1"),1,"")</f>
        <v/>
      </c>
      <c r="BP1422" s="3" t="str">
        <f t="shared" ref="BP1422:BP1485" si="1188">IF(AND(AR1422="2",AS1422="3"),1,"")</f>
        <v/>
      </c>
      <c r="BQ1422" s="3" t="str">
        <f t="shared" ref="BQ1422:BQ1485" si="1189">IF(AND(AR1422="2",AS1422="4"),1,"")</f>
        <v/>
      </c>
      <c r="BR1422" s="3" t="str">
        <f t="shared" ref="BR1422:BR1485" si="1190">IF(AND(AR1422="2",AS1422="5"),1,"")</f>
        <v/>
      </c>
      <c r="BS1422" s="3" t="str">
        <f t="shared" ref="BS1422:BS1485" si="1191">IF(AND(AR1422="3",AS1422="1"),1,"")</f>
        <v/>
      </c>
      <c r="BT1422" s="3" t="str">
        <f t="shared" ref="BT1422:BT1485" si="1192">IF(AND(AR1422="3",AS1422="2"),1,"")</f>
        <v/>
      </c>
      <c r="BU1422" s="3" t="str">
        <f t="shared" ref="BU1422:BU1485" si="1193">IF(AND(AR1422="3",AS1422="4"),1,"")</f>
        <v/>
      </c>
      <c r="BV1422" s="3" t="str">
        <f t="shared" ref="BV1422:BV1485" si="1194">IF(AND(AR1422="3",AS1422="5"),1,"")</f>
        <v/>
      </c>
      <c r="BW1422" s="3" t="str">
        <f t="shared" ref="BW1422:BW1485" si="1195">IF(AND(AR1422="4",AS1422="1"),1,"")</f>
        <v/>
      </c>
      <c r="BX1422" s="3" t="str">
        <f t="shared" ref="BX1422:BX1485" si="1196">IF(AND(AR1422="4",AS1422="2"),1,"")</f>
        <v/>
      </c>
      <c r="BY1422" s="3" t="str">
        <f t="shared" ref="BY1422:BY1485" si="1197">IF(AND(AR1422="4",AS1422="3"),1,"")</f>
        <v/>
      </c>
      <c r="BZ1422" s="3" t="str">
        <f t="shared" ref="BZ1422:BZ1485" si="1198">IF(AND(AR1422="4",AS1422="5"),1,"")</f>
        <v/>
      </c>
      <c r="CA1422" s="3" t="str">
        <f t="shared" ref="CA1422:CA1485" si="1199">IF(AND(AR1422="5",AS1422="1"),1,"")</f>
        <v/>
      </c>
      <c r="CB1422" s="3" t="str">
        <f t="shared" ref="CB1422:CB1485" si="1200">IF(AND(AR1422="5",AS1422="2"),1,"")</f>
        <v/>
      </c>
      <c r="CC1422" s="3" t="str">
        <f t="shared" ref="CC1422:CC1485" si="1201">IF(AND(AR1422="5",AS1422="3"),1,"")</f>
        <v/>
      </c>
      <c r="CD1422" s="3" t="str">
        <f t="shared" ref="CD1422:CD1485" si="1202">IF(AND(AR1422="5",AS1422="4"),1,"")</f>
        <v/>
      </c>
      <c r="CE1422" s="19" t="str">
        <f t="shared" si="1158"/>
        <v/>
      </c>
      <c r="CF1422" s="19" t="str">
        <f t="shared" si="1159"/>
        <v/>
      </c>
      <c r="CG1422" s="19" t="str">
        <f t="shared" si="1160"/>
        <v/>
      </c>
      <c r="CH1422" s="19" t="str">
        <f t="shared" si="1161"/>
        <v/>
      </c>
      <c r="CI1422" s="19" t="str">
        <f t="shared" si="1162"/>
        <v/>
      </c>
      <c r="CJ1422" s="19" t="str">
        <f t="shared" si="1163"/>
        <v/>
      </c>
      <c r="CK1422" s="19" t="str">
        <f t="shared" si="1164"/>
        <v/>
      </c>
      <c r="CL1422" s="19" t="str">
        <f t="shared" si="1165"/>
        <v/>
      </c>
      <c r="CM1422" s="19" t="str">
        <f t="shared" si="1166"/>
        <v/>
      </c>
      <c r="CN1422" s="19" t="str">
        <f t="shared" si="1167"/>
        <v/>
      </c>
      <c r="CO1422" s="19" t="str">
        <f t="shared" si="1168"/>
        <v/>
      </c>
      <c r="CP1422" s="19" t="str">
        <f t="shared" si="1169"/>
        <v/>
      </c>
      <c r="CQ1422" s="19" t="str">
        <f t="shared" si="1170"/>
        <v/>
      </c>
      <c r="CR1422" s="19" t="str">
        <f t="shared" si="1171"/>
        <v/>
      </c>
      <c r="CS1422" s="19" t="str">
        <f t="shared" si="1172"/>
        <v/>
      </c>
      <c r="CT1422" s="19" t="str">
        <f t="shared" si="1173"/>
        <v/>
      </c>
      <c r="CU1422" s="19" t="str">
        <f t="shared" si="1174"/>
        <v/>
      </c>
      <c r="CV1422" s="19" t="str">
        <f t="shared" si="1175"/>
        <v/>
      </c>
      <c r="CW1422" s="19" t="str">
        <f t="shared" si="1176"/>
        <v/>
      </c>
      <c r="CX1422" s="19" t="str">
        <f t="shared" si="1177"/>
        <v/>
      </c>
      <c r="CY1422" s="3">
        <f t="shared" si="1178"/>
        <v>0</v>
      </c>
      <c r="CZ1422" s="3">
        <f t="shared" si="1179"/>
        <v>0</v>
      </c>
      <c r="DA1422" s="3">
        <f t="shared" si="1180"/>
        <v>0</v>
      </c>
      <c r="DB1422" s="3">
        <f t="shared" si="1181"/>
        <v>0</v>
      </c>
      <c r="DC1422" s="3">
        <f t="shared" si="1182"/>
        <v>0</v>
      </c>
    </row>
    <row r="1423" spans="63:107">
      <c r="BK1423" s="3" t="str">
        <f t="shared" si="1183"/>
        <v/>
      </c>
      <c r="BL1423" s="3" t="str">
        <f t="shared" si="1184"/>
        <v/>
      </c>
      <c r="BM1423" s="3" t="str">
        <f t="shared" si="1185"/>
        <v/>
      </c>
      <c r="BN1423" s="3" t="str">
        <f t="shared" si="1186"/>
        <v/>
      </c>
      <c r="BO1423" s="3" t="str">
        <f t="shared" si="1187"/>
        <v/>
      </c>
      <c r="BP1423" s="3" t="str">
        <f t="shared" si="1188"/>
        <v/>
      </c>
      <c r="BQ1423" s="3" t="str">
        <f t="shared" si="1189"/>
        <v/>
      </c>
      <c r="BR1423" s="3" t="str">
        <f t="shared" si="1190"/>
        <v/>
      </c>
      <c r="BS1423" s="3" t="str">
        <f t="shared" si="1191"/>
        <v/>
      </c>
      <c r="BT1423" s="3" t="str">
        <f t="shared" si="1192"/>
        <v/>
      </c>
      <c r="BU1423" s="3" t="str">
        <f t="shared" si="1193"/>
        <v/>
      </c>
      <c r="BV1423" s="3" t="str">
        <f t="shared" si="1194"/>
        <v/>
      </c>
      <c r="BW1423" s="3" t="str">
        <f t="shared" si="1195"/>
        <v/>
      </c>
      <c r="BX1423" s="3" t="str">
        <f t="shared" si="1196"/>
        <v/>
      </c>
      <c r="BY1423" s="3" t="str">
        <f t="shared" si="1197"/>
        <v/>
      </c>
      <c r="BZ1423" s="3" t="str">
        <f t="shared" si="1198"/>
        <v/>
      </c>
      <c r="CA1423" s="3" t="str">
        <f t="shared" si="1199"/>
        <v/>
      </c>
      <c r="CB1423" s="3" t="str">
        <f t="shared" si="1200"/>
        <v/>
      </c>
      <c r="CC1423" s="3" t="str">
        <f t="shared" si="1201"/>
        <v/>
      </c>
      <c r="CD1423" s="3" t="str">
        <f t="shared" si="1202"/>
        <v/>
      </c>
      <c r="CE1423" s="19" t="str">
        <f t="shared" si="1158"/>
        <v/>
      </c>
      <c r="CF1423" s="19" t="str">
        <f t="shared" si="1159"/>
        <v/>
      </c>
      <c r="CG1423" s="19" t="str">
        <f t="shared" si="1160"/>
        <v/>
      </c>
      <c r="CH1423" s="19" t="str">
        <f t="shared" si="1161"/>
        <v/>
      </c>
      <c r="CI1423" s="19" t="str">
        <f t="shared" si="1162"/>
        <v/>
      </c>
      <c r="CJ1423" s="19" t="str">
        <f t="shared" si="1163"/>
        <v/>
      </c>
      <c r="CK1423" s="19" t="str">
        <f t="shared" si="1164"/>
        <v/>
      </c>
      <c r="CL1423" s="19" t="str">
        <f t="shared" si="1165"/>
        <v/>
      </c>
      <c r="CM1423" s="19" t="str">
        <f t="shared" si="1166"/>
        <v/>
      </c>
      <c r="CN1423" s="19" t="str">
        <f t="shared" si="1167"/>
        <v/>
      </c>
      <c r="CO1423" s="19" t="str">
        <f t="shared" si="1168"/>
        <v/>
      </c>
      <c r="CP1423" s="19" t="str">
        <f t="shared" si="1169"/>
        <v/>
      </c>
      <c r="CQ1423" s="19" t="str">
        <f t="shared" si="1170"/>
        <v/>
      </c>
      <c r="CR1423" s="19" t="str">
        <f t="shared" si="1171"/>
        <v/>
      </c>
      <c r="CS1423" s="19" t="str">
        <f t="shared" si="1172"/>
        <v/>
      </c>
      <c r="CT1423" s="19" t="str">
        <f t="shared" si="1173"/>
        <v/>
      </c>
      <c r="CU1423" s="19" t="str">
        <f t="shared" si="1174"/>
        <v/>
      </c>
      <c r="CV1423" s="19" t="str">
        <f t="shared" si="1175"/>
        <v/>
      </c>
      <c r="CW1423" s="19" t="str">
        <f t="shared" si="1176"/>
        <v/>
      </c>
      <c r="CX1423" s="19" t="str">
        <f t="shared" si="1177"/>
        <v/>
      </c>
      <c r="CY1423" s="3">
        <f t="shared" si="1178"/>
        <v>0</v>
      </c>
      <c r="CZ1423" s="3">
        <f t="shared" si="1179"/>
        <v>0</v>
      </c>
      <c r="DA1423" s="3">
        <f t="shared" si="1180"/>
        <v>0</v>
      </c>
      <c r="DB1423" s="3">
        <f t="shared" si="1181"/>
        <v>0</v>
      </c>
      <c r="DC1423" s="3">
        <f t="shared" si="1182"/>
        <v>0</v>
      </c>
    </row>
    <row r="1424" spans="63:107">
      <c r="BK1424" s="3" t="str">
        <f t="shared" si="1183"/>
        <v/>
      </c>
      <c r="BL1424" s="3" t="str">
        <f t="shared" si="1184"/>
        <v/>
      </c>
      <c r="BM1424" s="3" t="str">
        <f t="shared" si="1185"/>
        <v/>
      </c>
      <c r="BN1424" s="3" t="str">
        <f t="shared" si="1186"/>
        <v/>
      </c>
      <c r="BO1424" s="3" t="str">
        <f t="shared" si="1187"/>
        <v/>
      </c>
      <c r="BP1424" s="3" t="str">
        <f t="shared" si="1188"/>
        <v/>
      </c>
      <c r="BQ1424" s="3" t="str">
        <f t="shared" si="1189"/>
        <v/>
      </c>
      <c r="BR1424" s="3" t="str">
        <f t="shared" si="1190"/>
        <v/>
      </c>
      <c r="BS1424" s="3" t="str">
        <f t="shared" si="1191"/>
        <v/>
      </c>
      <c r="BT1424" s="3" t="str">
        <f t="shared" si="1192"/>
        <v/>
      </c>
      <c r="BU1424" s="3" t="str">
        <f t="shared" si="1193"/>
        <v/>
      </c>
      <c r="BV1424" s="3" t="str">
        <f t="shared" si="1194"/>
        <v/>
      </c>
      <c r="BW1424" s="3" t="str">
        <f t="shared" si="1195"/>
        <v/>
      </c>
      <c r="BX1424" s="3" t="str">
        <f t="shared" si="1196"/>
        <v/>
      </c>
      <c r="BY1424" s="3" t="str">
        <f t="shared" si="1197"/>
        <v/>
      </c>
      <c r="BZ1424" s="3" t="str">
        <f t="shared" si="1198"/>
        <v/>
      </c>
      <c r="CA1424" s="3" t="str">
        <f t="shared" si="1199"/>
        <v/>
      </c>
      <c r="CB1424" s="3" t="str">
        <f t="shared" si="1200"/>
        <v/>
      </c>
      <c r="CC1424" s="3" t="str">
        <f t="shared" si="1201"/>
        <v/>
      </c>
      <c r="CD1424" s="3" t="str">
        <f t="shared" si="1202"/>
        <v/>
      </c>
      <c r="CE1424" s="19" t="str">
        <f t="shared" si="1158"/>
        <v/>
      </c>
      <c r="CF1424" s="19" t="str">
        <f t="shared" si="1159"/>
        <v/>
      </c>
      <c r="CG1424" s="19" t="str">
        <f t="shared" si="1160"/>
        <v/>
      </c>
      <c r="CH1424" s="19" t="str">
        <f t="shared" si="1161"/>
        <v/>
      </c>
      <c r="CI1424" s="19" t="str">
        <f t="shared" si="1162"/>
        <v/>
      </c>
      <c r="CJ1424" s="19" t="str">
        <f t="shared" si="1163"/>
        <v/>
      </c>
      <c r="CK1424" s="19" t="str">
        <f t="shared" si="1164"/>
        <v/>
      </c>
      <c r="CL1424" s="19" t="str">
        <f t="shared" si="1165"/>
        <v/>
      </c>
      <c r="CM1424" s="19" t="str">
        <f t="shared" si="1166"/>
        <v/>
      </c>
      <c r="CN1424" s="19" t="str">
        <f t="shared" si="1167"/>
        <v/>
      </c>
      <c r="CO1424" s="19" t="str">
        <f t="shared" si="1168"/>
        <v/>
      </c>
      <c r="CP1424" s="19" t="str">
        <f t="shared" si="1169"/>
        <v/>
      </c>
      <c r="CQ1424" s="19" t="str">
        <f t="shared" si="1170"/>
        <v/>
      </c>
      <c r="CR1424" s="19" t="str">
        <f t="shared" si="1171"/>
        <v/>
      </c>
      <c r="CS1424" s="19" t="str">
        <f t="shared" si="1172"/>
        <v/>
      </c>
      <c r="CT1424" s="19" t="str">
        <f t="shared" si="1173"/>
        <v/>
      </c>
      <c r="CU1424" s="19" t="str">
        <f t="shared" si="1174"/>
        <v/>
      </c>
      <c r="CV1424" s="19" t="str">
        <f t="shared" si="1175"/>
        <v/>
      </c>
      <c r="CW1424" s="19" t="str">
        <f t="shared" si="1176"/>
        <v/>
      </c>
      <c r="CX1424" s="19" t="str">
        <f t="shared" si="1177"/>
        <v/>
      </c>
      <c r="CY1424" s="3">
        <f t="shared" si="1178"/>
        <v>0</v>
      </c>
      <c r="CZ1424" s="3">
        <f t="shared" si="1179"/>
        <v>0</v>
      </c>
      <c r="DA1424" s="3">
        <f t="shared" si="1180"/>
        <v>0</v>
      </c>
      <c r="DB1424" s="3">
        <f t="shared" si="1181"/>
        <v>0</v>
      </c>
      <c r="DC1424" s="3">
        <f t="shared" si="1182"/>
        <v>0</v>
      </c>
    </row>
    <row r="1425" spans="63:107">
      <c r="BK1425" s="3" t="str">
        <f t="shared" si="1183"/>
        <v/>
      </c>
      <c r="BL1425" s="3" t="str">
        <f t="shared" si="1184"/>
        <v/>
      </c>
      <c r="BM1425" s="3" t="str">
        <f t="shared" si="1185"/>
        <v/>
      </c>
      <c r="BN1425" s="3" t="str">
        <f t="shared" si="1186"/>
        <v/>
      </c>
      <c r="BO1425" s="3" t="str">
        <f t="shared" si="1187"/>
        <v/>
      </c>
      <c r="BP1425" s="3" t="str">
        <f t="shared" si="1188"/>
        <v/>
      </c>
      <c r="BQ1425" s="3" t="str">
        <f t="shared" si="1189"/>
        <v/>
      </c>
      <c r="BR1425" s="3" t="str">
        <f t="shared" si="1190"/>
        <v/>
      </c>
      <c r="BS1425" s="3" t="str">
        <f t="shared" si="1191"/>
        <v/>
      </c>
      <c r="BT1425" s="3" t="str">
        <f t="shared" si="1192"/>
        <v/>
      </c>
      <c r="BU1425" s="3" t="str">
        <f t="shared" si="1193"/>
        <v/>
      </c>
      <c r="BV1425" s="3" t="str">
        <f t="shared" si="1194"/>
        <v/>
      </c>
      <c r="BW1425" s="3" t="str">
        <f t="shared" si="1195"/>
        <v/>
      </c>
      <c r="BX1425" s="3" t="str">
        <f t="shared" si="1196"/>
        <v/>
      </c>
      <c r="BY1425" s="3" t="str">
        <f t="shared" si="1197"/>
        <v/>
      </c>
      <c r="BZ1425" s="3" t="str">
        <f t="shared" si="1198"/>
        <v/>
      </c>
      <c r="CA1425" s="3" t="str">
        <f t="shared" si="1199"/>
        <v/>
      </c>
      <c r="CB1425" s="3" t="str">
        <f t="shared" si="1200"/>
        <v/>
      </c>
      <c r="CC1425" s="3" t="str">
        <f t="shared" si="1201"/>
        <v/>
      </c>
      <c r="CD1425" s="3" t="str">
        <f t="shared" si="1202"/>
        <v/>
      </c>
      <c r="CE1425" s="19" t="str">
        <f t="shared" si="1158"/>
        <v/>
      </c>
      <c r="CF1425" s="19" t="str">
        <f t="shared" si="1159"/>
        <v/>
      </c>
      <c r="CG1425" s="19" t="str">
        <f t="shared" si="1160"/>
        <v/>
      </c>
      <c r="CH1425" s="19" t="str">
        <f t="shared" si="1161"/>
        <v/>
      </c>
      <c r="CI1425" s="19" t="str">
        <f t="shared" si="1162"/>
        <v/>
      </c>
      <c r="CJ1425" s="19" t="str">
        <f t="shared" si="1163"/>
        <v/>
      </c>
      <c r="CK1425" s="19" t="str">
        <f t="shared" si="1164"/>
        <v/>
      </c>
      <c r="CL1425" s="19" t="str">
        <f t="shared" si="1165"/>
        <v/>
      </c>
      <c r="CM1425" s="19" t="str">
        <f t="shared" si="1166"/>
        <v/>
      </c>
      <c r="CN1425" s="19" t="str">
        <f t="shared" si="1167"/>
        <v/>
      </c>
      <c r="CO1425" s="19" t="str">
        <f t="shared" si="1168"/>
        <v/>
      </c>
      <c r="CP1425" s="19" t="str">
        <f t="shared" si="1169"/>
        <v/>
      </c>
      <c r="CQ1425" s="19" t="str">
        <f t="shared" si="1170"/>
        <v/>
      </c>
      <c r="CR1425" s="19" t="str">
        <f t="shared" si="1171"/>
        <v/>
      </c>
      <c r="CS1425" s="19" t="str">
        <f t="shared" si="1172"/>
        <v/>
      </c>
      <c r="CT1425" s="19" t="str">
        <f t="shared" si="1173"/>
        <v/>
      </c>
      <c r="CU1425" s="19" t="str">
        <f t="shared" si="1174"/>
        <v/>
      </c>
      <c r="CV1425" s="19" t="str">
        <f t="shared" si="1175"/>
        <v/>
      </c>
      <c r="CW1425" s="19" t="str">
        <f t="shared" si="1176"/>
        <v/>
      </c>
      <c r="CX1425" s="19" t="str">
        <f t="shared" si="1177"/>
        <v/>
      </c>
      <c r="CY1425" s="3">
        <f t="shared" si="1178"/>
        <v>0</v>
      </c>
      <c r="CZ1425" s="3">
        <f t="shared" si="1179"/>
        <v>0</v>
      </c>
      <c r="DA1425" s="3">
        <f t="shared" si="1180"/>
        <v>0</v>
      </c>
      <c r="DB1425" s="3">
        <f t="shared" si="1181"/>
        <v>0</v>
      </c>
      <c r="DC1425" s="3">
        <f t="shared" si="1182"/>
        <v>0</v>
      </c>
    </row>
    <row r="1426" spans="63:107">
      <c r="BK1426" s="3" t="str">
        <f t="shared" si="1183"/>
        <v/>
      </c>
      <c r="BL1426" s="3" t="str">
        <f t="shared" si="1184"/>
        <v/>
      </c>
      <c r="BM1426" s="3" t="str">
        <f t="shared" si="1185"/>
        <v/>
      </c>
      <c r="BN1426" s="3" t="str">
        <f t="shared" si="1186"/>
        <v/>
      </c>
      <c r="BO1426" s="3" t="str">
        <f t="shared" si="1187"/>
        <v/>
      </c>
      <c r="BP1426" s="3" t="str">
        <f t="shared" si="1188"/>
        <v/>
      </c>
      <c r="BQ1426" s="3" t="str">
        <f t="shared" si="1189"/>
        <v/>
      </c>
      <c r="BR1426" s="3" t="str">
        <f t="shared" si="1190"/>
        <v/>
      </c>
      <c r="BS1426" s="3" t="str">
        <f t="shared" si="1191"/>
        <v/>
      </c>
      <c r="BT1426" s="3" t="str">
        <f t="shared" si="1192"/>
        <v/>
      </c>
      <c r="BU1426" s="3" t="str">
        <f t="shared" si="1193"/>
        <v/>
      </c>
      <c r="BV1426" s="3" t="str">
        <f t="shared" si="1194"/>
        <v/>
      </c>
      <c r="BW1426" s="3" t="str">
        <f t="shared" si="1195"/>
        <v/>
      </c>
      <c r="BX1426" s="3" t="str">
        <f t="shared" si="1196"/>
        <v/>
      </c>
      <c r="BY1426" s="3" t="str">
        <f t="shared" si="1197"/>
        <v/>
      </c>
      <c r="BZ1426" s="3" t="str">
        <f t="shared" si="1198"/>
        <v/>
      </c>
      <c r="CA1426" s="3" t="str">
        <f t="shared" si="1199"/>
        <v/>
      </c>
      <c r="CB1426" s="3" t="str">
        <f t="shared" si="1200"/>
        <v/>
      </c>
      <c r="CC1426" s="3" t="str">
        <f t="shared" si="1201"/>
        <v/>
      </c>
      <c r="CD1426" s="3" t="str">
        <f t="shared" si="1202"/>
        <v/>
      </c>
      <c r="CE1426" s="19" t="str">
        <f t="shared" si="1158"/>
        <v/>
      </c>
      <c r="CF1426" s="19" t="str">
        <f t="shared" si="1159"/>
        <v/>
      </c>
      <c r="CG1426" s="19" t="str">
        <f t="shared" si="1160"/>
        <v/>
      </c>
      <c r="CH1426" s="19" t="str">
        <f t="shared" si="1161"/>
        <v/>
      </c>
      <c r="CI1426" s="19" t="str">
        <f t="shared" si="1162"/>
        <v/>
      </c>
      <c r="CJ1426" s="19" t="str">
        <f t="shared" si="1163"/>
        <v/>
      </c>
      <c r="CK1426" s="19" t="str">
        <f t="shared" si="1164"/>
        <v/>
      </c>
      <c r="CL1426" s="19" t="str">
        <f t="shared" si="1165"/>
        <v/>
      </c>
      <c r="CM1426" s="19" t="str">
        <f t="shared" si="1166"/>
        <v/>
      </c>
      <c r="CN1426" s="19" t="str">
        <f t="shared" si="1167"/>
        <v/>
      </c>
      <c r="CO1426" s="19" t="str">
        <f t="shared" si="1168"/>
        <v/>
      </c>
      <c r="CP1426" s="19" t="str">
        <f t="shared" si="1169"/>
        <v/>
      </c>
      <c r="CQ1426" s="19" t="str">
        <f t="shared" si="1170"/>
        <v/>
      </c>
      <c r="CR1426" s="19" t="str">
        <f t="shared" si="1171"/>
        <v/>
      </c>
      <c r="CS1426" s="19" t="str">
        <f t="shared" si="1172"/>
        <v/>
      </c>
      <c r="CT1426" s="19" t="str">
        <f t="shared" si="1173"/>
        <v/>
      </c>
      <c r="CU1426" s="19" t="str">
        <f t="shared" si="1174"/>
        <v/>
      </c>
      <c r="CV1426" s="19" t="str">
        <f t="shared" si="1175"/>
        <v/>
      </c>
      <c r="CW1426" s="19" t="str">
        <f t="shared" si="1176"/>
        <v/>
      </c>
      <c r="CX1426" s="19" t="str">
        <f t="shared" si="1177"/>
        <v/>
      </c>
      <c r="CY1426" s="3">
        <f t="shared" si="1178"/>
        <v>0</v>
      </c>
      <c r="CZ1426" s="3">
        <f t="shared" si="1179"/>
        <v>0</v>
      </c>
      <c r="DA1426" s="3">
        <f t="shared" si="1180"/>
        <v>0</v>
      </c>
      <c r="DB1426" s="3">
        <f t="shared" si="1181"/>
        <v>0</v>
      </c>
      <c r="DC1426" s="3">
        <f t="shared" si="1182"/>
        <v>0</v>
      </c>
    </row>
    <row r="1427" spans="63:107">
      <c r="BK1427" s="3" t="str">
        <f t="shared" si="1183"/>
        <v/>
      </c>
      <c r="BL1427" s="3" t="str">
        <f t="shared" si="1184"/>
        <v/>
      </c>
      <c r="BM1427" s="3" t="str">
        <f t="shared" si="1185"/>
        <v/>
      </c>
      <c r="BN1427" s="3" t="str">
        <f t="shared" si="1186"/>
        <v/>
      </c>
      <c r="BO1427" s="3" t="str">
        <f t="shared" si="1187"/>
        <v/>
      </c>
      <c r="BP1427" s="3" t="str">
        <f t="shared" si="1188"/>
        <v/>
      </c>
      <c r="BQ1427" s="3" t="str">
        <f t="shared" si="1189"/>
        <v/>
      </c>
      <c r="BR1427" s="3" t="str">
        <f t="shared" si="1190"/>
        <v/>
      </c>
      <c r="BS1427" s="3" t="str">
        <f t="shared" si="1191"/>
        <v/>
      </c>
      <c r="BT1427" s="3" t="str">
        <f t="shared" si="1192"/>
        <v/>
      </c>
      <c r="BU1427" s="3" t="str">
        <f t="shared" si="1193"/>
        <v/>
      </c>
      <c r="BV1427" s="3" t="str">
        <f t="shared" si="1194"/>
        <v/>
      </c>
      <c r="BW1427" s="3" t="str">
        <f t="shared" si="1195"/>
        <v/>
      </c>
      <c r="BX1427" s="3" t="str">
        <f t="shared" si="1196"/>
        <v/>
      </c>
      <c r="BY1427" s="3" t="str">
        <f t="shared" si="1197"/>
        <v/>
      </c>
      <c r="BZ1427" s="3" t="str">
        <f t="shared" si="1198"/>
        <v/>
      </c>
      <c r="CA1427" s="3" t="str">
        <f t="shared" si="1199"/>
        <v/>
      </c>
      <c r="CB1427" s="3" t="str">
        <f t="shared" si="1200"/>
        <v/>
      </c>
      <c r="CC1427" s="3" t="str">
        <f t="shared" si="1201"/>
        <v/>
      </c>
      <c r="CD1427" s="3" t="str">
        <f t="shared" si="1202"/>
        <v/>
      </c>
      <c r="CE1427" s="19" t="str">
        <f t="shared" si="1158"/>
        <v/>
      </c>
      <c r="CF1427" s="19" t="str">
        <f t="shared" si="1159"/>
        <v/>
      </c>
      <c r="CG1427" s="19" t="str">
        <f t="shared" si="1160"/>
        <v/>
      </c>
      <c r="CH1427" s="19" t="str">
        <f t="shared" si="1161"/>
        <v/>
      </c>
      <c r="CI1427" s="19" t="str">
        <f t="shared" si="1162"/>
        <v/>
      </c>
      <c r="CJ1427" s="19" t="str">
        <f t="shared" si="1163"/>
        <v/>
      </c>
      <c r="CK1427" s="19" t="str">
        <f t="shared" si="1164"/>
        <v/>
      </c>
      <c r="CL1427" s="19" t="str">
        <f t="shared" si="1165"/>
        <v/>
      </c>
      <c r="CM1427" s="19" t="str">
        <f t="shared" si="1166"/>
        <v/>
      </c>
      <c r="CN1427" s="19" t="str">
        <f t="shared" si="1167"/>
        <v/>
      </c>
      <c r="CO1427" s="19" t="str">
        <f t="shared" si="1168"/>
        <v/>
      </c>
      <c r="CP1427" s="19" t="str">
        <f t="shared" si="1169"/>
        <v/>
      </c>
      <c r="CQ1427" s="19" t="str">
        <f t="shared" si="1170"/>
        <v/>
      </c>
      <c r="CR1427" s="19" t="str">
        <f t="shared" si="1171"/>
        <v/>
      </c>
      <c r="CS1427" s="19" t="str">
        <f t="shared" si="1172"/>
        <v/>
      </c>
      <c r="CT1427" s="19" t="str">
        <f t="shared" si="1173"/>
        <v/>
      </c>
      <c r="CU1427" s="19" t="str">
        <f t="shared" si="1174"/>
        <v/>
      </c>
      <c r="CV1427" s="19" t="str">
        <f t="shared" si="1175"/>
        <v/>
      </c>
      <c r="CW1427" s="19" t="str">
        <f t="shared" si="1176"/>
        <v/>
      </c>
      <c r="CX1427" s="19" t="str">
        <f t="shared" si="1177"/>
        <v/>
      </c>
      <c r="CY1427" s="3">
        <f t="shared" si="1178"/>
        <v>0</v>
      </c>
      <c r="CZ1427" s="3">
        <f t="shared" si="1179"/>
        <v>0</v>
      </c>
      <c r="DA1427" s="3">
        <f t="shared" si="1180"/>
        <v>0</v>
      </c>
      <c r="DB1427" s="3">
        <f t="shared" si="1181"/>
        <v>0</v>
      </c>
      <c r="DC1427" s="3">
        <f t="shared" si="1182"/>
        <v>0</v>
      </c>
    </row>
    <row r="1428" spans="63:107">
      <c r="BK1428" s="3" t="str">
        <f t="shared" si="1183"/>
        <v/>
      </c>
      <c r="BL1428" s="3" t="str">
        <f t="shared" si="1184"/>
        <v/>
      </c>
      <c r="BM1428" s="3" t="str">
        <f t="shared" si="1185"/>
        <v/>
      </c>
      <c r="BN1428" s="3" t="str">
        <f t="shared" si="1186"/>
        <v/>
      </c>
      <c r="BO1428" s="3" t="str">
        <f t="shared" si="1187"/>
        <v/>
      </c>
      <c r="BP1428" s="3" t="str">
        <f t="shared" si="1188"/>
        <v/>
      </c>
      <c r="BQ1428" s="3" t="str">
        <f t="shared" si="1189"/>
        <v/>
      </c>
      <c r="BR1428" s="3" t="str">
        <f t="shared" si="1190"/>
        <v/>
      </c>
      <c r="BS1428" s="3" t="str">
        <f t="shared" si="1191"/>
        <v/>
      </c>
      <c r="BT1428" s="3" t="str">
        <f t="shared" si="1192"/>
        <v/>
      </c>
      <c r="BU1428" s="3" t="str">
        <f t="shared" si="1193"/>
        <v/>
      </c>
      <c r="BV1428" s="3" t="str">
        <f t="shared" si="1194"/>
        <v/>
      </c>
      <c r="BW1428" s="3" t="str">
        <f t="shared" si="1195"/>
        <v/>
      </c>
      <c r="BX1428" s="3" t="str">
        <f t="shared" si="1196"/>
        <v/>
      </c>
      <c r="BY1428" s="3" t="str">
        <f t="shared" si="1197"/>
        <v/>
      </c>
      <c r="BZ1428" s="3" t="str">
        <f t="shared" si="1198"/>
        <v/>
      </c>
      <c r="CA1428" s="3" t="str">
        <f t="shared" si="1199"/>
        <v/>
      </c>
      <c r="CB1428" s="3" t="str">
        <f t="shared" si="1200"/>
        <v/>
      </c>
      <c r="CC1428" s="3" t="str">
        <f t="shared" si="1201"/>
        <v/>
      </c>
      <c r="CD1428" s="3" t="str">
        <f t="shared" si="1202"/>
        <v/>
      </c>
      <c r="CE1428" s="19" t="str">
        <f t="shared" si="1158"/>
        <v/>
      </c>
      <c r="CF1428" s="19" t="str">
        <f t="shared" si="1159"/>
        <v/>
      </c>
      <c r="CG1428" s="19" t="str">
        <f t="shared" si="1160"/>
        <v/>
      </c>
      <c r="CH1428" s="19" t="str">
        <f t="shared" si="1161"/>
        <v/>
      </c>
      <c r="CI1428" s="19" t="str">
        <f t="shared" si="1162"/>
        <v/>
      </c>
      <c r="CJ1428" s="19" t="str">
        <f t="shared" si="1163"/>
        <v/>
      </c>
      <c r="CK1428" s="19" t="str">
        <f t="shared" si="1164"/>
        <v/>
      </c>
      <c r="CL1428" s="19" t="str">
        <f t="shared" si="1165"/>
        <v/>
      </c>
      <c r="CM1428" s="19" t="str">
        <f t="shared" si="1166"/>
        <v/>
      </c>
      <c r="CN1428" s="19" t="str">
        <f t="shared" si="1167"/>
        <v/>
      </c>
      <c r="CO1428" s="19" t="str">
        <f t="shared" si="1168"/>
        <v/>
      </c>
      <c r="CP1428" s="19" t="str">
        <f t="shared" si="1169"/>
        <v/>
      </c>
      <c r="CQ1428" s="19" t="str">
        <f t="shared" si="1170"/>
        <v/>
      </c>
      <c r="CR1428" s="19" t="str">
        <f t="shared" si="1171"/>
        <v/>
      </c>
      <c r="CS1428" s="19" t="str">
        <f t="shared" si="1172"/>
        <v/>
      </c>
      <c r="CT1428" s="19" t="str">
        <f t="shared" si="1173"/>
        <v/>
      </c>
      <c r="CU1428" s="19" t="str">
        <f t="shared" si="1174"/>
        <v/>
      </c>
      <c r="CV1428" s="19" t="str">
        <f t="shared" si="1175"/>
        <v/>
      </c>
      <c r="CW1428" s="19" t="str">
        <f t="shared" si="1176"/>
        <v/>
      </c>
      <c r="CX1428" s="19" t="str">
        <f t="shared" si="1177"/>
        <v/>
      </c>
      <c r="CY1428" s="3">
        <f t="shared" si="1178"/>
        <v>0</v>
      </c>
      <c r="CZ1428" s="3">
        <f t="shared" si="1179"/>
        <v>0</v>
      </c>
      <c r="DA1428" s="3">
        <f t="shared" si="1180"/>
        <v>0</v>
      </c>
      <c r="DB1428" s="3">
        <f t="shared" si="1181"/>
        <v>0</v>
      </c>
      <c r="DC1428" s="3">
        <f t="shared" si="1182"/>
        <v>0</v>
      </c>
    </row>
    <row r="1429" spans="63:107">
      <c r="BK1429" s="3" t="str">
        <f t="shared" si="1183"/>
        <v/>
      </c>
      <c r="BL1429" s="3" t="str">
        <f t="shared" si="1184"/>
        <v/>
      </c>
      <c r="BM1429" s="3" t="str">
        <f t="shared" si="1185"/>
        <v/>
      </c>
      <c r="BN1429" s="3" t="str">
        <f t="shared" si="1186"/>
        <v/>
      </c>
      <c r="BO1429" s="3" t="str">
        <f t="shared" si="1187"/>
        <v/>
      </c>
      <c r="BP1429" s="3" t="str">
        <f t="shared" si="1188"/>
        <v/>
      </c>
      <c r="BQ1429" s="3" t="str">
        <f t="shared" si="1189"/>
        <v/>
      </c>
      <c r="BR1429" s="3" t="str">
        <f t="shared" si="1190"/>
        <v/>
      </c>
      <c r="BS1429" s="3" t="str">
        <f t="shared" si="1191"/>
        <v/>
      </c>
      <c r="BT1429" s="3" t="str">
        <f t="shared" si="1192"/>
        <v/>
      </c>
      <c r="BU1429" s="3" t="str">
        <f t="shared" si="1193"/>
        <v/>
      </c>
      <c r="BV1429" s="3" t="str">
        <f t="shared" si="1194"/>
        <v/>
      </c>
      <c r="BW1429" s="3" t="str">
        <f t="shared" si="1195"/>
        <v/>
      </c>
      <c r="BX1429" s="3" t="str">
        <f t="shared" si="1196"/>
        <v/>
      </c>
      <c r="BY1429" s="3" t="str">
        <f t="shared" si="1197"/>
        <v/>
      </c>
      <c r="BZ1429" s="3" t="str">
        <f t="shared" si="1198"/>
        <v/>
      </c>
      <c r="CA1429" s="3" t="str">
        <f t="shared" si="1199"/>
        <v/>
      </c>
      <c r="CB1429" s="3" t="str">
        <f t="shared" si="1200"/>
        <v/>
      </c>
      <c r="CC1429" s="3" t="str">
        <f t="shared" si="1201"/>
        <v/>
      </c>
      <c r="CD1429" s="3" t="str">
        <f t="shared" si="1202"/>
        <v/>
      </c>
      <c r="CE1429" s="19" t="str">
        <f t="shared" si="1158"/>
        <v/>
      </c>
      <c r="CF1429" s="19" t="str">
        <f t="shared" si="1159"/>
        <v/>
      </c>
      <c r="CG1429" s="19" t="str">
        <f t="shared" si="1160"/>
        <v/>
      </c>
      <c r="CH1429" s="19" t="str">
        <f t="shared" si="1161"/>
        <v/>
      </c>
      <c r="CI1429" s="19" t="str">
        <f t="shared" si="1162"/>
        <v/>
      </c>
      <c r="CJ1429" s="19" t="str">
        <f t="shared" si="1163"/>
        <v/>
      </c>
      <c r="CK1429" s="19" t="str">
        <f t="shared" si="1164"/>
        <v/>
      </c>
      <c r="CL1429" s="19" t="str">
        <f t="shared" si="1165"/>
        <v/>
      </c>
      <c r="CM1429" s="19" t="str">
        <f t="shared" si="1166"/>
        <v/>
      </c>
      <c r="CN1429" s="19" t="str">
        <f t="shared" si="1167"/>
        <v/>
      </c>
      <c r="CO1429" s="19" t="str">
        <f t="shared" si="1168"/>
        <v/>
      </c>
      <c r="CP1429" s="19" t="str">
        <f t="shared" si="1169"/>
        <v/>
      </c>
      <c r="CQ1429" s="19" t="str">
        <f t="shared" si="1170"/>
        <v/>
      </c>
      <c r="CR1429" s="19" t="str">
        <f t="shared" si="1171"/>
        <v/>
      </c>
      <c r="CS1429" s="19" t="str">
        <f t="shared" si="1172"/>
        <v/>
      </c>
      <c r="CT1429" s="19" t="str">
        <f t="shared" si="1173"/>
        <v/>
      </c>
      <c r="CU1429" s="19" t="str">
        <f t="shared" si="1174"/>
        <v/>
      </c>
      <c r="CV1429" s="19" t="str">
        <f t="shared" si="1175"/>
        <v/>
      </c>
      <c r="CW1429" s="19" t="str">
        <f t="shared" si="1176"/>
        <v/>
      </c>
      <c r="CX1429" s="19" t="str">
        <f t="shared" si="1177"/>
        <v/>
      </c>
      <c r="CY1429" s="3">
        <f t="shared" si="1178"/>
        <v>0</v>
      </c>
      <c r="CZ1429" s="3">
        <f t="shared" si="1179"/>
        <v>0</v>
      </c>
      <c r="DA1429" s="3">
        <f t="shared" si="1180"/>
        <v>0</v>
      </c>
      <c r="DB1429" s="3">
        <f t="shared" si="1181"/>
        <v>0</v>
      </c>
      <c r="DC1429" s="3">
        <f t="shared" si="1182"/>
        <v>0</v>
      </c>
    </row>
    <row r="1430" spans="63:107">
      <c r="BK1430" s="3" t="str">
        <f t="shared" si="1183"/>
        <v/>
      </c>
      <c r="BL1430" s="3" t="str">
        <f t="shared" si="1184"/>
        <v/>
      </c>
      <c r="BM1430" s="3" t="str">
        <f t="shared" si="1185"/>
        <v/>
      </c>
      <c r="BN1430" s="3" t="str">
        <f t="shared" si="1186"/>
        <v/>
      </c>
      <c r="BO1430" s="3" t="str">
        <f t="shared" si="1187"/>
        <v/>
      </c>
      <c r="BP1430" s="3" t="str">
        <f t="shared" si="1188"/>
        <v/>
      </c>
      <c r="BQ1430" s="3" t="str">
        <f t="shared" si="1189"/>
        <v/>
      </c>
      <c r="BR1430" s="3" t="str">
        <f t="shared" si="1190"/>
        <v/>
      </c>
      <c r="BS1430" s="3" t="str">
        <f t="shared" si="1191"/>
        <v/>
      </c>
      <c r="BT1430" s="3" t="str">
        <f t="shared" si="1192"/>
        <v/>
      </c>
      <c r="BU1430" s="3" t="str">
        <f t="shared" si="1193"/>
        <v/>
      </c>
      <c r="BV1430" s="3" t="str">
        <f t="shared" si="1194"/>
        <v/>
      </c>
      <c r="BW1430" s="3" t="str">
        <f t="shared" si="1195"/>
        <v/>
      </c>
      <c r="BX1430" s="3" t="str">
        <f t="shared" si="1196"/>
        <v/>
      </c>
      <c r="BY1430" s="3" t="str">
        <f t="shared" si="1197"/>
        <v/>
      </c>
      <c r="BZ1430" s="3" t="str">
        <f t="shared" si="1198"/>
        <v/>
      </c>
      <c r="CA1430" s="3" t="str">
        <f t="shared" si="1199"/>
        <v/>
      </c>
      <c r="CB1430" s="3" t="str">
        <f t="shared" si="1200"/>
        <v/>
      </c>
      <c r="CC1430" s="3" t="str">
        <f t="shared" si="1201"/>
        <v/>
      </c>
      <c r="CD1430" s="3" t="str">
        <f t="shared" si="1202"/>
        <v/>
      </c>
      <c r="CE1430" s="19" t="str">
        <f t="shared" si="1158"/>
        <v/>
      </c>
      <c r="CF1430" s="19" t="str">
        <f t="shared" si="1159"/>
        <v/>
      </c>
      <c r="CG1430" s="19" t="str">
        <f t="shared" si="1160"/>
        <v/>
      </c>
      <c r="CH1430" s="19" t="str">
        <f t="shared" si="1161"/>
        <v/>
      </c>
      <c r="CI1430" s="19" t="str">
        <f t="shared" si="1162"/>
        <v/>
      </c>
      <c r="CJ1430" s="19" t="str">
        <f t="shared" si="1163"/>
        <v/>
      </c>
      <c r="CK1430" s="19" t="str">
        <f t="shared" si="1164"/>
        <v/>
      </c>
      <c r="CL1430" s="19" t="str">
        <f t="shared" si="1165"/>
        <v/>
      </c>
      <c r="CM1430" s="19" t="str">
        <f t="shared" si="1166"/>
        <v/>
      </c>
      <c r="CN1430" s="19" t="str">
        <f t="shared" si="1167"/>
        <v/>
      </c>
      <c r="CO1430" s="19" t="str">
        <f t="shared" si="1168"/>
        <v/>
      </c>
      <c r="CP1430" s="19" t="str">
        <f t="shared" si="1169"/>
        <v/>
      </c>
      <c r="CQ1430" s="19" t="str">
        <f t="shared" si="1170"/>
        <v/>
      </c>
      <c r="CR1430" s="19" t="str">
        <f t="shared" si="1171"/>
        <v/>
      </c>
      <c r="CS1430" s="19" t="str">
        <f t="shared" si="1172"/>
        <v/>
      </c>
      <c r="CT1430" s="19" t="str">
        <f t="shared" si="1173"/>
        <v/>
      </c>
      <c r="CU1430" s="19" t="str">
        <f t="shared" si="1174"/>
        <v/>
      </c>
      <c r="CV1430" s="19" t="str">
        <f t="shared" si="1175"/>
        <v/>
      </c>
      <c r="CW1430" s="19" t="str">
        <f t="shared" si="1176"/>
        <v/>
      </c>
      <c r="CX1430" s="19" t="str">
        <f t="shared" si="1177"/>
        <v/>
      </c>
      <c r="CY1430" s="3">
        <f t="shared" si="1178"/>
        <v>0</v>
      </c>
      <c r="CZ1430" s="3">
        <f t="shared" si="1179"/>
        <v>0</v>
      </c>
      <c r="DA1430" s="3">
        <f t="shared" si="1180"/>
        <v>0</v>
      </c>
      <c r="DB1430" s="3">
        <f t="shared" si="1181"/>
        <v>0</v>
      </c>
      <c r="DC1430" s="3">
        <f t="shared" si="1182"/>
        <v>0</v>
      </c>
    </row>
    <row r="1431" spans="63:107">
      <c r="BK1431" s="3" t="str">
        <f t="shared" si="1183"/>
        <v/>
      </c>
      <c r="BL1431" s="3" t="str">
        <f t="shared" si="1184"/>
        <v/>
      </c>
      <c r="BM1431" s="3" t="str">
        <f t="shared" si="1185"/>
        <v/>
      </c>
      <c r="BN1431" s="3" t="str">
        <f t="shared" si="1186"/>
        <v/>
      </c>
      <c r="BO1431" s="3" t="str">
        <f t="shared" si="1187"/>
        <v/>
      </c>
      <c r="BP1431" s="3" t="str">
        <f t="shared" si="1188"/>
        <v/>
      </c>
      <c r="BQ1431" s="3" t="str">
        <f t="shared" si="1189"/>
        <v/>
      </c>
      <c r="BR1431" s="3" t="str">
        <f t="shared" si="1190"/>
        <v/>
      </c>
      <c r="BS1431" s="3" t="str">
        <f t="shared" si="1191"/>
        <v/>
      </c>
      <c r="BT1431" s="3" t="str">
        <f t="shared" si="1192"/>
        <v/>
      </c>
      <c r="BU1431" s="3" t="str">
        <f t="shared" si="1193"/>
        <v/>
      </c>
      <c r="BV1431" s="3" t="str">
        <f t="shared" si="1194"/>
        <v/>
      </c>
      <c r="BW1431" s="3" t="str">
        <f t="shared" si="1195"/>
        <v/>
      </c>
      <c r="BX1431" s="3" t="str">
        <f t="shared" si="1196"/>
        <v/>
      </c>
      <c r="BY1431" s="3" t="str">
        <f t="shared" si="1197"/>
        <v/>
      </c>
      <c r="BZ1431" s="3" t="str">
        <f t="shared" si="1198"/>
        <v/>
      </c>
      <c r="CA1431" s="3" t="str">
        <f t="shared" si="1199"/>
        <v/>
      </c>
      <c r="CB1431" s="3" t="str">
        <f t="shared" si="1200"/>
        <v/>
      </c>
      <c r="CC1431" s="3" t="str">
        <f t="shared" si="1201"/>
        <v/>
      </c>
      <c r="CD1431" s="3" t="str">
        <f t="shared" si="1202"/>
        <v/>
      </c>
      <c r="CE1431" s="19" t="str">
        <f t="shared" si="1158"/>
        <v/>
      </c>
      <c r="CF1431" s="19" t="str">
        <f t="shared" si="1159"/>
        <v/>
      </c>
      <c r="CG1431" s="19" t="str">
        <f t="shared" si="1160"/>
        <v/>
      </c>
      <c r="CH1431" s="19" t="str">
        <f t="shared" si="1161"/>
        <v/>
      </c>
      <c r="CI1431" s="19" t="str">
        <f t="shared" si="1162"/>
        <v/>
      </c>
      <c r="CJ1431" s="19" t="str">
        <f t="shared" si="1163"/>
        <v/>
      </c>
      <c r="CK1431" s="19" t="str">
        <f t="shared" si="1164"/>
        <v/>
      </c>
      <c r="CL1431" s="19" t="str">
        <f t="shared" si="1165"/>
        <v/>
      </c>
      <c r="CM1431" s="19" t="str">
        <f t="shared" si="1166"/>
        <v/>
      </c>
      <c r="CN1431" s="19" t="str">
        <f t="shared" si="1167"/>
        <v/>
      </c>
      <c r="CO1431" s="19" t="str">
        <f t="shared" si="1168"/>
        <v/>
      </c>
      <c r="CP1431" s="19" t="str">
        <f t="shared" si="1169"/>
        <v/>
      </c>
      <c r="CQ1431" s="19" t="str">
        <f t="shared" si="1170"/>
        <v/>
      </c>
      <c r="CR1431" s="19" t="str">
        <f t="shared" si="1171"/>
        <v/>
      </c>
      <c r="CS1431" s="19" t="str">
        <f t="shared" si="1172"/>
        <v/>
      </c>
      <c r="CT1431" s="19" t="str">
        <f t="shared" si="1173"/>
        <v/>
      </c>
      <c r="CU1431" s="19" t="str">
        <f t="shared" si="1174"/>
        <v/>
      </c>
      <c r="CV1431" s="19" t="str">
        <f t="shared" si="1175"/>
        <v/>
      </c>
      <c r="CW1431" s="19" t="str">
        <f t="shared" si="1176"/>
        <v/>
      </c>
      <c r="CX1431" s="19" t="str">
        <f t="shared" si="1177"/>
        <v/>
      </c>
      <c r="CY1431" s="3">
        <f t="shared" si="1178"/>
        <v>0</v>
      </c>
      <c r="CZ1431" s="3">
        <f t="shared" si="1179"/>
        <v>0</v>
      </c>
      <c r="DA1431" s="3">
        <f t="shared" si="1180"/>
        <v>0</v>
      </c>
      <c r="DB1431" s="3">
        <f t="shared" si="1181"/>
        <v>0</v>
      </c>
      <c r="DC1431" s="3">
        <f t="shared" si="1182"/>
        <v>0</v>
      </c>
    </row>
    <row r="1432" spans="63:107">
      <c r="BK1432" s="3" t="str">
        <f t="shared" si="1183"/>
        <v/>
      </c>
      <c r="BL1432" s="3" t="str">
        <f t="shared" si="1184"/>
        <v/>
      </c>
      <c r="BM1432" s="3" t="str">
        <f t="shared" si="1185"/>
        <v/>
      </c>
      <c r="BN1432" s="3" t="str">
        <f t="shared" si="1186"/>
        <v/>
      </c>
      <c r="BO1432" s="3" t="str">
        <f t="shared" si="1187"/>
        <v/>
      </c>
      <c r="BP1432" s="3" t="str">
        <f t="shared" si="1188"/>
        <v/>
      </c>
      <c r="BQ1432" s="3" t="str">
        <f t="shared" si="1189"/>
        <v/>
      </c>
      <c r="BR1432" s="3" t="str">
        <f t="shared" si="1190"/>
        <v/>
      </c>
      <c r="BS1432" s="3" t="str">
        <f t="shared" si="1191"/>
        <v/>
      </c>
      <c r="BT1432" s="3" t="str">
        <f t="shared" si="1192"/>
        <v/>
      </c>
      <c r="BU1432" s="3" t="str">
        <f t="shared" si="1193"/>
        <v/>
      </c>
      <c r="BV1432" s="3" t="str">
        <f t="shared" si="1194"/>
        <v/>
      </c>
      <c r="BW1432" s="3" t="str">
        <f t="shared" si="1195"/>
        <v/>
      </c>
      <c r="BX1432" s="3" t="str">
        <f t="shared" si="1196"/>
        <v/>
      </c>
      <c r="BY1432" s="3" t="str">
        <f t="shared" si="1197"/>
        <v/>
      </c>
      <c r="BZ1432" s="3" t="str">
        <f t="shared" si="1198"/>
        <v/>
      </c>
      <c r="CA1432" s="3" t="str">
        <f t="shared" si="1199"/>
        <v/>
      </c>
      <c r="CB1432" s="3" t="str">
        <f t="shared" si="1200"/>
        <v/>
      </c>
      <c r="CC1432" s="3" t="str">
        <f t="shared" si="1201"/>
        <v/>
      </c>
      <c r="CD1432" s="3" t="str">
        <f t="shared" si="1202"/>
        <v/>
      </c>
      <c r="CE1432" s="19" t="str">
        <f t="shared" si="1158"/>
        <v/>
      </c>
      <c r="CF1432" s="19" t="str">
        <f t="shared" si="1159"/>
        <v/>
      </c>
      <c r="CG1432" s="19" t="str">
        <f t="shared" si="1160"/>
        <v/>
      </c>
      <c r="CH1432" s="19" t="str">
        <f t="shared" si="1161"/>
        <v/>
      </c>
      <c r="CI1432" s="19" t="str">
        <f t="shared" si="1162"/>
        <v/>
      </c>
      <c r="CJ1432" s="19" t="str">
        <f t="shared" si="1163"/>
        <v/>
      </c>
      <c r="CK1432" s="19" t="str">
        <f t="shared" si="1164"/>
        <v/>
      </c>
      <c r="CL1432" s="19" t="str">
        <f t="shared" si="1165"/>
        <v/>
      </c>
      <c r="CM1432" s="19" t="str">
        <f t="shared" si="1166"/>
        <v/>
      </c>
      <c r="CN1432" s="19" t="str">
        <f t="shared" si="1167"/>
        <v/>
      </c>
      <c r="CO1432" s="19" t="str">
        <f t="shared" si="1168"/>
        <v/>
      </c>
      <c r="CP1432" s="19" t="str">
        <f t="shared" si="1169"/>
        <v/>
      </c>
      <c r="CQ1432" s="19" t="str">
        <f t="shared" si="1170"/>
        <v/>
      </c>
      <c r="CR1432" s="19" t="str">
        <f t="shared" si="1171"/>
        <v/>
      </c>
      <c r="CS1432" s="19" t="str">
        <f t="shared" si="1172"/>
        <v/>
      </c>
      <c r="CT1432" s="19" t="str">
        <f t="shared" si="1173"/>
        <v/>
      </c>
      <c r="CU1432" s="19" t="str">
        <f t="shared" si="1174"/>
        <v/>
      </c>
      <c r="CV1432" s="19" t="str">
        <f t="shared" si="1175"/>
        <v/>
      </c>
      <c r="CW1432" s="19" t="str">
        <f t="shared" si="1176"/>
        <v/>
      </c>
      <c r="CX1432" s="19" t="str">
        <f t="shared" si="1177"/>
        <v/>
      </c>
      <c r="CY1432" s="3">
        <f t="shared" si="1178"/>
        <v>0</v>
      </c>
      <c r="CZ1432" s="3">
        <f t="shared" si="1179"/>
        <v>0</v>
      </c>
      <c r="DA1432" s="3">
        <f t="shared" si="1180"/>
        <v>0</v>
      </c>
      <c r="DB1432" s="3">
        <f t="shared" si="1181"/>
        <v>0</v>
      </c>
      <c r="DC1432" s="3">
        <f t="shared" si="1182"/>
        <v>0</v>
      </c>
    </row>
    <row r="1433" spans="63:107">
      <c r="BK1433" s="3" t="str">
        <f t="shared" si="1183"/>
        <v/>
      </c>
      <c r="BL1433" s="3" t="str">
        <f t="shared" si="1184"/>
        <v/>
      </c>
      <c r="BM1433" s="3" t="str">
        <f t="shared" si="1185"/>
        <v/>
      </c>
      <c r="BN1433" s="3" t="str">
        <f t="shared" si="1186"/>
        <v/>
      </c>
      <c r="BO1433" s="3" t="str">
        <f t="shared" si="1187"/>
        <v/>
      </c>
      <c r="BP1433" s="3" t="str">
        <f t="shared" si="1188"/>
        <v/>
      </c>
      <c r="BQ1433" s="3" t="str">
        <f t="shared" si="1189"/>
        <v/>
      </c>
      <c r="BR1433" s="3" t="str">
        <f t="shared" si="1190"/>
        <v/>
      </c>
      <c r="BS1433" s="3" t="str">
        <f t="shared" si="1191"/>
        <v/>
      </c>
      <c r="BT1433" s="3" t="str">
        <f t="shared" si="1192"/>
        <v/>
      </c>
      <c r="BU1433" s="3" t="str">
        <f t="shared" si="1193"/>
        <v/>
      </c>
      <c r="BV1433" s="3" t="str">
        <f t="shared" si="1194"/>
        <v/>
      </c>
      <c r="BW1433" s="3" t="str">
        <f t="shared" si="1195"/>
        <v/>
      </c>
      <c r="BX1433" s="3" t="str">
        <f t="shared" si="1196"/>
        <v/>
      </c>
      <c r="BY1433" s="3" t="str">
        <f t="shared" si="1197"/>
        <v/>
      </c>
      <c r="BZ1433" s="3" t="str">
        <f t="shared" si="1198"/>
        <v/>
      </c>
      <c r="CA1433" s="3" t="str">
        <f t="shared" si="1199"/>
        <v/>
      </c>
      <c r="CB1433" s="3" t="str">
        <f t="shared" si="1200"/>
        <v/>
      </c>
      <c r="CC1433" s="3" t="str">
        <f t="shared" si="1201"/>
        <v/>
      </c>
      <c r="CD1433" s="3" t="str">
        <f t="shared" si="1202"/>
        <v/>
      </c>
      <c r="CE1433" s="19" t="str">
        <f t="shared" si="1158"/>
        <v/>
      </c>
      <c r="CF1433" s="19" t="str">
        <f t="shared" si="1159"/>
        <v/>
      </c>
      <c r="CG1433" s="19" t="str">
        <f t="shared" si="1160"/>
        <v/>
      </c>
      <c r="CH1433" s="19" t="str">
        <f t="shared" si="1161"/>
        <v/>
      </c>
      <c r="CI1433" s="19" t="str">
        <f t="shared" si="1162"/>
        <v/>
      </c>
      <c r="CJ1433" s="19" t="str">
        <f t="shared" si="1163"/>
        <v/>
      </c>
      <c r="CK1433" s="19" t="str">
        <f t="shared" si="1164"/>
        <v/>
      </c>
      <c r="CL1433" s="19" t="str">
        <f t="shared" si="1165"/>
        <v/>
      </c>
      <c r="CM1433" s="19" t="str">
        <f t="shared" si="1166"/>
        <v/>
      </c>
      <c r="CN1433" s="19" t="str">
        <f t="shared" si="1167"/>
        <v/>
      </c>
      <c r="CO1433" s="19" t="str">
        <f t="shared" si="1168"/>
        <v/>
      </c>
      <c r="CP1433" s="19" t="str">
        <f t="shared" si="1169"/>
        <v/>
      </c>
      <c r="CQ1433" s="19" t="str">
        <f t="shared" si="1170"/>
        <v/>
      </c>
      <c r="CR1433" s="19" t="str">
        <f t="shared" si="1171"/>
        <v/>
      </c>
      <c r="CS1433" s="19" t="str">
        <f t="shared" si="1172"/>
        <v/>
      </c>
      <c r="CT1433" s="19" t="str">
        <f t="shared" si="1173"/>
        <v/>
      </c>
      <c r="CU1433" s="19" t="str">
        <f t="shared" si="1174"/>
        <v/>
      </c>
      <c r="CV1433" s="19" t="str">
        <f t="shared" si="1175"/>
        <v/>
      </c>
      <c r="CW1433" s="19" t="str">
        <f t="shared" si="1176"/>
        <v/>
      </c>
      <c r="CX1433" s="19" t="str">
        <f t="shared" si="1177"/>
        <v/>
      </c>
      <c r="CY1433" s="3">
        <f t="shared" si="1178"/>
        <v>0</v>
      </c>
      <c r="CZ1433" s="3">
        <f t="shared" si="1179"/>
        <v>0</v>
      </c>
      <c r="DA1433" s="3">
        <f t="shared" si="1180"/>
        <v>0</v>
      </c>
      <c r="DB1433" s="3">
        <f t="shared" si="1181"/>
        <v>0</v>
      </c>
      <c r="DC1433" s="3">
        <f t="shared" si="1182"/>
        <v>0</v>
      </c>
    </row>
    <row r="1434" spans="63:107">
      <c r="BK1434" s="3" t="str">
        <f t="shared" si="1183"/>
        <v/>
      </c>
      <c r="BL1434" s="3" t="str">
        <f t="shared" si="1184"/>
        <v/>
      </c>
      <c r="BM1434" s="3" t="str">
        <f t="shared" si="1185"/>
        <v/>
      </c>
      <c r="BN1434" s="3" t="str">
        <f t="shared" si="1186"/>
        <v/>
      </c>
      <c r="BO1434" s="3" t="str">
        <f t="shared" si="1187"/>
        <v/>
      </c>
      <c r="BP1434" s="3" t="str">
        <f t="shared" si="1188"/>
        <v/>
      </c>
      <c r="BQ1434" s="3" t="str">
        <f t="shared" si="1189"/>
        <v/>
      </c>
      <c r="BR1434" s="3" t="str">
        <f t="shared" si="1190"/>
        <v/>
      </c>
      <c r="BS1434" s="3" t="str">
        <f t="shared" si="1191"/>
        <v/>
      </c>
      <c r="BT1434" s="3" t="str">
        <f t="shared" si="1192"/>
        <v/>
      </c>
      <c r="BU1434" s="3" t="str">
        <f t="shared" si="1193"/>
        <v/>
      </c>
      <c r="BV1434" s="3" t="str">
        <f t="shared" si="1194"/>
        <v/>
      </c>
      <c r="BW1434" s="3" t="str">
        <f t="shared" si="1195"/>
        <v/>
      </c>
      <c r="BX1434" s="3" t="str">
        <f t="shared" si="1196"/>
        <v/>
      </c>
      <c r="BY1434" s="3" t="str">
        <f t="shared" si="1197"/>
        <v/>
      </c>
      <c r="BZ1434" s="3" t="str">
        <f t="shared" si="1198"/>
        <v/>
      </c>
      <c r="CA1434" s="3" t="str">
        <f t="shared" si="1199"/>
        <v/>
      </c>
      <c r="CB1434" s="3" t="str">
        <f t="shared" si="1200"/>
        <v/>
      </c>
      <c r="CC1434" s="3" t="str">
        <f t="shared" si="1201"/>
        <v/>
      </c>
      <c r="CD1434" s="3" t="str">
        <f t="shared" si="1202"/>
        <v/>
      </c>
      <c r="CE1434" s="19" t="str">
        <f t="shared" si="1158"/>
        <v/>
      </c>
      <c r="CF1434" s="19" t="str">
        <f t="shared" si="1159"/>
        <v/>
      </c>
      <c r="CG1434" s="19" t="str">
        <f t="shared" si="1160"/>
        <v/>
      </c>
      <c r="CH1434" s="19" t="str">
        <f t="shared" si="1161"/>
        <v/>
      </c>
      <c r="CI1434" s="19" t="str">
        <f t="shared" si="1162"/>
        <v/>
      </c>
      <c r="CJ1434" s="19" t="str">
        <f t="shared" si="1163"/>
        <v/>
      </c>
      <c r="CK1434" s="19" t="str">
        <f t="shared" si="1164"/>
        <v/>
      </c>
      <c r="CL1434" s="19" t="str">
        <f t="shared" si="1165"/>
        <v/>
      </c>
      <c r="CM1434" s="19" t="str">
        <f t="shared" si="1166"/>
        <v/>
      </c>
      <c r="CN1434" s="19" t="str">
        <f t="shared" si="1167"/>
        <v/>
      </c>
      <c r="CO1434" s="19" t="str">
        <f t="shared" si="1168"/>
        <v/>
      </c>
      <c r="CP1434" s="19" t="str">
        <f t="shared" si="1169"/>
        <v/>
      </c>
      <c r="CQ1434" s="19" t="str">
        <f t="shared" si="1170"/>
        <v/>
      </c>
      <c r="CR1434" s="19" t="str">
        <f t="shared" si="1171"/>
        <v/>
      </c>
      <c r="CS1434" s="19" t="str">
        <f t="shared" si="1172"/>
        <v/>
      </c>
      <c r="CT1434" s="19" t="str">
        <f t="shared" si="1173"/>
        <v/>
      </c>
      <c r="CU1434" s="19" t="str">
        <f t="shared" si="1174"/>
        <v/>
      </c>
      <c r="CV1434" s="19" t="str">
        <f t="shared" si="1175"/>
        <v/>
      </c>
      <c r="CW1434" s="19" t="str">
        <f t="shared" si="1176"/>
        <v/>
      </c>
      <c r="CX1434" s="19" t="str">
        <f t="shared" si="1177"/>
        <v/>
      </c>
      <c r="CY1434" s="3">
        <f t="shared" si="1178"/>
        <v>0</v>
      </c>
      <c r="CZ1434" s="3">
        <f t="shared" si="1179"/>
        <v>0</v>
      </c>
      <c r="DA1434" s="3">
        <f t="shared" si="1180"/>
        <v>0</v>
      </c>
      <c r="DB1434" s="3">
        <f t="shared" si="1181"/>
        <v>0</v>
      </c>
      <c r="DC1434" s="3">
        <f t="shared" si="1182"/>
        <v>0</v>
      </c>
    </row>
    <row r="1435" spans="63:107">
      <c r="BK1435" s="3" t="str">
        <f t="shared" si="1183"/>
        <v/>
      </c>
      <c r="BL1435" s="3" t="str">
        <f t="shared" si="1184"/>
        <v/>
      </c>
      <c r="BM1435" s="3" t="str">
        <f t="shared" si="1185"/>
        <v/>
      </c>
      <c r="BN1435" s="3" t="str">
        <f t="shared" si="1186"/>
        <v/>
      </c>
      <c r="BO1435" s="3" t="str">
        <f t="shared" si="1187"/>
        <v/>
      </c>
      <c r="BP1435" s="3" t="str">
        <f t="shared" si="1188"/>
        <v/>
      </c>
      <c r="BQ1435" s="3" t="str">
        <f t="shared" si="1189"/>
        <v/>
      </c>
      <c r="BR1435" s="3" t="str">
        <f t="shared" si="1190"/>
        <v/>
      </c>
      <c r="BS1435" s="3" t="str">
        <f t="shared" si="1191"/>
        <v/>
      </c>
      <c r="BT1435" s="3" t="str">
        <f t="shared" si="1192"/>
        <v/>
      </c>
      <c r="BU1435" s="3" t="str">
        <f t="shared" si="1193"/>
        <v/>
      </c>
      <c r="BV1435" s="3" t="str">
        <f t="shared" si="1194"/>
        <v/>
      </c>
      <c r="BW1435" s="3" t="str">
        <f t="shared" si="1195"/>
        <v/>
      </c>
      <c r="BX1435" s="3" t="str">
        <f t="shared" si="1196"/>
        <v/>
      </c>
      <c r="BY1435" s="3" t="str">
        <f t="shared" si="1197"/>
        <v/>
      </c>
      <c r="BZ1435" s="3" t="str">
        <f t="shared" si="1198"/>
        <v/>
      </c>
      <c r="CA1435" s="3" t="str">
        <f t="shared" si="1199"/>
        <v/>
      </c>
      <c r="CB1435" s="3" t="str">
        <f t="shared" si="1200"/>
        <v/>
      </c>
      <c r="CC1435" s="3" t="str">
        <f t="shared" si="1201"/>
        <v/>
      </c>
      <c r="CD1435" s="3" t="str">
        <f t="shared" si="1202"/>
        <v/>
      </c>
      <c r="CE1435" s="19" t="str">
        <f t="shared" si="1158"/>
        <v/>
      </c>
      <c r="CF1435" s="19" t="str">
        <f t="shared" si="1159"/>
        <v/>
      </c>
      <c r="CG1435" s="19" t="str">
        <f t="shared" si="1160"/>
        <v/>
      </c>
      <c r="CH1435" s="19" t="str">
        <f t="shared" si="1161"/>
        <v/>
      </c>
      <c r="CI1435" s="19" t="str">
        <f t="shared" si="1162"/>
        <v/>
      </c>
      <c r="CJ1435" s="19" t="str">
        <f t="shared" si="1163"/>
        <v/>
      </c>
      <c r="CK1435" s="19" t="str">
        <f t="shared" si="1164"/>
        <v/>
      </c>
      <c r="CL1435" s="19" t="str">
        <f t="shared" si="1165"/>
        <v/>
      </c>
      <c r="CM1435" s="19" t="str">
        <f t="shared" si="1166"/>
        <v/>
      </c>
      <c r="CN1435" s="19" t="str">
        <f t="shared" si="1167"/>
        <v/>
      </c>
      <c r="CO1435" s="19" t="str">
        <f t="shared" si="1168"/>
        <v/>
      </c>
      <c r="CP1435" s="19" t="str">
        <f t="shared" si="1169"/>
        <v/>
      </c>
      <c r="CQ1435" s="19" t="str">
        <f t="shared" si="1170"/>
        <v/>
      </c>
      <c r="CR1435" s="19" t="str">
        <f t="shared" si="1171"/>
        <v/>
      </c>
      <c r="CS1435" s="19" t="str">
        <f t="shared" si="1172"/>
        <v/>
      </c>
      <c r="CT1435" s="19" t="str">
        <f t="shared" si="1173"/>
        <v/>
      </c>
      <c r="CU1435" s="19" t="str">
        <f t="shared" si="1174"/>
        <v/>
      </c>
      <c r="CV1435" s="19" t="str">
        <f t="shared" si="1175"/>
        <v/>
      </c>
      <c r="CW1435" s="19" t="str">
        <f t="shared" si="1176"/>
        <v/>
      </c>
      <c r="CX1435" s="19" t="str">
        <f t="shared" si="1177"/>
        <v/>
      </c>
      <c r="CY1435" s="3">
        <f t="shared" si="1178"/>
        <v>0</v>
      </c>
      <c r="CZ1435" s="3">
        <f t="shared" si="1179"/>
        <v>0</v>
      </c>
      <c r="DA1435" s="3">
        <f t="shared" si="1180"/>
        <v>0</v>
      </c>
      <c r="DB1435" s="3">
        <f t="shared" si="1181"/>
        <v>0</v>
      </c>
      <c r="DC1435" s="3">
        <f t="shared" si="1182"/>
        <v>0</v>
      </c>
    </row>
    <row r="1436" spans="63:107">
      <c r="BK1436" s="3" t="str">
        <f t="shared" si="1183"/>
        <v/>
      </c>
      <c r="BL1436" s="3" t="str">
        <f t="shared" si="1184"/>
        <v/>
      </c>
      <c r="BM1436" s="3" t="str">
        <f t="shared" si="1185"/>
        <v/>
      </c>
      <c r="BN1436" s="3" t="str">
        <f t="shared" si="1186"/>
        <v/>
      </c>
      <c r="BO1436" s="3" t="str">
        <f t="shared" si="1187"/>
        <v/>
      </c>
      <c r="BP1436" s="3" t="str">
        <f t="shared" si="1188"/>
        <v/>
      </c>
      <c r="BQ1436" s="3" t="str">
        <f t="shared" si="1189"/>
        <v/>
      </c>
      <c r="BR1436" s="3" t="str">
        <f t="shared" si="1190"/>
        <v/>
      </c>
      <c r="BS1436" s="3" t="str">
        <f t="shared" si="1191"/>
        <v/>
      </c>
      <c r="BT1436" s="3" t="str">
        <f t="shared" si="1192"/>
        <v/>
      </c>
      <c r="BU1436" s="3" t="str">
        <f t="shared" si="1193"/>
        <v/>
      </c>
      <c r="BV1436" s="3" t="str">
        <f t="shared" si="1194"/>
        <v/>
      </c>
      <c r="BW1436" s="3" t="str">
        <f t="shared" si="1195"/>
        <v/>
      </c>
      <c r="BX1436" s="3" t="str">
        <f t="shared" si="1196"/>
        <v/>
      </c>
      <c r="BY1436" s="3" t="str">
        <f t="shared" si="1197"/>
        <v/>
      </c>
      <c r="BZ1436" s="3" t="str">
        <f t="shared" si="1198"/>
        <v/>
      </c>
      <c r="CA1436" s="3" t="str">
        <f t="shared" si="1199"/>
        <v/>
      </c>
      <c r="CB1436" s="3" t="str">
        <f t="shared" si="1200"/>
        <v/>
      </c>
      <c r="CC1436" s="3" t="str">
        <f t="shared" si="1201"/>
        <v/>
      </c>
      <c r="CD1436" s="3" t="str">
        <f t="shared" si="1202"/>
        <v/>
      </c>
      <c r="CE1436" s="19" t="str">
        <f t="shared" si="1158"/>
        <v/>
      </c>
      <c r="CF1436" s="19" t="str">
        <f t="shared" si="1159"/>
        <v/>
      </c>
      <c r="CG1436" s="19" t="str">
        <f t="shared" si="1160"/>
        <v/>
      </c>
      <c r="CH1436" s="19" t="str">
        <f t="shared" si="1161"/>
        <v/>
      </c>
      <c r="CI1436" s="19" t="str">
        <f t="shared" si="1162"/>
        <v/>
      </c>
      <c r="CJ1436" s="19" t="str">
        <f t="shared" si="1163"/>
        <v/>
      </c>
      <c r="CK1436" s="19" t="str">
        <f t="shared" si="1164"/>
        <v/>
      </c>
      <c r="CL1436" s="19" t="str">
        <f t="shared" si="1165"/>
        <v/>
      </c>
      <c r="CM1436" s="19" t="str">
        <f t="shared" si="1166"/>
        <v/>
      </c>
      <c r="CN1436" s="19" t="str">
        <f t="shared" si="1167"/>
        <v/>
      </c>
      <c r="CO1436" s="19" t="str">
        <f t="shared" si="1168"/>
        <v/>
      </c>
      <c r="CP1436" s="19" t="str">
        <f t="shared" si="1169"/>
        <v/>
      </c>
      <c r="CQ1436" s="19" t="str">
        <f t="shared" si="1170"/>
        <v/>
      </c>
      <c r="CR1436" s="19" t="str">
        <f t="shared" si="1171"/>
        <v/>
      </c>
      <c r="CS1436" s="19" t="str">
        <f t="shared" si="1172"/>
        <v/>
      </c>
      <c r="CT1436" s="19" t="str">
        <f t="shared" si="1173"/>
        <v/>
      </c>
      <c r="CU1436" s="19" t="str">
        <f t="shared" si="1174"/>
        <v/>
      </c>
      <c r="CV1436" s="19" t="str">
        <f t="shared" si="1175"/>
        <v/>
      </c>
      <c r="CW1436" s="19" t="str">
        <f t="shared" si="1176"/>
        <v/>
      </c>
      <c r="CX1436" s="19" t="str">
        <f t="shared" si="1177"/>
        <v/>
      </c>
      <c r="CY1436" s="3">
        <f t="shared" si="1178"/>
        <v>0</v>
      </c>
      <c r="CZ1436" s="3">
        <f t="shared" si="1179"/>
        <v>0</v>
      </c>
      <c r="DA1436" s="3">
        <f t="shared" si="1180"/>
        <v>0</v>
      </c>
      <c r="DB1436" s="3">
        <f t="shared" si="1181"/>
        <v>0</v>
      </c>
      <c r="DC1436" s="3">
        <f t="shared" si="1182"/>
        <v>0</v>
      </c>
    </row>
    <row r="1437" spans="63:107">
      <c r="BK1437" s="3" t="str">
        <f t="shared" si="1183"/>
        <v/>
      </c>
      <c r="BL1437" s="3" t="str">
        <f t="shared" si="1184"/>
        <v/>
      </c>
      <c r="BM1437" s="3" t="str">
        <f t="shared" si="1185"/>
        <v/>
      </c>
      <c r="BN1437" s="3" t="str">
        <f t="shared" si="1186"/>
        <v/>
      </c>
      <c r="BO1437" s="3" t="str">
        <f t="shared" si="1187"/>
        <v/>
      </c>
      <c r="BP1437" s="3" t="str">
        <f t="shared" si="1188"/>
        <v/>
      </c>
      <c r="BQ1437" s="3" t="str">
        <f t="shared" si="1189"/>
        <v/>
      </c>
      <c r="BR1437" s="3" t="str">
        <f t="shared" si="1190"/>
        <v/>
      </c>
      <c r="BS1437" s="3" t="str">
        <f t="shared" si="1191"/>
        <v/>
      </c>
      <c r="BT1437" s="3" t="str">
        <f t="shared" si="1192"/>
        <v/>
      </c>
      <c r="BU1437" s="3" t="str">
        <f t="shared" si="1193"/>
        <v/>
      </c>
      <c r="BV1437" s="3" t="str">
        <f t="shared" si="1194"/>
        <v/>
      </c>
      <c r="BW1437" s="3" t="str">
        <f t="shared" si="1195"/>
        <v/>
      </c>
      <c r="BX1437" s="3" t="str">
        <f t="shared" si="1196"/>
        <v/>
      </c>
      <c r="BY1437" s="3" t="str">
        <f t="shared" si="1197"/>
        <v/>
      </c>
      <c r="BZ1437" s="3" t="str">
        <f t="shared" si="1198"/>
        <v/>
      </c>
      <c r="CA1437" s="3" t="str">
        <f t="shared" si="1199"/>
        <v/>
      </c>
      <c r="CB1437" s="3" t="str">
        <f t="shared" si="1200"/>
        <v/>
      </c>
      <c r="CC1437" s="3" t="str">
        <f t="shared" si="1201"/>
        <v/>
      </c>
      <c r="CD1437" s="3" t="str">
        <f t="shared" si="1202"/>
        <v/>
      </c>
      <c r="CE1437" s="19" t="str">
        <f t="shared" si="1158"/>
        <v/>
      </c>
      <c r="CF1437" s="19" t="str">
        <f t="shared" si="1159"/>
        <v/>
      </c>
      <c r="CG1437" s="19" t="str">
        <f t="shared" si="1160"/>
        <v/>
      </c>
      <c r="CH1437" s="19" t="str">
        <f t="shared" si="1161"/>
        <v/>
      </c>
      <c r="CI1437" s="19" t="str">
        <f t="shared" si="1162"/>
        <v/>
      </c>
      <c r="CJ1437" s="19" t="str">
        <f t="shared" si="1163"/>
        <v/>
      </c>
      <c r="CK1437" s="19" t="str">
        <f t="shared" si="1164"/>
        <v/>
      </c>
      <c r="CL1437" s="19" t="str">
        <f t="shared" si="1165"/>
        <v/>
      </c>
      <c r="CM1437" s="19" t="str">
        <f t="shared" si="1166"/>
        <v/>
      </c>
      <c r="CN1437" s="19" t="str">
        <f t="shared" si="1167"/>
        <v/>
      </c>
      <c r="CO1437" s="19" t="str">
        <f t="shared" si="1168"/>
        <v/>
      </c>
      <c r="CP1437" s="19" t="str">
        <f t="shared" si="1169"/>
        <v/>
      </c>
      <c r="CQ1437" s="19" t="str">
        <f t="shared" si="1170"/>
        <v/>
      </c>
      <c r="CR1437" s="19" t="str">
        <f t="shared" si="1171"/>
        <v/>
      </c>
      <c r="CS1437" s="19" t="str">
        <f t="shared" si="1172"/>
        <v/>
      </c>
      <c r="CT1437" s="19" t="str">
        <f t="shared" si="1173"/>
        <v/>
      </c>
      <c r="CU1437" s="19" t="str">
        <f t="shared" si="1174"/>
        <v/>
      </c>
      <c r="CV1437" s="19" t="str">
        <f t="shared" si="1175"/>
        <v/>
      </c>
      <c r="CW1437" s="19" t="str">
        <f t="shared" si="1176"/>
        <v/>
      </c>
      <c r="CX1437" s="19" t="str">
        <f t="shared" si="1177"/>
        <v/>
      </c>
      <c r="CY1437" s="3">
        <f t="shared" si="1178"/>
        <v>0</v>
      </c>
      <c r="CZ1437" s="3">
        <f t="shared" si="1179"/>
        <v>0</v>
      </c>
      <c r="DA1437" s="3">
        <f t="shared" si="1180"/>
        <v>0</v>
      </c>
      <c r="DB1437" s="3">
        <f t="shared" si="1181"/>
        <v>0</v>
      </c>
      <c r="DC1437" s="3">
        <f t="shared" si="1182"/>
        <v>0</v>
      </c>
    </row>
    <row r="1438" spans="63:107">
      <c r="BK1438" s="3" t="str">
        <f t="shared" si="1183"/>
        <v/>
      </c>
      <c r="BL1438" s="3" t="str">
        <f t="shared" si="1184"/>
        <v/>
      </c>
      <c r="BM1438" s="3" t="str">
        <f t="shared" si="1185"/>
        <v/>
      </c>
      <c r="BN1438" s="3" t="str">
        <f t="shared" si="1186"/>
        <v/>
      </c>
      <c r="BO1438" s="3" t="str">
        <f t="shared" si="1187"/>
        <v/>
      </c>
      <c r="BP1438" s="3" t="str">
        <f t="shared" si="1188"/>
        <v/>
      </c>
      <c r="BQ1438" s="3" t="str">
        <f t="shared" si="1189"/>
        <v/>
      </c>
      <c r="BR1438" s="3" t="str">
        <f t="shared" si="1190"/>
        <v/>
      </c>
      <c r="BS1438" s="3" t="str">
        <f t="shared" si="1191"/>
        <v/>
      </c>
      <c r="BT1438" s="3" t="str">
        <f t="shared" si="1192"/>
        <v/>
      </c>
      <c r="BU1438" s="3" t="str">
        <f t="shared" si="1193"/>
        <v/>
      </c>
      <c r="BV1438" s="3" t="str">
        <f t="shared" si="1194"/>
        <v/>
      </c>
      <c r="BW1438" s="3" t="str">
        <f t="shared" si="1195"/>
        <v/>
      </c>
      <c r="BX1438" s="3" t="str">
        <f t="shared" si="1196"/>
        <v/>
      </c>
      <c r="BY1438" s="3" t="str">
        <f t="shared" si="1197"/>
        <v/>
      </c>
      <c r="BZ1438" s="3" t="str">
        <f t="shared" si="1198"/>
        <v/>
      </c>
      <c r="CA1438" s="3" t="str">
        <f t="shared" si="1199"/>
        <v/>
      </c>
      <c r="CB1438" s="3" t="str">
        <f t="shared" si="1200"/>
        <v/>
      </c>
      <c r="CC1438" s="3" t="str">
        <f t="shared" si="1201"/>
        <v/>
      </c>
      <c r="CD1438" s="3" t="str">
        <f t="shared" si="1202"/>
        <v/>
      </c>
      <c r="CE1438" s="19" t="str">
        <f t="shared" si="1158"/>
        <v/>
      </c>
      <c r="CF1438" s="19" t="str">
        <f t="shared" si="1159"/>
        <v/>
      </c>
      <c r="CG1438" s="19" t="str">
        <f t="shared" si="1160"/>
        <v/>
      </c>
      <c r="CH1438" s="19" t="str">
        <f t="shared" si="1161"/>
        <v/>
      </c>
      <c r="CI1438" s="19" t="str">
        <f t="shared" si="1162"/>
        <v/>
      </c>
      <c r="CJ1438" s="19" t="str">
        <f t="shared" si="1163"/>
        <v/>
      </c>
      <c r="CK1438" s="19" t="str">
        <f t="shared" si="1164"/>
        <v/>
      </c>
      <c r="CL1438" s="19" t="str">
        <f t="shared" si="1165"/>
        <v/>
      </c>
      <c r="CM1438" s="19" t="str">
        <f t="shared" si="1166"/>
        <v/>
      </c>
      <c r="CN1438" s="19" t="str">
        <f t="shared" si="1167"/>
        <v/>
      </c>
      <c r="CO1438" s="19" t="str">
        <f t="shared" si="1168"/>
        <v/>
      </c>
      <c r="CP1438" s="19" t="str">
        <f t="shared" si="1169"/>
        <v/>
      </c>
      <c r="CQ1438" s="19" t="str">
        <f t="shared" si="1170"/>
        <v/>
      </c>
      <c r="CR1438" s="19" t="str">
        <f t="shared" si="1171"/>
        <v/>
      </c>
      <c r="CS1438" s="19" t="str">
        <f t="shared" si="1172"/>
        <v/>
      </c>
      <c r="CT1438" s="19" t="str">
        <f t="shared" si="1173"/>
        <v/>
      </c>
      <c r="CU1438" s="19" t="str">
        <f t="shared" si="1174"/>
        <v/>
      </c>
      <c r="CV1438" s="19" t="str">
        <f t="shared" si="1175"/>
        <v/>
      </c>
      <c r="CW1438" s="19" t="str">
        <f t="shared" si="1176"/>
        <v/>
      </c>
      <c r="CX1438" s="19" t="str">
        <f t="shared" si="1177"/>
        <v/>
      </c>
      <c r="CY1438" s="3">
        <f t="shared" si="1178"/>
        <v>0</v>
      </c>
      <c r="CZ1438" s="3">
        <f t="shared" si="1179"/>
        <v>0</v>
      </c>
      <c r="DA1438" s="3">
        <f t="shared" si="1180"/>
        <v>0</v>
      </c>
      <c r="DB1438" s="3">
        <f t="shared" si="1181"/>
        <v>0</v>
      </c>
      <c r="DC1438" s="3">
        <f t="shared" si="1182"/>
        <v>0</v>
      </c>
    </row>
    <row r="1439" spans="63:107">
      <c r="BK1439" s="3" t="str">
        <f t="shared" si="1183"/>
        <v/>
      </c>
      <c r="BL1439" s="3" t="str">
        <f t="shared" si="1184"/>
        <v/>
      </c>
      <c r="BM1439" s="3" t="str">
        <f t="shared" si="1185"/>
        <v/>
      </c>
      <c r="BN1439" s="3" t="str">
        <f t="shared" si="1186"/>
        <v/>
      </c>
      <c r="BO1439" s="3" t="str">
        <f t="shared" si="1187"/>
        <v/>
      </c>
      <c r="BP1439" s="3" t="str">
        <f t="shared" si="1188"/>
        <v/>
      </c>
      <c r="BQ1439" s="3" t="str">
        <f t="shared" si="1189"/>
        <v/>
      </c>
      <c r="BR1439" s="3" t="str">
        <f t="shared" si="1190"/>
        <v/>
      </c>
      <c r="BS1439" s="3" t="str">
        <f t="shared" si="1191"/>
        <v/>
      </c>
      <c r="BT1439" s="3" t="str">
        <f t="shared" si="1192"/>
        <v/>
      </c>
      <c r="BU1439" s="3" t="str">
        <f t="shared" si="1193"/>
        <v/>
      </c>
      <c r="BV1439" s="3" t="str">
        <f t="shared" si="1194"/>
        <v/>
      </c>
      <c r="BW1439" s="3" t="str">
        <f t="shared" si="1195"/>
        <v/>
      </c>
      <c r="BX1439" s="3" t="str">
        <f t="shared" si="1196"/>
        <v/>
      </c>
      <c r="BY1439" s="3" t="str">
        <f t="shared" si="1197"/>
        <v/>
      </c>
      <c r="BZ1439" s="3" t="str">
        <f t="shared" si="1198"/>
        <v/>
      </c>
      <c r="CA1439" s="3" t="str">
        <f t="shared" si="1199"/>
        <v/>
      </c>
      <c r="CB1439" s="3" t="str">
        <f t="shared" si="1200"/>
        <v/>
      </c>
      <c r="CC1439" s="3" t="str">
        <f t="shared" si="1201"/>
        <v/>
      </c>
      <c r="CD1439" s="3" t="str">
        <f t="shared" si="1202"/>
        <v/>
      </c>
      <c r="CE1439" s="19" t="str">
        <f t="shared" si="1158"/>
        <v/>
      </c>
      <c r="CF1439" s="19" t="str">
        <f t="shared" si="1159"/>
        <v/>
      </c>
      <c r="CG1439" s="19" t="str">
        <f t="shared" si="1160"/>
        <v/>
      </c>
      <c r="CH1439" s="19" t="str">
        <f t="shared" si="1161"/>
        <v/>
      </c>
      <c r="CI1439" s="19" t="str">
        <f t="shared" si="1162"/>
        <v/>
      </c>
      <c r="CJ1439" s="19" t="str">
        <f t="shared" si="1163"/>
        <v/>
      </c>
      <c r="CK1439" s="19" t="str">
        <f t="shared" si="1164"/>
        <v/>
      </c>
      <c r="CL1439" s="19" t="str">
        <f t="shared" si="1165"/>
        <v/>
      </c>
      <c r="CM1439" s="19" t="str">
        <f t="shared" si="1166"/>
        <v/>
      </c>
      <c r="CN1439" s="19" t="str">
        <f t="shared" si="1167"/>
        <v/>
      </c>
      <c r="CO1439" s="19" t="str">
        <f t="shared" si="1168"/>
        <v/>
      </c>
      <c r="CP1439" s="19" t="str">
        <f t="shared" si="1169"/>
        <v/>
      </c>
      <c r="CQ1439" s="19" t="str">
        <f t="shared" si="1170"/>
        <v/>
      </c>
      <c r="CR1439" s="19" t="str">
        <f t="shared" si="1171"/>
        <v/>
      </c>
      <c r="CS1439" s="19" t="str">
        <f t="shared" si="1172"/>
        <v/>
      </c>
      <c r="CT1439" s="19" t="str">
        <f t="shared" si="1173"/>
        <v/>
      </c>
      <c r="CU1439" s="19" t="str">
        <f t="shared" si="1174"/>
        <v/>
      </c>
      <c r="CV1439" s="19" t="str">
        <f t="shared" si="1175"/>
        <v/>
      </c>
      <c r="CW1439" s="19" t="str">
        <f t="shared" si="1176"/>
        <v/>
      </c>
      <c r="CX1439" s="19" t="str">
        <f t="shared" si="1177"/>
        <v/>
      </c>
      <c r="CY1439" s="3">
        <f t="shared" si="1178"/>
        <v>0</v>
      </c>
      <c r="CZ1439" s="3">
        <f t="shared" si="1179"/>
        <v>0</v>
      </c>
      <c r="DA1439" s="3">
        <f t="shared" si="1180"/>
        <v>0</v>
      </c>
      <c r="DB1439" s="3">
        <f t="shared" si="1181"/>
        <v>0</v>
      </c>
      <c r="DC1439" s="3">
        <f t="shared" si="1182"/>
        <v>0</v>
      </c>
    </row>
    <row r="1440" spans="63:107">
      <c r="BK1440" s="3" t="str">
        <f t="shared" si="1183"/>
        <v/>
      </c>
      <c r="BL1440" s="3" t="str">
        <f t="shared" si="1184"/>
        <v/>
      </c>
      <c r="BM1440" s="3" t="str">
        <f t="shared" si="1185"/>
        <v/>
      </c>
      <c r="BN1440" s="3" t="str">
        <f t="shared" si="1186"/>
        <v/>
      </c>
      <c r="BO1440" s="3" t="str">
        <f t="shared" si="1187"/>
        <v/>
      </c>
      <c r="BP1440" s="3" t="str">
        <f t="shared" si="1188"/>
        <v/>
      </c>
      <c r="BQ1440" s="3" t="str">
        <f t="shared" si="1189"/>
        <v/>
      </c>
      <c r="BR1440" s="3" t="str">
        <f t="shared" si="1190"/>
        <v/>
      </c>
      <c r="BS1440" s="3" t="str">
        <f t="shared" si="1191"/>
        <v/>
      </c>
      <c r="BT1440" s="3" t="str">
        <f t="shared" si="1192"/>
        <v/>
      </c>
      <c r="BU1440" s="3" t="str">
        <f t="shared" si="1193"/>
        <v/>
      </c>
      <c r="BV1440" s="3" t="str">
        <f t="shared" si="1194"/>
        <v/>
      </c>
      <c r="BW1440" s="3" t="str">
        <f t="shared" si="1195"/>
        <v/>
      </c>
      <c r="BX1440" s="3" t="str">
        <f t="shared" si="1196"/>
        <v/>
      </c>
      <c r="BY1440" s="3" t="str">
        <f t="shared" si="1197"/>
        <v/>
      </c>
      <c r="BZ1440" s="3" t="str">
        <f t="shared" si="1198"/>
        <v/>
      </c>
      <c r="CA1440" s="3" t="str">
        <f t="shared" si="1199"/>
        <v/>
      </c>
      <c r="CB1440" s="3" t="str">
        <f t="shared" si="1200"/>
        <v/>
      </c>
      <c r="CC1440" s="3" t="str">
        <f t="shared" si="1201"/>
        <v/>
      </c>
      <c r="CD1440" s="3" t="str">
        <f t="shared" si="1202"/>
        <v/>
      </c>
      <c r="CE1440" s="19" t="str">
        <f t="shared" si="1158"/>
        <v/>
      </c>
      <c r="CF1440" s="19" t="str">
        <f t="shared" si="1159"/>
        <v/>
      </c>
      <c r="CG1440" s="19" t="str">
        <f t="shared" si="1160"/>
        <v/>
      </c>
      <c r="CH1440" s="19" t="str">
        <f t="shared" si="1161"/>
        <v/>
      </c>
      <c r="CI1440" s="19" t="str">
        <f t="shared" si="1162"/>
        <v/>
      </c>
      <c r="CJ1440" s="19" t="str">
        <f t="shared" si="1163"/>
        <v/>
      </c>
      <c r="CK1440" s="19" t="str">
        <f t="shared" si="1164"/>
        <v/>
      </c>
      <c r="CL1440" s="19" t="str">
        <f t="shared" si="1165"/>
        <v/>
      </c>
      <c r="CM1440" s="19" t="str">
        <f t="shared" si="1166"/>
        <v/>
      </c>
      <c r="CN1440" s="19" t="str">
        <f t="shared" si="1167"/>
        <v/>
      </c>
      <c r="CO1440" s="19" t="str">
        <f t="shared" si="1168"/>
        <v/>
      </c>
      <c r="CP1440" s="19" t="str">
        <f t="shared" si="1169"/>
        <v/>
      </c>
      <c r="CQ1440" s="19" t="str">
        <f t="shared" si="1170"/>
        <v/>
      </c>
      <c r="CR1440" s="19" t="str">
        <f t="shared" si="1171"/>
        <v/>
      </c>
      <c r="CS1440" s="19" t="str">
        <f t="shared" si="1172"/>
        <v/>
      </c>
      <c r="CT1440" s="19" t="str">
        <f t="shared" si="1173"/>
        <v/>
      </c>
      <c r="CU1440" s="19" t="str">
        <f t="shared" si="1174"/>
        <v/>
      </c>
      <c r="CV1440" s="19" t="str">
        <f t="shared" si="1175"/>
        <v/>
      </c>
      <c r="CW1440" s="19" t="str">
        <f t="shared" si="1176"/>
        <v/>
      </c>
      <c r="CX1440" s="19" t="str">
        <f t="shared" si="1177"/>
        <v/>
      </c>
      <c r="CY1440" s="3">
        <f t="shared" si="1178"/>
        <v>0</v>
      </c>
      <c r="CZ1440" s="3">
        <f t="shared" si="1179"/>
        <v>0</v>
      </c>
      <c r="DA1440" s="3">
        <f t="shared" si="1180"/>
        <v>0</v>
      </c>
      <c r="DB1440" s="3">
        <f t="shared" si="1181"/>
        <v>0</v>
      </c>
      <c r="DC1440" s="3">
        <f t="shared" si="1182"/>
        <v>0</v>
      </c>
    </row>
    <row r="1441" spans="63:107">
      <c r="BK1441" s="3" t="str">
        <f t="shared" si="1183"/>
        <v/>
      </c>
      <c r="BL1441" s="3" t="str">
        <f t="shared" si="1184"/>
        <v/>
      </c>
      <c r="BM1441" s="3" t="str">
        <f t="shared" si="1185"/>
        <v/>
      </c>
      <c r="BN1441" s="3" t="str">
        <f t="shared" si="1186"/>
        <v/>
      </c>
      <c r="BO1441" s="3" t="str">
        <f t="shared" si="1187"/>
        <v/>
      </c>
      <c r="BP1441" s="3" t="str">
        <f t="shared" si="1188"/>
        <v/>
      </c>
      <c r="BQ1441" s="3" t="str">
        <f t="shared" si="1189"/>
        <v/>
      </c>
      <c r="BR1441" s="3" t="str">
        <f t="shared" si="1190"/>
        <v/>
      </c>
      <c r="BS1441" s="3" t="str">
        <f t="shared" si="1191"/>
        <v/>
      </c>
      <c r="BT1441" s="3" t="str">
        <f t="shared" si="1192"/>
        <v/>
      </c>
      <c r="BU1441" s="3" t="str">
        <f t="shared" si="1193"/>
        <v/>
      </c>
      <c r="BV1441" s="3" t="str">
        <f t="shared" si="1194"/>
        <v/>
      </c>
      <c r="BW1441" s="3" t="str">
        <f t="shared" si="1195"/>
        <v/>
      </c>
      <c r="BX1441" s="3" t="str">
        <f t="shared" si="1196"/>
        <v/>
      </c>
      <c r="BY1441" s="3" t="str">
        <f t="shared" si="1197"/>
        <v/>
      </c>
      <c r="BZ1441" s="3" t="str">
        <f t="shared" si="1198"/>
        <v/>
      </c>
      <c r="CA1441" s="3" t="str">
        <f t="shared" si="1199"/>
        <v/>
      </c>
      <c r="CB1441" s="3" t="str">
        <f t="shared" si="1200"/>
        <v/>
      </c>
      <c r="CC1441" s="3" t="str">
        <f t="shared" si="1201"/>
        <v/>
      </c>
      <c r="CD1441" s="3" t="str">
        <f t="shared" si="1202"/>
        <v/>
      </c>
      <c r="CE1441" s="19" t="str">
        <f t="shared" si="1158"/>
        <v/>
      </c>
      <c r="CF1441" s="19" t="str">
        <f t="shared" si="1159"/>
        <v/>
      </c>
      <c r="CG1441" s="19" t="str">
        <f t="shared" si="1160"/>
        <v/>
      </c>
      <c r="CH1441" s="19" t="str">
        <f t="shared" si="1161"/>
        <v/>
      </c>
      <c r="CI1441" s="19" t="str">
        <f t="shared" si="1162"/>
        <v/>
      </c>
      <c r="CJ1441" s="19" t="str">
        <f t="shared" si="1163"/>
        <v/>
      </c>
      <c r="CK1441" s="19" t="str">
        <f t="shared" si="1164"/>
        <v/>
      </c>
      <c r="CL1441" s="19" t="str">
        <f t="shared" si="1165"/>
        <v/>
      </c>
      <c r="CM1441" s="19" t="str">
        <f t="shared" si="1166"/>
        <v/>
      </c>
      <c r="CN1441" s="19" t="str">
        <f t="shared" si="1167"/>
        <v/>
      </c>
      <c r="CO1441" s="19" t="str">
        <f t="shared" si="1168"/>
        <v/>
      </c>
      <c r="CP1441" s="19" t="str">
        <f t="shared" si="1169"/>
        <v/>
      </c>
      <c r="CQ1441" s="19" t="str">
        <f t="shared" si="1170"/>
        <v/>
      </c>
      <c r="CR1441" s="19" t="str">
        <f t="shared" si="1171"/>
        <v/>
      </c>
      <c r="CS1441" s="19" t="str">
        <f t="shared" si="1172"/>
        <v/>
      </c>
      <c r="CT1441" s="19" t="str">
        <f t="shared" si="1173"/>
        <v/>
      </c>
      <c r="CU1441" s="19" t="str">
        <f t="shared" si="1174"/>
        <v/>
      </c>
      <c r="CV1441" s="19" t="str">
        <f t="shared" si="1175"/>
        <v/>
      </c>
      <c r="CW1441" s="19" t="str">
        <f t="shared" si="1176"/>
        <v/>
      </c>
      <c r="CX1441" s="19" t="str">
        <f t="shared" si="1177"/>
        <v/>
      </c>
      <c r="CY1441" s="3">
        <f t="shared" si="1178"/>
        <v>0</v>
      </c>
      <c r="CZ1441" s="3">
        <f t="shared" si="1179"/>
        <v>0</v>
      </c>
      <c r="DA1441" s="3">
        <f t="shared" si="1180"/>
        <v>0</v>
      </c>
      <c r="DB1441" s="3">
        <f t="shared" si="1181"/>
        <v>0</v>
      </c>
      <c r="DC1441" s="3">
        <f t="shared" si="1182"/>
        <v>0</v>
      </c>
    </row>
    <row r="1442" spans="63:107">
      <c r="BK1442" s="3" t="str">
        <f t="shared" si="1183"/>
        <v/>
      </c>
      <c r="BL1442" s="3" t="str">
        <f t="shared" si="1184"/>
        <v/>
      </c>
      <c r="BM1442" s="3" t="str">
        <f t="shared" si="1185"/>
        <v/>
      </c>
      <c r="BN1442" s="3" t="str">
        <f t="shared" si="1186"/>
        <v/>
      </c>
      <c r="BO1442" s="3" t="str">
        <f t="shared" si="1187"/>
        <v/>
      </c>
      <c r="BP1442" s="3" t="str">
        <f t="shared" si="1188"/>
        <v/>
      </c>
      <c r="BQ1442" s="3" t="str">
        <f t="shared" si="1189"/>
        <v/>
      </c>
      <c r="BR1442" s="3" t="str">
        <f t="shared" si="1190"/>
        <v/>
      </c>
      <c r="BS1442" s="3" t="str">
        <f t="shared" si="1191"/>
        <v/>
      </c>
      <c r="BT1442" s="3" t="str">
        <f t="shared" si="1192"/>
        <v/>
      </c>
      <c r="BU1442" s="3" t="str">
        <f t="shared" si="1193"/>
        <v/>
      </c>
      <c r="BV1442" s="3" t="str">
        <f t="shared" si="1194"/>
        <v/>
      </c>
      <c r="BW1442" s="3" t="str">
        <f t="shared" si="1195"/>
        <v/>
      </c>
      <c r="BX1442" s="3" t="str">
        <f t="shared" si="1196"/>
        <v/>
      </c>
      <c r="BY1442" s="3" t="str">
        <f t="shared" si="1197"/>
        <v/>
      </c>
      <c r="BZ1442" s="3" t="str">
        <f t="shared" si="1198"/>
        <v/>
      </c>
      <c r="CA1442" s="3" t="str">
        <f t="shared" si="1199"/>
        <v/>
      </c>
      <c r="CB1442" s="3" t="str">
        <f t="shared" si="1200"/>
        <v/>
      </c>
      <c r="CC1442" s="3" t="str">
        <f t="shared" si="1201"/>
        <v/>
      </c>
      <c r="CD1442" s="3" t="str">
        <f t="shared" si="1202"/>
        <v/>
      </c>
      <c r="CE1442" s="19" t="str">
        <f t="shared" si="1158"/>
        <v/>
      </c>
      <c r="CF1442" s="19" t="str">
        <f t="shared" si="1159"/>
        <v/>
      </c>
      <c r="CG1442" s="19" t="str">
        <f t="shared" si="1160"/>
        <v/>
      </c>
      <c r="CH1442" s="19" t="str">
        <f t="shared" si="1161"/>
        <v/>
      </c>
      <c r="CI1442" s="19" t="str">
        <f t="shared" si="1162"/>
        <v/>
      </c>
      <c r="CJ1442" s="19" t="str">
        <f t="shared" si="1163"/>
        <v/>
      </c>
      <c r="CK1442" s="19" t="str">
        <f t="shared" si="1164"/>
        <v/>
      </c>
      <c r="CL1442" s="19" t="str">
        <f t="shared" si="1165"/>
        <v/>
      </c>
      <c r="CM1442" s="19" t="str">
        <f t="shared" si="1166"/>
        <v/>
      </c>
      <c r="CN1442" s="19" t="str">
        <f t="shared" si="1167"/>
        <v/>
      </c>
      <c r="CO1442" s="19" t="str">
        <f t="shared" si="1168"/>
        <v/>
      </c>
      <c r="CP1442" s="19" t="str">
        <f t="shared" si="1169"/>
        <v/>
      </c>
      <c r="CQ1442" s="19" t="str">
        <f t="shared" si="1170"/>
        <v/>
      </c>
      <c r="CR1442" s="19" t="str">
        <f t="shared" si="1171"/>
        <v/>
      </c>
      <c r="CS1442" s="19" t="str">
        <f t="shared" si="1172"/>
        <v/>
      </c>
      <c r="CT1442" s="19" t="str">
        <f t="shared" si="1173"/>
        <v/>
      </c>
      <c r="CU1442" s="19" t="str">
        <f t="shared" si="1174"/>
        <v/>
      </c>
      <c r="CV1442" s="19" t="str">
        <f t="shared" si="1175"/>
        <v/>
      </c>
      <c r="CW1442" s="19" t="str">
        <f t="shared" si="1176"/>
        <v/>
      </c>
      <c r="CX1442" s="19" t="str">
        <f t="shared" si="1177"/>
        <v/>
      </c>
      <c r="CY1442" s="3">
        <f t="shared" si="1178"/>
        <v>0</v>
      </c>
      <c r="CZ1442" s="3">
        <f t="shared" si="1179"/>
        <v>0</v>
      </c>
      <c r="DA1442" s="3">
        <f t="shared" si="1180"/>
        <v>0</v>
      </c>
      <c r="DB1442" s="3">
        <f t="shared" si="1181"/>
        <v>0</v>
      </c>
      <c r="DC1442" s="3">
        <f t="shared" si="1182"/>
        <v>0</v>
      </c>
    </row>
    <row r="1443" spans="63:107">
      <c r="BK1443" s="3" t="str">
        <f t="shared" si="1183"/>
        <v/>
      </c>
      <c r="BL1443" s="3" t="str">
        <f t="shared" si="1184"/>
        <v/>
      </c>
      <c r="BM1443" s="3" t="str">
        <f t="shared" si="1185"/>
        <v/>
      </c>
      <c r="BN1443" s="3" t="str">
        <f t="shared" si="1186"/>
        <v/>
      </c>
      <c r="BO1443" s="3" t="str">
        <f t="shared" si="1187"/>
        <v/>
      </c>
      <c r="BP1443" s="3" t="str">
        <f t="shared" si="1188"/>
        <v/>
      </c>
      <c r="BQ1443" s="3" t="str">
        <f t="shared" si="1189"/>
        <v/>
      </c>
      <c r="BR1443" s="3" t="str">
        <f t="shared" si="1190"/>
        <v/>
      </c>
      <c r="BS1443" s="3" t="str">
        <f t="shared" si="1191"/>
        <v/>
      </c>
      <c r="BT1443" s="3" t="str">
        <f t="shared" si="1192"/>
        <v/>
      </c>
      <c r="BU1443" s="3" t="str">
        <f t="shared" si="1193"/>
        <v/>
      </c>
      <c r="BV1443" s="3" t="str">
        <f t="shared" si="1194"/>
        <v/>
      </c>
      <c r="BW1443" s="3" t="str">
        <f t="shared" si="1195"/>
        <v/>
      </c>
      <c r="BX1443" s="3" t="str">
        <f t="shared" si="1196"/>
        <v/>
      </c>
      <c r="BY1443" s="3" t="str">
        <f t="shared" si="1197"/>
        <v/>
      </c>
      <c r="BZ1443" s="3" t="str">
        <f t="shared" si="1198"/>
        <v/>
      </c>
      <c r="CA1443" s="3" t="str">
        <f t="shared" si="1199"/>
        <v/>
      </c>
      <c r="CB1443" s="3" t="str">
        <f t="shared" si="1200"/>
        <v/>
      </c>
      <c r="CC1443" s="3" t="str">
        <f t="shared" si="1201"/>
        <v/>
      </c>
      <c r="CD1443" s="3" t="str">
        <f t="shared" si="1202"/>
        <v/>
      </c>
      <c r="CE1443" s="19" t="str">
        <f t="shared" si="1158"/>
        <v/>
      </c>
      <c r="CF1443" s="19" t="str">
        <f t="shared" si="1159"/>
        <v/>
      </c>
      <c r="CG1443" s="19" t="str">
        <f t="shared" si="1160"/>
        <v/>
      </c>
      <c r="CH1443" s="19" t="str">
        <f t="shared" si="1161"/>
        <v/>
      </c>
      <c r="CI1443" s="19" t="str">
        <f t="shared" si="1162"/>
        <v/>
      </c>
      <c r="CJ1443" s="19" t="str">
        <f t="shared" si="1163"/>
        <v/>
      </c>
      <c r="CK1443" s="19" t="str">
        <f t="shared" si="1164"/>
        <v/>
      </c>
      <c r="CL1443" s="19" t="str">
        <f t="shared" si="1165"/>
        <v/>
      </c>
      <c r="CM1443" s="19" t="str">
        <f t="shared" si="1166"/>
        <v/>
      </c>
      <c r="CN1443" s="19" t="str">
        <f t="shared" si="1167"/>
        <v/>
      </c>
      <c r="CO1443" s="19" t="str">
        <f t="shared" si="1168"/>
        <v/>
      </c>
      <c r="CP1443" s="19" t="str">
        <f t="shared" si="1169"/>
        <v/>
      </c>
      <c r="CQ1443" s="19" t="str">
        <f t="shared" si="1170"/>
        <v/>
      </c>
      <c r="CR1443" s="19" t="str">
        <f t="shared" si="1171"/>
        <v/>
      </c>
      <c r="CS1443" s="19" t="str">
        <f t="shared" si="1172"/>
        <v/>
      </c>
      <c r="CT1443" s="19" t="str">
        <f t="shared" si="1173"/>
        <v/>
      </c>
      <c r="CU1443" s="19" t="str">
        <f t="shared" si="1174"/>
        <v/>
      </c>
      <c r="CV1443" s="19" t="str">
        <f t="shared" si="1175"/>
        <v/>
      </c>
      <c r="CW1443" s="19" t="str">
        <f t="shared" si="1176"/>
        <v/>
      </c>
      <c r="CX1443" s="19" t="str">
        <f t="shared" si="1177"/>
        <v/>
      </c>
      <c r="CY1443" s="3">
        <f t="shared" si="1178"/>
        <v>0</v>
      </c>
      <c r="CZ1443" s="3">
        <f t="shared" si="1179"/>
        <v>0</v>
      </c>
      <c r="DA1443" s="3">
        <f t="shared" si="1180"/>
        <v>0</v>
      </c>
      <c r="DB1443" s="3">
        <f t="shared" si="1181"/>
        <v>0</v>
      </c>
      <c r="DC1443" s="3">
        <f t="shared" si="1182"/>
        <v>0</v>
      </c>
    </row>
    <row r="1444" spans="63:107">
      <c r="BK1444" s="3" t="str">
        <f t="shared" si="1183"/>
        <v/>
      </c>
      <c r="BL1444" s="3" t="str">
        <f t="shared" si="1184"/>
        <v/>
      </c>
      <c r="BM1444" s="3" t="str">
        <f t="shared" si="1185"/>
        <v/>
      </c>
      <c r="BN1444" s="3" t="str">
        <f t="shared" si="1186"/>
        <v/>
      </c>
      <c r="BO1444" s="3" t="str">
        <f t="shared" si="1187"/>
        <v/>
      </c>
      <c r="BP1444" s="3" t="str">
        <f t="shared" si="1188"/>
        <v/>
      </c>
      <c r="BQ1444" s="3" t="str">
        <f t="shared" si="1189"/>
        <v/>
      </c>
      <c r="BR1444" s="3" t="str">
        <f t="shared" si="1190"/>
        <v/>
      </c>
      <c r="BS1444" s="3" t="str">
        <f t="shared" si="1191"/>
        <v/>
      </c>
      <c r="BT1444" s="3" t="str">
        <f t="shared" si="1192"/>
        <v/>
      </c>
      <c r="BU1444" s="3" t="str">
        <f t="shared" si="1193"/>
        <v/>
      </c>
      <c r="BV1444" s="3" t="str">
        <f t="shared" si="1194"/>
        <v/>
      </c>
      <c r="BW1444" s="3" t="str">
        <f t="shared" si="1195"/>
        <v/>
      </c>
      <c r="BX1444" s="3" t="str">
        <f t="shared" si="1196"/>
        <v/>
      </c>
      <c r="BY1444" s="3" t="str">
        <f t="shared" si="1197"/>
        <v/>
      </c>
      <c r="BZ1444" s="3" t="str">
        <f t="shared" si="1198"/>
        <v/>
      </c>
      <c r="CA1444" s="3" t="str">
        <f t="shared" si="1199"/>
        <v/>
      </c>
      <c r="CB1444" s="3" t="str">
        <f t="shared" si="1200"/>
        <v/>
      </c>
      <c r="CC1444" s="3" t="str">
        <f t="shared" si="1201"/>
        <v/>
      </c>
      <c r="CD1444" s="3" t="str">
        <f t="shared" si="1202"/>
        <v/>
      </c>
      <c r="CE1444" s="19" t="str">
        <f t="shared" si="1158"/>
        <v/>
      </c>
      <c r="CF1444" s="19" t="str">
        <f t="shared" si="1159"/>
        <v/>
      </c>
      <c r="CG1444" s="19" t="str">
        <f t="shared" si="1160"/>
        <v/>
      </c>
      <c r="CH1444" s="19" t="str">
        <f t="shared" si="1161"/>
        <v/>
      </c>
      <c r="CI1444" s="19" t="str">
        <f t="shared" si="1162"/>
        <v/>
      </c>
      <c r="CJ1444" s="19" t="str">
        <f t="shared" si="1163"/>
        <v/>
      </c>
      <c r="CK1444" s="19" t="str">
        <f t="shared" si="1164"/>
        <v/>
      </c>
      <c r="CL1444" s="19" t="str">
        <f t="shared" si="1165"/>
        <v/>
      </c>
      <c r="CM1444" s="19" t="str">
        <f t="shared" si="1166"/>
        <v/>
      </c>
      <c r="CN1444" s="19" t="str">
        <f t="shared" si="1167"/>
        <v/>
      </c>
      <c r="CO1444" s="19" t="str">
        <f t="shared" si="1168"/>
        <v/>
      </c>
      <c r="CP1444" s="19" t="str">
        <f t="shared" si="1169"/>
        <v/>
      </c>
      <c r="CQ1444" s="19" t="str">
        <f t="shared" si="1170"/>
        <v/>
      </c>
      <c r="CR1444" s="19" t="str">
        <f t="shared" si="1171"/>
        <v/>
      </c>
      <c r="CS1444" s="19" t="str">
        <f t="shared" si="1172"/>
        <v/>
      </c>
      <c r="CT1444" s="19" t="str">
        <f t="shared" si="1173"/>
        <v/>
      </c>
      <c r="CU1444" s="19" t="str">
        <f t="shared" si="1174"/>
        <v/>
      </c>
      <c r="CV1444" s="19" t="str">
        <f t="shared" si="1175"/>
        <v/>
      </c>
      <c r="CW1444" s="19" t="str">
        <f t="shared" si="1176"/>
        <v/>
      </c>
      <c r="CX1444" s="19" t="str">
        <f t="shared" si="1177"/>
        <v/>
      </c>
      <c r="CY1444" s="3">
        <f t="shared" si="1178"/>
        <v>0</v>
      </c>
      <c r="CZ1444" s="3">
        <f t="shared" si="1179"/>
        <v>0</v>
      </c>
      <c r="DA1444" s="3">
        <f t="shared" si="1180"/>
        <v>0</v>
      </c>
      <c r="DB1444" s="3">
        <f t="shared" si="1181"/>
        <v>0</v>
      </c>
      <c r="DC1444" s="3">
        <f t="shared" si="1182"/>
        <v>0</v>
      </c>
    </row>
    <row r="1445" spans="63:107">
      <c r="BK1445" s="3" t="str">
        <f t="shared" si="1183"/>
        <v/>
      </c>
      <c r="BL1445" s="3" t="str">
        <f t="shared" si="1184"/>
        <v/>
      </c>
      <c r="BM1445" s="3" t="str">
        <f t="shared" si="1185"/>
        <v/>
      </c>
      <c r="BN1445" s="3" t="str">
        <f t="shared" si="1186"/>
        <v/>
      </c>
      <c r="BO1445" s="3" t="str">
        <f t="shared" si="1187"/>
        <v/>
      </c>
      <c r="BP1445" s="3" t="str">
        <f t="shared" si="1188"/>
        <v/>
      </c>
      <c r="BQ1445" s="3" t="str">
        <f t="shared" si="1189"/>
        <v/>
      </c>
      <c r="BR1445" s="3" t="str">
        <f t="shared" si="1190"/>
        <v/>
      </c>
      <c r="BS1445" s="3" t="str">
        <f t="shared" si="1191"/>
        <v/>
      </c>
      <c r="BT1445" s="3" t="str">
        <f t="shared" si="1192"/>
        <v/>
      </c>
      <c r="BU1445" s="3" t="str">
        <f t="shared" si="1193"/>
        <v/>
      </c>
      <c r="BV1445" s="3" t="str">
        <f t="shared" si="1194"/>
        <v/>
      </c>
      <c r="BW1445" s="3" t="str">
        <f t="shared" si="1195"/>
        <v/>
      </c>
      <c r="BX1445" s="3" t="str">
        <f t="shared" si="1196"/>
        <v/>
      </c>
      <c r="BY1445" s="3" t="str">
        <f t="shared" si="1197"/>
        <v/>
      </c>
      <c r="BZ1445" s="3" t="str">
        <f t="shared" si="1198"/>
        <v/>
      </c>
      <c r="CA1445" s="3" t="str">
        <f t="shared" si="1199"/>
        <v/>
      </c>
      <c r="CB1445" s="3" t="str">
        <f t="shared" si="1200"/>
        <v/>
      </c>
      <c r="CC1445" s="3" t="str">
        <f t="shared" si="1201"/>
        <v/>
      </c>
      <c r="CD1445" s="3" t="str">
        <f t="shared" si="1202"/>
        <v/>
      </c>
      <c r="CE1445" s="19" t="str">
        <f t="shared" si="1158"/>
        <v/>
      </c>
      <c r="CF1445" s="19" t="str">
        <f t="shared" si="1159"/>
        <v/>
      </c>
      <c r="CG1445" s="19" t="str">
        <f t="shared" si="1160"/>
        <v/>
      </c>
      <c r="CH1445" s="19" t="str">
        <f t="shared" si="1161"/>
        <v/>
      </c>
      <c r="CI1445" s="19" t="str">
        <f t="shared" si="1162"/>
        <v/>
      </c>
      <c r="CJ1445" s="19" t="str">
        <f t="shared" si="1163"/>
        <v/>
      </c>
      <c r="CK1445" s="19" t="str">
        <f t="shared" si="1164"/>
        <v/>
      </c>
      <c r="CL1445" s="19" t="str">
        <f t="shared" si="1165"/>
        <v/>
      </c>
      <c r="CM1445" s="19" t="str">
        <f t="shared" si="1166"/>
        <v/>
      </c>
      <c r="CN1445" s="19" t="str">
        <f t="shared" si="1167"/>
        <v/>
      </c>
      <c r="CO1445" s="19" t="str">
        <f t="shared" si="1168"/>
        <v/>
      </c>
      <c r="CP1445" s="19" t="str">
        <f t="shared" si="1169"/>
        <v/>
      </c>
      <c r="CQ1445" s="19" t="str">
        <f t="shared" si="1170"/>
        <v/>
      </c>
      <c r="CR1445" s="19" t="str">
        <f t="shared" si="1171"/>
        <v/>
      </c>
      <c r="CS1445" s="19" t="str">
        <f t="shared" si="1172"/>
        <v/>
      </c>
      <c r="CT1445" s="19" t="str">
        <f t="shared" si="1173"/>
        <v/>
      </c>
      <c r="CU1445" s="19" t="str">
        <f t="shared" si="1174"/>
        <v/>
      </c>
      <c r="CV1445" s="19" t="str">
        <f t="shared" si="1175"/>
        <v/>
      </c>
      <c r="CW1445" s="19" t="str">
        <f t="shared" si="1176"/>
        <v/>
      </c>
      <c r="CX1445" s="19" t="str">
        <f t="shared" si="1177"/>
        <v/>
      </c>
      <c r="CY1445" s="3">
        <f t="shared" si="1178"/>
        <v>0</v>
      </c>
      <c r="CZ1445" s="3">
        <f t="shared" si="1179"/>
        <v>0</v>
      </c>
      <c r="DA1445" s="3">
        <f t="shared" si="1180"/>
        <v>0</v>
      </c>
      <c r="DB1445" s="3">
        <f t="shared" si="1181"/>
        <v>0</v>
      </c>
      <c r="DC1445" s="3">
        <f t="shared" si="1182"/>
        <v>0</v>
      </c>
    </row>
    <row r="1446" spans="63:107">
      <c r="BK1446" s="3" t="str">
        <f t="shared" si="1183"/>
        <v/>
      </c>
      <c r="BL1446" s="3" t="str">
        <f t="shared" si="1184"/>
        <v/>
      </c>
      <c r="BM1446" s="3" t="str">
        <f t="shared" si="1185"/>
        <v/>
      </c>
      <c r="BN1446" s="3" t="str">
        <f t="shared" si="1186"/>
        <v/>
      </c>
      <c r="BO1446" s="3" t="str">
        <f t="shared" si="1187"/>
        <v/>
      </c>
      <c r="BP1446" s="3" t="str">
        <f t="shared" si="1188"/>
        <v/>
      </c>
      <c r="BQ1446" s="3" t="str">
        <f t="shared" si="1189"/>
        <v/>
      </c>
      <c r="BR1446" s="3" t="str">
        <f t="shared" si="1190"/>
        <v/>
      </c>
      <c r="BS1446" s="3" t="str">
        <f t="shared" si="1191"/>
        <v/>
      </c>
      <c r="BT1446" s="3" t="str">
        <f t="shared" si="1192"/>
        <v/>
      </c>
      <c r="BU1446" s="3" t="str">
        <f t="shared" si="1193"/>
        <v/>
      </c>
      <c r="BV1446" s="3" t="str">
        <f t="shared" si="1194"/>
        <v/>
      </c>
      <c r="BW1446" s="3" t="str">
        <f t="shared" si="1195"/>
        <v/>
      </c>
      <c r="BX1446" s="3" t="str">
        <f t="shared" si="1196"/>
        <v/>
      </c>
      <c r="BY1446" s="3" t="str">
        <f t="shared" si="1197"/>
        <v/>
      </c>
      <c r="BZ1446" s="3" t="str">
        <f t="shared" si="1198"/>
        <v/>
      </c>
      <c r="CA1446" s="3" t="str">
        <f t="shared" si="1199"/>
        <v/>
      </c>
      <c r="CB1446" s="3" t="str">
        <f t="shared" si="1200"/>
        <v/>
      </c>
      <c r="CC1446" s="3" t="str">
        <f t="shared" si="1201"/>
        <v/>
      </c>
      <c r="CD1446" s="3" t="str">
        <f t="shared" si="1202"/>
        <v/>
      </c>
      <c r="CE1446" s="19" t="str">
        <f t="shared" si="1158"/>
        <v/>
      </c>
      <c r="CF1446" s="19" t="str">
        <f t="shared" si="1159"/>
        <v/>
      </c>
      <c r="CG1446" s="19" t="str">
        <f t="shared" si="1160"/>
        <v/>
      </c>
      <c r="CH1446" s="19" t="str">
        <f t="shared" si="1161"/>
        <v/>
      </c>
      <c r="CI1446" s="19" t="str">
        <f t="shared" si="1162"/>
        <v/>
      </c>
      <c r="CJ1446" s="19" t="str">
        <f t="shared" si="1163"/>
        <v/>
      </c>
      <c r="CK1446" s="19" t="str">
        <f t="shared" si="1164"/>
        <v/>
      </c>
      <c r="CL1446" s="19" t="str">
        <f t="shared" si="1165"/>
        <v/>
      </c>
      <c r="CM1446" s="19" t="str">
        <f t="shared" si="1166"/>
        <v/>
      </c>
      <c r="CN1446" s="19" t="str">
        <f t="shared" si="1167"/>
        <v/>
      </c>
      <c r="CO1446" s="19" t="str">
        <f t="shared" si="1168"/>
        <v/>
      </c>
      <c r="CP1446" s="19" t="str">
        <f t="shared" si="1169"/>
        <v/>
      </c>
      <c r="CQ1446" s="19" t="str">
        <f t="shared" si="1170"/>
        <v/>
      </c>
      <c r="CR1446" s="19" t="str">
        <f t="shared" si="1171"/>
        <v/>
      </c>
      <c r="CS1446" s="19" t="str">
        <f t="shared" si="1172"/>
        <v/>
      </c>
      <c r="CT1446" s="19" t="str">
        <f t="shared" si="1173"/>
        <v/>
      </c>
      <c r="CU1446" s="19" t="str">
        <f t="shared" si="1174"/>
        <v/>
      </c>
      <c r="CV1446" s="19" t="str">
        <f t="shared" si="1175"/>
        <v/>
      </c>
      <c r="CW1446" s="19" t="str">
        <f t="shared" si="1176"/>
        <v/>
      </c>
      <c r="CX1446" s="19" t="str">
        <f t="shared" si="1177"/>
        <v/>
      </c>
      <c r="CY1446" s="3">
        <f t="shared" si="1178"/>
        <v>0</v>
      </c>
      <c r="CZ1446" s="3">
        <f t="shared" si="1179"/>
        <v>0</v>
      </c>
      <c r="DA1446" s="3">
        <f t="shared" si="1180"/>
        <v>0</v>
      </c>
      <c r="DB1446" s="3">
        <f t="shared" si="1181"/>
        <v>0</v>
      </c>
      <c r="DC1446" s="3">
        <f t="shared" si="1182"/>
        <v>0</v>
      </c>
    </row>
    <row r="1447" spans="63:107">
      <c r="BK1447" s="3" t="str">
        <f t="shared" si="1183"/>
        <v/>
      </c>
      <c r="BL1447" s="3" t="str">
        <f t="shared" si="1184"/>
        <v/>
      </c>
      <c r="BM1447" s="3" t="str">
        <f t="shared" si="1185"/>
        <v/>
      </c>
      <c r="BN1447" s="3" t="str">
        <f t="shared" si="1186"/>
        <v/>
      </c>
      <c r="BO1447" s="3" t="str">
        <f t="shared" si="1187"/>
        <v/>
      </c>
      <c r="BP1447" s="3" t="str">
        <f t="shared" si="1188"/>
        <v/>
      </c>
      <c r="BQ1447" s="3" t="str">
        <f t="shared" si="1189"/>
        <v/>
      </c>
      <c r="BR1447" s="3" t="str">
        <f t="shared" si="1190"/>
        <v/>
      </c>
      <c r="BS1447" s="3" t="str">
        <f t="shared" si="1191"/>
        <v/>
      </c>
      <c r="BT1447" s="3" t="str">
        <f t="shared" si="1192"/>
        <v/>
      </c>
      <c r="BU1447" s="3" t="str">
        <f t="shared" si="1193"/>
        <v/>
      </c>
      <c r="BV1447" s="3" t="str">
        <f t="shared" si="1194"/>
        <v/>
      </c>
      <c r="BW1447" s="3" t="str">
        <f t="shared" si="1195"/>
        <v/>
      </c>
      <c r="BX1447" s="3" t="str">
        <f t="shared" si="1196"/>
        <v/>
      </c>
      <c r="BY1447" s="3" t="str">
        <f t="shared" si="1197"/>
        <v/>
      </c>
      <c r="BZ1447" s="3" t="str">
        <f t="shared" si="1198"/>
        <v/>
      </c>
      <c r="CA1447" s="3" t="str">
        <f t="shared" si="1199"/>
        <v/>
      </c>
      <c r="CB1447" s="3" t="str">
        <f t="shared" si="1200"/>
        <v/>
      </c>
      <c r="CC1447" s="3" t="str">
        <f t="shared" si="1201"/>
        <v/>
      </c>
      <c r="CD1447" s="3" t="str">
        <f t="shared" si="1202"/>
        <v/>
      </c>
      <c r="CE1447" s="19" t="str">
        <f t="shared" si="1158"/>
        <v/>
      </c>
      <c r="CF1447" s="19" t="str">
        <f t="shared" si="1159"/>
        <v/>
      </c>
      <c r="CG1447" s="19" t="str">
        <f t="shared" si="1160"/>
        <v/>
      </c>
      <c r="CH1447" s="19" t="str">
        <f t="shared" si="1161"/>
        <v/>
      </c>
      <c r="CI1447" s="19" t="str">
        <f t="shared" si="1162"/>
        <v/>
      </c>
      <c r="CJ1447" s="19" t="str">
        <f t="shared" si="1163"/>
        <v/>
      </c>
      <c r="CK1447" s="19" t="str">
        <f t="shared" si="1164"/>
        <v/>
      </c>
      <c r="CL1447" s="19" t="str">
        <f t="shared" si="1165"/>
        <v/>
      </c>
      <c r="CM1447" s="19" t="str">
        <f t="shared" si="1166"/>
        <v/>
      </c>
      <c r="CN1447" s="19" t="str">
        <f t="shared" si="1167"/>
        <v/>
      </c>
      <c r="CO1447" s="19" t="str">
        <f t="shared" si="1168"/>
        <v/>
      </c>
      <c r="CP1447" s="19" t="str">
        <f t="shared" si="1169"/>
        <v/>
      </c>
      <c r="CQ1447" s="19" t="str">
        <f t="shared" si="1170"/>
        <v/>
      </c>
      <c r="CR1447" s="19" t="str">
        <f t="shared" si="1171"/>
        <v/>
      </c>
      <c r="CS1447" s="19" t="str">
        <f t="shared" si="1172"/>
        <v/>
      </c>
      <c r="CT1447" s="19" t="str">
        <f t="shared" si="1173"/>
        <v/>
      </c>
      <c r="CU1447" s="19" t="str">
        <f t="shared" si="1174"/>
        <v/>
      </c>
      <c r="CV1447" s="19" t="str">
        <f t="shared" si="1175"/>
        <v/>
      </c>
      <c r="CW1447" s="19" t="str">
        <f t="shared" si="1176"/>
        <v/>
      </c>
      <c r="CX1447" s="19" t="str">
        <f t="shared" si="1177"/>
        <v/>
      </c>
      <c r="CY1447" s="3">
        <f t="shared" si="1178"/>
        <v>0</v>
      </c>
      <c r="CZ1447" s="3">
        <f t="shared" si="1179"/>
        <v>0</v>
      </c>
      <c r="DA1447" s="3">
        <f t="shared" si="1180"/>
        <v>0</v>
      </c>
      <c r="DB1447" s="3">
        <f t="shared" si="1181"/>
        <v>0</v>
      </c>
      <c r="DC1447" s="3">
        <f t="shared" si="1182"/>
        <v>0</v>
      </c>
    </row>
    <row r="1448" spans="63:107">
      <c r="BK1448" s="3" t="str">
        <f t="shared" si="1183"/>
        <v/>
      </c>
      <c r="BL1448" s="3" t="str">
        <f t="shared" si="1184"/>
        <v/>
      </c>
      <c r="BM1448" s="3" t="str">
        <f t="shared" si="1185"/>
        <v/>
      </c>
      <c r="BN1448" s="3" t="str">
        <f t="shared" si="1186"/>
        <v/>
      </c>
      <c r="BO1448" s="3" t="str">
        <f t="shared" si="1187"/>
        <v/>
      </c>
      <c r="BP1448" s="3" t="str">
        <f t="shared" si="1188"/>
        <v/>
      </c>
      <c r="BQ1448" s="3" t="str">
        <f t="shared" si="1189"/>
        <v/>
      </c>
      <c r="BR1448" s="3" t="str">
        <f t="shared" si="1190"/>
        <v/>
      </c>
      <c r="BS1448" s="3" t="str">
        <f t="shared" si="1191"/>
        <v/>
      </c>
      <c r="BT1448" s="3" t="str">
        <f t="shared" si="1192"/>
        <v/>
      </c>
      <c r="BU1448" s="3" t="str">
        <f t="shared" si="1193"/>
        <v/>
      </c>
      <c r="BV1448" s="3" t="str">
        <f t="shared" si="1194"/>
        <v/>
      </c>
      <c r="BW1448" s="3" t="str">
        <f t="shared" si="1195"/>
        <v/>
      </c>
      <c r="BX1448" s="3" t="str">
        <f t="shared" si="1196"/>
        <v/>
      </c>
      <c r="BY1448" s="3" t="str">
        <f t="shared" si="1197"/>
        <v/>
      </c>
      <c r="BZ1448" s="3" t="str">
        <f t="shared" si="1198"/>
        <v/>
      </c>
      <c r="CA1448" s="3" t="str">
        <f t="shared" si="1199"/>
        <v/>
      </c>
      <c r="CB1448" s="3" t="str">
        <f t="shared" si="1200"/>
        <v/>
      </c>
      <c r="CC1448" s="3" t="str">
        <f t="shared" si="1201"/>
        <v/>
      </c>
      <c r="CD1448" s="3" t="str">
        <f t="shared" si="1202"/>
        <v/>
      </c>
      <c r="CE1448" s="19" t="str">
        <f t="shared" si="1158"/>
        <v/>
      </c>
      <c r="CF1448" s="19" t="str">
        <f t="shared" si="1159"/>
        <v/>
      </c>
      <c r="CG1448" s="19" t="str">
        <f t="shared" si="1160"/>
        <v/>
      </c>
      <c r="CH1448" s="19" t="str">
        <f t="shared" si="1161"/>
        <v/>
      </c>
      <c r="CI1448" s="19" t="str">
        <f t="shared" si="1162"/>
        <v/>
      </c>
      <c r="CJ1448" s="19" t="str">
        <f t="shared" si="1163"/>
        <v/>
      </c>
      <c r="CK1448" s="19" t="str">
        <f t="shared" si="1164"/>
        <v/>
      </c>
      <c r="CL1448" s="19" t="str">
        <f t="shared" si="1165"/>
        <v/>
      </c>
      <c r="CM1448" s="19" t="str">
        <f t="shared" si="1166"/>
        <v/>
      </c>
      <c r="CN1448" s="19" t="str">
        <f t="shared" si="1167"/>
        <v/>
      </c>
      <c r="CO1448" s="19" t="str">
        <f t="shared" si="1168"/>
        <v/>
      </c>
      <c r="CP1448" s="19" t="str">
        <f t="shared" si="1169"/>
        <v/>
      </c>
      <c r="CQ1448" s="19" t="str">
        <f t="shared" si="1170"/>
        <v/>
      </c>
      <c r="CR1448" s="19" t="str">
        <f t="shared" si="1171"/>
        <v/>
      </c>
      <c r="CS1448" s="19" t="str">
        <f t="shared" si="1172"/>
        <v/>
      </c>
      <c r="CT1448" s="19" t="str">
        <f t="shared" si="1173"/>
        <v/>
      </c>
      <c r="CU1448" s="19" t="str">
        <f t="shared" si="1174"/>
        <v/>
      </c>
      <c r="CV1448" s="19" t="str">
        <f t="shared" si="1175"/>
        <v/>
      </c>
      <c r="CW1448" s="19" t="str">
        <f t="shared" si="1176"/>
        <v/>
      </c>
      <c r="CX1448" s="19" t="str">
        <f t="shared" si="1177"/>
        <v/>
      </c>
      <c r="CY1448" s="3">
        <f t="shared" si="1178"/>
        <v>0</v>
      </c>
      <c r="CZ1448" s="3">
        <f t="shared" si="1179"/>
        <v>0</v>
      </c>
      <c r="DA1448" s="3">
        <f t="shared" si="1180"/>
        <v>0</v>
      </c>
      <c r="DB1448" s="3">
        <f t="shared" si="1181"/>
        <v>0</v>
      </c>
      <c r="DC1448" s="3">
        <f t="shared" si="1182"/>
        <v>0</v>
      </c>
    </row>
    <row r="1449" spans="63:107">
      <c r="BK1449" s="3" t="str">
        <f t="shared" si="1183"/>
        <v/>
      </c>
      <c r="BL1449" s="3" t="str">
        <f t="shared" si="1184"/>
        <v/>
      </c>
      <c r="BM1449" s="3" t="str">
        <f t="shared" si="1185"/>
        <v/>
      </c>
      <c r="BN1449" s="3" t="str">
        <f t="shared" si="1186"/>
        <v/>
      </c>
      <c r="BO1449" s="3" t="str">
        <f t="shared" si="1187"/>
        <v/>
      </c>
      <c r="BP1449" s="3" t="str">
        <f t="shared" si="1188"/>
        <v/>
      </c>
      <c r="BQ1449" s="3" t="str">
        <f t="shared" si="1189"/>
        <v/>
      </c>
      <c r="BR1449" s="3" t="str">
        <f t="shared" si="1190"/>
        <v/>
      </c>
      <c r="BS1449" s="3" t="str">
        <f t="shared" si="1191"/>
        <v/>
      </c>
      <c r="BT1449" s="3" t="str">
        <f t="shared" si="1192"/>
        <v/>
      </c>
      <c r="BU1449" s="3" t="str">
        <f t="shared" si="1193"/>
        <v/>
      </c>
      <c r="BV1449" s="3" t="str">
        <f t="shared" si="1194"/>
        <v/>
      </c>
      <c r="BW1449" s="3" t="str">
        <f t="shared" si="1195"/>
        <v/>
      </c>
      <c r="BX1449" s="3" t="str">
        <f t="shared" si="1196"/>
        <v/>
      </c>
      <c r="BY1449" s="3" t="str">
        <f t="shared" si="1197"/>
        <v/>
      </c>
      <c r="BZ1449" s="3" t="str">
        <f t="shared" si="1198"/>
        <v/>
      </c>
      <c r="CA1449" s="3" t="str">
        <f t="shared" si="1199"/>
        <v/>
      </c>
      <c r="CB1449" s="3" t="str">
        <f t="shared" si="1200"/>
        <v/>
      </c>
      <c r="CC1449" s="3" t="str">
        <f t="shared" si="1201"/>
        <v/>
      </c>
      <c r="CD1449" s="3" t="str">
        <f t="shared" si="1202"/>
        <v/>
      </c>
      <c r="CE1449" s="19" t="str">
        <f t="shared" si="1158"/>
        <v/>
      </c>
      <c r="CF1449" s="19" t="str">
        <f t="shared" si="1159"/>
        <v/>
      </c>
      <c r="CG1449" s="19" t="str">
        <f t="shared" si="1160"/>
        <v/>
      </c>
      <c r="CH1449" s="19" t="str">
        <f t="shared" si="1161"/>
        <v/>
      </c>
      <c r="CI1449" s="19" t="str">
        <f t="shared" si="1162"/>
        <v/>
      </c>
      <c r="CJ1449" s="19" t="str">
        <f t="shared" si="1163"/>
        <v/>
      </c>
      <c r="CK1449" s="19" t="str">
        <f t="shared" si="1164"/>
        <v/>
      </c>
      <c r="CL1449" s="19" t="str">
        <f t="shared" si="1165"/>
        <v/>
      </c>
      <c r="CM1449" s="19" t="str">
        <f t="shared" si="1166"/>
        <v/>
      </c>
      <c r="CN1449" s="19" t="str">
        <f t="shared" si="1167"/>
        <v/>
      </c>
      <c r="CO1449" s="19" t="str">
        <f t="shared" si="1168"/>
        <v/>
      </c>
      <c r="CP1449" s="19" t="str">
        <f t="shared" si="1169"/>
        <v/>
      </c>
      <c r="CQ1449" s="19" t="str">
        <f t="shared" si="1170"/>
        <v/>
      </c>
      <c r="CR1449" s="19" t="str">
        <f t="shared" si="1171"/>
        <v/>
      </c>
      <c r="CS1449" s="19" t="str">
        <f t="shared" si="1172"/>
        <v/>
      </c>
      <c r="CT1449" s="19" t="str">
        <f t="shared" si="1173"/>
        <v/>
      </c>
      <c r="CU1449" s="19" t="str">
        <f t="shared" si="1174"/>
        <v/>
      </c>
      <c r="CV1449" s="19" t="str">
        <f t="shared" si="1175"/>
        <v/>
      </c>
      <c r="CW1449" s="19" t="str">
        <f t="shared" si="1176"/>
        <v/>
      </c>
      <c r="CX1449" s="19" t="str">
        <f t="shared" si="1177"/>
        <v/>
      </c>
      <c r="CY1449" s="3">
        <f t="shared" si="1178"/>
        <v>0</v>
      </c>
      <c r="CZ1449" s="3">
        <f t="shared" si="1179"/>
        <v>0</v>
      </c>
      <c r="DA1449" s="3">
        <f t="shared" si="1180"/>
        <v>0</v>
      </c>
      <c r="DB1449" s="3">
        <f t="shared" si="1181"/>
        <v>0</v>
      </c>
      <c r="DC1449" s="3">
        <f t="shared" si="1182"/>
        <v>0</v>
      </c>
    </row>
    <row r="1450" spans="63:107">
      <c r="BK1450" s="3" t="str">
        <f t="shared" si="1183"/>
        <v/>
      </c>
      <c r="BL1450" s="3" t="str">
        <f t="shared" si="1184"/>
        <v/>
      </c>
      <c r="BM1450" s="3" t="str">
        <f t="shared" si="1185"/>
        <v/>
      </c>
      <c r="BN1450" s="3" t="str">
        <f t="shared" si="1186"/>
        <v/>
      </c>
      <c r="BO1450" s="3" t="str">
        <f t="shared" si="1187"/>
        <v/>
      </c>
      <c r="BP1450" s="3" t="str">
        <f t="shared" si="1188"/>
        <v/>
      </c>
      <c r="BQ1450" s="3" t="str">
        <f t="shared" si="1189"/>
        <v/>
      </c>
      <c r="BR1450" s="3" t="str">
        <f t="shared" si="1190"/>
        <v/>
      </c>
      <c r="BS1450" s="3" t="str">
        <f t="shared" si="1191"/>
        <v/>
      </c>
      <c r="BT1450" s="3" t="str">
        <f t="shared" si="1192"/>
        <v/>
      </c>
      <c r="BU1450" s="3" t="str">
        <f t="shared" si="1193"/>
        <v/>
      </c>
      <c r="BV1450" s="3" t="str">
        <f t="shared" si="1194"/>
        <v/>
      </c>
      <c r="BW1450" s="3" t="str">
        <f t="shared" si="1195"/>
        <v/>
      </c>
      <c r="BX1450" s="3" t="str">
        <f t="shared" si="1196"/>
        <v/>
      </c>
      <c r="BY1450" s="3" t="str">
        <f t="shared" si="1197"/>
        <v/>
      </c>
      <c r="BZ1450" s="3" t="str">
        <f t="shared" si="1198"/>
        <v/>
      </c>
      <c r="CA1450" s="3" t="str">
        <f t="shared" si="1199"/>
        <v/>
      </c>
      <c r="CB1450" s="3" t="str">
        <f t="shared" si="1200"/>
        <v/>
      </c>
      <c r="CC1450" s="3" t="str">
        <f t="shared" si="1201"/>
        <v/>
      </c>
      <c r="CD1450" s="3" t="str">
        <f t="shared" si="1202"/>
        <v/>
      </c>
      <c r="CE1450" s="19" t="str">
        <f t="shared" si="1158"/>
        <v/>
      </c>
      <c r="CF1450" s="19" t="str">
        <f t="shared" si="1159"/>
        <v/>
      </c>
      <c r="CG1450" s="19" t="str">
        <f t="shared" si="1160"/>
        <v/>
      </c>
      <c r="CH1450" s="19" t="str">
        <f t="shared" si="1161"/>
        <v/>
      </c>
      <c r="CI1450" s="19" t="str">
        <f t="shared" si="1162"/>
        <v/>
      </c>
      <c r="CJ1450" s="19" t="str">
        <f t="shared" si="1163"/>
        <v/>
      </c>
      <c r="CK1450" s="19" t="str">
        <f t="shared" si="1164"/>
        <v/>
      </c>
      <c r="CL1450" s="19" t="str">
        <f t="shared" si="1165"/>
        <v/>
      </c>
      <c r="CM1450" s="19" t="str">
        <f t="shared" si="1166"/>
        <v/>
      </c>
      <c r="CN1450" s="19" t="str">
        <f t="shared" si="1167"/>
        <v/>
      </c>
      <c r="CO1450" s="19" t="str">
        <f t="shared" si="1168"/>
        <v/>
      </c>
      <c r="CP1450" s="19" t="str">
        <f t="shared" si="1169"/>
        <v/>
      </c>
      <c r="CQ1450" s="19" t="str">
        <f t="shared" si="1170"/>
        <v/>
      </c>
      <c r="CR1450" s="19" t="str">
        <f t="shared" si="1171"/>
        <v/>
      </c>
      <c r="CS1450" s="19" t="str">
        <f t="shared" si="1172"/>
        <v/>
      </c>
      <c r="CT1450" s="19" t="str">
        <f t="shared" si="1173"/>
        <v/>
      </c>
      <c r="CU1450" s="19" t="str">
        <f t="shared" si="1174"/>
        <v/>
      </c>
      <c r="CV1450" s="19" t="str">
        <f t="shared" si="1175"/>
        <v/>
      </c>
      <c r="CW1450" s="19" t="str">
        <f t="shared" si="1176"/>
        <v/>
      </c>
      <c r="CX1450" s="19" t="str">
        <f t="shared" si="1177"/>
        <v/>
      </c>
      <c r="CY1450" s="3">
        <f t="shared" si="1178"/>
        <v>0</v>
      </c>
      <c r="CZ1450" s="3">
        <f t="shared" si="1179"/>
        <v>0</v>
      </c>
      <c r="DA1450" s="3">
        <f t="shared" si="1180"/>
        <v>0</v>
      </c>
      <c r="DB1450" s="3">
        <f t="shared" si="1181"/>
        <v>0</v>
      </c>
      <c r="DC1450" s="3">
        <f t="shared" si="1182"/>
        <v>0</v>
      </c>
    </row>
    <row r="1451" spans="63:107">
      <c r="BK1451" s="3" t="str">
        <f t="shared" si="1183"/>
        <v/>
      </c>
      <c r="BL1451" s="3" t="str">
        <f t="shared" si="1184"/>
        <v/>
      </c>
      <c r="BM1451" s="3" t="str">
        <f t="shared" si="1185"/>
        <v/>
      </c>
      <c r="BN1451" s="3" t="str">
        <f t="shared" si="1186"/>
        <v/>
      </c>
      <c r="BO1451" s="3" t="str">
        <f t="shared" si="1187"/>
        <v/>
      </c>
      <c r="BP1451" s="3" t="str">
        <f t="shared" si="1188"/>
        <v/>
      </c>
      <c r="BQ1451" s="3" t="str">
        <f t="shared" si="1189"/>
        <v/>
      </c>
      <c r="BR1451" s="3" t="str">
        <f t="shared" si="1190"/>
        <v/>
      </c>
      <c r="BS1451" s="3" t="str">
        <f t="shared" si="1191"/>
        <v/>
      </c>
      <c r="BT1451" s="3" t="str">
        <f t="shared" si="1192"/>
        <v/>
      </c>
      <c r="BU1451" s="3" t="str">
        <f t="shared" si="1193"/>
        <v/>
      </c>
      <c r="BV1451" s="3" t="str">
        <f t="shared" si="1194"/>
        <v/>
      </c>
      <c r="BW1451" s="3" t="str">
        <f t="shared" si="1195"/>
        <v/>
      </c>
      <c r="BX1451" s="3" t="str">
        <f t="shared" si="1196"/>
        <v/>
      </c>
      <c r="BY1451" s="3" t="str">
        <f t="shared" si="1197"/>
        <v/>
      </c>
      <c r="BZ1451" s="3" t="str">
        <f t="shared" si="1198"/>
        <v/>
      </c>
      <c r="CA1451" s="3" t="str">
        <f t="shared" si="1199"/>
        <v/>
      </c>
      <c r="CB1451" s="3" t="str">
        <f t="shared" si="1200"/>
        <v/>
      </c>
      <c r="CC1451" s="3" t="str">
        <f t="shared" si="1201"/>
        <v/>
      </c>
      <c r="CD1451" s="3" t="str">
        <f t="shared" si="1202"/>
        <v/>
      </c>
      <c r="CE1451" s="19" t="str">
        <f t="shared" si="1158"/>
        <v/>
      </c>
      <c r="CF1451" s="19" t="str">
        <f t="shared" si="1159"/>
        <v/>
      </c>
      <c r="CG1451" s="19" t="str">
        <f t="shared" si="1160"/>
        <v/>
      </c>
      <c r="CH1451" s="19" t="str">
        <f t="shared" si="1161"/>
        <v/>
      </c>
      <c r="CI1451" s="19" t="str">
        <f t="shared" si="1162"/>
        <v/>
      </c>
      <c r="CJ1451" s="19" t="str">
        <f t="shared" si="1163"/>
        <v/>
      </c>
      <c r="CK1451" s="19" t="str">
        <f t="shared" si="1164"/>
        <v/>
      </c>
      <c r="CL1451" s="19" t="str">
        <f t="shared" si="1165"/>
        <v/>
      </c>
      <c r="CM1451" s="19" t="str">
        <f t="shared" si="1166"/>
        <v/>
      </c>
      <c r="CN1451" s="19" t="str">
        <f t="shared" si="1167"/>
        <v/>
      </c>
      <c r="CO1451" s="19" t="str">
        <f t="shared" si="1168"/>
        <v/>
      </c>
      <c r="CP1451" s="19" t="str">
        <f t="shared" si="1169"/>
        <v/>
      </c>
      <c r="CQ1451" s="19" t="str">
        <f t="shared" si="1170"/>
        <v/>
      </c>
      <c r="CR1451" s="19" t="str">
        <f t="shared" si="1171"/>
        <v/>
      </c>
      <c r="CS1451" s="19" t="str">
        <f t="shared" si="1172"/>
        <v/>
      </c>
      <c r="CT1451" s="19" t="str">
        <f t="shared" si="1173"/>
        <v/>
      </c>
      <c r="CU1451" s="19" t="str">
        <f t="shared" si="1174"/>
        <v/>
      </c>
      <c r="CV1451" s="19" t="str">
        <f t="shared" si="1175"/>
        <v/>
      </c>
      <c r="CW1451" s="19" t="str">
        <f t="shared" si="1176"/>
        <v/>
      </c>
      <c r="CX1451" s="19" t="str">
        <f t="shared" si="1177"/>
        <v/>
      </c>
      <c r="CY1451" s="3">
        <f t="shared" si="1178"/>
        <v>0</v>
      </c>
      <c r="CZ1451" s="3">
        <f t="shared" si="1179"/>
        <v>0</v>
      </c>
      <c r="DA1451" s="3">
        <f t="shared" si="1180"/>
        <v>0</v>
      </c>
      <c r="DB1451" s="3">
        <f t="shared" si="1181"/>
        <v>0</v>
      </c>
      <c r="DC1451" s="3">
        <f t="shared" si="1182"/>
        <v>0</v>
      </c>
    </row>
    <row r="1452" spans="63:107">
      <c r="BK1452" s="3" t="str">
        <f t="shared" si="1183"/>
        <v/>
      </c>
      <c r="BL1452" s="3" t="str">
        <f t="shared" si="1184"/>
        <v/>
      </c>
      <c r="BM1452" s="3" t="str">
        <f t="shared" si="1185"/>
        <v/>
      </c>
      <c r="BN1452" s="3" t="str">
        <f t="shared" si="1186"/>
        <v/>
      </c>
      <c r="BO1452" s="3" t="str">
        <f t="shared" si="1187"/>
        <v/>
      </c>
      <c r="BP1452" s="3" t="str">
        <f t="shared" si="1188"/>
        <v/>
      </c>
      <c r="BQ1452" s="3" t="str">
        <f t="shared" si="1189"/>
        <v/>
      </c>
      <c r="BR1452" s="3" t="str">
        <f t="shared" si="1190"/>
        <v/>
      </c>
      <c r="BS1452" s="3" t="str">
        <f t="shared" si="1191"/>
        <v/>
      </c>
      <c r="BT1452" s="3" t="str">
        <f t="shared" si="1192"/>
        <v/>
      </c>
      <c r="BU1452" s="3" t="str">
        <f t="shared" si="1193"/>
        <v/>
      </c>
      <c r="BV1452" s="3" t="str">
        <f t="shared" si="1194"/>
        <v/>
      </c>
      <c r="BW1452" s="3" t="str">
        <f t="shared" si="1195"/>
        <v/>
      </c>
      <c r="BX1452" s="3" t="str">
        <f t="shared" si="1196"/>
        <v/>
      </c>
      <c r="BY1452" s="3" t="str">
        <f t="shared" si="1197"/>
        <v/>
      </c>
      <c r="BZ1452" s="3" t="str">
        <f t="shared" si="1198"/>
        <v/>
      </c>
      <c r="CA1452" s="3" t="str">
        <f t="shared" si="1199"/>
        <v/>
      </c>
      <c r="CB1452" s="3" t="str">
        <f t="shared" si="1200"/>
        <v/>
      </c>
      <c r="CC1452" s="3" t="str">
        <f t="shared" si="1201"/>
        <v/>
      </c>
      <c r="CD1452" s="3" t="str">
        <f t="shared" si="1202"/>
        <v/>
      </c>
      <c r="CE1452" s="19" t="str">
        <f t="shared" si="1158"/>
        <v/>
      </c>
      <c r="CF1452" s="19" t="str">
        <f t="shared" si="1159"/>
        <v/>
      </c>
      <c r="CG1452" s="19" t="str">
        <f t="shared" si="1160"/>
        <v/>
      </c>
      <c r="CH1452" s="19" t="str">
        <f t="shared" si="1161"/>
        <v/>
      </c>
      <c r="CI1452" s="19" t="str">
        <f t="shared" si="1162"/>
        <v/>
      </c>
      <c r="CJ1452" s="19" t="str">
        <f t="shared" si="1163"/>
        <v/>
      </c>
      <c r="CK1452" s="19" t="str">
        <f t="shared" si="1164"/>
        <v/>
      </c>
      <c r="CL1452" s="19" t="str">
        <f t="shared" si="1165"/>
        <v/>
      </c>
      <c r="CM1452" s="19" t="str">
        <f t="shared" si="1166"/>
        <v/>
      </c>
      <c r="CN1452" s="19" t="str">
        <f t="shared" si="1167"/>
        <v/>
      </c>
      <c r="CO1452" s="19" t="str">
        <f t="shared" si="1168"/>
        <v/>
      </c>
      <c r="CP1452" s="19" t="str">
        <f t="shared" si="1169"/>
        <v/>
      </c>
      <c r="CQ1452" s="19" t="str">
        <f t="shared" si="1170"/>
        <v/>
      </c>
      <c r="CR1452" s="19" t="str">
        <f t="shared" si="1171"/>
        <v/>
      </c>
      <c r="CS1452" s="19" t="str">
        <f t="shared" si="1172"/>
        <v/>
      </c>
      <c r="CT1452" s="19" t="str">
        <f t="shared" si="1173"/>
        <v/>
      </c>
      <c r="CU1452" s="19" t="str">
        <f t="shared" si="1174"/>
        <v/>
      </c>
      <c r="CV1452" s="19" t="str">
        <f t="shared" si="1175"/>
        <v/>
      </c>
      <c r="CW1452" s="19" t="str">
        <f t="shared" si="1176"/>
        <v/>
      </c>
      <c r="CX1452" s="19" t="str">
        <f t="shared" si="1177"/>
        <v/>
      </c>
      <c r="CY1452" s="3">
        <f t="shared" si="1178"/>
        <v>0</v>
      </c>
      <c r="CZ1452" s="3">
        <f t="shared" si="1179"/>
        <v>0</v>
      </c>
      <c r="DA1452" s="3">
        <f t="shared" si="1180"/>
        <v>0</v>
      </c>
      <c r="DB1452" s="3">
        <f t="shared" si="1181"/>
        <v>0</v>
      </c>
      <c r="DC1452" s="3">
        <f t="shared" si="1182"/>
        <v>0</v>
      </c>
    </row>
    <row r="1453" spans="63:107">
      <c r="BK1453" s="3" t="str">
        <f t="shared" si="1183"/>
        <v/>
      </c>
      <c r="BL1453" s="3" t="str">
        <f t="shared" si="1184"/>
        <v/>
      </c>
      <c r="BM1453" s="3" t="str">
        <f t="shared" si="1185"/>
        <v/>
      </c>
      <c r="BN1453" s="3" t="str">
        <f t="shared" si="1186"/>
        <v/>
      </c>
      <c r="BO1453" s="3" t="str">
        <f t="shared" si="1187"/>
        <v/>
      </c>
      <c r="BP1453" s="3" t="str">
        <f t="shared" si="1188"/>
        <v/>
      </c>
      <c r="BQ1453" s="3" t="str">
        <f t="shared" si="1189"/>
        <v/>
      </c>
      <c r="BR1453" s="3" t="str">
        <f t="shared" si="1190"/>
        <v/>
      </c>
      <c r="BS1453" s="3" t="str">
        <f t="shared" si="1191"/>
        <v/>
      </c>
      <c r="BT1453" s="3" t="str">
        <f t="shared" si="1192"/>
        <v/>
      </c>
      <c r="BU1453" s="3" t="str">
        <f t="shared" si="1193"/>
        <v/>
      </c>
      <c r="BV1453" s="3" t="str">
        <f t="shared" si="1194"/>
        <v/>
      </c>
      <c r="BW1453" s="3" t="str">
        <f t="shared" si="1195"/>
        <v/>
      </c>
      <c r="BX1453" s="3" t="str">
        <f t="shared" si="1196"/>
        <v/>
      </c>
      <c r="BY1453" s="3" t="str">
        <f t="shared" si="1197"/>
        <v/>
      </c>
      <c r="BZ1453" s="3" t="str">
        <f t="shared" si="1198"/>
        <v/>
      </c>
      <c r="CA1453" s="3" t="str">
        <f t="shared" si="1199"/>
        <v/>
      </c>
      <c r="CB1453" s="3" t="str">
        <f t="shared" si="1200"/>
        <v/>
      </c>
      <c r="CC1453" s="3" t="str">
        <f t="shared" si="1201"/>
        <v/>
      </c>
      <c r="CD1453" s="3" t="str">
        <f t="shared" si="1202"/>
        <v/>
      </c>
      <c r="CE1453" s="19" t="str">
        <f t="shared" si="1158"/>
        <v/>
      </c>
      <c r="CF1453" s="19" t="str">
        <f t="shared" si="1159"/>
        <v/>
      </c>
      <c r="CG1453" s="19" t="str">
        <f t="shared" si="1160"/>
        <v/>
      </c>
      <c r="CH1453" s="19" t="str">
        <f t="shared" si="1161"/>
        <v/>
      </c>
      <c r="CI1453" s="19" t="str">
        <f t="shared" si="1162"/>
        <v/>
      </c>
      <c r="CJ1453" s="19" t="str">
        <f t="shared" si="1163"/>
        <v/>
      </c>
      <c r="CK1453" s="19" t="str">
        <f t="shared" si="1164"/>
        <v/>
      </c>
      <c r="CL1453" s="19" t="str">
        <f t="shared" si="1165"/>
        <v/>
      </c>
      <c r="CM1453" s="19" t="str">
        <f t="shared" si="1166"/>
        <v/>
      </c>
      <c r="CN1453" s="19" t="str">
        <f t="shared" si="1167"/>
        <v/>
      </c>
      <c r="CO1453" s="19" t="str">
        <f t="shared" si="1168"/>
        <v/>
      </c>
      <c r="CP1453" s="19" t="str">
        <f t="shared" si="1169"/>
        <v/>
      </c>
      <c r="CQ1453" s="19" t="str">
        <f t="shared" si="1170"/>
        <v/>
      </c>
      <c r="CR1453" s="19" t="str">
        <f t="shared" si="1171"/>
        <v/>
      </c>
      <c r="CS1453" s="19" t="str">
        <f t="shared" si="1172"/>
        <v/>
      </c>
      <c r="CT1453" s="19" t="str">
        <f t="shared" si="1173"/>
        <v/>
      </c>
      <c r="CU1453" s="19" t="str">
        <f t="shared" si="1174"/>
        <v/>
      </c>
      <c r="CV1453" s="19" t="str">
        <f t="shared" si="1175"/>
        <v/>
      </c>
      <c r="CW1453" s="19" t="str">
        <f t="shared" si="1176"/>
        <v/>
      </c>
      <c r="CX1453" s="19" t="str">
        <f t="shared" si="1177"/>
        <v/>
      </c>
      <c r="CY1453" s="3">
        <f t="shared" si="1178"/>
        <v>0</v>
      </c>
      <c r="CZ1453" s="3">
        <f t="shared" si="1179"/>
        <v>0</v>
      </c>
      <c r="DA1453" s="3">
        <f t="shared" si="1180"/>
        <v>0</v>
      </c>
      <c r="DB1453" s="3">
        <f t="shared" si="1181"/>
        <v>0</v>
      </c>
      <c r="DC1453" s="3">
        <f t="shared" si="1182"/>
        <v>0</v>
      </c>
    </row>
    <row r="1454" spans="63:107">
      <c r="BK1454" s="3" t="str">
        <f t="shared" si="1183"/>
        <v/>
      </c>
      <c r="BL1454" s="3" t="str">
        <f t="shared" si="1184"/>
        <v/>
      </c>
      <c r="BM1454" s="3" t="str">
        <f t="shared" si="1185"/>
        <v/>
      </c>
      <c r="BN1454" s="3" t="str">
        <f t="shared" si="1186"/>
        <v/>
      </c>
      <c r="BO1454" s="3" t="str">
        <f t="shared" si="1187"/>
        <v/>
      </c>
      <c r="BP1454" s="3" t="str">
        <f t="shared" si="1188"/>
        <v/>
      </c>
      <c r="BQ1454" s="3" t="str">
        <f t="shared" si="1189"/>
        <v/>
      </c>
      <c r="BR1454" s="3" t="str">
        <f t="shared" si="1190"/>
        <v/>
      </c>
      <c r="BS1454" s="3" t="str">
        <f t="shared" si="1191"/>
        <v/>
      </c>
      <c r="BT1454" s="3" t="str">
        <f t="shared" si="1192"/>
        <v/>
      </c>
      <c r="BU1454" s="3" t="str">
        <f t="shared" si="1193"/>
        <v/>
      </c>
      <c r="BV1454" s="3" t="str">
        <f t="shared" si="1194"/>
        <v/>
      </c>
      <c r="BW1454" s="3" t="str">
        <f t="shared" si="1195"/>
        <v/>
      </c>
      <c r="BX1454" s="3" t="str">
        <f t="shared" si="1196"/>
        <v/>
      </c>
      <c r="BY1454" s="3" t="str">
        <f t="shared" si="1197"/>
        <v/>
      </c>
      <c r="BZ1454" s="3" t="str">
        <f t="shared" si="1198"/>
        <v/>
      </c>
      <c r="CA1454" s="3" t="str">
        <f t="shared" si="1199"/>
        <v/>
      </c>
      <c r="CB1454" s="3" t="str">
        <f t="shared" si="1200"/>
        <v/>
      </c>
      <c r="CC1454" s="3" t="str">
        <f t="shared" si="1201"/>
        <v/>
      </c>
      <c r="CD1454" s="3" t="str">
        <f t="shared" si="1202"/>
        <v/>
      </c>
      <c r="CE1454" s="19" t="str">
        <f t="shared" si="1158"/>
        <v/>
      </c>
      <c r="CF1454" s="19" t="str">
        <f t="shared" si="1159"/>
        <v/>
      </c>
      <c r="CG1454" s="19" t="str">
        <f t="shared" si="1160"/>
        <v/>
      </c>
      <c r="CH1454" s="19" t="str">
        <f t="shared" si="1161"/>
        <v/>
      </c>
      <c r="CI1454" s="19" t="str">
        <f t="shared" si="1162"/>
        <v/>
      </c>
      <c r="CJ1454" s="19" t="str">
        <f t="shared" si="1163"/>
        <v/>
      </c>
      <c r="CK1454" s="19" t="str">
        <f t="shared" si="1164"/>
        <v/>
      </c>
      <c r="CL1454" s="19" t="str">
        <f t="shared" si="1165"/>
        <v/>
      </c>
      <c r="CM1454" s="19" t="str">
        <f t="shared" si="1166"/>
        <v/>
      </c>
      <c r="CN1454" s="19" t="str">
        <f t="shared" si="1167"/>
        <v/>
      </c>
      <c r="CO1454" s="19" t="str">
        <f t="shared" si="1168"/>
        <v/>
      </c>
      <c r="CP1454" s="19" t="str">
        <f t="shared" si="1169"/>
        <v/>
      </c>
      <c r="CQ1454" s="19" t="str">
        <f t="shared" si="1170"/>
        <v/>
      </c>
      <c r="CR1454" s="19" t="str">
        <f t="shared" si="1171"/>
        <v/>
      </c>
      <c r="CS1454" s="19" t="str">
        <f t="shared" si="1172"/>
        <v/>
      </c>
      <c r="CT1454" s="19" t="str">
        <f t="shared" si="1173"/>
        <v/>
      </c>
      <c r="CU1454" s="19" t="str">
        <f t="shared" si="1174"/>
        <v/>
      </c>
      <c r="CV1454" s="19" t="str">
        <f t="shared" si="1175"/>
        <v/>
      </c>
      <c r="CW1454" s="19" t="str">
        <f t="shared" si="1176"/>
        <v/>
      </c>
      <c r="CX1454" s="19" t="str">
        <f t="shared" si="1177"/>
        <v/>
      </c>
      <c r="CY1454" s="3">
        <f t="shared" si="1178"/>
        <v>0</v>
      </c>
      <c r="CZ1454" s="3">
        <f t="shared" si="1179"/>
        <v>0</v>
      </c>
      <c r="DA1454" s="3">
        <f t="shared" si="1180"/>
        <v>0</v>
      </c>
      <c r="DB1454" s="3">
        <f t="shared" si="1181"/>
        <v>0</v>
      </c>
      <c r="DC1454" s="3">
        <f t="shared" si="1182"/>
        <v>0</v>
      </c>
    </row>
    <row r="1455" spans="63:107">
      <c r="BK1455" s="3" t="str">
        <f t="shared" si="1183"/>
        <v/>
      </c>
      <c r="BL1455" s="3" t="str">
        <f t="shared" si="1184"/>
        <v/>
      </c>
      <c r="BM1455" s="3" t="str">
        <f t="shared" si="1185"/>
        <v/>
      </c>
      <c r="BN1455" s="3" t="str">
        <f t="shared" si="1186"/>
        <v/>
      </c>
      <c r="BO1455" s="3" t="str">
        <f t="shared" si="1187"/>
        <v/>
      </c>
      <c r="BP1455" s="3" t="str">
        <f t="shared" si="1188"/>
        <v/>
      </c>
      <c r="BQ1455" s="3" t="str">
        <f t="shared" si="1189"/>
        <v/>
      </c>
      <c r="BR1455" s="3" t="str">
        <f t="shared" si="1190"/>
        <v/>
      </c>
      <c r="BS1455" s="3" t="str">
        <f t="shared" si="1191"/>
        <v/>
      </c>
      <c r="BT1455" s="3" t="str">
        <f t="shared" si="1192"/>
        <v/>
      </c>
      <c r="BU1455" s="3" t="str">
        <f t="shared" si="1193"/>
        <v/>
      </c>
      <c r="BV1455" s="3" t="str">
        <f t="shared" si="1194"/>
        <v/>
      </c>
      <c r="BW1455" s="3" t="str">
        <f t="shared" si="1195"/>
        <v/>
      </c>
      <c r="BX1455" s="3" t="str">
        <f t="shared" si="1196"/>
        <v/>
      </c>
      <c r="BY1455" s="3" t="str">
        <f t="shared" si="1197"/>
        <v/>
      </c>
      <c r="BZ1455" s="3" t="str">
        <f t="shared" si="1198"/>
        <v/>
      </c>
      <c r="CA1455" s="3" t="str">
        <f t="shared" si="1199"/>
        <v/>
      </c>
      <c r="CB1455" s="3" t="str">
        <f t="shared" si="1200"/>
        <v/>
      </c>
      <c r="CC1455" s="3" t="str">
        <f t="shared" si="1201"/>
        <v/>
      </c>
      <c r="CD1455" s="3" t="str">
        <f t="shared" si="1202"/>
        <v/>
      </c>
      <c r="CE1455" s="19" t="str">
        <f t="shared" si="1158"/>
        <v/>
      </c>
      <c r="CF1455" s="19" t="str">
        <f t="shared" si="1159"/>
        <v/>
      </c>
      <c r="CG1455" s="19" t="str">
        <f t="shared" si="1160"/>
        <v/>
      </c>
      <c r="CH1455" s="19" t="str">
        <f t="shared" si="1161"/>
        <v/>
      </c>
      <c r="CI1455" s="19" t="str">
        <f t="shared" si="1162"/>
        <v/>
      </c>
      <c r="CJ1455" s="19" t="str">
        <f t="shared" si="1163"/>
        <v/>
      </c>
      <c r="CK1455" s="19" t="str">
        <f t="shared" si="1164"/>
        <v/>
      </c>
      <c r="CL1455" s="19" t="str">
        <f t="shared" si="1165"/>
        <v/>
      </c>
      <c r="CM1455" s="19" t="str">
        <f t="shared" si="1166"/>
        <v/>
      </c>
      <c r="CN1455" s="19" t="str">
        <f t="shared" si="1167"/>
        <v/>
      </c>
      <c r="CO1455" s="19" t="str">
        <f t="shared" si="1168"/>
        <v/>
      </c>
      <c r="CP1455" s="19" t="str">
        <f t="shared" si="1169"/>
        <v/>
      </c>
      <c r="CQ1455" s="19" t="str">
        <f t="shared" si="1170"/>
        <v/>
      </c>
      <c r="CR1455" s="19" t="str">
        <f t="shared" si="1171"/>
        <v/>
      </c>
      <c r="CS1455" s="19" t="str">
        <f t="shared" si="1172"/>
        <v/>
      </c>
      <c r="CT1455" s="19" t="str">
        <f t="shared" si="1173"/>
        <v/>
      </c>
      <c r="CU1455" s="19" t="str">
        <f t="shared" si="1174"/>
        <v/>
      </c>
      <c r="CV1455" s="19" t="str">
        <f t="shared" si="1175"/>
        <v/>
      </c>
      <c r="CW1455" s="19" t="str">
        <f t="shared" si="1176"/>
        <v/>
      </c>
      <c r="CX1455" s="19" t="str">
        <f t="shared" si="1177"/>
        <v/>
      </c>
      <c r="CY1455" s="3">
        <f t="shared" si="1178"/>
        <v>0</v>
      </c>
      <c r="CZ1455" s="3">
        <f t="shared" si="1179"/>
        <v>0</v>
      </c>
      <c r="DA1455" s="3">
        <f t="shared" si="1180"/>
        <v>0</v>
      </c>
      <c r="DB1455" s="3">
        <f t="shared" si="1181"/>
        <v>0</v>
      </c>
      <c r="DC1455" s="3">
        <f t="shared" si="1182"/>
        <v>0</v>
      </c>
    </row>
    <row r="1456" spans="63:107">
      <c r="BK1456" s="3" t="str">
        <f t="shared" si="1183"/>
        <v/>
      </c>
      <c r="BL1456" s="3" t="str">
        <f t="shared" si="1184"/>
        <v/>
      </c>
      <c r="BM1456" s="3" t="str">
        <f t="shared" si="1185"/>
        <v/>
      </c>
      <c r="BN1456" s="3" t="str">
        <f t="shared" si="1186"/>
        <v/>
      </c>
      <c r="BO1456" s="3" t="str">
        <f t="shared" si="1187"/>
        <v/>
      </c>
      <c r="BP1456" s="3" t="str">
        <f t="shared" si="1188"/>
        <v/>
      </c>
      <c r="BQ1456" s="3" t="str">
        <f t="shared" si="1189"/>
        <v/>
      </c>
      <c r="BR1456" s="3" t="str">
        <f t="shared" si="1190"/>
        <v/>
      </c>
      <c r="BS1456" s="3" t="str">
        <f t="shared" si="1191"/>
        <v/>
      </c>
      <c r="BT1456" s="3" t="str">
        <f t="shared" si="1192"/>
        <v/>
      </c>
      <c r="BU1456" s="3" t="str">
        <f t="shared" si="1193"/>
        <v/>
      </c>
      <c r="BV1456" s="3" t="str">
        <f t="shared" si="1194"/>
        <v/>
      </c>
      <c r="BW1456" s="3" t="str">
        <f t="shared" si="1195"/>
        <v/>
      </c>
      <c r="BX1456" s="3" t="str">
        <f t="shared" si="1196"/>
        <v/>
      </c>
      <c r="BY1456" s="3" t="str">
        <f t="shared" si="1197"/>
        <v/>
      </c>
      <c r="BZ1456" s="3" t="str">
        <f t="shared" si="1198"/>
        <v/>
      </c>
      <c r="CA1456" s="3" t="str">
        <f t="shared" si="1199"/>
        <v/>
      </c>
      <c r="CB1456" s="3" t="str">
        <f t="shared" si="1200"/>
        <v/>
      </c>
      <c r="CC1456" s="3" t="str">
        <f t="shared" si="1201"/>
        <v/>
      </c>
      <c r="CD1456" s="3" t="str">
        <f t="shared" si="1202"/>
        <v/>
      </c>
      <c r="CE1456" s="19" t="str">
        <f t="shared" si="1158"/>
        <v/>
      </c>
      <c r="CF1456" s="19" t="str">
        <f t="shared" si="1159"/>
        <v/>
      </c>
      <c r="CG1456" s="19" t="str">
        <f t="shared" si="1160"/>
        <v/>
      </c>
      <c r="CH1456" s="19" t="str">
        <f t="shared" si="1161"/>
        <v/>
      </c>
      <c r="CI1456" s="19" t="str">
        <f t="shared" si="1162"/>
        <v/>
      </c>
      <c r="CJ1456" s="19" t="str">
        <f t="shared" si="1163"/>
        <v/>
      </c>
      <c r="CK1456" s="19" t="str">
        <f t="shared" si="1164"/>
        <v/>
      </c>
      <c r="CL1456" s="19" t="str">
        <f t="shared" si="1165"/>
        <v/>
      </c>
      <c r="CM1456" s="19" t="str">
        <f t="shared" si="1166"/>
        <v/>
      </c>
      <c r="CN1456" s="19" t="str">
        <f t="shared" si="1167"/>
        <v/>
      </c>
      <c r="CO1456" s="19" t="str">
        <f t="shared" si="1168"/>
        <v/>
      </c>
      <c r="CP1456" s="19" t="str">
        <f t="shared" si="1169"/>
        <v/>
      </c>
      <c r="CQ1456" s="19" t="str">
        <f t="shared" si="1170"/>
        <v/>
      </c>
      <c r="CR1456" s="19" t="str">
        <f t="shared" si="1171"/>
        <v/>
      </c>
      <c r="CS1456" s="19" t="str">
        <f t="shared" si="1172"/>
        <v/>
      </c>
      <c r="CT1456" s="19" t="str">
        <f t="shared" si="1173"/>
        <v/>
      </c>
      <c r="CU1456" s="19" t="str">
        <f t="shared" si="1174"/>
        <v/>
      </c>
      <c r="CV1456" s="19" t="str">
        <f t="shared" si="1175"/>
        <v/>
      </c>
      <c r="CW1456" s="19" t="str">
        <f t="shared" si="1176"/>
        <v/>
      </c>
      <c r="CX1456" s="19" t="str">
        <f t="shared" si="1177"/>
        <v/>
      </c>
      <c r="CY1456" s="3">
        <f t="shared" si="1178"/>
        <v>0</v>
      </c>
      <c r="CZ1456" s="3">
        <f t="shared" si="1179"/>
        <v>0</v>
      </c>
      <c r="DA1456" s="3">
        <f t="shared" si="1180"/>
        <v>0</v>
      </c>
      <c r="DB1456" s="3">
        <f t="shared" si="1181"/>
        <v>0</v>
      </c>
      <c r="DC1456" s="3">
        <f t="shared" si="1182"/>
        <v>0</v>
      </c>
    </row>
    <row r="1457" spans="63:107">
      <c r="BK1457" s="3" t="str">
        <f t="shared" si="1183"/>
        <v/>
      </c>
      <c r="BL1457" s="3" t="str">
        <f t="shared" si="1184"/>
        <v/>
      </c>
      <c r="BM1457" s="3" t="str">
        <f t="shared" si="1185"/>
        <v/>
      </c>
      <c r="BN1457" s="3" t="str">
        <f t="shared" si="1186"/>
        <v/>
      </c>
      <c r="BO1457" s="3" t="str">
        <f t="shared" si="1187"/>
        <v/>
      </c>
      <c r="BP1457" s="3" t="str">
        <f t="shared" si="1188"/>
        <v/>
      </c>
      <c r="BQ1457" s="3" t="str">
        <f t="shared" si="1189"/>
        <v/>
      </c>
      <c r="BR1457" s="3" t="str">
        <f t="shared" si="1190"/>
        <v/>
      </c>
      <c r="BS1457" s="3" t="str">
        <f t="shared" si="1191"/>
        <v/>
      </c>
      <c r="BT1457" s="3" t="str">
        <f t="shared" si="1192"/>
        <v/>
      </c>
      <c r="BU1457" s="3" t="str">
        <f t="shared" si="1193"/>
        <v/>
      </c>
      <c r="BV1457" s="3" t="str">
        <f t="shared" si="1194"/>
        <v/>
      </c>
      <c r="BW1457" s="3" t="str">
        <f t="shared" si="1195"/>
        <v/>
      </c>
      <c r="BX1457" s="3" t="str">
        <f t="shared" si="1196"/>
        <v/>
      </c>
      <c r="BY1457" s="3" t="str">
        <f t="shared" si="1197"/>
        <v/>
      </c>
      <c r="BZ1457" s="3" t="str">
        <f t="shared" si="1198"/>
        <v/>
      </c>
      <c r="CA1457" s="3" t="str">
        <f t="shared" si="1199"/>
        <v/>
      </c>
      <c r="CB1457" s="3" t="str">
        <f t="shared" si="1200"/>
        <v/>
      </c>
      <c r="CC1457" s="3" t="str">
        <f t="shared" si="1201"/>
        <v/>
      </c>
      <c r="CD1457" s="3" t="str">
        <f t="shared" si="1202"/>
        <v/>
      </c>
      <c r="CE1457" s="19" t="str">
        <f t="shared" si="1158"/>
        <v/>
      </c>
      <c r="CF1457" s="19" t="str">
        <f t="shared" si="1159"/>
        <v/>
      </c>
      <c r="CG1457" s="19" t="str">
        <f t="shared" si="1160"/>
        <v/>
      </c>
      <c r="CH1457" s="19" t="str">
        <f t="shared" si="1161"/>
        <v/>
      </c>
      <c r="CI1457" s="19" t="str">
        <f t="shared" si="1162"/>
        <v/>
      </c>
      <c r="CJ1457" s="19" t="str">
        <f t="shared" si="1163"/>
        <v/>
      </c>
      <c r="CK1457" s="19" t="str">
        <f t="shared" si="1164"/>
        <v/>
      </c>
      <c r="CL1457" s="19" t="str">
        <f t="shared" si="1165"/>
        <v/>
      </c>
      <c r="CM1457" s="19" t="str">
        <f t="shared" si="1166"/>
        <v/>
      </c>
      <c r="CN1457" s="19" t="str">
        <f t="shared" si="1167"/>
        <v/>
      </c>
      <c r="CO1457" s="19" t="str">
        <f t="shared" si="1168"/>
        <v/>
      </c>
      <c r="CP1457" s="19" t="str">
        <f t="shared" si="1169"/>
        <v/>
      </c>
      <c r="CQ1457" s="19" t="str">
        <f t="shared" si="1170"/>
        <v/>
      </c>
      <c r="CR1457" s="19" t="str">
        <f t="shared" si="1171"/>
        <v/>
      </c>
      <c r="CS1457" s="19" t="str">
        <f t="shared" si="1172"/>
        <v/>
      </c>
      <c r="CT1457" s="19" t="str">
        <f t="shared" si="1173"/>
        <v/>
      </c>
      <c r="CU1457" s="19" t="str">
        <f t="shared" si="1174"/>
        <v/>
      </c>
      <c r="CV1457" s="19" t="str">
        <f t="shared" si="1175"/>
        <v/>
      </c>
      <c r="CW1457" s="19" t="str">
        <f t="shared" si="1176"/>
        <v/>
      </c>
      <c r="CX1457" s="19" t="str">
        <f t="shared" si="1177"/>
        <v/>
      </c>
      <c r="CY1457" s="3">
        <f t="shared" si="1178"/>
        <v>0</v>
      </c>
      <c r="CZ1457" s="3">
        <f t="shared" si="1179"/>
        <v>0</v>
      </c>
      <c r="DA1457" s="3">
        <f t="shared" si="1180"/>
        <v>0</v>
      </c>
      <c r="DB1457" s="3">
        <f t="shared" si="1181"/>
        <v>0</v>
      </c>
      <c r="DC1457" s="3">
        <f t="shared" si="1182"/>
        <v>0</v>
      </c>
    </row>
    <row r="1458" spans="63:107">
      <c r="BK1458" s="3" t="str">
        <f t="shared" si="1183"/>
        <v/>
      </c>
      <c r="BL1458" s="3" t="str">
        <f t="shared" si="1184"/>
        <v/>
      </c>
      <c r="BM1458" s="3" t="str">
        <f t="shared" si="1185"/>
        <v/>
      </c>
      <c r="BN1458" s="3" t="str">
        <f t="shared" si="1186"/>
        <v/>
      </c>
      <c r="BO1458" s="3" t="str">
        <f t="shared" si="1187"/>
        <v/>
      </c>
      <c r="BP1458" s="3" t="str">
        <f t="shared" si="1188"/>
        <v/>
      </c>
      <c r="BQ1458" s="3" t="str">
        <f t="shared" si="1189"/>
        <v/>
      </c>
      <c r="BR1458" s="3" t="str">
        <f t="shared" si="1190"/>
        <v/>
      </c>
      <c r="BS1458" s="3" t="str">
        <f t="shared" si="1191"/>
        <v/>
      </c>
      <c r="BT1458" s="3" t="str">
        <f t="shared" si="1192"/>
        <v/>
      </c>
      <c r="BU1458" s="3" t="str">
        <f t="shared" si="1193"/>
        <v/>
      </c>
      <c r="BV1458" s="3" t="str">
        <f t="shared" si="1194"/>
        <v/>
      </c>
      <c r="BW1458" s="3" t="str">
        <f t="shared" si="1195"/>
        <v/>
      </c>
      <c r="BX1458" s="3" t="str">
        <f t="shared" si="1196"/>
        <v/>
      </c>
      <c r="BY1458" s="3" t="str">
        <f t="shared" si="1197"/>
        <v/>
      </c>
      <c r="BZ1458" s="3" t="str">
        <f t="shared" si="1198"/>
        <v/>
      </c>
      <c r="CA1458" s="3" t="str">
        <f t="shared" si="1199"/>
        <v/>
      </c>
      <c r="CB1458" s="3" t="str">
        <f t="shared" si="1200"/>
        <v/>
      </c>
      <c r="CC1458" s="3" t="str">
        <f t="shared" si="1201"/>
        <v/>
      </c>
      <c r="CD1458" s="3" t="str">
        <f t="shared" si="1202"/>
        <v/>
      </c>
      <c r="CE1458" s="19" t="str">
        <f t="shared" si="1158"/>
        <v/>
      </c>
      <c r="CF1458" s="19" t="str">
        <f t="shared" si="1159"/>
        <v/>
      </c>
      <c r="CG1458" s="19" t="str">
        <f t="shared" si="1160"/>
        <v/>
      </c>
      <c r="CH1458" s="19" t="str">
        <f t="shared" si="1161"/>
        <v/>
      </c>
      <c r="CI1458" s="19" t="str">
        <f t="shared" si="1162"/>
        <v/>
      </c>
      <c r="CJ1458" s="19" t="str">
        <f t="shared" si="1163"/>
        <v/>
      </c>
      <c r="CK1458" s="19" t="str">
        <f t="shared" si="1164"/>
        <v/>
      </c>
      <c r="CL1458" s="19" t="str">
        <f t="shared" si="1165"/>
        <v/>
      </c>
      <c r="CM1458" s="19" t="str">
        <f t="shared" si="1166"/>
        <v/>
      </c>
      <c r="CN1458" s="19" t="str">
        <f t="shared" si="1167"/>
        <v/>
      </c>
      <c r="CO1458" s="19" t="str">
        <f t="shared" si="1168"/>
        <v/>
      </c>
      <c r="CP1458" s="19" t="str">
        <f t="shared" si="1169"/>
        <v/>
      </c>
      <c r="CQ1458" s="19" t="str">
        <f t="shared" si="1170"/>
        <v/>
      </c>
      <c r="CR1458" s="19" t="str">
        <f t="shared" si="1171"/>
        <v/>
      </c>
      <c r="CS1458" s="19" t="str">
        <f t="shared" si="1172"/>
        <v/>
      </c>
      <c r="CT1458" s="19" t="str">
        <f t="shared" si="1173"/>
        <v/>
      </c>
      <c r="CU1458" s="19" t="str">
        <f t="shared" si="1174"/>
        <v/>
      </c>
      <c r="CV1458" s="19" t="str">
        <f t="shared" si="1175"/>
        <v/>
      </c>
      <c r="CW1458" s="19" t="str">
        <f t="shared" si="1176"/>
        <v/>
      </c>
      <c r="CX1458" s="19" t="str">
        <f t="shared" si="1177"/>
        <v/>
      </c>
      <c r="CY1458" s="3">
        <f t="shared" si="1178"/>
        <v>0</v>
      </c>
      <c r="CZ1458" s="3">
        <f t="shared" si="1179"/>
        <v>0</v>
      </c>
      <c r="DA1458" s="3">
        <f t="shared" si="1180"/>
        <v>0</v>
      </c>
      <c r="DB1458" s="3">
        <f t="shared" si="1181"/>
        <v>0</v>
      </c>
      <c r="DC1458" s="3">
        <f t="shared" si="1182"/>
        <v>0</v>
      </c>
    </row>
    <row r="1459" spans="63:107">
      <c r="BK1459" s="3" t="str">
        <f t="shared" si="1183"/>
        <v/>
      </c>
      <c r="BL1459" s="3" t="str">
        <f t="shared" si="1184"/>
        <v/>
      </c>
      <c r="BM1459" s="3" t="str">
        <f t="shared" si="1185"/>
        <v/>
      </c>
      <c r="BN1459" s="3" t="str">
        <f t="shared" si="1186"/>
        <v/>
      </c>
      <c r="BO1459" s="3" t="str">
        <f t="shared" si="1187"/>
        <v/>
      </c>
      <c r="BP1459" s="3" t="str">
        <f t="shared" si="1188"/>
        <v/>
      </c>
      <c r="BQ1459" s="3" t="str">
        <f t="shared" si="1189"/>
        <v/>
      </c>
      <c r="BR1459" s="3" t="str">
        <f t="shared" si="1190"/>
        <v/>
      </c>
      <c r="BS1459" s="3" t="str">
        <f t="shared" si="1191"/>
        <v/>
      </c>
      <c r="BT1459" s="3" t="str">
        <f t="shared" si="1192"/>
        <v/>
      </c>
      <c r="BU1459" s="3" t="str">
        <f t="shared" si="1193"/>
        <v/>
      </c>
      <c r="BV1459" s="3" t="str">
        <f t="shared" si="1194"/>
        <v/>
      </c>
      <c r="BW1459" s="3" t="str">
        <f t="shared" si="1195"/>
        <v/>
      </c>
      <c r="BX1459" s="3" t="str">
        <f t="shared" si="1196"/>
        <v/>
      </c>
      <c r="BY1459" s="3" t="str">
        <f t="shared" si="1197"/>
        <v/>
      </c>
      <c r="BZ1459" s="3" t="str">
        <f t="shared" si="1198"/>
        <v/>
      </c>
      <c r="CA1459" s="3" t="str">
        <f t="shared" si="1199"/>
        <v/>
      </c>
      <c r="CB1459" s="3" t="str">
        <f t="shared" si="1200"/>
        <v/>
      </c>
      <c r="CC1459" s="3" t="str">
        <f t="shared" si="1201"/>
        <v/>
      </c>
      <c r="CD1459" s="3" t="str">
        <f t="shared" si="1202"/>
        <v/>
      </c>
      <c r="CE1459" s="19" t="str">
        <f t="shared" si="1158"/>
        <v/>
      </c>
      <c r="CF1459" s="19" t="str">
        <f t="shared" si="1159"/>
        <v/>
      </c>
      <c r="CG1459" s="19" t="str">
        <f t="shared" si="1160"/>
        <v/>
      </c>
      <c r="CH1459" s="19" t="str">
        <f t="shared" si="1161"/>
        <v/>
      </c>
      <c r="CI1459" s="19" t="str">
        <f t="shared" si="1162"/>
        <v/>
      </c>
      <c r="CJ1459" s="19" t="str">
        <f t="shared" si="1163"/>
        <v/>
      </c>
      <c r="CK1459" s="19" t="str">
        <f t="shared" si="1164"/>
        <v/>
      </c>
      <c r="CL1459" s="19" t="str">
        <f t="shared" si="1165"/>
        <v/>
      </c>
      <c r="CM1459" s="19" t="str">
        <f t="shared" si="1166"/>
        <v/>
      </c>
      <c r="CN1459" s="19" t="str">
        <f t="shared" si="1167"/>
        <v/>
      </c>
      <c r="CO1459" s="19" t="str">
        <f t="shared" si="1168"/>
        <v/>
      </c>
      <c r="CP1459" s="19" t="str">
        <f t="shared" si="1169"/>
        <v/>
      </c>
      <c r="CQ1459" s="19" t="str">
        <f t="shared" si="1170"/>
        <v/>
      </c>
      <c r="CR1459" s="19" t="str">
        <f t="shared" si="1171"/>
        <v/>
      </c>
      <c r="CS1459" s="19" t="str">
        <f t="shared" si="1172"/>
        <v/>
      </c>
      <c r="CT1459" s="19" t="str">
        <f t="shared" si="1173"/>
        <v/>
      </c>
      <c r="CU1459" s="19" t="str">
        <f t="shared" si="1174"/>
        <v/>
      </c>
      <c r="CV1459" s="19" t="str">
        <f t="shared" si="1175"/>
        <v/>
      </c>
      <c r="CW1459" s="19" t="str">
        <f t="shared" si="1176"/>
        <v/>
      </c>
      <c r="CX1459" s="19" t="str">
        <f t="shared" si="1177"/>
        <v/>
      </c>
      <c r="CY1459" s="3">
        <f t="shared" si="1178"/>
        <v>0</v>
      </c>
      <c r="CZ1459" s="3">
        <f t="shared" si="1179"/>
        <v>0</v>
      </c>
      <c r="DA1459" s="3">
        <f t="shared" si="1180"/>
        <v>0</v>
      </c>
      <c r="DB1459" s="3">
        <f t="shared" si="1181"/>
        <v>0</v>
      </c>
      <c r="DC1459" s="3">
        <f t="shared" si="1182"/>
        <v>0</v>
      </c>
    </row>
    <row r="1460" spans="63:107">
      <c r="BK1460" s="3" t="str">
        <f t="shared" si="1183"/>
        <v/>
      </c>
      <c r="BL1460" s="3" t="str">
        <f t="shared" si="1184"/>
        <v/>
      </c>
      <c r="BM1460" s="3" t="str">
        <f t="shared" si="1185"/>
        <v/>
      </c>
      <c r="BN1460" s="3" t="str">
        <f t="shared" si="1186"/>
        <v/>
      </c>
      <c r="BO1460" s="3" t="str">
        <f t="shared" si="1187"/>
        <v/>
      </c>
      <c r="BP1460" s="3" t="str">
        <f t="shared" si="1188"/>
        <v/>
      </c>
      <c r="BQ1460" s="3" t="str">
        <f t="shared" si="1189"/>
        <v/>
      </c>
      <c r="BR1460" s="3" t="str">
        <f t="shared" si="1190"/>
        <v/>
      </c>
      <c r="BS1460" s="3" t="str">
        <f t="shared" si="1191"/>
        <v/>
      </c>
      <c r="BT1460" s="3" t="str">
        <f t="shared" si="1192"/>
        <v/>
      </c>
      <c r="BU1460" s="3" t="str">
        <f t="shared" si="1193"/>
        <v/>
      </c>
      <c r="BV1460" s="3" t="str">
        <f t="shared" si="1194"/>
        <v/>
      </c>
      <c r="BW1460" s="3" t="str">
        <f t="shared" si="1195"/>
        <v/>
      </c>
      <c r="BX1460" s="3" t="str">
        <f t="shared" si="1196"/>
        <v/>
      </c>
      <c r="BY1460" s="3" t="str">
        <f t="shared" si="1197"/>
        <v/>
      </c>
      <c r="BZ1460" s="3" t="str">
        <f t="shared" si="1198"/>
        <v/>
      </c>
      <c r="CA1460" s="3" t="str">
        <f t="shared" si="1199"/>
        <v/>
      </c>
      <c r="CB1460" s="3" t="str">
        <f t="shared" si="1200"/>
        <v/>
      </c>
      <c r="CC1460" s="3" t="str">
        <f t="shared" si="1201"/>
        <v/>
      </c>
      <c r="CD1460" s="3" t="str">
        <f t="shared" si="1202"/>
        <v/>
      </c>
      <c r="CE1460" s="19" t="str">
        <f t="shared" si="1158"/>
        <v/>
      </c>
      <c r="CF1460" s="19" t="str">
        <f t="shared" si="1159"/>
        <v/>
      </c>
      <c r="CG1460" s="19" t="str">
        <f t="shared" si="1160"/>
        <v/>
      </c>
      <c r="CH1460" s="19" t="str">
        <f t="shared" si="1161"/>
        <v/>
      </c>
      <c r="CI1460" s="19" t="str">
        <f t="shared" si="1162"/>
        <v/>
      </c>
      <c r="CJ1460" s="19" t="str">
        <f t="shared" si="1163"/>
        <v/>
      </c>
      <c r="CK1460" s="19" t="str">
        <f t="shared" si="1164"/>
        <v/>
      </c>
      <c r="CL1460" s="19" t="str">
        <f t="shared" si="1165"/>
        <v/>
      </c>
      <c r="CM1460" s="19" t="str">
        <f t="shared" si="1166"/>
        <v/>
      </c>
      <c r="CN1460" s="19" t="str">
        <f t="shared" si="1167"/>
        <v/>
      </c>
      <c r="CO1460" s="19" t="str">
        <f t="shared" si="1168"/>
        <v/>
      </c>
      <c r="CP1460" s="19" t="str">
        <f t="shared" si="1169"/>
        <v/>
      </c>
      <c r="CQ1460" s="19" t="str">
        <f t="shared" si="1170"/>
        <v/>
      </c>
      <c r="CR1460" s="19" t="str">
        <f t="shared" si="1171"/>
        <v/>
      </c>
      <c r="CS1460" s="19" t="str">
        <f t="shared" si="1172"/>
        <v/>
      </c>
      <c r="CT1460" s="19" t="str">
        <f t="shared" si="1173"/>
        <v/>
      </c>
      <c r="CU1460" s="19" t="str">
        <f t="shared" si="1174"/>
        <v/>
      </c>
      <c r="CV1460" s="19" t="str">
        <f t="shared" si="1175"/>
        <v/>
      </c>
      <c r="CW1460" s="19" t="str">
        <f t="shared" si="1176"/>
        <v/>
      </c>
      <c r="CX1460" s="19" t="str">
        <f t="shared" si="1177"/>
        <v/>
      </c>
      <c r="CY1460" s="3">
        <f t="shared" si="1178"/>
        <v>0</v>
      </c>
      <c r="CZ1460" s="3">
        <f t="shared" si="1179"/>
        <v>0</v>
      </c>
      <c r="DA1460" s="3">
        <f t="shared" si="1180"/>
        <v>0</v>
      </c>
      <c r="DB1460" s="3">
        <f t="shared" si="1181"/>
        <v>0</v>
      </c>
      <c r="DC1460" s="3">
        <f t="shared" si="1182"/>
        <v>0</v>
      </c>
    </row>
    <row r="1461" spans="63:107">
      <c r="BK1461" s="3" t="str">
        <f t="shared" si="1183"/>
        <v/>
      </c>
      <c r="BL1461" s="3" t="str">
        <f t="shared" si="1184"/>
        <v/>
      </c>
      <c r="BM1461" s="3" t="str">
        <f t="shared" si="1185"/>
        <v/>
      </c>
      <c r="BN1461" s="3" t="str">
        <f t="shared" si="1186"/>
        <v/>
      </c>
      <c r="BO1461" s="3" t="str">
        <f t="shared" si="1187"/>
        <v/>
      </c>
      <c r="BP1461" s="3" t="str">
        <f t="shared" si="1188"/>
        <v/>
      </c>
      <c r="BQ1461" s="3" t="str">
        <f t="shared" si="1189"/>
        <v/>
      </c>
      <c r="BR1461" s="3" t="str">
        <f t="shared" si="1190"/>
        <v/>
      </c>
      <c r="BS1461" s="3" t="str">
        <f t="shared" si="1191"/>
        <v/>
      </c>
      <c r="BT1461" s="3" t="str">
        <f t="shared" si="1192"/>
        <v/>
      </c>
      <c r="BU1461" s="3" t="str">
        <f t="shared" si="1193"/>
        <v/>
      </c>
      <c r="BV1461" s="3" t="str">
        <f t="shared" si="1194"/>
        <v/>
      </c>
      <c r="BW1461" s="3" t="str">
        <f t="shared" si="1195"/>
        <v/>
      </c>
      <c r="BX1461" s="3" t="str">
        <f t="shared" si="1196"/>
        <v/>
      </c>
      <c r="BY1461" s="3" t="str">
        <f t="shared" si="1197"/>
        <v/>
      </c>
      <c r="BZ1461" s="3" t="str">
        <f t="shared" si="1198"/>
        <v/>
      </c>
      <c r="CA1461" s="3" t="str">
        <f t="shared" si="1199"/>
        <v/>
      </c>
      <c r="CB1461" s="3" t="str">
        <f t="shared" si="1200"/>
        <v/>
      </c>
      <c r="CC1461" s="3" t="str">
        <f t="shared" si="1201"/>
        <v/>
      </c>
      <c r="CD1461" s="3" t="str">
        <f t="shared" si="1202"/>
        <v/>
      </c>
      <c r="CE1461" s="19" t="str">
        <f t="shared" si="1158"/>
        <v/>
      </c>
      <c r="CF1461" s="19" t="str">
        <f t="shared" si="1159"/>
        <v/>
      </c>
      <c r="CG1461" s="19" t="str">
        <f t="shared" si="1160"/>
        <v/>
      </c>
      <c r="CH1461" s="19" t="str">
        <f t="shared" si="1161"/>
        <v/>
      </c>
      <c r="CI1461" s="19" t="str">
        <f t="shared" si="1162"/>
        <v/>
      </c>
      <c r="CJ1461" s="19" t="str">
        <f t="shared" si="1163"/>
        <v/>
      </c>
      <c r="CK1461" s="19" t="str">
        <f t="shared" si="1164"/>
        <v/>
      </c>
      <c r="CL1461" s="19" t="str">
        <f t="shared" si="1165"/>
        <v/>
      </c>
      <c r="CM1461" s="19" t="str">
        <f t="shared" si="1166"/>
        <v/>
      </c>
      <c r="CN1461" s="19" t="str">
        <f t="shared" si="1167"/>
        <v/>
      </c>
      <c r="CO1461" s="19" t="str">
        <f t="shared" si="1168"/>
        <v/>
      </c>
      <c r="CP1461" s="19" t="str">
        <f t="shared" si="1169"/>
        <v/>
      </c>
      <c r="CQ1461" s="19" t="str">
        <f t="shared" si="1170"/>
        <v/>
      </c>
      <c r="CR1461" s="19" t="str">
        <f t="shared" si="1171"/>
        <v/>
      </c>
      <c r="CS1461" s="19" t="str">
        <f t="shared" si="1172"/>
        <v/>
      </c>
      <c r="CT1461" s="19" t="str">
        <f t="shared" si="1173"/>
        <v/>
      </c>
      <c r="CU1461" s="19" t="str">
        <f t="shared" si="1174"/>
        <v/>
      </c>
      <c r="CV1461" s="19" t="str">
        <f t="shared" si="1175"/>
        <v/>
      </c>
      <c r="CW1461" s="19" t="str">
        <f t="shared" si="1176"/>
        <v/>
      </c>
      <c r="CX1461" s="19" t="str">
        <f t="shared" si="1177"/>
        <v/>
      </c>
      <c r="CY1461" s="3">
        <f t="shared" si="1178"/>
        <v>0</v>
      </c>
      <c r="CZ1461" s="3">
        <f t="shared" si="1179"/>
        <v>0</v>
      </c>
      <c r="DA1461" s="3">
        <f t="shared" si="1180"/>
        <v>0</v>
      </c>
      <c r="DB1461" s="3">
        <f t="shared" si="1181"/>
        <v>0</v>
      </c>
      <c r="DC1461" s="3">
        <f t="shared" si="1182"/>
        <v>0</v>
      </c>
    </row>
    <row r="1462" spans="63:107">
      <c r="BK1462" s="3" t="str">
        <f t="shared" si="1183"/>
        <v/>
      </c>
      <c r="BL1462" s="3" t="str">
        <f t="shared" si="1184"/>
        <v/>
      </c>
      <c r="BM1462" s="3" t="str">
        <f t="shared" si="1185"/>
        <v/>
      </c>
      <c r="BN1462" s="3" t="str">
        <f t="shared" si="1186"/>
        <v/>
      </c>
      <c r="BO1462" s="3" t="str">
        <f t="shared" si="1187"/>
        <v/>
      </c>
      <c r="BP1462" s="3" t="str">
        <f t="shared" si="1188"/>
        <v/>
      </c>
      <c r="BQ1462" s="3" t="str">
        <f t="shared" si="1189"/>
        <v/>
      </c>
      <c r="BR1462" s="3" t="str">
        <f t="shared" si="1190"/>
        <v/>
      </c>
      <c r="BS1462" s="3" t="str">
        <f t="shared" si="1191"/>
        <v/>
      </c>
      <c r="BT1462" s="3" t="str">
        <f t="shared" si="1192"/>
        <v/>
      </c>
      <c r="BU1462" s="3" t="str">
        <f t="shared" si="1193"/>
        <v/>
      </c>
      <c r="BV1462" s="3" t="str">
        <f t="shared" si="1194"/>
        <v/>
      </c>
      <c r="BW1462" s="3" t="str">
        <f t="shared" si="1195"/>
        <v/>
      </c>
      <c r="BX1462" s="3" t="str">
        <f t="shared" si="1196"/>
        <v/>
      </c>
      <c r="BY1462" s="3" t="str">
        <f t="shared" si="1197"/>
        <v/>
      </c>
      <c r="BZ1462" s="3" t="str">
        <f t="shared" si="1198"/>
        <v/>
      </c>
      <c r="CA1462" s="3" t="str">
        <f t="shared" si="1199"/>
        <v/>
      </c>
      <c r="CB1462" s="3" t="str">
        <f t="shared" si="1200"/>
        <v/>
      </c>
      <c r="CC1462" s="3" t="str">
        <f t="shared" si="1201"/>
        <v/>
      </c>
      <c r="CD1462" s="3" t="str">
        <f t="shared" si="1202"/>
        <v/>
      </c>
      <c r="CE1462" s="19" t="str">
        <f t="shared" si="1158"/>
        <v/>
      </c>
      <c r="CF1462" s="19" t="str">
        <f t="shared" si="1159"/>
        <v/>
      </c>
      <c r="CG1462" s="19" t="str">
        <f t="shared" si="1160"/>
        <v/>
      </c>
      <c r="CH1462" s="19" t="str">
        <f t="shared" si="1161"/>
        <v/>
      </c>
      <c r="CI1462" s="19" t="str">
        <f t="shared" si="1162"/>
        <v/>
      </c>
      <c r="CJ1462" s="19" t="str">
        <f t="shared" si="1163"/>
        <v/>
      </c>
      <c r="CK1462" s="19" t="str">
        <f t="shared" si="1164"/>
        <v/>
      </c>
      <c r="CL1462" s="19" t="str">
        <f t="shared" si="1165"/>
        <v/>
      </c>
      <c r="CM1462" s="19" t="str">
        <f t="shared" si="1166"/>
        <v/>
      </c>
      <c r="CN1462" s="19" t="str">
        <f t="shared" si="1167"/>
        <v/>
      </c>
      <c r="CO1462" s="19" t="str">
        <f t="shared" si="1168"/>
        <v/>
      </c>
      <c r="CP1462" s="19" t="str">
        <f t="shared" si="1169"/>
        <v/>
      </c>
      <c r="CQ1462" s="19" t="str">
        <f t="shared" si="1170"/>
        <v/>
      </c>
      <c r="CR1462" s="19" t="str">
        <f t="shared" si="1171"/>
        <v/>
      </c>
      <c r="CS1462" s="19" t="str">
        <f t="shared" si="1172"/>
        <v/>
      </c>
      <c r="CT1462" s="19" t="str">
        <f t="shared" si="1173"/>
        <v/>
      </c>
      <c r="CU1462" s="19" t="str">
        <f t="shared" si="1174"/>
        <v/>
      </c>
      <c r="CV1462" s="19" t="str">
        <f t="shared" si="1175"/>
        <v/>
      </c>
      <c r="CW1462" s="19" t="str">
        <f t="shared" si="1176"/>
        <v/>
      </c>
      <c r="CX1462" s="19" t="str">
        <f t="shared" si="1177"/>
        <v/>
      </c>
      <c r="CY1462" s="3">
        <f t="shared" si="1178"/>
        <v>0</v>
      </c>
      <c r="CZ1462" s="3">
        <f t="shared" si="1179"/>
        <v>0</v>
      </c>
      <c r="DA1462" s="3">
        <f t="shared" si="1180"/>
        <v>0</v>
      </c>
      <c r="DB1462" s="3">
        <f t="shared" si="1181"/>
        <v>0</v>
      </c>
      <c r="DC1462" s="3">
        <f t="shared" si="1182"/>
        <v>0</v>
      </c>
    </row>
    <row r="1463" spans="63:107">
      <c r="BK1463" s="3" t="str">
        <f t="shared" si="1183"/>
        <v/>
      </c>
      <c r="BL1463" s="3" t="str">
        <f t="shared" si="1184"/>
        <v/>
      </c>
      <c r="BM1463" s="3" t="str">
        <f t="shared" si="1185"/>
        <v/>
      </c>
      <c r="BN1463" s="3" t="str">
        <f t="shared" si="1186"/>
        <v/>
      </c>
      <c r="BO1463" s="3" t="str">
        <f t="shared" si="1187"/>
        <v/>
      </c>
      <c r="BP1463" s="3" t="str">
        <f t="shared" si="1188"/>
        <v/>
      </c>
      <c r="BQ1463" s="3" t="str">
        <f t="shared" si="1189"/>
        <v/>
      </c>
      <c r="BR1463" s="3" t="str">
        <f t="shared" si="1190"/>
        <v/>
      </c>
      <c r="BS1463" s="3" t="str">
        <f t="shared" si="1191"/>
        <v/>
      </c>
      <c r="BT1463" s="3" t="str">
        <f t="shared" si="1192"/>
        <v/>
      </c>
      <c r="BU1463" s="3" t="str">
        <f t="shared" si="1193"/>
        <v/>
      </c>
      <c r="BV1463" s="3" t="str">
        <f t="shared" si="1194"/>
        <v/>
      </c>
      <c r="BW1463" s="3" t="str">
        <f t="shared" si="1195"/>
        <v/>
      </c>
      <c r="BX1463" s="3" t="str">
        <f t="shared" si="1196"/>
        <v/>
      </c>
      <c r="BY1463" s="3" t="str">
        <f t="shared" si="1197"/>
        <v/>
      </c>
      <c r="BZ1463" s="3" t="str">
        <f t="shared" si="1198"/>
        <v/>
      </c>
      <c r="CA1463" s="3" t="str">
        <f t="shared" si="1199"/>
        <v/>
      </c>
      <c r="CB1463" s="3" t="str">
        <f t="shared" si="1200"/>
        <v/>
      </c>
      <c r="CC1463" s="3" t="str">
        <f t="shared" si="1201"/>
        <v/>
      </c>
      <c r="CD1463" s="3" t="str">
        <f t="shared" si="1202"/>
        <v/>
      </c>
      <c r="CE1463" s="19" t="str">
        <f t="shared" si="1158"/>
        <v/>
      </c>
      <c r="CF1463" s="19" t="str">
        <f t="shared" si="1159"/>
        <v/>
      </c>
      <c r="CG1463" s="19" t="str">
        <f t="shared" si="1160"/>
        <v/>
      </c>
      <c r="CH1463" s="19" t="str">
        <f t="shared" si="1161"/>
        <v/>
      </c>
      <c r="CI1463" s="19" t="str">
        <f t="shared" si="1162"/>
        <v/>
      </c>
      <c r="CJ1463" s="19" t="str">
        <f t="shared" si="1163"/>
        <v/>
      </c>
      <c r="CK1463" s="19" t="str">
        <f t="shared" si="1164"/>
        <v/>
      </c>
      <c r="CL1463" s="19" t="str">
        <f t="shared" si="1165"/>
        <v/>
      </c>
      <c r="CM1463" s="19" t="str">
        <f t="shared" si="1166"/>
        <v/>
      </c>
      <c r="CN1463" s="19" t="str">
        <f t="shared" si="1167"/>
        <v/>
      </c>
      <c r="CO1463" s="19" t="str">
        <f t="shared" si="1168"/>
        <v/>
      </c>
      <c r="CP1463" s="19" t="str">
        <f t="shared" si="1169"/>
        <v/>
      </c>
      <c r="CQ1463" s="19" t="str">
        <f t="shared" si="1170"/>
        <v/>
      </c>
      <c r="CR1463" s="19" t="str">
        <f t="shared" si="1171"/>
        <v/>
      </c>
      <c r="CS1463" s="19" t="str">
        <f t="shared" si="1172"/>
        <v/>
      </c>
      <c r="CT1463" s="19" t="str">
        <f t="shared" si="1173"/>
        <v/>
      </c>
      <c r="CU1463" s="19" t="str">
        <f t="shared" si="1174"/>
        <v/>
      </c>
      <c r="CV1463" s="19" t="str">
        <f t="shared" si="1175"/>
        <v/>
      </c>
      <c r="CW1463" s="19" t="str">
        <f t="shared" si="1176"/>
        <v/>
      </c>
      <c r="CX1463" s="19" t="str">
        <f t="shared" si="1177"/>
        <v/>
      </c>
      <c r="CY1463" s="3">
        <f t="shared" si="1178"/>
        <v>0</v>
      </c>
      <c r="CZ1463" s="3">
        <f t="shared" si="1179"/>
        <v>0</v>
      </c>
      <c r="DA1463" s="3">
        <f t="shared" si="1180"/>
        <v>0</v>
      </c>
      <c r="DB1463" s="3">
        <f t="shared" si="1181"/>
        <v>0</v>
      </c>
      <c r="DC1463" s="3">
        <f t="shared" si="1182"/>
        <v>0</v>
      </c>
    </row>
    <row r="1464" spans="63:107">
      <c r="BK1464" s="3" t="str">
        <f t="shared" si="1183"/>
        <v/>
      </c>
      <c r="BL1464" s="3" t="str">
        <f t="shared" si="1184"/>
        <v/>
      </c>
      <c r="BM1464" s="3" t="str">
        <f t="shared" si="1185"/>
        <v/>
      </c>
      <c r="BN1464" s="3" t="str">
        <f t="shared" si="1186"/>
        <v/>
      </c>
      <c r="BO1464" s="3" t="str">
        <f t="shared" si="1187"/>
        <v/>
      </c>
      <c r="BP1464" s="3" t="str">
        <f t="shared" si="1188"/>
        <v/>
      </c>
      <c r="BQ1464" s="3" t="str">
        <f t="shared" si="1189"/>
        <v/>
      </c>
      <c r="BR1464" s="3" t="str">
        <f t="shared" si="1190"/>
        <v/>
      </c>
      <c r="BS1464" s="3" t="str">
        <f t="shared" si="1191"/>
        <v/>
      </c>
      <c r="BT1464" s="3" t="str">
        <f t="shared" si="1192"/>
        <v/>
      </c>
      <c r="BU1464" s="3" t="str">
        <f t="shared" si="1193"/>
        <v/>
      </c>
      <c r="BV1464" s="3" t="str">
        <f t="shared" si="1194"/>
        <v/>
      </c>
      <c r="BW1464" s="3" t="str">
        <f t="shared" si="1195"/>
        <v/>
      </c>
      <c r="BX1464" s="3" t="str">
        <f t="shared" si="1196"/>
        <v/>
      </c>
      <c r="BY1464" s="3" t="str">
        <f t="shared" si="1197"/>
        <v/>
      </c>
      <c r="BZ1464" s="3" t="str">
        <f t="shared" si="1198"/>
        <v/>
      </c>
      <c r="CA1464" s="3" t="str">
        <f t="shared" si="1199"/>
        <v/>
      </c>
      <c r="CB1464" s="3" t="str">
        <f t="shared" si="1200"/>
        <v/>
      </c>
      <c r="CC1464" s="3" t="str">
        <f t="shared" si="1201"/>
        <v/>
      </c>
      <c r="CD1464" s="3" t="str">
        <f t="shared" si="1202"/>
        <v/>
      </c>
      <c r="CE1464" s="19" t="str">
        <f t="shared" si="1158"/>
        <v/>
      </c>
      <c r="CF1464" s="19" t="str">
        <f t="shared" si="1159"/>
        <v/>
      </c>
      <c r="CG1464" s="19" t="str">
        <f t="shared" si="1160"/>
        <v/>
      </c>
      <c r="CH1464" s="19" t="str">
        <f t="shared" si="1161"/>
        <v/>
      </c>
      <c r="CI1464" s="19" t="str">
        <f t="shared" si="1162"/>
        <v/>
      </c>
      <c r="CJ1464" s="19" t="str">
        <f t="shared" si="1163"/>
        <v/>
      </c>
      <c r="CK1464" s="19" t="str">
        <f t="shared" si="1164"/>
        <v/>
      </c>
      <c r="CL1464" s="19" t="str">
        <f t="shared" si="1165"/>
        <v/>
      </c>
      <c r="CM1464" s="19" t="str">
        <f t="shared" si="1166"/>
        <v/>
      </c>
      <c r="CN1464" s="19" t="str">
        <f t="shared" si="1167"/>
        <v/>
      </c>
      <c r="CO1464" s="19" t="str">
        <f t="shared" si="1168"/>
        <v/>
      </c>
      <c r="CP1464" s="19" t="str">
        <f t="shared" si="1169"/>
        <v/>
      </c>
      <c r="CQ1464" s="19" t="str">
        <f t="shared" si="1170"/>
        <v/>
      </c>
      <c r="CR1464" s="19" t="str">
        <f t="shared" si="1171"/>
        <v/>
      </c>
      <c r="CS1464" s="19" t="str">
        <f t="shared" si="1172"/>
        <v/>
      </c>
      <c r="CT1464" s="19" t="str">
        <f t="shared" si="1173"/>
        <v/>
      </c>
      <c r="CU1464" s="19" t="str">
        <f t="shared" si="1174"/>
        <v/>
      </c>
      <c r="CV1464" s="19" t="str">
        <f t="shared" si="1175"/>
        <v/>
      </c>
      <c r="CW1464" s="19" t="str">
        <f t="shared" si="1176"/>
        <v/>
      </c>
      <c r="CX1464" s="19" t="str">
        <f t="shared" si="1177"/>
        <v/>
      </c>
      <c r="CY1464" s="3">
        <f t="shared" si="1178"/>
        <v>0</v>
      </c>
      <c r="CZ1464" s="3">
        <f t="shared" si="1179"/>
        <v>0</v>
      </c>
      <c r="DA1464" s="3">
        <f t="shared" si="1180"/>
        <v>0</v>
      </c>
      <c r="DB1464" s="3">
        <f t="shared" si="1181"/>
        <v>0</v>
      </c>
      <c r="DC1464" s="3">
        <f t="shared" si="1182"/>
        <v>0</v>
      </c>
    </row>
    <row r="1465" spans="63:107">
      <c r="BK1465" s="3" t="str">
        <f t="shared" si="1183"/>
        <v/>
      </c>
      <c r="BL1465" s="3" t="str">
        <f t="shared" si="1184"/>
        <v/>
      </c>
      <c r="BM1465" s="3" t="str">
        <f t="shared" si="1185"/>
        <v/>
      </c>
      <c r="BN1465" s="3" t="str">
        <f t="shared" si="1186"/>
        <v/>
      </c>
      <c r="BO1465" s="3" t="str">
        <f t="shared" si="1187"/>
        <v/>
      </c>
      <c r="BP1465" s="3" t="str">
        <f t="shared" si="1188"/>
        <v/>
      </c>
      <c r="BQ1465" s="3" t="str">
        <f t="shared" si="1189"/>
        <v/>
      </c>
      <c r="BR1465" s="3" t="str">
        <f t="shared" si="1190"/>
        <v/>
      </c>
      <c r="BS1465" s="3" t="str">
        <f t="shared" si="1191"/>
        <v/>
      </c>
      <c r="BT1465" s="3" t="str">
        <f t="shared" si="1192"/>
        <v/>
      </c>
      <c r="BU1465" s="3" t="str">
        <f t="shared" si="1193"/>
        <v/>
      </c>
      <c r="BV1465" s="3" t="str">
        <f t="shared" si="1194"/>
        <v/>
      </c>
      <c r="BW1465" s="3" t="str">
        <f t="shared" si="1195"/>
        <v/>
      </c>
      <c r="BX1465" s="3" t="str">
        <f t="shared" si="1196"/>
        <v/>
      </c>
      <c r="BY1465" s="3" t="str">
        <f t="shared" si="1197"/>
        <v/>
      </c>
      <c r="BZ1465" s="3" t="str">
        <f t="shared" si="1198"/>
        <v/>
      </c>
      <c r="CA1465" s="3" t="str">
        <f t="shared" si="1199"/>
        <v/>
      </c>
      <c r="CB1465" s="3" t="str">
        <f t="shared" si="1200"/>
        <v/>
      </c>
      <c r="CC1465" s="3" t="str">
        <f t="shared" si="1201"/>
        <v/>
      </c>
      <c r="CD1465" s="3" t="str">
        <f t="shared" si="1202"/>
        <v/>
      </c>
      <c r="CE1465" s="19" t="str">
        <f t="shared" si="1158"/>
        <v/>
      </c>
      <c r="CF1465" s="19" t="str">
        <f t="shared" si="1159"/>
        <v/>
      </c>
      <c r="CG1465" s="19" t="str">
        <f t="shared" si="1160"/>
        <v/>
      </c>
      <c r="CH1465" s="19" t="str">
        <f t="shared" si="1161"/>
        <v/>
      </c>
      <c r="CI1465" s="19" t="str">
        <f t="shared" si="1162"/>
        <v/>
      </c>
      <c r="CJ1465" s="19" t="str">
        <f t="shared" si="1163"/>
        <v/>
      </c>
      <c r="CK1465" s="19" t="str">
        <f t="shared" si="1164"/>
        <v/>
      </c>
      <c r="CL1465" s="19" t="str">
        <f t="shared" si="1165"/>
        <v/>
      </c>
      <c r="CM1465" s="19" t="str">
        <f t="shared" si="1166"/>
        <v/>
      </c>
      <c r="CN1465" s="19" t="str">
        <f t="shared" si="1167"/>
        <v/>
      </c>
      <c r="CO1465" s="19" t="str">
        <f t="shared" si="1168"/>
        <v/>
      </c>
      <c r="CP1465" s="19" t="str">
        <f t="shared" si="1169"/>
        <v/>
      </c>
      <c r="CQ1465" s="19" t="str">
        <f t="shared" si="1170"/>
        <v/>
      </c>
      <c r="CR1465" s="19" t="str">
        <f t="shared" si="1171"/>
        <v/>
      </c>
      <c r="CS1465" s="19" t="str">
        <f t="shared" si="1172"/>
        <v/>
      </c>
      <c r="CT1465" s="19" t="str">
        <f t="shared" si="1173"/>
        <v/>
      </c>
      <c r="CU1465" s="19" t="str">
        <f t="shared" si="1174"/>
        <v/>
      </c>
      <c r="CV1465" s="19" t="str">
        <f t="shared" si="1175"/>
        <v/>
      </c>
      <c r="CW1465" s="19" t="str">
        <f t="shared" si="1176"/>
        <v/>
      </c>
      <c r="CX1465" s="19" t="str">
        <f t="shared" si="1177"/>
        <v/>
      </c>
      <c r="CY1465" s="3">
        <f t="shared" si="1178"/>
        <v>0</v>
      </c>
      <c r="CZ1465" s="3">
        <f t="shared" si="1179"/>
        <v>0</v>
      </c>
      <c r="DA1465" s="3">
        <f t="shared" si="1180"/>
        <v>0</v>
      </c>
      <c r="DB1465" s="3">
        <f t="shared" si="1181"/>
        <v>0</v>
      </c>
      <c r="DC1465" s="3">
        <f t="shared" si="1182"/>
        <v>0</v>
      </c>
    </row>
    <row r="1466" spans="63:107">
      <c r="BK1466" s="3" t="str">
        <f t="shared" si="1183"/>
        <v/>
      </c>
      <c r="BL1466" s="3" t="str">
        <f t="shared" si="1184"/>
        <v/>
      </c>
      <c r="BM1466" s="3" t="str">
        <f t="shared" si="1185"/>
        <v/>
      </c>
      <c r="BN1466" s="3" t="str">
        <f t="shared" si="1186"/>
        <v/>
      </c>
      <c r="BO1466" s="3" t="str">
        <f t="shared" si="1187"/>
        <v/>
      </c>
      <c r="BP1466" s="3" t="str">
        <f t="shared" si="1188"/>
        <v/>
      </c>
      <c r="BQ1466" s="3" t="str">
        <f t="shared" si="1189"/>
        <v/>
      </c>
      <c r="BR1466" s="3" t="str">
        <f t="shared" si="1190"/>
        <v/>
      </c>
      <c r="BS1466" s="3" t="str">
        <f t="shared" si="1191"/>
        <v/>
      </c>
      <c r="BT1466" s="3" t="str">
        <f t="shared" si="1192"/>
        <v/>
      </c>
      <c r="BU1466" s="3" t="str">
        <f t="shared" si="1193"/>
        <v/>
      </c>
      <c r="BV1466" s="3" t="str">
        <f t="shared" si="1194"/>
        <v/>
      </c>
      <c r="BW1466" s="3" t="str">
        <f t="shared" si="1195"/>
        <v/>
      </c>
      <c r="BX1466" s="3" t="str">
        <f t="shared" si="1196"/>
        <v/>
      </c>
      <c r="BY1466" s="3" t="str">
        <f t="shared" si="1197"/>
        <v/>
      </c>
      <c r="BZ1466" s="3" t="str">
        <f t="shared" si="1198"/>
        <v/>
      </c>
      <c r="CA1466" s="3" t="str">
        <f t="shared" si="1199"/>
        <v/>
      </c>
      <c r="CB1466" s="3" t="str">
        <f t="shared" si="1200"/>
        <v/>
      </c>
      <c r="CC1466" s="3" t="str">
        <f t="shared" si="1201"/>
        <v/>
      </c>
      <c r="CD1466" s="3" t="str">
        <f t="shared" si="1202"/>
        <v/>
      </c>
      <c r="CE1466" s="19" t="str">
        <f t="shared" si="1158"/>
        <v/>
      </c>
      <c r="CF1466" s="19" t="str">
        <f t="shared" si="1159"/>
        <v/>
      </c>
      <c r="CG1466" s="19" t="str">
        <f t="shared" si="1160"/>
        <v/>
      </c>
      <c r="CH1466" s="19" t="str">
        <f t="shared" si="1161"/>
        <v/>
      </c>
      <c r="CI1466" s="19" t="str">
        <f t="shared" si="1162"/>
        <v/>
      </c>
      <c r="CJ1466" s="19" t="str">
        <f t="shared" si="1163"/>
        <v/>
      </c>
      <c r="CK1466" s="19" t="str">
        <f t="shared" si="1164"/>
        <v/>
      </c>
      <c r="CL1466" s="19" t="str">
        <f t="shared" si="1165"/>
        <v/>
      </c>
      <c r="CM1466" s="19" t="str">
        <f t="shared" si="1166"/>
        <v/>
      </c>
      <c r="CN1466" s="19" t="str">
        <f t="shared" si="1167"/>
        <v/>
      </c>
      <c r="CO1466" s="19" t="str">
        <f t="shared" si="1168"/>
        <v/>
      </c>
      <c r="CP1466" s="19" t="str">
        <f t="shared" si="1169"/>
        <v/>
      </c>
      <c r="CQ1466" s="19" t="str">
        <f t="shared" si="1170"/>
        <v/>
      </c>
      <c r="CR1466" s="19" t="str">
        <f t="shared" si="1171"/>
        <v/>
      </c>
      <c r="CS1466" s="19" t="str">
        <f t="shared" si="1172"/>
        <v/>
      </c>
      <c r="CT1466" s="19" t="str">
        <f t="shared" si="1173"/>
        <v/>
      </c>
      <c r="CU1466" s="19" t="str">
        <f t="shared" si="1174"/>
        <v/>
      </c>
      <c r="CV1466" s="19" t="str">
        <f t="shared" si="1175"/>
        <v/>
      </c>
      <c r="CW1466" s="19" t="str">
        <f t="shared" si="1176"/>
        <v/>
      </c>
      <c r="CX1466" s="19" t="str">
        <f t="shared" si="1177"/>
        <v/>
      </c>
      <c r="CY1466" s="3">
        <f t="shared" si="1178"/>
        <v>0</v>
      </c>
      <c r="CZ1466" s="3">
        <f t="shared" si="1179"/>
        <v>0</v>
      </c>
      <c r="DA1466" s="3">
        <f t="shared" si="1180"/>
        <v>0</v>
      </c>
      <c r="DB1466" s="3">
        <f t="shared" si="1181"/>
        <v>0</v>
      </c>
      <c r="DC1466" s="3">
        <f t="shared" si="1182"/>
        <v>0</v>
      </c>
    </row>
    <row r="1467" spans="63:107">
      <c r="BK1467" s="3" t="str">
        <f t="shared" si="1183"/>
        <v/>
      </c>
      <c r="BL1467" s="3" t="str">
        <f t="shared" si="1184"/>
        <v/>
      </c>
      <c r="BM1467" s="3" t="str">
        <f t="shared" si="1185"/>
        <v/>
      </c>
      <c r="BN1467" s="3" t="str">
        <f t="shared" si="1186"/>
        <v/>
      </c>
      <c r="BO1467" s="3" t="str">
        <f t="shared" si="1187"/>
        <v/>
      </c>
      <c r="BP1467" s="3" t="str">
        <f t="shared" si="1188"/>
        <v/>
      </c>
      <c r="BQ1467" s="3" t="str">
        <f t="shared" si="1189"/>
        <v/>
      </c>
      <c r="BR1467" s="3" t="str">
        <f t="shared" si="1190"/>
        <v/>
      </c>
      <c r="BS1467" s="3" t="str">
        <f t="shared" si="1191"/>
        <v/>
      </c>
      <c r="BT1467" s="3" t="str">
        <f t="shared" si="1192"/>
        <v/>
      </c>
      <c r="BU1467" s="3" t="str">
        <f t="shared" si="1193"/>
        <v/>
      </c>
      <c r="BV1467" s="3" t="str">
        <f t="shared" si="1194"/>
        <v/>
      </c>
      <c r="BW1467" s="3" t="str">
        <f t="shared" si="1195"/>
        <v/>
      </c>
      <c r="BX1467" s="3" t="str">
        <f t="shared" si="1196"/>
        <v/>
      </c>
      <c r="BY1467" s="3" t="str">
        <f t="shared" si="1197"/>
        <v/>
      </c>
      <c r="BZ1467" s="3" t="str">
        <f t="shared" si="1198"/>
        <v/>
      </c>
      <c r="CA1467" s="3" t="str">
        <f t="shared" si="1199"/>
        <v/>
      </c>
      <c r="CB1467" s="3" t="str">
        <f t="shared" si="1200"/>
        <v/>
      </c>
      <c r="CC1467" s="3" t="str">
        <f t="shared" si="1201"/>
        <v/>
      </c>
      <c r="CD1467" s="3" t="str">
        <f t="shared" si="1202"/>
        <v/>
      </c>
      <c r="CE1467" s="19" t="str">
        <f t="shared" si="1158"/>
        <v/>
      </c>
      <c r="CF1467" s="19" t="str">
        <f t="shared" si="1159"/>
        <v/>
      </c>
      <c r="CG1467" s="19" t="str">
        <f t="shared" si="1160"/>
        <v/>
      </c>
      <c r="CH1467" s="19" t="str">
        <f t="shared" si="1161"/>
        <v/>
      </c>
      <c r="CI1467" s="19" t="str">
        <f t="shared" si="1162"/>
        <v/>
      </c>
      <c r="CJ1467" s="19" t="str">
        <f t="shared" si="1163"/>
        <v/>
      </c>
      <c r="CK1467" s="19" t="str">
        <f t="shared" si="1164"/>
        <v/>
      </c>
      <c r="CL1467" s="19" t="str">
        <f t="shared" si="1165"/>
        <v/>
      </c>
      <c r="CM1467" s="19" t="str">
        <f t="shared" si="1166"/>
        <v/>
      </c>
      <c r="CN1467" s="19" t="str">
        <f t="shared" si="1167"/>
        <v/>
      </c>
      <c r="CO1467" s="19" t="str">
        <f t="shared" si="1168"/>
        <v/>
      </c>
      <c r="CP1467" s="19" t="str">
        <f t="shared" si="1169"/>
        <v/>
      </c>
      <c r="CQ1467" s="19" t="str">
        <f t="shared" si="1170"/>
        <v/>
      </c>
      <c r="CR1467" s="19" t="str">
        <f t="shared" si="1171"/>
        <v/>
      </c>
      <c r="CS1467" s="19" t="str">
        <f t="shared" si="1172"/>
        <v/>
      </c>
      <c r="CT1467" s="19" t="str">
        <f t="shared" si="1173"/>
        <v/>
      </c>
      <c r="CU1467" s="19" t="str">
        <f t="shared" si="1174"/>
        <v/>
      </c>
      <c r="CV1467" s="19" t="str">
        <f t="shared" si="1175"/>
        <v/>
      </c>
      <c r="CW1467" s="19" t="str">
        <f t="shared" si="1176"/>
        <v/>
      </c>
      <c r="CX1467" s="19" t="str">
        <f t="shared" si="1177"/>
        <v/>
      </c>
      <c r="CY1467" s="3">
        <f t="shared" si="1178"/>
        <v>0</v>
      </c>
      <c r="CZ1467" s="3">
        <f t="shared" si="1179"/>
        <v>0</v>
      </c>
      <c r="DA1467" s="3">
        <f t="shared" si="1180"/>
        <v>0</v>
      </c>
      <c r="DB1467" s="3">
        <f t="shared" si="1181"/>
        <v>0</v>
      </c>
      <c r="DC1467" s="3">
        <f t="shared" si="1182"/>
        <v>0</v>
      </c>
    </row>
    <row r="1468" spans="63:107">
      <c r="BK1468" s="3" t="str">
        <f t="shared" si="1183"/>
        <v/>
      </c>
      <c r="BL1468" s="3" t="str">
        <f t="shared" si="1184"/>
        <v/>
      </c>
      <c r="BM1468" s="3" t="str">
        <f t="shared" si="1185"/>
        <v/>
      </c>
      <c r="BN1468" s="3" t="str">
        <f t="shared" si="1186"/>
        <v/>
      </c>
      <c r="BO1468" s="3" t="str">
        <f t="shared" si="1187"/>
        <v/>
      </c>
      <c r="BP1468" s="3" t="str">
        <f t="shared" si="1188"/>
        <v/>
      </c>
      <c r="BQ1468" s="3" t="str">
        <f t="shared" si="1189"/>
        <v/>
      </c>
      <c r="BR1468" s="3" t="str">
        <f t="shared" si="1190"/>
        <v/>
      </c>
      <c r="BS1468" s="3" t="str">
        <f t="shared" si="1191"/>
        <v/>
      </c>
      <c r="BT1468" s="3" t="str">
        <f t="shared" si="1192"/>
        <v/>
      </c>
      <c r="BU1468" s="3" t="str">
        <f t="shared" si="1193"/>
        <v/>
      </c>
      <c r="BV1468" s="3" t="str">
        <f t="shared" si="1194"/>
        <v/>
      </c>
      <c r="BW1468" s="3" t="str">
        <f t="shared" si="1195"/>
        <v/>
      </c>
      <c r="BX1468" s="3" t="str">
        <f t="shared" si="1196"/>
        <v/>
      </c>
      <c r="BY1468" s="3" t="str">
        <f t="shared" si="1197"/>
        <v/>
      </c>
      <c r="BZ1468" s="3" t="str">
        <f t="shared" si="1198"/>
        <v/>
      </c>
      <c r="CA1468" s="3" t="str">
        <f t="shared" si="1199"/>
        <v/>
      </c>
      <c r="CB1468" s="3" t="str">
        <f t="shared" si="1200"/>
        <v/>
      </c>
      <c r="CC1468" s="3" t="str">
        <f t="shared" si="1201"/>
        <v/>
      </c>
      <c r="CD1468" s="3" t="str">
        <f t="shared" si="1202"/>
        <v/>
      </c>
      <c r="CE1468" s="19" t="str">
        <f t="shared" si="1158"/>
        <v/>
      </c>
      <c r="CF1468" s="19" t="str">
        <f t="shared" si="1159"/>
        <v/>
      </c>
      <c r="CG1468" s="19" t="str">
        <f t="shared" si="1160"/>
        <v/>
      </c>
      <c r="CH1468" s="19" t="str">
        <f t="shared" si="1161"/>
        <v/>
      </c>
      <c r="CI1468" s="19" t="str">
        <f t="shared" si="1162"/>
        <v/>
      </c>
      <c r="CJ1468" s="19" t="str">
        <f t="shared" si="1163"/>
        <v/>
      </c>
      <c r="CK1468" s="19" t="str">
        <f t="shared" si="1164"/>
        <v/>
      </c>
      <c r="CL1468" s="19" t="str">
        <f t="shared" si="1165"/>
        <v/>
      </c>
      <c r="CM1468" s="19" t="str">
        <f t="shared" si="1166"/>
        <v/>
      </c>
      <c r="CN1468" s="19" t="str">
        <f t="shared" si="1167"/>
        <v/>
      </c>
      <c r="CO1468" s="19" t="str">
        <f t="shared" si="1168"/>
        <v/>
      </c>
      <c r="CP1468" s="19" t="str">
        <f t="shared" si="1169"/>
        <v/>
      </c>
      <c r="CQ1468" s="19" t="str">
        <f t="shared" si="1170"/>
        <v/>
      </c>
      <c r="CR1468" s="19" t="str">
        <f t="shared" si="1171"/>
        <v/>
      </c>
      <c r="CS1468" s="19" t="str">
        <f t="shared" si="1172"/>
        <v/>
      </c>
      <c r="CT1468" s="19" t="str">
        <f t="shared" si="1173"/>
        <v/>
      </c>
      <c r="CU1468" s="19" t="str">
        <f t="shared" si="1174"/>
        <v/>
      </c>
      <c r="CV1468" s="19" t="str">
        <f t="shared" si="1175"/>
        <v/>
      </c>
      <c r="CW1468" s="19" t="str">
        <f t="shared" si="1176"/>
        <v/>
      </c>
      <c r="CX1468" s="19" t="str">
        <f t="shared" si="1177"/>
        <v/>
      </c>
      <c r="CY1468" s="3">
        <f t="shared" si="1178"/>
        <v>0</v>
      </c>
      <c r="CZ1468" s="3">
        <f t="shared" si="1179"/>
        <v>0</v>
      </c>
      <c r="DA1468" s="3">
        <f t="shared" si="1180"/>
        <v>0</v>
      </c>
      <c r="DB1468" s="3">
        <f t="shared" si="1181"/>
        <v>0</v>
      </c>
      <c r="DC1468" s="3">
        <f t="shared" si="1182"/>
        <v>0</v>
      </c>
    </row>
    <row r="1469" spans="63:107">
      <c r="BK1469" s="3" t="str">
        <f t="shared" si="1183"/>
        <v/>
      </c>
      <c r="BL1469" s="3" t="str">
        <f t="shared" si="1184"/>
        <v/>
      </c>
      <c r="BM1469" s="3" t="str">
        <f t="shared" si="1185"/>
        <v/>
      </c>
      <c r="BN1469" s="3" t="str">
        <f t="shared" si="1186"/>
        <v/>
      </c>
      <c r="BO1469" s="3" t="str">
        <f t="shared" si="1187"/>
        <v/>
      </c>
      <c r="BP1469" s="3" t="str">
        <f t="shared" si="1188"/>
        <v/>
      </c>
      <c r="BQ1469" s="3" t="str">
        <f t="shared" si="1189"/>
        <v/>
      </c>
      <c r="BR1469" s="3" t="str">
        <f t="shared" si="1190"/>
        <v/>
      </c>
      <c r="BS1469" s="3" t="str">
        <f t="shared" si="1191"/>
        <v/>
      </c>
      <c r="BT1469" s="3" t="str">
        <f t="shared" si="1192"/>
        <v/>
      </c>
      <c r="BU1469" s="3" t="str">
        <f t="shared" si="1193"/>
        <v/>
      </c>
      <c r="BV1469" s="3" t="str">
        <f t="shared" si="1194"/>
        <v/>
      </c>
      <c r="BW1469" s="3" t="str">
        <f t="shared" si="1195"/>
        <v/>
      </c>
      <c r="BX1469" s="3" t="str">
        <f t="shared" si="1196"/>
        <v/>
      </c>
      <c r="BY1469" s="3" t="str">
        <f t="shared" si="1197"/>
        <v/>
      </c>
      <c r="BZ1469" s="3" t="str">
        <f t="shared" si="1198"/>
        <v/>
      </c>
      <c r="CA1469" s="3" t="str">
        <f t="shared" si="1199"/>
        <v/>
      </c>
      <c r="CB1469" s="3" t="str">
        <f t="shared" si="1200"/>
        <v/>
      </c>
      <c r="CC1469" s="3" t="str">
        <f t="shared" si="1201"/>
        <v/>
      </c>
      <c r="CD1469" s="3" t="str">
        <f t="shared" si="1202"/>
        <v/>
      </c>
      <c r="CE1469" s="19" t="str">
        <f t="shared" si="1158"/>
        <v/>
      </c>
      <c r="CF1469" s="19" t="str">
        <f t="shared" si="1159"/>
        <v/>
      </c>
      <c r="CG1469" s="19" t="str">
        <f t="shared" si="1160"/>
        <v/>
      </c>
      <c r="CH1469" s="19" t="str">
        <f t="shared" si="1161"/>
        <v/>
      </c>
      <c r="CI1469" s="19" t="str">
        <f t="shared" si="1162"/>
        <v/>
      </c>
      <c r="CJ1469" s="19" t="str">
        <f t="shared" si="1163"/>
        <v/>
      </c>
      <c r="CK1469" s="19" t="str">
        <f t="shared" si="1164"/>
        <v/>
      </c>
      <c r="CL1469" s="19" t="str">
        <f t="shared" si="1165"/>
        <v/>
      </c>
      <c r="CM1469" s="19" t="str">
        <f t="shared" si="1166"/>
        <v/>
      </c>
      <c r="CN1469" s="19" t="str">
        <f t="shared" si="1167"/>
        <v/>
      </c>
      <c r="CO1469" s="19" t="str">
        <f t="shared" si="1168"/>
        <v/>
      </c>
      <c r="CP1469" s="19" t="str">
        <f t="shared" si="1169"/>
        <v/>
      </c>
      <c r="CQ1469" s="19" t="str">
        <f t="shared" si="1170"/>
        <v/>
      </c>
      <c r="CR1469" s="19" t="str">
        <f t="shared" si="1171"/>
        <v/>
      </c>
      <c r="CS1469" s="19" t="str">
        <f t="shared" si="1172"/>
        <v/>
      </c>
      <c r="CT1469" s="19" t="str">
        <f t="shared" si="1173"/>
        <v/>
      </c>
      <c r="CU1469" s="19" t="str">
        <f t="shared" si="1174"/>
        <v/>
      </c>
      <c r="CV1469" s="19" t="str">
        <f t="shared" si="1175"/>
        <v/>
      </c>
      <c r="CW1469" s="19" t="str">
        <f t="shared" si="1176"/>
        <v/>
      </c>
      <c r="CX1469" s="19" t="str">
        <f t="shared" si="1177"/>
        <v/>
      </c>
      <c r="CY1469" s="3">
        <f t="shared" si="1178"/>
        <v>0</v>
      </c>
      <c r="CZ1469" s="3">
        <f t="shared" si="1179"/>
        <v>0</v>
      </c>
      <c r="DA1469" s="3">
        <f t="shared" si="1180"/>
        <v>0</v>
      </c>
      <c r="DB1469" s="3">
        <f t="shared" si="1181"/>
        <v>0</v>
      </c>
      <c r="DC1469" s="3">
        <f t="shared" si="1182"/>
        <v>0</v>
      </c>
    </row>
    <row r="1470" spans="63:107">
      <c r="BK1470" s="3" t="str">
        <f t="shared" si="1183"/>
        <v/>
      </c>
      <c r="BL1470" s="3" t="str">
        <f t="shared" si="1184"/>
        <v/>
      </c>
      <c r="BM1470" s="3" t="str">
        <f t="shared" si="1185"/>
        <v/>
      </c>
      <c r="BN1470" s="3" t="str">
        <f t="shared" si="1186"/>
        <v/>
      </c>
      <c r="BO1470" s="3" t="str">
        <f t="shared" si="1187"/>
        <v/>
      </c>
      <c r="BP1470" s="3" t="str">
        <f t="shared" si="1188"/>
        <v/>
      </c>
      <c r="BQ1470" s="3" t="str">
        <f t="shared" si="1189"/>
        <v/>
      </c>
      <c r="BR1470" s="3" t="str">
        <f t="shared" si="1190"/>
        <v/>
      </c>
      <c r="BS1470" s="3" t="str">
        <f t="shared" si="1191"/>
        <v/>
      </c>
      <c r="BT1470" s="3" t="str">
        <f t="shared" si="1192"/>
        <v/>
      </c>
      <c r="BU1470" s="3" t="str">
        <f t="shared" si="1193"/>
        <v/>
      </c>
      <c r="BV1470" s="3" t="str">
        <f t="shared" si="1194"/>
        <v/>
      </c>
      <c r="BW1470" s="3" t="str">
        <f t="shared" si="1195"/>
        <v/>
      </c>
      <c r="BX1470" s="3" t="str">
        <f t="shared" si="1196"/>
        <v/>
      </c>
      <c r="BY1470" s="3" t="str">
        <f t="shared" si="1197"/>
        <v/>
      </c>
      <c r="BZ1470" s="3" t="str">
        <f t="shared" si="1198"/>
        <v/>
      </c>
      <c r="CA1470" s="3" t="str">
        <f t="shared" si="1199"/>
        <v/>
      </c>
      <c r="CB1470" s="3" t="str">
        <f t="shared" si="1200"/>
        <v/>
      </c>
      <c r="CC1470" s="3" t="str">
        <f t="shared" si="1201"/>
        <v/>
      </c>
      <c r="CD1470" s="3" t="str">
        <f t="shared" si="1202"/>
        <v/>
      </c>
      <c r="CE1470" s="19" t="str">
        <f t="shared" si="1158"/>
        <v/>
      </c>
      <c r="CF1470" s="19" t="str">
        <f t="shared" si="1159"/>
        <v/>
      </c>
      <c r="CG1470" s="19" t="str">
        <f t="shared" si="1160"/>
        <v/>
      </c>
      <c r="CH1470" s="19" t="str">
        <f t="shared" si="1161"/>
        <v/>
      </c>
      <c r="CI1470" s="19" t="str">
        <f t="shared" si="1162"/>
        <v/>
      </c>
      <c r="CJ1470" s="19" t="str">
        <f t="shared" si="1163"/>
        <v/>
      </c>
      <c r="CK1470" s="19" t="str">
        <f t="shared" si="1164"/>
        <v/>
      </c>
      <c r="CL1470" s="19" t="str">
        <f t="shared" si="1165"/>
        <v/>
      </c>
      <c r="CM1470" s="19" t="str">
        <f t="shared" si="1166"/>
        <v/>
      </c>
      <c r="CN1470" s="19" t="str">
        <f t="shared" si="1167"/>
        <v/>
      </c>
      <c r="CO1470" s="19" t="str">
        <f t="shared" si="1168"/>
        <v/>
      </c>
      <c r="CP1470" s="19" t="str">
        <f t="shared" si="1169"/>
        <v/>
      </c>
      <c r="CQ1470" s="19" t="str">
        <f t="shared" si="1170"/>
        <v/>
      </c>
      <c r="CR1470" s="19" t="str">
        <f t="shared" si="1171"/>
        <v/>
      </c>
      <c r="CS1470" s="19" t="str">
        <f t="shared" si="1172"/>
        <v/>
      </c>
      <c r="CT1470" s="19" t="str">
        <f t="shared" si="1173"/>
        <v/>
      </c>
      <c r="CU1470" s="19" t="str">
        <f t="shared" si="1174"/>
        <v/>
      </c>
      <c r="CV1470" s="19" t="str">
        <f t="shared" si="1175"/>
        <v/>
      </c>
      <c r="CW1470" s="19" t="str">
        <f t="shared" si="1176"/>
        <v/>
      </c>
      <c r="CX1470" s="19" t="str">
        <f t="shared" si="1177"/>
        <v/>
      </c>
      <c r="CY1470" s="3">
        <f t="shared" si="1178"/>
        <v>0</v>
      </c>
      <c r="CZ1470" s="3">
        <f t="shared" si="1179"/>
        <v>0</v>
      </c>
      <c r="DA1470" s="3">
        <f t="shared" si="1180"/>
        <v>0</v>
      </c>
      <c r="DB1470" s="3">
        <f t="shared" si="1181"/>
        <v>0</v>
      </c>
      <c r="DC1470" s="3">
        <f t="shared" si="1182"/>
        <v>0</v>
      </c>
    </row>
    <row r="1471" spans="63:107">
      <c r="BK1471" s="3" t="str">
        <f t="shared" si="1183"/>
        <v/>
      </c>
      <c r="BL1471" s="3" t="str">
        <f t="shared" si="1184"/>
        <v/>
      </c>
      <c r="BM1471" s="3" t="str">
        <f t="shared" si="1185"/>
        <v/>
      </c>
      <c r="BN1471" s="3" t="str">
        <f t="shared" si="1186"/>
        <v/>
      </c>
      <c r="BO1471" s="3" t="str">
        <f t="shared" si="1187"/>
        <v/>
      </c>
      <c r="BP1471" s="3" t="str">
        <f t="shared" si="1188"/>
        <v/>
      </c>
      <c r="BQ1471" s="3" t="str">
        <f t="shared" si="1189"/>
        <v/>
      </c>
      <c r="BR1471" s="3" t="str">
        <f t="shared" si="1190"/>
        <v/>
      </c>
      <c r="BS1471" s="3" t="str">
        <f t="shared" si="1191"/>
        <v/>
      </c>
      <c r="BT1471" s="3" t="str">
        <f t="shared" si="1192"/>
        <v/>
      </c>
      <c r="BU1471" s="3" t="str">
        <f t="shared" si="1193"/>
        <v/>
      </c>
      <c r="BV1471" s="3" t="str">
        <f t="shared" si="1194"/>
        <v/>
      </c>
      <c r="BW1471" s="3" t="str">
        <f t="shared" si="1195"/>
        <v/>
      </c>
      <c r="BX1471" s="3" t="str">
        <f t="shared" si="1196"/>
        <v/>
      </c>
      <c r="BY1471" s="3" t="str">
        <f t="shared" si="1197"/>
        <v/>
      </c>
      <c r="BZ1471" s="3" t="str">
        <f t="shared" si="1198"/>
        <v/>
      </c>
      <c r="CA1471" s="3" t="str">
        <f t="shared" si="1199"/>
        <v/>
      </c>
      <c r="CB1471" s="3" t="str">
        <f t="shared" si="1200"/>
        <v/>
      </c>
      <c r="CC1471" s="3" t="str">
        <f t="shared" si="1201"/>
        <v/>
      </c>
      <c r="CD1471" s="3" t="str">
        <f t="shared" si="1202"/>
        <v/>
      </c>
      <c r="CE1471" s="19" t="str">
        <f t="shared" si="1158"/>
        <v/>
      </c>
      <c r="CF1471" s="19" t="str">
        <f t="shared" si="1159"/>
        <v/>
      </c>
      <c r="CG1471" s="19" t="str">
        <f t="shared" si="1160"/>
        <v/>
      </c>
      <c r="CH1471" s="19" t="str">
        <f t="shared" si="1161"/>
        <v/>
      </c>
      <c r="CI1471" s="19" t="str">
        <f t="shared" si="1162"/>
        <v/>
      </c>
      <c r="CJ1471" s="19" t="str">
        <f t="shared" si="1163"/>
        <v/>
      </c>
      <c r="CK1471" s="19" t="str">
        <f t="shared" si="1164"/>
        <v/>
      </c>
      <c r="CL1471" s="19" t="str">
        <f t="shared" si="1165"/>
        <v/>
      </c>
      <c r="CM1471" s="19" t="str">
        <f t="shared" si="1166"/>
        <v/>
      </c>
      <c r="CN1471" s="19" t="str">
        <f t="shared" si="1167"/>
        <v/>
      </c>
      <c r="CO1471" s="19" t="str">
        <f t="shared" si="1168"/>
        <v/>
      </c>
      <c r="CP1471" s="19" t="str">
        <f t="shared" si="1169"/>
        <v/>
      </c>
      <c r="CQ1471" s="19" t="str">
        <f t="shared" si="1170"/>
        <v/>
      </c>
      <c r="CR1471" s="19" t="str">
        <f t="shared" si="1171"/>
        <v/>
      </c>
      <c r="CS1471" s="19" t="str">
        <f t="shared" si="1172"/>
        <v/>
      </c>
      <c r="CT1471" s="19" t="str">
        <f t="shared" si="1173"/>
        <v/>
      </c>
      <c r="CU1471" s="19" t="str">
        <f t="shared" si="1174"/>
        <v/>
      </c>
      <c r="CV1471" s="19" t="str">
        <f t="shared" si="1175"/>
        <v/>
      </c>
      <c r="CW1471" s="19" t="str">
        <f t="shared" si="1176"/>
        <v/>
      </c>
      <c r="CX1471" s="19" t="str">
        <f t="shared" si="1177"/>
        <v/>
      </c>
      <c r="CY1471" s="3">
        <f t="shared" si="1178"/>
        <v>0</v>
      </c>
      <c r="CZ1471" s="3">
        <f t="shared" si="1179"/>
        <v>0</v>
      </c>
      <c r="DA1471" s="3">
        <f t="shared" si="1180"/>
        <v>0</v>
      </c>
      <c r="DB1471" s="3">
        <f t="shared" si="1181"/>
        <v>0</v>
      </c>
      <c r="DC1471" s="3">
        <f t="shared" si="1182"/>
        <v>0</v>
      </c>
    </row>
    <row r="1472" spans="63:107">
      <c r="BK1472" s="3" t="str">
        <f t="shared" si="1183"/>
        <v/>
      </c>
      <c r="BL1472" s="3" t="str">
        <f t="shared" si="1184"/>
        <v/>
      </c>
      <c r="BM1472" s="3" t="str">
        <f t="shared" si="1185"/>
        <v/>
      </c>
      <c r="BN1472" s="3" t="str">
        <f t="shared" si="1186"/>
        <v/>
      </c>
      <c r="BO1472" s="3" t="str">
        <f t="shared" si="1187"/>
        <v/>
      </c>
      <c r="BP1472" s="3" t="str">
        <f t="shared" si="1188"/>
        <v/>
      </c>
      <c r="BQ1472" s="3" t="str">
        <f t="shared" si="1189"/>
        <v/>
      </c>
      <c r="BR1472" s="3" t="str">
        <f t="shared" si="1190"/>
        <v/>
      </c>
      <c r="BS1472" s="3" t="str">
        <f t="shared" si="1191"/>
        <v/>
      </c>
      <c r="BT1472" s="3" t="str">
        <f t="shared" si="1192"/>
        <v/>
      </c>
      <c r="BU1472" s="3" t="str">
        <f t="shared" si="1193"/>
        <v/>
      </c>
      <c r="BV1472" s="3" t="str">
        <f t="shared" si="1194"/>
        <v/>
      </c>
      <c r="BW1472" s="3" t="str">
        <f t="shared" si="1195"/>
        <v/>
      </c>
      <c r="BX1472" s="3" t="str">
        <f t="shared" si="1196"/>
        <v/>
      </c>
      <c r="BY1472" s="3" t="str">
        <f t="shared" si="1197"/>
        <v/>
      </c>
      <c r="BZ1472" s="3" t="str">
        <f t="shared" si="1198"/>
        <v/>
      </c>
      <c r="CA1472" s="3" t="str">
        <f t="shared" si="1199"/>
        <v/>
      </c>
      <c r="CB1472" s="3" t="str">
        <f t="shared" si="1200"/>
        <v/>
      </c>
      <c r="CC1472" s="3" t="str">
        <f t="shared" si="1201"/>
        <v/>
      </c>
      <c r="CD1472" s="3" t="str">
        <f t="shared" si="1202"/>
        <v/>
      </c>
      <c r="CE1472" s="19" t="str">
        <f t="shared" si="1158"/>
        <v/>
      </c>
      <c r="CF1472" s="19" t="str">
        <f t="shared" si="1159"/>
        <v/>
      </c>
      <c r="CG1472" s="19" t="str">
        <f t="shared" si="1160"/>
        <v/>
      </c>
      <c r="CH1472" s="19" t="str">
        <f t="shared" si="1161"/>
        <v/>
      </c>
      <c r="CI1472" s="19" t="str">
        <f t="shared" si="1162"/>
        <v/>
      </c>
      <c r="CJ1472" s="19" t="str">
        <f t="shared" si="1163"/>
        <v/>
      </c>
      <c r="CK1472" s="19" t="str">
        <f t="shared" si="1164"/>
        <v/>
      </c>
      <c r="CL1472" s="19" t="str">
        <f t="shared" si="1165"/>
        <v/>
      </c>
      <c r="CM1472" s="19" t="str">
        <f t="shared" si="1166"/>
        <v/>
      </c>
      <c r="CN1472" s="19" t="str">
        <f t="shared" si="1167"/>
        <v/>
      </c>
      <c r="CO1472" s="19" t="str">
        <f t="shared" si="1168"/>
        <v/>
      </c>
      <c r="CP1472" s="19" t="str">
        <f t="shared" si="1169"/>
        <v/>
      </c>
      <c r="CQ1472" s="19" t="str">
        <f t="shared" si="1170"/>
        <v/>
      </c>
      <c r="CR1472" s="19" t="str">
        <f t="shared" si="1171"/>
        <v/>
      </c>
      <c r="CS1472" s="19" t="str">
        <f t="shared" si="1172"/>
        <v/>
      </c>
      <c r="CT1472" s="19" t="str">
        <f t="shared" si="1173"/>
        <v/>
      </c>
      <c r="CU1472" s="19" t="str">
        <f t="shared" si="1174"/>
        <v/>
      </c>
      <c r="CV1472" s="19" t="str">
        <f t="shared" si="1175"/>
        <v/>
      </c>
      <c r="CW1472" s="19" t="str">
        <f t="shared" si="1176"/>
        <v/>
      </c>
      <c r="CX1472" s="19" t="str">
        <f t="shared" si="1177"/>
        <v/>
      </c>
      <c r="CY1472" s="3">
        <f t="shared" si="1178"/>
        <v>0</v>
      </c>
      <c r="CZ1472" s="3">
        <f t="shared" si="1179"/>
        <v>0</v>
      </c>
      <c r="DA1472" s="3">
        <f t="shared" si="1180"/>
        <v>0</v>
      </c>
      <c r="DB1472" s="3">
        <f t="shared" si="1181"/>
        <v>0</v>
      </c>
      <c r="DC1472" s="3">
        <f t="shared" si="1182"/>
        <v>0</v>
      </c>
    </row>
    <row r="1473" spans="63:107">
      <c r="BK1473" s="3" t="str">
        <f t="shared" si="1183"/>
        <v/>
      </c>
      <c r="BL1473" s="3" t="str">
        <f t="shared" si="1184"/>
        <v/>
      </c>
      <c r="BM1473" s="3" t="str">
        <f t="shared" si="1185"/>
        <v/>
      </c>
      <c r="BN1473" s="3" t="str">
        <f t="shared" si="1186"/>
        <v/>
      </c>
      <c r="BO1473" s="3" t="str">
        <f t="shared" si="1187"/>
        <v/>
      </c>
      <c r="BP1473" s="3" t="str">
        <f t="shared" si="1188"/>
        <v/>
      </c>
      <c r="BQ1473" s="3" t="str">
        <f t="shared" si="1189"/>
        <v/>
      </c>
      <c r="BR1473" s="3" t="str">
        <f t="shared" si="1190"/>
        <v/>
      </c>
      <c r="BS1473" s="3" t="str">
        <f t="shared" si="1191"/>
        <v/>
      </c>
      <c r="BT1473" s="3" t="str">
        <f t="shared" si="1192"/>
        <v/>
      </c>
      <c r="BU1473" s="3" t="str">
        <f t="shared" si="1193"/>
        <v/>
      </c>
      <c r="BV1473" s="3" t="str">
        <f t="shared" si="1194"/>
        <v/>
      </c>
      <c r="BW1473" s="3" t="str">
        <f t="shared" si="1195"/>
        <v/>
      </c>
      <c r="BX1473" s="3" t="str">
        <f t="shared" si="1196"/>
        <v/>
      </c>
      <c r="BY1473" s="3" t="str">
        <f t="shared" si="1197"/>
        <v/>
      </c>
      <c r="BZ1473" s="3" t="str">
        <f t="shared" si="1198"/>
        <v/>
      </c>
      <c r="CA1473" s="3" t="str">
        <f t="shared" si="1199"/>
        <v/>
      </c>
      <c r="CB1473" s="3" t="str">
        <f t="shared" si="1200"/>
        <v/>
      </c>
      <c r="CC1473" s="3" t="str">
        <f t="shared" si="1201"/>
        <v/>
      </c>
      <c r="CD1473" s="3" t="str">
        <f t="shared" si="1202"/>
        <v/>
      </c>
      <c r="CE1473" s="19" t="str">
        <f t="shared" si="1158"/>
        <v/>
      </c>
      <c r="CF1473" s="19" t="str">
        <f t="shared" si="1159"/>
        <v/>
      </c>
      <c r="CG1473" s="19" t="str">
        <f t="shared" si="1160"/>
        <v/>
      </c>
      <c r="CH1473" s="19" t="str">
        <f t="shared" si="1161"/>
        <v/>
      </c>
      <c r="CI1473" s="19" t="str">
        <f t="shared" si="1162"/>
        <v/>
      </c>
      <c r="CJ1473" s="19" t="str">
        <f t="shared" si="1163"/>
        <v/>
      </c>
      <c r="CK1473" s="19" t="str">
        <f t="shared" si="1164"/>
        <v/>
      </c>
      <c r="CL1473" s="19" t="str">
        <f t="shared" si="1165"/>
        <v/>
      </c>
      <c r="CM1473" s="19" t="str">
        <f t="shared" si="1166"/>
        <v/>
      </c>
      <c r="CN1473" s="19" t="str">
        <f t="shared" si="1167"/>
        <v/>
      </c>
      <c r="CO1473" s="19" t="str">
        <f t="shared" si="1168"/>
        <v/>
      </c>
      <c r="CP1473" s="19" t="str">
        <f t="shared" si="1169"/>
        <v/>
      </c>
      <c r="CQ1473" s="19" t="str">
        <f t="shared" si="1170"/>
        <v/>
      </c>
      <c r="CR1473" s="19" t="str">
        <f t="shared" si="1171"/>
        <v/>
      </c>
      <c r="CS1473" s="19" t="str">
        <f t="shared" si="1172"/>
        <v/>
      </c>
      <c r="CT1473" s="19" t="str">
        <f t="shared" si="1173"/>
        <v/>
      </c>
      <c r="CU1473" s="19" t="str">
        <f t="shared" si="1174"/>
        <v/>
      </c>
      <c r="CV1473" s="19" t="str">
        <f t="shared" si="1175"/>
        <v/>
      </c>
      <c r="CW1473" s="19" t="str">
        <f t="shared" si="1176"/>
        <v/>
      </c>
      <c r="CX1473" s="19" t="str">
        <f t="shared" si="1177"/>
        <v/>
      </c>
      <c r="CY1473" s="3">
        <f t="shared" si="1178"/>
        <v>0</v>
      </c>
      <c r="CZ1473" s="3">
        <f t="shared" si="1179"/>
        <v>0</v>
      </c>
      <c r="DA1473" s="3">
        <f t="shared" si="1180"/>
        <v>0</v>
      </c>
      <c r="DB1473" s="3">
        <f t="shared" si="1181"/>
        <v>0</v>
      </c>
      <c r="DC1473" s="3">
        <f t="shared" si="1182"/>
        <v>0</v>
      </c>
    </row>
    <row r="1474" spans="63:107">
      <c r="BK1474" s="3" t="str">
        <f t="shared" si="1183"/>
        <v/>
      </c>
      <c r="BL1474" s="3" t="str">
        <f t="shared" si="1184"/>
        <v/>
      </c>
      <c r="BM1474" s="3" t="str">
        <f t="shared" si="1185"/>
        <v/>
      </c>
      <c r="BN1474" s="3" t="str">
        <f t="shared" si="1186"/>
        <v/>
      </c>
      <c r="BO1474" s="3" t="str">
        <f t="shared" si="1187"/>
        <v/>
      </c>
      <c r="BP1474" s="3" t="str">
        <f t="shared" si="1188"/>
        <v/>
      </c>
      <c r="BQ1474" s="3" t="str">
        <f t="shared" si="1189"/>
        <v/>
      </c>
      <c r="BR1474" s="3" t="str">
        <f t="shared" si="1190"/>
        <v/>
      </c>
      <c r="BS1474" s="3" t="str">
        <f t="shared" si="1191"/>
        <v/>
      </c>
      <c r="BT1474" s="3" t="str">
        <f t="shared" si="1192"/>
        <v/>
      </c>
      <c r="BU1474" s="3" t="str">
        <f t="shared" si="1193"/>
        <v/>
      </c>
      <c r="BV1474" s="3" t="str">
        <f t="shared" si="1194"/>
        <v/>
      </c>
      <c r="BW1474" s="3" t="str">
        <f t="shared" si="1195"/>
        <v/>
      </c>
      <c r="BX1474" s="3" t="str">
        <f t="shared" si="1196"/>
        <v/>
      </c>
      <c r="BY1474" s="3" t="str">
        <f t="shared" si="1197"/>
        <v/>
      </c>
      <c r="BZ1474" s="3" t="str">
        <f t="shared" si="1198"/>
        <v/>
      </c>
      <c r="CA1474" s="3" t="str">
        <f t="shared" si="1199"/>
        <v/>
      </c>
      <c r="CB1474" s="3" t="str">
        <f t="shared" si="1200"/>
        <v/>
      </c>
      <c r="CC1474" s="3" t="str">
        <f t="shared" si="1201"/>
        <v/>
      </c>
      <c r="CD1474" s="3" t="str">
        <f t="shared" si="1202"/>
        <v/>
      </c>
      <c r="CE1474" s="19" t="str">
        <f t="shared" ref="CE1474:CE1537" si="1203">IF(BK1474=1,AU1474,"")</f>
        <v/>
      </c>
      <c r="CF1474" s="19" t="str">
        <f t="shared" ref="CF1474:CF1537" si="1204">IF(BL1474=1,AU1474,"")</f>
        <v/>
      </c>
      <c r="CG1474" s="19" t="str">
        <f t="shared" ref="CG1474:CG1537" si="1205">IF(BM1474=1,AU1474,"")</f>
        <v/>
      </c>
      <c r="CH1474" s="19" t="str">
        <f t="shared" ref="CH1474:CH1537" si="1206">IF(BN1474=1,AU1474,"")</f>
        <v/>
      </c>
      <c r="CI1474" s="19" t="str">
        <f t="shared" ref="CI1474:CI1537" si="1207">IF(BO1474=1,AU1474,"")</f>
        <v/>
      </c>
      <c r="CJ1474" s="19" t="str">
        <f t="shared" ref="CJ1474:CJ1537" si="1208">IF(BP1474=1,AU1474,"")</f>
        <v/>
      </c>
      <c r="CK1474" s="19" t="str">
        <f t="shared" ref="CK1474:CK1537" si="1209">IF(BQ1474=1,AU1474,"")</f>
        <v/>
      </c>
      <c r="CL1474" s="19" t="str">
        <f t="shared" ref="CL1474:CL1537" si="1210">IF(BR1474=1,AU1474,"")</f>
        <v/>
      </c>
      <c r="CM1474" s="19" t="str">
        <f t="shared" ref="CM1474:CM1537" si="1211">IF(BS1474=1,AU1474,"")</f>
        <v/>
      </c>
      <c r="CN1474" s="19" t="str">
        <f t="shared" ref="CN1474:CN1537" si="1212">IF(BT1474=1,AU1474,"")</f>
        <v/>
      </c>
      <c r="CO1474" s="19" t="str">
        <f t="shared" ref="CO1474:CO1537" si="1213">IF(BU1474=1,AU1474,"")</f>
        <v/>
      </c>
      <c r="CP1474" s="19" t="str">
        <f t="shared" ref="CP1474:CP1537" si="1214">IF(BV1474=1,AU1474,"")</f>
        <v/>
      </c>
      <c r="CQ1474" s="19" t="str">
        <f t="shared" ref="CQ1474:CQ1537" si="1215">IF(BW1474=1,AU1474,"")</f>
        <v/>
      </c>
      <c r="CR1474" s="19" t="str">
        <f t="shared" ref="CR1474:CR1537" si="1216">IF(BX1474=1,AU1474,"")</f>
        <v/>
      </c>
      <c r="CS1474" s="19" t="str">
        <f t="shared" ref="CS1474:CS1537" si="1217">IF(BY1474=1,AU1474,"")</f>
        <v/>
      </c>
      <c r="CT1474" s="19" t="str">
        <f t="shared" ref="CT1474:CT1537" si="1218">IF(BZ1474=1,AU1474,"")</f>
        <v/>
      </c>
      <c r="CU1474" s="19" t="str">
        <f t="shared" ref="CU1474:CU1537" si="1219">IF(CA1474=1,AU1474,"")</f>
        <v/>
      </c>
      <c r="CV1474" s="19" t="str">
        <f t="shared" ref="CV1474:CV1537" si="1220">IF(CB1474=1,AU1474,"")</f>
        <v/>
      </c>
      <c r="CW1474" s="19" t="str">
        <f t="shared" ref="CW1474:CW1537" si="1221">IF(CC1474=1,AU1474,"")</f>
        <v/>
      </c>
      <c r="CX1474" s="19" t="str">
        <f t="shared" ref="CX1474:CX1537" si="1222">IF(CD1474=1,AU1474,"")</f>
        <v/>
      </c>
      <c r="CY1474" s="3">
        <f t="shared" ref="CY1474:CY1537" si="1223">IF(AG1474=U1474,X1474,"")</f>
        <v>0</v>
      </c>
      <c r="CZ1474" s="3">
        <f t="shared" ref="CZ1474:CZ1537" si="1224">IF(AH1474=U1474,X1474,"")</f>
        <v>0</v>
      </c>
      <c r="DA1474" s="3">
        <f t="shared" ref="DA1474:DA1537" si="1225">IF(AI1474=U1474,X1474,"")</f>
        <v>0</v>
      </c>
      <c r="DB1474" s="3">
        <f t="shared" ref="DB1474:DB1537" si="1226">IF(AJ1474=U1474,X1474,"")</f>
        <v>0</v>
      </c>
      <c r="DC1474" s="3">
        <f t="shared" ref="DC1474:DC1537" si="1227">IF(AK1474=U1474,X1474,"")</f>
        <v>0</v>
      </c>
    </row>
    <row r="1475" spans="63:107">
      <c r="BK1475" s="3" t="str">
        <f t="shared" si="1183"/>
        <v/>
      </c>
      <c r="BL1475" s="3" t="str">
        <f t="shared" si="1184"/>
        <v/>
      </c>
      <c r="BM1475" s="3" t="str">
        <f t="shared" si="1185"/>
        <v/>
      </c>
      <c r="BN1475" s="3" t="str">
        <f t="shared" si="1186"/>
        <v/>
      </c>
      <c r="BO1475" s="3" t="str">
        <f t="shared" si="1187"/>
        <v/>
      </c>
      <c r="BP1475" s="3" t="str">
        <f t="shared" si="1188"/>
        <v/>
      </c>
      <c r="BQ1475" s="3" t="str">
        <f t="shared" si="1189"/>
        <v/>
      </c>
      <c r="BR1475" s="3" t="str">
        <f t="shared" si="1190"/>
        <v/>
      </c>
      <c r="BS1475" s="3" t="str">
        <f t="shared" si="1191"/>
        <v/>
      </c>
      <c r="BT1475" s="3" t="str">
        <f t="shared" si="1192"/>
        <v/>
      </c>
      <c r="BU1475" s="3" t="str">
        <f t="shared" si="1193"/>
        <v/>
      </c>
      <c r="BV1475" s="3" t="str">
        <f t="shared" si="1194"/>
        <v/>
      </c>
      <c r="BW1475" s="3" t="str">
        <f t="shared" si="1195"/>
        <v/>
      </c>
      <c r="BX1475" s="3" t="str">
        <f t="shared" si="1196"/>
        <v/>
      </c>
      <c r="BY1475" s="3" t="str">
        <f t="shared" si="1197"/>
        <v/>
      </c>
      <c r="BZ1475" s="3" t="str">
        <f t="shared" si="1198"/>
        <v/>
      </c>
      <c r="CA1475" s="3" t="str">
        <f t="shared" si="1199"/>
        <v/>
      </c>
      <c r="CB1475" s="3" t="str">
        <f t="shared" si="1200"/>
        <v/>
      </c>
      <c r="CC1475" s="3" t="str">
        <f t="shared" si="1201"/>
        <v/>
      </c>
      <c r="CD1475" s="3" t="str">
        <f t="shared" si="1202"/>
        <v/>
      </c>
      <c r="CE1475" s="19" t="str">
        <f t="shared" si="1203"/>
        <v/>
      </c>
      <c r="CF1475" s="19" t="str">
        <f t="shared" si="1204"/>
        <v/>
      </c>
      <c r="CG1475" s="19" t="str">
        <f t="shared" si="1205"/>
        <v/>
      </c>
      <c r="CH1475" s="19" t="str">
        <f t="shared" si="1206"/>
        <v/>
      </c>
      <c r="CI1475" s="19" t="str">
        <f t="shared" si="1207"/>
        <v/>
      </c>
      <c r="CJ1475" s="19" t="str">
        <f t="shared" si="1208"/>
        <v/>
      </c>
      <c r="CK1475" s="19" t="str">
        <f t="shared" si="1209"/>
        <v/>
      </c>
      <c r="CL1475" s="19" t="str">
        <f t="shared" si="1210"/>
        <v/>
      </c>
      <c r="CM1475" s="19" t="str">
        <f t="shared" si="1211"/>
        <v/>
      </c>
      <c r="CN1475" s="19" t="str">
        <f t="shared" si="1212"/>
        <v/>
      </c>
      <c r="CO1475" s="19" t="str">
        <f t="shared" si="1213"/>
        <v/>
      </c>
      <c r="CP1475" s="19" t="str">
        <f t="shared" si="1214"/>
        <v/>
      </c>
      <c r="CQ1475" s="19" t="str">
        <f t="shared" si="1215"/>
        <v/>
      </c>
      <c r="CR1475" s="19" t="str">
        <f t="shared" si="1216"/>
        <v/>
      </c>
      <c r="CS1475" s="19" t="str">
        <f t="shared" si="1217"/>
        <v/>
      </c>
      <c r="CT1475" s="19" t="str">
        <f t="shared" si="1218"/>
        <v/>
      </c>
      <c r="CU1475" s="19" t="str">
        <f t="shared" si="1219"/>
        <v/>
      </c>
      <c r="CV1475" s="19" t="str">
        <f t="shared" si="1220"/>
        <v/>
      </c>
      <c r="CW1475" s="19" t="str">
        <f t="shared" si="1221"/>
        <v/>
      </c>
      <c r="CX1475" s="19" t="str">
        <f t="shared" si="1222"/>
        <v/>
      </c>
      <c r="CY1475" s="3">
        <f t="shared" si="1223"/>
        <v>0</v>
      </c>
      <c r="CZ1475" s="3">
        <f t="shared" si="1224"/>
        <v>0</v>
      </c>
      <c r="DA1475" s="3">
        <f t="shared" si="1225"/>
        <v>0</v>
      </c>
      <c r="DB1475" s="3">
        <f t="shared" si="1226"/>
        <v>0</v>
      </c>
      <c r="DC1475" s="3">
        <f t="shared" si="1227"/>
        <v>0</v>
      </c>
    </row>
    <row r="1476" spans="63:107">
      <c r="BK1476" s="3" t="str">
        <f t="shared" si="1183"/>
        <v/>
      </c>
      <c r="BL1476" s="3" t="str">
        <f t="shared" si="1184"/>
        <v/>
      </c>
      <c r="BM1476" s="3" t="str">
        <f t="shared" si="1185"/>
        <v/>
      </c>
      <c r="BN1476" s="3" t="str">
        <f t="shared" si="1186"/>
        <v/>
      </c>
      <c r="BO1476" s="3" t="str">
        <f t="shared" si="1187"/>
        <v/>
      </c>
      <c r="BP1476" s="3" t="str">
        <f t="shared" si="1188"/>
        <v/>
      </c>
      <c r="BQ1476" s="3" t="str">
        <f t="shared" si="1189"/>
        <v/>
      </c>
      <c r="BR1476" s="3" t="str">
        <f t="shared" si="1190"/>
        <v/>
      </c>
      <c r="BS1476" s="3" t="str">
        <f t="shared" si="1191"/>
        <v/>
      </c>
      <c r="BT1476" s="3" t="str">
        <f t="shared" si="1192"/>
        <v/>
      </c>
      <c r="BU1476" s="3" t="str">
        <f t="shared" si="1193"/>
        <v/>
      </c>
      <c r="BV1476" s="3" t="str">
        <f t="shared" si="1194"/>
        <v/>
      </c>
      <c r="BW1476" s="3" t="str">
        <f t="shared" si="1195"/>
        <v/>
      </c>
      <c r="BX1476" s="3" t="str">
        <f t="shared" si="1196"/>
        <v/>
      </c>
      <c r="BY1476" s="3" t="str">
        <f t="shared" si="1197"/>
        <v/>
      </c>
      <c r="BZ1476" s="3" t="str">
        <f t="shared" si="1198"/>
        <v/>
      </c>
      <c r="CA1476" s="3" t="str">
        <f t="shared" si="1199"/>
        <v/>
      </c>
      <c r="CB1476" s="3" t="str">
        <f t="shared" si="1200"/>
        <v/>
      </c>
      <c r="CC1476" s="3" t="str">
        <f t="shared" si="1201"/>
        <v/>
      </c>
      <c r="CD1476" s="3" t="str">
        <f t="shared" si="1202"/>
        <v/>
      </c>
      <c r="CE1476" s="19" t="str">
        <f t="shared" si="1203"/>
        <v/>
      </c>
      <c r="CF1476" s="19" t="str">
        <f t="shared" si="1204"/>
        <v/>
      </c>
      <c r="CG1476" s="19" t="str">
        <f t="shared" si="1205"/>
        <v/>
      </c>
      <c r="CH1476" s="19" t="str">
        <f t="shared" si="1206"/>
        <v/>
      </c>
      <c r="CI1476" s="19" t="str">
        <f t="shared" si="1207"/>
        <v/>
      </c>
      <c r="CJ1476" s="19" t="str">
        <f t="shared" si="1208"/>
        <v/>
      </c>
      <c r="CK1476" s="19" t="str">
        <f t="shared" si="1209"/>
        <v/>
      </c>
      <c r="CL1476" s="19" t="str">
        <f t="shared" si="1210"/>
        <v/>
      </c>
      <c r="CM1476" s="19" t="str">
        <f t="shared" si="1211"/>
        <v/>
      </c>
      <c r="CN1476" s="19" t="str">
        <f t="shared" si="1212"/>
        <v/>
      </c>
      <c r="CO1476" s="19" t="str">
        <f t="shared" si="1213"/>
        <v/>
      </c>
      <c r="CP1476" s="19" t="str">
        <f t="shared" si="1214"/>
        <v/>
      </c>
      <c r="CQ1476" s="19" t="str">
        <f t="shared" si="1215"/>
        <v/>
      </c>
      <c r="CR1476" s="19" t="str">
        <f t="shared" si="1216"/>
        <v/>
      </c>
      <c r="CS1476" s="19" t="str">
        <f t="shared" si="1217"/>
        <v/>
      </c>
      <c r="CT1476" s="19" t="str">
        <f t="shared" si="1218"/>
        <v/>
      </c>
      <c r="CU1476" s="19" t="str">
        <f t="shared" si="1219"/>
        <v/>
      </c>
      <c r="CV1476" s="19" t="str">
        <f t="shared" si="1220"/>
        <v/>
      </c>
      <c r="CW1476" s="19" t="str">
        <f t="shared" si="1221"/>
        <v/>
      </c>
      <c r="CX1476" s="19" t="str">
        <f t="shared" si="1222"/>
        <v/>
      </c>
      <c r="CY1476" s="3">
        <f t="shared" si="1223"/>
        <v>0</v>
      </c>
      <c r="CZ1476" s="3">
        <f t="shared" si="1224"/>
        <v>0</v>
      </c>
      <c r="DA1476" s="3">
        <f t="shared" si="1225"/>
        <v>0</v>
      </c>
      <c r="DB1476" s="3">
        <f t="shared" si="1226"/>
        <v>0</v>
      </c>
      <c r="DC1476" s="3">
        <f t="shared" si="1227"/>
        <v>0</v>
      </c>
    </row>
    <row r="1477" spans="63:107">
      <c r="BK1477" s="3" t="str">
        <f t="shared" si="1183"/>
        <v/>
      </c>
      <c r="BL1477" s="3" t="str">
        <f t="shared" si="1184"/>
        <v/>
      </c>
      <c r="BM1477" s="3" t="str">
        <f t="shared" si="1185"/>
        <v/>
      </c>
      <c r="BN1477" s="3" t="str">
        <f t="shared" si="1186"/>
        <v/>
      </c>
      <c r="BO1477" s="3" t="str">
        <f t="shared" si="1187"/>
        <v/>
      </c>
      <c r="BP1477" s="3" t="str">
        <f t="shared" si="1188"/>
        <v/>
      </c>
      <c r="BQ1477" s="3" t="str">
        <f t="shared" si="1189"/>
        <v/>
      </c>
      <c r="BR1477" s="3" t="str">
        <f t="shared" si="1190"/>
        <v/>
      </c>
      <c r="BS1477" s="3" t="str">
        <f t="shared" si="1191"/>
        <v/>
      </c>
      <c r="BT1477" s="3" t="str">
        <f t="shared" si="1192"/>
        <v/>
      </c>
      <c r="BU1477" s="3" t="str">
        <f t="shared" si="1193"/>
        <v/>
      </c>
      <c r="BV1477" s="3" t="str">
        <f t="shared" si="1194"/>
        <v/>
      </c>
      <c r="BW1477" s="3" t="str">
        <f t="shared" si="1195"/>
        <v/>
      </c>
      <c r="BX1477" s="3" t="str">
        <f t="shared" si="1196"/>
        <v/>
      </c>
      <c r="BY1477" s="3" t="str">
        <f t="shared" si="1197"/>
        <v/>
      </c>
      <c r="BZ1477" s="3" t="str">
        <f t="shared" si="1198"/>
        <v/>
      </c>
      <c r="CA1477" s="3" t="str">
        <f t="shared" si="1199"/>
        <v/>
      </c>
      <c r="CB1477" s="3" t="str">
        <f t="shared" si="1200"/>
        <v/>
      </c>
      <c r="CC1477" s="3" t="str">
        <f t="shared" si="1201"/>
        <v/>
      </c>
      <c r="CD1477" s="3" t="str">
        <f t="shared" si="1202"/>
        <v/>
      </c>
      <c r="CE1477" s="19" t="str">
        <f t="shared" si="1203"/>
        <v/>
      </c>
      <c r="CF1477" s="19" t="str">
        <f t="shared" si="1204"/>
        <v/>
      </c>
      <c r="CG1477" s="19" t="str">
        <f t="shared" si="1205"/>
        <v/>
      </c>
      <c r="CH1477" s="19" t="str">
        <f t="shared" si="1206"/>
        <v/>
      </c>
      <c r="CI1477" s="19" t="str">
        <f t="shared" si="1207"/>
        <v/>
      </c>
      <c r="CJ1477" s="19" t="str">
        <f t="shared" si="1208"/>
        <v/>
      </c>
      <c r="CK1477" s="19" t="str">
        <f t="shared" si="1209"/>
        <v/>
      </c>
      <c r="CL1477" s="19" t="str">
        <f t="shared" si="1210"/>
        <v/>
      </c>
      <c r="CM1477" s="19" t="str">
        <f t="shared" si="1211"/>
        <v/>
      </c>
      <c r="CN1477" s="19" t="str">
        <f t="shared" si="1212"/>
        <v/>
      </c>
      <c r="CO1477" s="19" t="str">
        <f t="shared" si="1213"/>
        <v/>
      </c>
      <c r="CP1477" s="19" t="str">
        <f t="shared" si="1214"/>
        <v/>
      </c>
      <c r="CQ1477" s="19" t="str">
        <f t="shared" si="1215"/>
        <v/>
      </c>
      <c r="CR1477" s="19" t="str">
        <f t="shared" si="1216"/>
        <v/>
      </c>
      <c r="CS1477" s="19" t="str">
        <f t="shared" si="1217"/>
        <v/>
      </c>
      <c r="CT1477" s="19" t="str">
        <f t="shared" si="1218"/>
        <v/>
      </c>
      <c r="CU1477" s="19" t="str">
        <f t="shared" si="1219"/>
        <v/>
      </c>
      <c r="CV1477" s="19" t="str">
        <f t="shared" si="1220"/>
        <v/>
      </c>
      <c r="CW1477" s="19" t="str">
        <f t="shared" si="1221"/>
        <v/>
      </c>
      <c r="CX1477" s="19" t="str">
        <f t="shared" si="1222"/>
        <v/>
      </c>
      <c r="CY1477" s="3">
        <f t="shared" si="1223"/>
        <v>0</v>
      </c>
      <c r="CZ1477" s="3">
        <f t="shared" si="1224"/>
        <v>0</v>
      </c>
      <c r="DA1477" s="3">
        <f t="shared" si="1225"/>
        <v>0</v>
      </c>
      <c r="DB1477" s="3">
        <f t="shared" si="1226"/>
        <v>0</v>
      </c>
      <c r="DC1477" s="3">
        <f t="shared" si="1227"/>
        <v>0</v>
      </c>
    </row>
    <row r="1478" spans="63:107">
      <c r="BK1478" s="3" t="str">
        <f t="shared" si="1183"/>
        <v/>
      </c>
      <c r="BL1478" s="3" t="str">
        <f t="shared" si="1184"/>
        <v/>
      </c>
      <c r="BM1478" s="3" t="str">
        <f t="shared" si="1185"/>
        <v/>
      </c>
      <c r="BN1478" s="3" t="str">
        <f t="shared" si="1186"/>
        <v/>
      </c>
      <c r="BO1478" s="3" t="str">
        <f t="shared" si="1187"/>
        <v/>
      </c>
      <c r="BP1478" s="3" t="str">
        <f t="shared" si="1188"/>
        <v/>
      </c>
      <c r="BQ1478" s="3" t="str">
        <f t="shared" si="1189"/>
        <v/>
      </c>
      <c r="BR1478" s="3" t="str">
        <f t="shared" si="1190"/>
        <v/>
      </c>
      <c r="BS1478" s="3" t="str">
        <f t="shared" si="1191"/>
        <v/>
      </c>
      <c r="BT1478" s="3" t="str">
        <f t="shared" si="1192"/>
        <v/>
      </c>
      <c r="BU1478" s="3" t="str">
        <f t="shared" si="1193"/>
        <v/>
      </c>
      <c r="BV1478" s="3" t="str">
        <f t="shared" si="1194"/>
        <v/>
      </c>
      <c r="BW1478" s="3" t="str">
        <f t="shared" si="1195"/>
        <v/>
      </c>
      <c r="BX1478" s="3" t="str">
        <f t="shared" si="1196"/>
        <v/>
      </c>
      <c r="BY1478" s="3" t="str">
        <f t="shared" si="1197"/>
        <v/>
      </c>
      <c r="BZ1478" s="3" t="str">
        <f t="shared" si="1198"/>
        <v/>
      </c>
      <c r="CA1478" s="3" t="str">
        <f t="shared" si="1199"/>
        <v/>
      </c>
      <c r="CB1478" s="3" t="str">
        <f t="shared" si="1200"/>
        <v/>
      </c>
      <c r="CC1478" s="3" t="str">
        <f t="shared" si="1201"/>
        <v/>
      </c>
      <c r="CD1478" s="3" t="str">
        <f t="shared" si="1202"/>
        <v/>
      </c>
      <c r="CE1478" s="19" t="str">
        <f t="shared" si="1203"/>
        <v/>
      </c>
      <c r="CF1478" s="19" t="str">
        <f t="shared" si="1204"/>
        <v/>
      </c>
      <c r="CG1478" s="19" t="str">
        <f t="shared" si="1205"/>
        <v/>
      </c>
      <c r="CH1478" s="19" t="str">
        <f t="shared" si="1206"/>
        <v/>
      </c>
      <c r="CI1478" s="19" t="str">
        <f t="shared" si="1207"/>
        <v/>
      </c>
      <c r="CJ1478" s="19" t="str">
        <f t="shared" si="1208"/>
        <v/>
      </c>
      <c r="CK1478" s="19" t="str">
        <f t="shared" si="1209"/>
        <v/>
      </c>
      <c r="CL1478" s="19" t="str">
        <f t="shared" si="1210"/>
        <v/>
      </c>
      <c r="CM1478" s="19" t="str">
        <f t="shared" si="1211"/>
        <v/>
      </c>
      <c r="CN1478" s="19" t="str">
        <f t="shared" si="1212"/>
        <v/>
      </c>
      <c r="CO1478" s="19" t="str">
        <f t="shared" si="1213"/>
        <v/>
      </c>
      <c r="CP1478" s="19" t="str">
        <f t="shared" si="1214"/>
        <v/>
      </c>
      <c r="CQ1478" s="19" t="str">
        <f t="shared" si="1215"/>
        <v/>
      </c>
      <c r="CR1478" s="19" t="str">
        <f t="shared" si="1216"/>
        <v/>
      </c>
      <c r="CS1478" s="19" t="str">
        <f t="shared" si="1217"/>
        <v/>
      </c>
      <c r="CT1478" s="19" t="str">
        <f t="shared" si="1218"/>
        <v/>
      </c>
      <c r="CU1478" s="19" t="str">
        <f t="shared" si="1219"/>
        <v/>
      </c>
      <c r="CV1478" s="19" t="str">
        <f t="shared" si="1220"/>
        <v/>
      </c>
      <c r="CW1478" s="19" t="str">
        <f t="shared" si="1221"/>
        <v/>
      </c>
      <c r="CX1478" s="19" t="str">
        <f t="shared" si="1222"/>
        <v/>
      </c>
      <c r="CY1478" s="3">
        <f t="shared" si="1223"/>
        <v>0</v>
      </c>
      <c r="CZ1478" s="3">
        <f t="shared" si="1224"/>
        <v>0</v>
      </c>
      <c r="DA1478" s="3">
        <f t="shared" si="1225"/>
        <v>0</v>
      </c>
      <c r="DB1478" s="3">
        <f t="shared" si="1226"/>
        <v>0</v>
      </c>
      <c r="DC1478" s="3">
        <f t="shared" si="1227"/>
        <v>0</v>
      </c>
    </row>
    <row r="1479" spans="63:107">
      <c r="BK1479" s="3" t="str">
        <f t="shared" si="1183"/>
        <v/>
      </c>
      <c r="BL1479" s="3" t="str">
        <f t="shared" si="1184"/>
        <v/>
      </c>
      <c r="BM1479" s="3" t="str">
        <f t="shared" si="1185"/>
        <v/>
      </c>
      <c r="BN1479" s="3" t="str">
        <f t="shared" si="1186"/>
        <v/>
      </c>
      <c r="BO1479" s="3" t="str">
        <f t="shared" si="1187"/>
        <v/>
      </c>
      <c r="BP1479" s="3" t="str">
        <f t="shared" si="1188"/>
        <v/>
      </c>
      <c r="BQ1479" s="3" t="str">
        <f t="shared" si="1189"/>
        <v/>
      </c>
      <c r="BR1479" s="3" t="str">
        <f t="shared" si="1190"/>
        <v/>
      </c>
      <c r="BS1479" s="3" t="str">
        <f t="shared" si="1191"/>
        <v/>
      </c>
      <c r="BT1479" s="3" t="str">
        <f t="shared" si="1192"/>
        <v/>
      </c>
      <c r="BU1479" s="3" t="str">
        <f t="shared" si="1193"/>
        <v/>
      </c>
      <c r="BV1479" s="3" t="str">
        <f t="shared" si="1194"/>
        <v/>
      </c>
      <c r="BW1479" s="3" t="str">
        <f t="shared" si="1195"/>
        <v/>
      </c>
      <c r="BX1479" s="3" t="str">
        <f t="shared" si="1196"/>
        <v/>
      </c>
      <c r="BY1479" s="3" t="str">
        <f t="shared" si="1197"/>
        <v/>
      </c>
      <c r="BZ1479" s="3" t="str">
        <f t="shared" si="1198"/>
        <v/>
      </c>
      <c r="CA1479" s="3" t="str">
        <f t="shared" si="1199"/>
        <v/>
      </c>
      <c r="CB1479" s="3" t="str">
        <f t="shared" si="1200"/>
        <v/>
      </c>
      <c r="CC1479" s="3" t="str">
        <f t="shared" si="1201"/>
        <v/>
      </c>
      <c r="CD1479" s="3" t="str">
        <f t="shared" si="1202"/>
        <v/>
      </c>
      <c r="CE1479" s="19" t="str">
        <f t="shared" si="1203"/>
        <v/>
      </c>
      <c r="CF1479" s="19" t="str">
        <f t="shared" si="1204"/>
        <v/>
      </c>
      <c r="CG1479" s="19" t="str">
        <f t="shared" si="1205"/>
        <v/>
      </c>
      <c r="CH1479" s="19" t="str">
        <f t="shared" si="1206"/>
        <v/>
      </c>
      <c r="CI1479" s="19" t="str">
        <f t="shared" si="1207"/>
        <v/>
      </c>
      <c r="CJ1479" s="19" t="str">
        <f t="shared" si="1208"/>
        <v/>
      </c>
      <c r="CK1479" s="19" t="str">
        <f t="shared" si="1209"/>
        <v/>
      </c>
      <c r="CL1479" s="19" t="str">
        <f t="shared" si="1210"/>
        <v/>
      </c>
      <c r="CM1479" s="19" t="str">
        <f t="shared" si="1211"/>
        <v/>
      </c>
      <c r="CN1479" s="19" t="str">
        <f t="shared" si="1212"/>
        <v/>
      </c>
      <c r="CO1479" s="19" t="str">
        <f t="shared" si="1213"/>
        <v/>
      </c>
      <c r="CP1479" s="19" t="str">
        <f t="shared" si="1214"/>
        <v/>
      </c>
      <c r="CQ1479" s="19" t="str">
        <f t="shared" si="1215"/>
        <v/>
      </c>
      <c r="CR1479" s="19" t="str">
        <f t="shared" si="1216"/>
        <v/>
      </c>
      <c r="CS1479" s="19" t="str">
        <f t="shared" si="1217"/>
        <v/>
      </c>
      <c r="CT1479" s="19" t="str">
        <f t="shared" si="1218"/>
        <v/>
      </c>
      <c r="CU1479" s="19" t="str">
        <f t="shared" si="1219"/>
        <v/>
      </c>
      <c r="CV1479" s="19" t="str">
        <f t="shared" si="1220"/>
        <v/>
      </c>
      <c r="CW1479" s="19" t="str">
        <f t="shared" si="1221"/>
        <v/>
      </c>
      <c r="CX1479" s="19" t="str">
        <f t="shared" si="1222"/>
        <v/>
      </c>
      <c r="CY1479" s="3">
        <f t="shared" si="1223"/>
        <v>0</v>
      </c>
      <c r="CZ1479" s="3">
        <f t="shared" si="1224"/>
        <v>0</v>
      </c>
      <c r="DA1479" s="3">
        <f t="shared" si="1225"/>
        <v>0</v>
      </c>
      <c r="DB1479" s="3">
        <f t="shared" si="1226"/>
        <v>0</v>
      </c>
      <c r="DC1479" s="3">
        <f t="shared" si="1227"/>
        <v>0</v>
      </c>
    </row>
    <row r="1480" spans="63:107">
      <c r="BK1480" s="3" t="str">
        <f t="shared" si="1183"/>
        <v/>
      </c>
      <c r="BL1480" s="3" t="str">
        <f t="shared" si="1184"/>
        <v/>
      </c>
      <c r="BM1480" s="3" t="str">
        <f t="shared" si="1185"/>
        <v/>
      </c>
      <c r="BN1480" s="3" t="str">
        <f t="shared" si="1186"/>
        <v/>
      </c>
      <c r="BO1480" s="3" t="str">
        <f t="shared" si="1187"/>
        <v/>
      </c>
      <c r="BP1480" s="3" t="str">
        <f t="shared" si="1188"/>
        <v/>
      </c>
      <c r="BQ1480" s="3" t="str">
        <f t="shared" si="1189"/>
        <v/>
      </c>
      <c r="BR1480" s="3" t="str">
        <f t="shared" si="1190"/>
        <v/>
      </c>
      <c r="BS1480" s="3" t="str">
        <f t="shared" si="1191"/>
        <v/>
      </c>
      <c r="BT1480" s="3" t="str">
        <f t="shared" si="1192"/>
        <v/>
      </c>
      <c r="BU1480" s="3" t="str">
        <f t="shared" si="1193"/>
        <v/>
      </c>
      <c r="BV1480" s="3" t="str">
        <f t="shared" si="1194"/>
        <v/>
      </c>
      <c r="BW1480" s="3" t="str">
        <f t="shared" si="1195"/>
        <v/>
      </c>
      <c r="BX1480" s="3" t="str">
        <f t="shared" si="1196"/>
        <v/>
      </c>
      <c r="BY1480" s="3" t="str">
        <f t="shared" si="1197"/>
        <v/>
      </c>
      <c r="BZ1480" s="3" t="str">
        <f t="shared" si="1198"/>
        <v/>
      </c>
      <c r="CA1480" s="3" t="str">
        <f t="shared" si="1199"/>
        <v/>
      </c>
      <c r="CB1480" s="3" t="str">
        <f t="shared" si="1200"/>
        <v/>
      </c>
      <c r="CC1480" s="3" t="str">
        <f t="shared" si="1201"/>
        <v/>
      </c>
      <c r="CD1480" s="3" t="str">
        <f t="shared" si="1202"/>
        <v/>
      </c>
      <c r="CE1480" s="19" t="str">
        <f t="shared" si="1203"/>
        <v/>
      </c>
      <c r="CF1480" s="19" t="str">
        <f t="shared" si="1204"/>
        <v/>
      </c>
      <c r="CG1480" s="19" t="str">
        <f t="shared" si="1205"/>
        <v/>
      </c>
      <c r="CH1480" s="19" t="str">
        <f t="shared" si="1206"/>
        <v/>
      </c>
      <c r="CI1480" s="19" t="str">
        <f t="shared" si="1207"/>
        <v/>
      </c>
      <c r="CJ1480" s="19" t="str">
        <f t="shared" si="1208"/>
        <v/>
      </c>
      <c r="CK1480" s="19" t="str">
        <f t="shared" si="1209"/>
        <v/>
      </c>
      <c r="CL1480" s="19" t="str">
        <f t="shared" si="1210"/>
        <v/>
      </c>
      <c r="CM1480" s="19" t="str">
        <f t="shared" si="1211"/>
        <v/>
      </c>
      <c r="CN1480" s="19" t="str">
        <f t="shared" si="1212"/>
        <v/>
      </c>
      <c r="CO1480" s="19" t="str">
        <f t="shared" si="1213"/>
        <v/>
      </c>
      <c r="CP1480" s="19" t="str">
        <f t="shared" si="1214"/>
        <v/>
      </c>
      <c r="CQ1480" s="19" t="str">
        <f t="shared" si="1215"/>
        <v/>
      </c>
      <c r="CR1480" s="19" t="str">
        <f t="shared" si="1216"/>
        <v/>
      </c>
      <c r="CS1480" s="19" t="str">
        <f t="shared" si="1217"/>
        <v/>
      </c>
      <c r="CT1480" s="19" t="str">
        <f t="shared" si="1218"/>
        <v/>
      </c>
      <c r="CU1480" s="19" t="str">
        <f t="shared" si="1219"/>
        <v/>
      </c>
      <c r="CV1480" s="19" t="str">
        <f t="shared" si="1220"/>
        <v/>
      </c>
      <c r="CW1480" s="19" t="str">
        <f t="shared" si="1221"/>
        <v/>
      </c>
      <c r="CX1480" s="19" t="str">
        <f t="shared" si="1222"/>
        <v/>
      </c>
      <c r="CY1480" s="3">
        <f t="shared" si="1223"/>
        <v>0</v>
      </c>
      <c r="CZ1480" s="3">
        <f t="shared" si="1224"/>
        <v>0</v>
      </c>
      <c r="DA1480" s="3">
        <f t="shared" si="1225"/>
        <v>0</v>
      </c>
      <c r="DB1480" s="3">
        <f t="shared" si="1226"/>
        <v>0</v>
      </c>
      <c r="DC1480" s="3">
        <f t="shared" si="1227"/>
        <v>0</v>
      </c>
    </row>
    <row r="1481" spans="63:107">
      <c r="BK1481" s="3" t="str">
        <f t="shared" si="1183"/>
        <v/>
      </c>
      <c r="BL1481" s="3" t="str">
        <f t="shared" si="1184"/>
        <v/>
      </c>
      <c r="BM1481" s="3" t="str">
        <f t="shared" si="1185"/>
        <v/>
      </c>
      <c r="BN1481" s="3" t="str">
        <f t="shared" si="1186"/>
        <v/>
      </c>
      <c r="BO1481" s="3" t="str">
        <f t="shared" si="1187"/>
        <v/>
      </c>
      <c r="BP1481" s="3" t="str">
        <f t="shared" si="1188"/>
        <v/>
      </c>
      <c r="BQ1481" s="3" t="str">
        <f t="shared" si="1189"/>
        <v/>
      </c>
      <c r="BR1481" s="3" t="str">
        <f t="shared" si="1190"/>
        <v/>
      </c>
      <c r="BS1481" s="3" t="str">
        <f t="shared" si="1191"/>
        <v/>
      </c>
      <c r="BT1481" s="3" t="str">
        <f t="shared" si="1192"/>
        <v/>
      </c>
      <c r="BU1481" s="3" t="str">
        <f t="shared" si="1193"/>
        <v/>
      </c>
      <c r="BV1481" s="3" t="str">
        <f t="shared" si="1194"/>
        <v/>
      </c>
      <c r="BW1481" s="3" t="str">
        <f t="shared" si="1195"/>
        <v/>
      </c>
      <c r="BX1481" s="3" t="str">
        <f t="shared" si="1196"/>
        <v/>
      </c>
      <c r="BY1481" s="3" t="str">
        <f t="shared" si="1197"/>
        <v/>
      </c>
      <c r="BZ1481" s="3" t="str">
        <f t="shared" si="1198"/>
        <v/>
      </c>
      <c r="CA1481" s="3" t="str">
        <f t="shared" si="1199"/>
        <v/>
      </c>
      <c r="CB1481" s="3" t="str">
        <f t="shared" si="1200"/>
        <v/>
      </c>
      <c r="CC1481" s="3" t="str">
        <f t="shared" si="1201"/>
        <v/>
      </c>
      <c r="CD1481" s="3" t="str">
        <f t="shared" si="1202"/>
        <v/>
      </c>
      <c r="CE1481" s="19" t="str">
        <f t="shared" si="1203"/>
        <v/>
      </c>
      <c r="CF1481" s="19" t="str">
        <f t="shared" si="1204"/>
        <v/>
      </c>
      <c r="CG1481" s="19" t="str">
        <f t="shared" si="1205"/>
        <v/>
      </c>
      <c r="CH1481" s="19" t="str">
        <f t="shared" si="1206"/>
        <v/>
      </c>
      <c r="CI1481" s="19" t="str">
        <f t="shared" si="1207"/>
        <v/>
      </c>
      <c r="CJ1481" s="19" t="str">
        <f t="shared" si="1208"/>
        <v/>
      </c>
      <c r="CK1481" s="19" t="str">
        <f t="shared" si="1209"/>
        <v/>
      </c>
      <c r="CL1481" s="19" t="str">
        <f t="shared" si="1210"/>
        <v/>
      </c>
      <c r="CM1481" s="19" t="str">
        <f t="shared" si="1211"/>
        <v/>
      </c>
      <c r="CN1481" s="19" t="str">
        <f t="shared" si="1212"/>
        <v/>
      </c>
      <c r="CO1481" s="19" t="str">
        <f t="shared" si="1213"/>
        <v/>
      </c>
      <c r="CP1481" s="19" t="str">
        <f t="shared" si="1214"/>
        <v/>
      </c>
      <c r="CQ1481" s="19" t="str">
        <f t="shared" si="1215"/>
        <v/>
      </c>
      <c r="CR1481" s="19" t="str">
        <f t="shared" si="1216"/>
        <v/>
      </c>
      <c r="CS1481" s="19" t="str">
        <f t="shared" si="1217"/>
        <v/>
      </c>
      <c r="CT1481" s="19" t="str">
        <f t="shared" si="1218"/>
        <v/>
      </c>
      <c r="CU1481" s="19" t="str">
        <f t="shared" si="1219"/>
        <v/>
      </c>
      <c r="CV1481" s="19" t="str">
        <f t="shared" si="1220"/>
        <v/>
      </c>
      <c r="CW1481" s="19" t="str">
        <f t="shared" si="1221"/>
        <v/>
      </c>
      <c r="CX1481" s="19" t="str">
        <f t="shared" si="1222"/>
        <v/>
      </c>
      <c r="CY1481" s="3">
        <f t="shared" si="1223"/>
        <v>0</v>
      </c>
      <c r="CZ1481" s="3">
        <f t="shared" si="1224"/>
        <v>0</v>
      </c>
      <c r="DA1481" s="3">
        <f t="shared" si="1225"/>
        <v>0</v>
      </c>
      <c r="DB1481" s="3">
        <f t="shared" si="1226"/>
        <v>0</v>
      </c>
      <c r="DC1481" s="3">
        <f t="shared" si="1227"/>
        <v>0</v>
      </c>
    </row>
    <row r="1482" spans="63:107">
      <c r="BK1482" s="3" t="str">
        <f t="shared" si="1183"/>
        <v/>
      </c>
      <c r="BL1482" s="3" t="str">
        <f t="shared" si="1184"/>
        <v/>
      </c>
      <c r="BM1482" s="3" t="str">
        <f t="shared" si="1185"/>
        <v/>
      </c>
      <c r="BN1482" s="3" t="str">
        <f t="shared" si="1186"/>
        <v/>
      </c>
      <c r="BO1482" s="3" t="str">
        <f t="shared" si="1187"/>
        <v/>
      </c>
      <c r="BP1482" s="3" t="str">
        <f t="shared" si="1188"/>
        <v/>
      </c>
      <c r="BQ1482" s="3" t="str">
        <f t="shared" si="1189"/>
        <v/>
      </c>
      <c r="BR1482" s="3" t="str">
        <f t="shared" si="1190"/>
        <v/>
      </c>
      <c r="BS1482" s="3" t="str">
        <f t="shared" si="1191"/>
        <v/>
      </c>
      <c r="BT1482" s="3" t="str">
        <f t="shared" si="1192"/>
        <v/>
      </c>
      <c r="BU1482" s="3" t="str">
        <f t="shared" si="1193"/>
        <v/>
      </c>
      <c r="BV1482" s="3" t="str">
        <f t="shared" si="1194"/>
        <v/>
      </c>
      <c r="BW1482" s="3" t="str">
        <f t="shared" si="1195"/>
        <v/>
      </c>
      <c r="BX1482" s="3" t="str">
        <f t="shared" si="1196"/>
        <v/>
      </c>
      <c r="BY1482" s="3" t="str">
        <f t="shared" si="1197"/>
        <v/>
      </c>
      <c r="BZ1482" s="3" t="str">
        <f t="shared" si="1198"/>
        <v/>
      </c>
      <c r="CA1482" s="3" t="str">
        <f t="shared" si="1199"/>
        <v/>
      </c>
      <c r="CB1482" s="3" t="str">
        <f t="shared" si="1200"/>
        <v/>
      </c>
      <c r="CC1482" s="3" t="str">
        <f t="shared" si="1201"/>
        <v/>
      </c>
      <c r="CD1482" s="3" t="str">
        <f t="shared" si="1202"/>
        <v/>
      </c>
      <c r="CE1482" s="19" t="str">
        <f t="shared" si="1203"/>
        <v/>
      </c>
      <c r="CF1482" s="19" t="str">
        <f t="shared" si="1204"/>
        <v/>
      </c>
      <c r="CG1482" s="19" t="str">
        <f t="shared" si="1205"/>
        <v/>
      </c>
      <c r="CH1482" s="19" t="str">
        <f t="shared" si="1206"/>
        <v/>
      </c>
      <c r="CI1482" s="19" t="str">
        <f t="shared" si="1207"/>
        <v/>
      </c>
      <c r="CJ1482" s="19" t="str">
        <f t="shared" si="1208"/>
        <v/>
      </c>
      <c r="CK1482" s="19" t="str">
        <f t="shared" si="1209"/>
        <v/>
      </c>
      <c r="CL1482" s="19" t="str">
        <f t="shared" si="1210"/>
        <v/>
      </c>
      <c r="CM1482" s="19" t="str">
        <f t="shared" si="1211"/>
        <v/>
      </c>
      <c r="CN1482" s="19" t="str">
        <f t="shared" si="1212"/>
        <v/>
      </c>
      <c r="CO1482" s="19" t="str">
        <f t="shared" si="1213"/>
        <v/>
      </c>
      <c r="CP1482" s="19" t="str">
        <f t="shared" si="1214"/>
        <v/>
      </c>
      <c r="CQ1482" s="19" t="str">
        <f t="shared" si="1215"/>
        <v/>
      </c>
      <c r="CR1482" s="19" t="str">
        <f t="shared" si="1216"/>
        <v/>
      </c>
      <c r="CS1482" s="19" t="str">
        <f t="shared" si="1217"/>
        <v/>
      </c>
      <c r="CT1482" s="19" t="str">
        <f t="shared" si="1218"/>
        <v/>
      </c>
      <c r="CU1482" s="19" t="str">
        <f t="shared" si="1219"/>
        <v/>
      </c>
      <c r="CV1482" s="19" t="str">
        <f t="shared" si="1220"/>
        <v/>
      </c>
      <c r="CW1482" s="19" t="str">
        <f t="shared" si="1221"/>
        <v/>
      </c>
      <c r="CX1482" s="19" t="str">
        <f t="shared" si="1222"/>
        <v/>
      </c>
      <c r="CY1482" s="3">
        <f t="shared" si="1223"/>
        <v>0</v>
      </c>
      <c r="CZ1482" s="3">
        <f t="shared" si="1224"/>
        <v>0</v>
      </c>
      <c r="DA1482" s="3">
        <f t="shared" si="1225"/>
        <v>0</v>
      </c>
      <c r="DB1482" s="3">
        <f t="shared" si="1226"/>
        <v>0</v>
      </c>
      <c r="DC1482" s="3">
        <f t="shared" si="1227"/>
        <v>0</v>
      </c>
    </row>
    <row r="1483" spans="63:107">
      <c r="BK1483" s="3" t="str">
        <f t="shared" si="1183"/>
        <v/>
      </c>
      <c r="BL1483" s="3" t="str">
        <f t="shared" si="1184"/>
        <v/>
      </c>
      <c r="BM1483" s="3" t="str">
        <f t="shared" si="1185"/>
        <v/>
      </c>
      <c r="BN1483" s="3" t="str">
        <f t="shared" si="1186"/>
        <v/>
      </c>
      <c r="BO1483" s="3" t="str">
        <f t="shared" si="1187"/>
        <v/>
      </c>
      <c r="BP1483" s="3" t="str">
        <f t="shared" si="1188"/>
        <v/>
      </c>
      <c r="BQ1483" s="3" t="str">
        <f t="shared" si="1189"/>
        <v/>
      </c>
      <c r="BR1483" s="3" t="str">
        <f t="shared" si="1190"/>
        <v/>
      </c>
      <c r="BS1483" s="3" t="str">
        <f t="shared" si="1191"/>
        <v/>
      </c>
      <c r="BT1483" s="3" t="str">
        <f t="shared" si="1192"/>
        <v/>
      </c>
      <c r="BU1483" s="3" t="str">
        <f t="shared" si="1193"/>
        <v/>
      </c>
      <c r="BV1483" s="3" t="str">
        <f t="shared" si="1194"/>
        <v/>
      </c>
      <c r="BW1483" s="3" t="str">
        <f t="shared" si="1195"/>
        <v/>
      </c>
      <c r="BX1483" s="3" t="str">
        <f t="shared" si="1196"/>
        <v/>
      </c>
      <c r="BY1483" s="3" t="str">
        <f t="shared" si="1197"/>
        <v/>
      </c>
      <c r="BZ1483" s="3" t="str">
        <f t="shared" si="1198"/>
        <v/>
      </c>
      <c r="CA1483" s="3" t="str">
        <f t="shared" si="1199"/>
        <v/>
      </c>
      <c r="CB1483" s="3" t="str">
        <f t="shared" si="1200"/>
        <v/>
      </c>
      <c r="CC1483" s="3" t="str">
        <f t="shared" si="1201"/>
        <v/>
      </c>
      <c r="CD1483" s="3" t="str">
        <f t="shared" si="1202"/>
        <v/>
      </c>
      <c r="CE1483" s="19" t="str">
        <f t="shared" si="1203"/>
        <v/>
      </c>
      <c r="CF1483" s="19" t="str">
        <f t="shared" si="1204"/>
        <v/>
      </c>
      <c r="CG1483" s="19" t="str">
        <f t="shared" si="1205"/>
        <v/>
      </c>
      <c r="CH1483" s="19" t="str">
        <f t="shared" si="1206"/>
        <v/>
      </c>
      <c r="CI1483" s="19" t="str">
        <f t="shared" si="1207"/>
        <v/>
      </c>
      <c r="CJ1483" s="19" t="str">
        <f t="shared" si="1208"/>
        <v/>
      </c>
      <c r="CK1483" s="19" t="str">
        <f t="shared" si="1209"/>
        <v/>
      </c>
      <c r="CL1483" s="19" t="str">
        <f t="shared" si="1210"/>
        <v/>
      </c>
      <c r="CM1483" s="19" t="str">
        <f t="shared" si="1211"/>
        <v/>
      </c>
      <c r="CN1483" s="19" t="str">
        <f t="shared" si="1212"/>
        <v/>
      </c>
      <c r="CO1483" s="19" t="str">
        <f t="shared" si="1213"/>
        <v/>
      </c>
      <c r="CP1483" s="19" t="str">
        <f t="shared" si="1214"/>
        <v/>
      </c>
      <c r="CQ1483" s="19" t="str">
        <f t="shared" si="1215"/>
        <v/>
      </c>
      <c r="CR1483" s="19" t="str">
        <f t="shared" si="1216"/>
        <v/>
      </c>
      <c r="CS1483" s="19" t="str">
        <f t="shared" si="1217"/>
        <v/>
      </c>
      <c r="CT1483" s="19" t="str">
        <f t="shared" si="1218"/>
        <v/>
      </c>
      <c r="CU1483" s="19" t="str">
        <f t="shared" si="1219"/>
        <v/>
      </c>
      <c r="CV1483" s="19" t="str">
        <f t="shared" si="1220"/>
        <v/>
      </c>
      <c r="CW1483" s="19" t="str">
        <f t="shared" si="1221"/>
        <v/>
      </c>
      <c r="CX1483" s="19" t="str">
        <f t="shared" si="1222"/>
        <v/>
      </c>
      <c r="CY1483" s="3">
        <f t="shared" si="1223"/>
        <v>0</v>
      </c>
      <c r="CZ1483" s="3">
        <f t="shared" si="1224"/>
        <v>0</v>
      </c>
      <c r="DA1483" s="3">
        <f t="shared" si="1225"/>
        <v>0</v>
      </c>
      <c r="DB1483" s="3">
        <f t="shared" si="1226"/>
        <v>0</v>
      </c>
      <c r="DC1483" s="3">
        <f t="shared" si="1227"/>
        <v>0</v>
      </c>
    </row>
    <row r="1484" spans="63:107">
      <c r="BK1484" s="3" t="str">
        <f t="shared" si="1183"/>
        <v/>
      </c>
      <c r="BL1484" s="3" t="str">
        <f t="shared" si="1184"/>
        <v/>
      </c>
      <c r="BM1484" s="3" t="str">
        <f t="shared" si="1185"/>
        <v/>
      </c>
      <c r="BN1484" s="3" t="str">
        <f t="shared" si="1186"/>
        <v/>
      </c>
      <c r="BO1484" s="3" t="str">
        <f t="shared" si="1187"/>
        <v/>
      </c>
      <c r="BP1484" s="3" t="str">
        <f t="shared" si="1188"/>
        <v/>
      </c>
      <c r="BQ1484" s="3" t="str">
        <f t="shared" si="1189"/>
        <v/>
      </c>
      <c r="BR1484" s="3" t="str">
        <f t="shared" si="1190"/>
        <v/>
      </c>
      <c r="BS1484" s="3" t="str">
        <f t="shared" si="1191"/>
        <v/>
      </c>
      <c r="BT1484" s="3" t="str">
        <f t="shared" si="1192"/>
        <v/>
      </c>
      <c r="BU1484" s="3" t="str">
        <f t="shared" si="1193"/>
        <v/>
      </c>
      <c r="BV1484" s="3" t="str">
        <f t="shared" si="1194"/>
        <v/>
      </c>
      <c r="BW1484" s="3" t="str">
        <f t="shared" si="1195"/>
        <v/>
      </c>
      <c r="BX1484" s="3" t="str">
        <f t="shared" si="1196"/>
        <v/>
      </c>
      <c r="BY1484" s="3" t="str">
        <f t="shared" si="1197"/>
        <v/>
      </c>
      <c r="BZ1484" s="3" t="str">
        <f t="shared" si="1198"/>
        <v/>
      </c>
      <c r="CA1484" s="3" t="str">
        <f t="shared" si="1199"/>
        <v/>
      </c>
      <c r="CB1484" s="3" t="str">
        <f t="shared" si="1200"/>
        <v/>
      </c>
      <c r="CC1484" s="3" t="str">
        <f t="shared" si="1201"/>
        <v/>
      </c>
      <c r="CD1484" s="3" t="str">
        <f t="shared" si="1202"/>
        <v/>
      </c>
      <c r="CE1484" s="19" t="str">
        <f t="shared" si="1203"/>
        <v/>
      </c>
      <c r="CF1484" s="19" t="str">
        <f t="shared" si="1204"/>
        <v/>
      </c>
      <c r="CG1484" s="19" t="str">
        <f t="shared" si="1205"/>
        <v/>
      </c>
      <c r="CH1484" s="19" t="str">
        <f t="shared" si="1206"/>
        <v/>
      </c>
      <c r="CI1484" s="19" t="str">
        <f t="shared" si="1207"/>
        <v/>
      </c>
      <c r="CJ1484" s="19" t="str">
        <f t="shared" si="1208"/>
        <v/>
      </c>
      <c r="CK1484" s="19" t="str">
        <f t="shared" si="1209"/>
        <v/>
      </c>
      <c r="CL1484" s="19" t="str">
        <f t="shared" si="1210"/>
        <v/>
      </c>
      <c r="CM1484" s="19" t="str">
        <f t="shared" si="1211"/>
        <v/>
      </c>
      <c r="CN1484" s="19" t="str">
        <f t="shared" si="1212"/>
        <v/>
      </c>
      <c r="CO1484" s="19" t="str">
        <f t="shared" si="1213"/>
        <v/>
      </c>
      <c r="CP1484" s="19" t="str">
        <f t="shared" si="1214"/>
        <v/>
      </c>
      <c r="CQ1484" s="19" t="str">
        <f t="shared" si="1215"/>
        <v/>
      </c>
      <c r="CR1484" s="19" t="str">
        <f t="shared" si="1216"/>
        <v/>
      </c>
      <c r="CS1484" s="19" t="str">
        <f t="shared" si="1217"/>
        <v/>
      </c>
      <c r="CT1484" s="19" t="str">
        <f t="shared" si="1218"/>
        <v/>
      </c>
      <c r="CU1484" s="19" t="str">
        <f t="shared" si="1219"/>
        <v/>
      </c>
      <c r="CV1484" s="19" t="str">
        <f t="shared" si="1220"/>
        <v/>
      </c>
      <c r="CW1484" s="19" t="str">
        <f t="shared" si="1221"/>
        <v/>
      </c>
      <c r="CX1484" s="19" t="str">
        <f t="shared" si="1222"/>
        <v/>
      </c>
      <c r="CY1484" s="3">
        <f t="shared" si="1223"/>
        <v>0</v>
      </c>
      <c r="CZ1484" s="3">
        <f t="shared" si="1224"/>
        <v>0</v>
      </c>
      <c r="DA1484" s="3">
        <f t="shared" si="1225"/>
        <v>0</v>
      </c>
      <c r="DB1484" s="3">
        <f t="shared" si="1226"/>
        <v>0</v>
      </c>
      <c r="DC1484" s="3">
        <f t="shared" si="1227"/>
        <v>0</v>
      </c>
    </row>
    <row r="1485" spans="63:107">
      <c r="BK1485" s="3" t="str">
        <f t="shared" si="1183"/>
        <v/>
      </c>
      <c r="BL1485" s="3" t="str">
        <f t="shared" si="1184"/>
        <v/>
      </c>
      <c r="BM1485" s="3" t="str">
        <f t="shared" si="1185"/>
        <v/>
      </c>
      <c r="BN1485" s="3" t="str">
        <f t="shared" si="1186"/>
        <v/>
      </c>
      <c r="BO1485" s="3" t="str">
        <f t="shared" si="1187"/>
        <v/>
      </c>
      <c r="BP1485" s="3" t="str">
        <f t="shared" si="1188"/>
        <v/>
      </c>
      <c r="BQ1485" s="3" t="str">
        <f t="shared" si="1189"/>
        <v/>
      </c>
      <c r="BR1485" s="3" t="str">
        <f t="shared" si="1190"/>
        <v/>
      </c>
      <c r="BS1485" s="3" t="str">
        <f t="shared" si="1191"/>
        <v/>
      </c>
      <c r="BT1485" s="3" t="str">
        <f t="shared" si="1192"/>
        <v/>
      </c>
      <c r="BU1485" s="3" t="str">
        <f t="shared" si="1193"/>
        <v/>
      </c>
      <c r="BV1485" s="3" t="str">
        <f t="shared" si="1194"/>
        <v/>
      </c>
      <c r="BW1485" s="3" t="str">
        <f t="shared" si="1195"/>
        <v/>
      </c>
      <c r="BX1485" s="3" t="str">
        <f t="shared" si="1196"/>
        <v/>
      </c>
      <c r="BY1485" s="3" t="str">
        <f t="shared" si="1197"/>
        <v/>
      </c>
      <c r="BZ1485" s="3" t="str">
        <f t="shared" si="1198"/>
        <v/>
      </c>
      <c r="CA1485" s="3" t="str">
        <f t="shared" si="1199"/>
        <v/>
      </c>
      <c r="CB1485" s="3" t="str">
        <f t="shared" si="1200"/>
        <v/>
      </c>
      <c r="CC1485" s="3" t="str">
        <f t="shared" si="1201"/>
        <v/>
      </c>
      <c r="CD1485" s="3" t="str">
        <f t="shared" si="1202"/>
        <v/>
      </c>
      <c r="CE1485" s="19" t="str">
        <f t="shared" si="1203"/>
        <v/>
      </c>
      <c r="CF1485" s="19" t="str">
        <f t="shared" si="1204"/>
        <v/>
      </c>
      <c r="CG1485" s="19" t="str">
        <f t="shared" si="1205"/>
        <v/>
      </c>
      <c r="CH1485" s="19" t="str">
        <f t="shared" si="1206"/>
        <v/>
      </c>
      <c r="CI1485" s="19" t="str">
        <f t="shared" si="1207"/>
        <v/>
      </c>
      <c r="CJ1485" s="19" t="str">
        <f t="shared" si="1208"/>
        <v/>
      </c>
      <c r="CK1485" s="19" t="str">
        <f t="shared" si="1209"/>
        <v/>
      </c>
      <c r="CL1485" s="19" t="str">
        <f t="shared" si="1210"/>
        <v/>
      </c>
      <c r="CM1485" s="19" t="str">
        <f t="shared" si="1211"/>
        <v/>
      </c>
      <c r="CN1485" s="19" t="str">
        <f t="shared" si="1212"/>
        <v/>
      </c>
      <c r="CO1485" s="19" t="str">
        <f t="shared" si="1213"/>
        <v/>
      </c>
      <c r="CP1485" s="19" t="str">
        <f t="shared" si="1214"/>
        <v/>
      </c>
      <c r="CQ1485" s="19" t="str">
        <f t="shared" si="1215"/>
        <v/>
      </c>
      <c r="CR1485" s="19" t="str">
        <f t="shared" si="1216"/>
        <v/>
      </c>
      <c r="CS1485" s="19" t="str">
        <f t="shared" si="1217"/>
        <v/>
      </c>
      <c r="CT1485" s="19" t="str">
        <f t="shared" si="1218"/>
        <v/>
      </c>
      <c r="CU1485" s="19" t="str">
        <f t="shared" si="1219"/>
        <v/>
      </c>
      <c r="CV1485" s="19" t="str">
        <f t="shared" si="1220"/>
        <v/>
      </c>
      <c r="CW1485" s="19" t="str">
        <f t="shared" si="1221"/>
        <v/>
      </c>
      <c r="CX1485" s="19" t="str">
        <f t="shared" si="1222"/>
        <v/>
      </c>
      <c r="CY1485" s="3">
        <f t="shared" si="1223"/>
        <v>0</v>
      </c>
      <c r="CZ1485" s="3">
        <f t="shared" si="1224"/>
        <v>0</v>
      </c>
      <c r="DA1485" s="3">
        <f t="shared" si="1225"/>
        <v>0</v>
      </c>
      <c r="DB1485" s="3">
        <f t="shared" si="1226"/>
        <v>0</v>
      </c>
      <c r="DC1485" s="3">
        <f t="shared" si="1227"/>
        <v>0</v>
      </c>
    </row>
    <row r="1486" spans="63:107">
      <c r="BK1486" s="3" t="str">
        <f t="shared" ref="BK1486:BK1549" si="1228">IF(AND(AR1486="1",AS1486="2"),1,"")</f>
        <v/>
      </c>
      <c r="BL1486" s="3" t="str">
        <f t="shared" ref="BL1486:BL1549" si="1229">IF(AND(AR1486="1",AS1486="3"),1,"")</f>
        <v/>
      </c>
      <c r="BM1486" s="3" t="str">
        <f t="shared" ref="BM1486:BM1549" si="1230">IF(AND(AR1486="1",AS1486="4"),1,"")</f>
        <v/>
      </c>
      <c r="BN1486" s="3" t="str">
        <f t="shared" ref="BN1486:BN1549" si="1231">IF(AND(AR1486="1",AS1486="5"),1,"")</f>
        <v/>
      </c>
      <c r="BO1486" s="3" t="str">
        <f t="shared" ref="BO1486:BO1549" si="1232">IF(AND(AR1486="2",AS1486="1"),1,"")</f>
        <v/>
      </c>
      <c r="BP1486" s="3" t="str">
        <f t="shared" ref="BP1486:BP1549" si="1233">IF(AND(AR1486="2",AS1486="3"),1,"")</f>
        <v/>
      </c>
      <c r="BQ1486" s="3" t="str">
        <f t="shared" ref="BQ1486:BQ1549" si="1234">IF(AND(AR1486="2",AS1486="4"),1,"")</f>
        <v/>
      </c>
      <c r="BR1486" s="3" t="str">
        <f t="shared" ref="BR1486:BR1549" si="1235">IF(AND(AR1486="2",AS1486="5"),1,"")</f>
        <v/>
      </c>
      <c r="BS1486" s="3" t="str">
        <f t="shared" ref="BS1486:BS1549" si="1236">IF(AND(AR1486="3",AS1486="1"),1,"")</f>
        <v/>
      </c>
      <c r="BT1486" s="3" t="str">
        <f t="shared" ref="BT1486:BT1549" si="1237">IF(AND(AR1486="3",AS1486="2"),1,"")</f>
        <v/>
      </c>
      <c r="BU1486" s="3" t="str">
        <f t="shared" ref="BU1486:BU1549" si="1238">IF(AND(AR1486="3",AS1486="4"),1,"")</f>
        <v/>
      </c>
      <c r="BV1486" s="3" t="str">
        <f t="shared" ref="BV1486:BV1549" si="1239">IF(AND(AR1486="3",AS1486="5"),1,"")</f>
        <v/>
      </c>
      <c r="BW1486" s="3" t="str">
        <f t="shared" ref="BW1486:BW1549" si="1240">IF(AND(AR1486="4",AS1486="1"),1,"")</f>
        <v/>
      </c>
      <c r="BX1486" s="3" t="str">
        <f t="shared" ref="BX1486:BX1549" si="1241">IF(AND(AR1486="4",AS1486="2"),1,"")</f>
        <v/>
      </c>
      <c r="BY1486" s="3" t="str">
        <f t="shared" ref="BY1486:BY1549" si="1242">IF(AND(AR1486="4",AS1486="3"),1,"")</f>
        <v/>
      </c>
      <c r="BZ1486" s="3" t="str">
        <f t="shared" ref="BZ1486:BZ1549" si="1243">IF(AND(AR1486="4",AS1486="5"),1,"")</f>
        <v/>
      </c>
      <c r="CA1486" s="3" t="str">
        <f t="shared" ref="CA1486:CA1549" si="1244">IF(AND(AR1486="5",AS1486="1"),1,"")</f>
        <v/>
      </c>
      <c r="CB1486" s="3" t="str">
        <f t="shared" ref="CB1486:CB1549" si="1245">IF(AND(AR1486="5",AS1486="2"),1,"")</f>
        <v/>
      </c>
      <c r="CC1486" s="3" t="str">
        <f t="shared" ref="CC1486:CC1549" si="1246">IF(AND(AR1486="5",AS1486="3"),1,"")</f>
        <v/>
      </c>
      <c r="CD1486" s="3" t="str">
        <f t="shared" ref="CD1486:CD1549" si="1247">IF(AND(AR1486="5",AS1486="4"),1,"")</f>
        <v/>
      </c>
      <c r="CE1486" s="19" t="str">
        <f t="shared" si="1203"/>
        <v/>
      </c>
      <c r="CF1486" s="19" t="str">
        <f t="shared" si="1204"/>
        <v/>
      </c>
      <c r="CG1486" s="19" t="str">
        <f t="shared" si="1205"/>
        <v/>
      </c>
      <c r="CH1486" s="19" t="str">
        <f t="shared" si="1206"/>
        <v/>
      </c>
      <c r="CI1486" s="19" t="str">
        <f t="shared" si="1207"/>
        <v/>
      </c>
      <c r="CJ1486" s="19" t="str">
        <f t="shared" si="1208"/>
        <v/>
      </c>
      <c r="CK1486" s="19" t="str">
        <f t="shared" si="1209"/>
        <v/>
      </c>
      <c r="CL1486" s="19" t="str">
        <f t="shared" si="1210"/>
        <v/>
      </c>
      <c r="CM1486" s="19" t="str">
        <f t="shared" si="1211"/>
        <v/>
      </c>
      <c r="CN1486" s="19" t="str">
        <f t="shared" si="1212"/>
        <v/>
      </c>
      <c r="CO1486" s="19" t="str">
        <f t="shared" si="1213"/>
        <v/>
      </c>
      <c r="CP1486" s="19" t="str">
        <f t="shared" si="1214"/>
        <v/>
      </c>
      <c r="CQ1486" s="19" t="str">
        <f t="shared" si="1215"/>
        <v/>
      </c>
      <c r="CR1486" s="19" t="str">
        <f t="shared" si="1216"/>
        <v/>
      </c>
      <c r="CS1486" s="19" t="str">
        <f t="shared" si="1217"/>
        <v/>
      </c>
      <c r="CT1486" s="19" t="str">
        <f t="shared" si="1218"/>
        <v/>
      </c>
      <c r="CU1486" s="19" t="str">
        <f t="shared" si="1219"/>
        <v/>
      </c>
      <c r="CV1486" s="19" t="str">
        <f t="shared" si="1220"/>
        <v/>
      </c>
      <c r="CW1486" s="19" t="str">
        <f t="shared" si="1221"/>
        <v/>
      </c>
      <c r="CX1486" s="19" t="str">
        <f t="shared" si="1222"/>
        <v/>
      </c>
      <c r="CY1486" s="3">
        <f t="shared" si="1223"/>
        <v>0</v>
      </c>
      <c r="CZ1486" s="3">
        <f t="shared" si="1224"/>
        <v>0</v>
      </c>
      <c r="DA1486" s="3">
        <f t="shared" si="1225"/>
        <v>0</v>
      </c>
      <c r="DB1486" s="3">
        <f t="shared" si="1226"/>
        <v>0</v>
      </c>
      <c r="DC1486" s="3">
        <f t="shared" si="1227"/>
        <v>0</v>
      </c>
    </row>
    <row r="1487" spans="63:107">
      <c r="BK1487" s="3" t="str">
        <f t="shared" si="1228"/>
        <v/>
      </c>
      <c r="BL1487" s="3" t="str">
        <f t="shared" si="1229"/>
        <v/>
      </c>
      <c r="BM1487" s="3" t="str">
        <f t="shared" si="1230"/>
        <v/>
      </c>
      <c r="BN1487" s="3" t="str">
        <f t="shared" si="1231"/>
        <v/>
      </c>
      <c r="BO1487" s="3" t="str">
        <f t="shared" si="1232"/>
        <v/>
      </c>
      <c r="BP1487" s="3" t="str">
        <f t="shared" si="1233"/>
        <v/>
      </c>
      <c r="BQ1487" s="3" t="str">
        <f t="shared" si="1234"/>
        <v/>
      </c>
      <c r="BR1487" s="3" t="str">
        <f t="shared" si="1235"/>
        <v/>
      </c>
      <c r="BS1487" s="3" t="str">
        <f t="shared" si="1236"/>
        <v/>
      </c>
      <c r="BT1487" s="3" t="str">
        <f t="shared" si="1237"/>
        <v/>
      </c>
      <c r="BU1487" s="3" t="str">
        <f t="shared" si="1238"/>
        <v/>
      </c>
      <c r="BV1487" s="3" t="str">
        <f t="shared" si="1239"/>
        <v/>
      </c>
      <c r="BW1487" s="3" t="str">
        <f t="shared" si="1240"/>
        <v/>
      </c>
      <c r="BX1487" s="3" t="str">
        <f t="shared" si="1241"/>
        <v/>
      </c>
      <c r="BY1487" s="3" t="str">
        <f t="shared" si="1242"/>
        <v/>
      </c>
      <c r="BZ1487" s="3" t="str">
        <f t="shared" si="1243"/>
        <v/>
      </c>
      <c r="CA1487" s="3" t="str">
        <f t="shared" si="1244"/>
        <v/>
      </c>
      <c r="CB1487" s="3" t="str">
        <f t="shared" si="1245"/>
        <v/>
      </c>
      <c r="CC1487" s="3" t="str">
        <f t="shared" si="1246"/>
        <v/>
      </c>
      <c r="CD1487" s="3" t="str">
        <f t="shared" si="1247"/>
        <v/>
      </c>
      <c r="CE1487" s="19" t="str">
        <f t="shared" si="1203"/>
        <v/>
      </c>
      <c r="CF1487" s="19" t="str">
        <f t="shared" si="1204"/>
        <v/>
      </c>
      <c r="CG1487" s="19" t="str">
        <f t="shared" si="1205"/>
        <v/>
      </c>
      <c r="CH1487" s="19" t="str">
        <f t="shared" si="1206"/>
        <v/>
      </c>
      <c r="CI1487" s="19" t="str">
        <f t="shared" si="1207"/>
        <v/>
      </c>
      <c r="CJ1487" s="19" t="str">
        <f t="shared" si="1208"/>
        <v/>
      </c>
      <c r="CK1487" s="19" t="str">
        <f t="shared" si="1209"/>
        <v/>
      </c>
      <c r="CL1487" s="19" t="str">
        <f t="shared" si="1210"/>
        <v/>
      </c>
      <c r="CM1487" s="19" t="str">
        <f t="shared" si="1211"/>
        <v/>
      </c>
      <c r="CN1487" s="19" t="str">
        <f t="shared" si="1212"/>
        <v/>
      </c>
      <c r="CO1487" s="19" t="str">
        <f t="shared" si="1213"/>
        <v/>
      </c>
      <c r="CP1487" s="19" t="str">
        <f t="shared" si="1214"/>
        <v/>
      </c>
      <c r="CQ1487" s="19" t="str">
        <f t="shared" si="1215"/>
        <v/>
      </c>
      <c r="CR1487" s="19" t="str">
        <f t="shared" si="1216"/>
        <v/>
      </c>
      <c r="CS1487" s="19" t="str">
        <f t="shared" si="1217"/>
        <v/>
      </c>
      <c r="CT1487" s="19" t="str">
        <f t="shared" si="1218"/>
        <v/>
      </c>
      <c r="CU1487" s="19" t="str">
        <f t="shared" si="1219"/>
        <v/>
      </c>
      <c r="CV1487" s="19" t="str">
        <f t="shared" si="1220"/>
        <v/>
      </c>
      <c r="CW1487" s="19" t="str">
        <f t="shared" si="1221"/>
        <v/>
      </c>
      <c r="CX1487" s="19" t="str">
        <f t="shared" si="1222"/>
        <v/>
      </c>
      <c r="CY1487" s="3">
        <f t="shared" si="1223"/>
        <v>0</v>
      </c>
      <c r="CZ1487" s="3">
        <f t="shared" si="1224"/>
        <v>0</v>
      </c>
      <c r="DA1487" s="3">
        <f t="shared" si="1225"/>
        <v>0</v>
      </c>
      <c r="DB1487" s="3">
        <f t="shared" si="1226"/>
        <v>0</v>
      </c>
      <c r="DC1487" s="3">
        <f t="shared" si="1227"/>
        <v>0</v>
      </c>
    </row>
    <row r="1488" spans="63:107">
      <c r="BK1488" s="3" t="str">
        <f t="shared" si="1228"/>
        <v/>
      </c>
      <c r="BL1488" s="3" t="str">
        <f t="shared" si="1229"/>
        <v/>
      </c>
      <c r="BM1488" s="3" t="str">
        <f t="shared" si="1230"/>
        <v/>
      </c>
      <c r="BN1488" s="3" t="str">
        <f t="shared" si="1231"/>
        <v/>
      </c>
      <c r="BO1488" s="3" t="str">
        <f t="shared" si="1232"/>
        <v/>
      </c>
      <c r="BP1488" s="3" t="str">
        <f t="shared" si="1233"/>
        <v/>
      </c>
      <c r="BQ1488" s="3" t="str">
        <f t="shared" si="1234"/>
        <v/>
      </c>
      <c r="BR1488" s="3" t="str">
        <f t="shared" si="1235"/>
        <v/>
      </c>
      <c r="BS1488" s="3" t="str">
        <f t="shared" si="1236"/>
        <v/>
      </c>
      <c r="BT1488" s="3" t="str">
        <f t="shared" si="1237"/>
        <v/>
      </c>
      <c r="BU1488" s="3" t="str">
        <f t="shared" si="1238"/>
        <v/>
      </c>
      <c r="BV1488" s="3" t="str">
        <f t="shared" si="1239"/>
        <v/>
      </c>
      <c r="BW1488" s="3" t="str">
        <f t="shared" si="1240"/>
        <v/>
      </c>
      <c r="BX1488" s="3" t="str">
        <f t="shared" si="1241"/>
        <v/>
      </c>
      <c r="BY1488" s="3" t="str">
        <f t="shared" si="1242"/>
        <v/>
      </c>
      <c r="BZ1488" s="3" t="str">
        <f t="shared" si="1243"/>
        <v/>
      </c>
      <c r="CA1488" s="3" t="str">
        <f t="shared" si="1244"/>
        <v/>
      </c>
      <c r="CB1488" s="3" t="str">
        <f t="shared" si="1245"/>
        <v/>
      </c>
      <c r="CC1488" s="3" t="str">
        <f t="shared" si="1246"/>
        <v/>
      </c>
      <c r="CD1488" s="3" t="str">
        <f t="shared" si="1247"/>
        <v/>
      </c>
      <c r="CE1488" s="19" t="str">
        <f t="shared" si="1203"/>
        <v/>
      </c>
      <c r="CF1488" s="19" t="str">
        <f t="shared" si="1204"/>
        <v/>
      </c>
      <c r="CG1488" s="19" t="str">
        <f t="shared" si="1205"/>
        <v/>
      </c>
      <c r="CH1488" s="19" t="str">
        <f t="shared" si="1206"/>
        <v/>
      </c>
      <c r="CI1488" s="19" t="str">
        <f t="shared" si="1207"/>
        <v/>
      </c>
      <c r="CJ1488" s="19" t="str">
        <f t="shared" si="1208"/>
        <v/>
      </c>
      <c r="CK1488" s="19" t="str">
        <f t="shared" si="1209"/>
        <v/>
      </c>
      <c r="CL1488" s="19" t="str">
        <f t="shared" si="1210"/>
        <v/>
      </c>
      <c r="CM1488" s="19" t="str">
        <f t="shared" si="1211"/>
        <v/>
      </c>
      <c r="CN1488" s="19" t="str">
        <f t="shared" si="1212"/>
        <v/>
      </c>
      <c r="CO1488" s="19" t="str">
        <f t="shared" si="1213"/>
        <v/>
      </c>
      <c r="CP1488" s="19" t="str">
        <f t="shared" si="1214"/>
        <v/>
      </c>
      <c r="CQ1488" s="19" t="str">
        <f t="shared" si="1215"/>
        <v/>
      </c>
      <c r="CR1488" s="19" t="str">
        <f t="shared" si="1216"/>
        <v/>
      </c>
      <c r="CS1488" s="19" t="str">
        <f t="shared" si="1217"/>
        <v/>
      </c>
      <c r="CT1488" s="19" t="str">
        <f t="shared" si="1218"/>
        <v/>
      </c>
      <c r="CU1488" s="19" t="str">
        <f t="shared" si="1219"/>
        <v/>
      </c>
      <c r="CV1488" s="19" t="str">
        <f t="shared" si="1220"/>
        <v/>
      </c>
      <c r="CW1488" s="19" t="str">
        <f t="shared" si="1221"/>
        <v/>
      </c>
      <c r="CX1488" s="19" t="str">
        <f t="shared" si="1222"/>
        <v/>
      </c>
      <c r="CY1488" s="3">
        <f t="shared" si="1223"/>
        <v>0</v>
      </c>
      <c r="CZ1488" s="3">
        <f t="shared" si="1224"/>
        <v>0</v>
      </c>
      <c r="DA1488" s="3">
        <f t="shared" si="1225"/>
        <v>0</v>
      </c>
      <c r="DB1488" s="3">
        <f t="shared" si="1226"/>
        <v>0</v>
      </c>
      <c r="DC1488" s="3">
        <f t="shared" si="1227"/>
        <v>0</v>
      </c>
    </row>
    <row r="1489" spans="63:107">
      <c r="BK1489" s="3" t="str">
        <f t="shared" si="1228"/>
        <v/>
      </c>
      <c r="BL1489" s="3" t="str">
        <f t="shared" si="1229"/>
        <v/>
      </c>
      <c r="BM1489" s="3" t="str">
        <f t="shared" si="1230"/>
        <v/>
      </c>
      <c r="BN1489" s="3" t="str">
        <f t="shared" si="1231"/>
        <v/>
      </c>
      <c r="BO1489" s="3" t="str">
        <f t="shared" si="1232"/>
        <v/>
      </c>
      <c r="BP1489" s="3" t="str">
        <f t="shared" si="1233"/>
        <v/>
      </c>
      <c r="BQ1489" s="3" t="str">
        <f t="shared" si="1234"/>
        <v/>
      </c>
      <c r="BR1489" s="3" t="str">
        <f t="shared" si="1235"/>
        <v/>
      </c>
      <c r="BS1489" s="3" t="str">
        <f t="shared" si="1236"/>
        <v/>
      </c>
      <c r="BT1489" s="3" t="str">
        <f t="shared" si="1237"/>
        <v/>
      </c>
      <c r="BU1489" s="3" t="str">
        <f t="shared" si="1238"/>
        <v/>
      </c>
      <c r="BV1489" s="3" t="str">
        <f t="shared" si="1239"/>
        <v/>
      </c>
      <c r="BW1489" s="3" t="str">
        <f t="shared" si="1240"/>
        <v/>
      </c>
      <c r="BX1489" s="3" t="str">
        <f t="shared" si="1241"/>
        <v/>
      </c>
      <c r="BY1489" s="3" t="str">
        <f t="shared" si="1242"/>
        <v/>
      </c>
      <c r="BZ1489" s="3" t="str">
        <f t="shared" si="1243"/>
        <v/>
      </c>
      <c r="CA1489" s="3" t="str">
        <f t="shared" si="1244"/>
        <v/>
      </c>
      <c r="CB1489" s="3" t="str">
        <f t="shared" si="1245"/>
        <v/>
      </c>
      <c r="CC1489" s="3" t="str">
        <f t="shared" si="1246"/>
        <v/>
      </c>
      <c r="CD1489" s="3" t="str">
        <f t="shared" si="1247"/>
        <v/>
      </c>
      <c r="CE1489" s="19" t="str">
        <f t="shared" si="1203"/>
        <v/>
      </c>
      <c r="CF1489" s="19" t="str">
        <f t="shared" si="1204"/>
        <v/>
      </c>
      <c r="CG1489" s="19" t="str">
        <f t="shared" si="1205"/>
        <v/>
      </c>
      <c r="CH1489" s="19" t="str">
        <f t="shared" si="1206"/>
        <v/>
      </c>
      <c r="CI1489" s="19" t="str">
        <f t="shared" si="1207"/>
        <v/>
      </c>
      <c r="CJ1489" s="19" t="str">
        <f t="shared" si="1208"/>
        <v/>
      </c>
      <c r="CK1489" s="19" t="str">
        <f t="shared" si="1209"/>
        <v/>
      </c>
      <c r="CL1489" s="19" t="str">
        <f t="shared" si="1210"/>
        <v/>
      </c>
      <c r="CM1489" s="19" t="str">
        <f t="shared" si="1211"/>
        <v/>
      </c>
      <c r="CN1489" s="19" t="str">
        <f t="shared" si="1212"/>
        <v/>
      </c>
      <c r="CO1489" s="19" t="str">
        <f t="shared" si="1213"/>
        <v/>
      </c>
      <c r="CP1489" s="19" t="str">
        <f t="shared" si="1214"/>
        <v/>
      </c>
      <c r="CQ1489" s="19" t="str">
        <f t="shared" si="1215"/>
        <v/>
      </c>
      <c r="CR1489" s="19" t="str">
        <f t="shared" si="1216"/>
        <v/>
      </c>
      <c r="CS1489" s="19" t="str">
        <f t="shared" si="1217"/>
        <v/>
      </c>
      <c r="CT1489" s="19" t="str">
        <f t="shared" si="1218"/>
        <v/>
      </c>
      <c r="CU1489" s="19" t="str">
        <f t="shared" si="1219"/>
        <v/>
      </c>
      <c r="CV1489" s="19" t="str">
        <f t="shared" si="1220"/>
        <v/>
      </c>
      <c r="CW1489" s="19" t="str">
        <f t="shared" si="1221"/>
        <v/>
      </c>
      <c r="CX1489" s="19" t="str">
        <f t="shared" si="1222"/>
        <v/>
      </c>
      <c r="CY1489" s="3">
        <f t="shared" si="1223"/>
        <v>0</v>
      </c>
      <c r="CZ1489" s="3">
        <f t="shared" si="1224"/>
        <v>0</v>
      </c>
      <c r="DA1489" s="3">
        <f t="shared" si="1225"/>
        <v>0</v>
      </c>
      <c r="DB1489" s="3">
        <f t="shared" si="1226"/>
        <v>0</v>
      </c>
      <c r="DC1489" s="3">
        <f t="shared" si="1227"/>
        <v>0</v>
      </c>
    </row>
    <row r="1490" spans="63:107">
      <c r="BK1490" s="3" t="str">
        <f t="shared" si="1228"/>
        <v/>
      </c>
      <c r="BL1490" s="3" t="str">
        <f t="shared" si="1229"/>
        <v/>
      </c>
      <c r="BM1490" s="3" t="str">
        <f t="shared" si="1230"/>
        <v/>
      </c>
      <c r="BN1490" s="3" t="str">
        <f t="shared" si="1231"/>
        <v/>
      </c>
      <c r="BO1490" s="3" t="str">
        <f t="shared" si="1232"/>
        <v/>
      </c>
      <c r="BP1490" s="3" t="str">
        <f t="shared" si="1233"/>
        <v/>
      </c>
      <c r="BQ1490" s="3" t="str">
        <f t="shared" si="1234"/>
        <v/>
      </c>
      <c r="BR1490" s="3" t="str">
        <f t="shared" si="1235"/>
        <v/>
      </c>
      <c r="BS1490" s="3" t="str">
        <f t="shared" si="1236"/>
        <v/>
      </c>
      <c r="BT1490" s="3" t="str">
        <f t="shared" si="1237"/>
        <v/>
      </c>
      <c r="BU1490" s="3" t="str">
        <f t="shared" si="1238"/>
        <v/>
      </c>
      <c r="BV1490" s="3" t="str">
        <f t="shared" si="1239"/>
        <v/>
      </c>
      <c r="BW1490" s="3" t="str">
        <f t="shared" si="1240"/>
        <v/>
      </c>
      <c r="BX1490" s="3" t="str">
        <f t="shared" si="1241"/>
        <v/>
      </c>
      <c r="BY1490" s="3" t="str">
        <f t="shared" si="1242"/>
        <v/>
      </c>
      <c r="BZ1490" s="3" t="str">
        <f t="shared" si="1243"/>
        <v/>
      </c>
      <c r="CA1490" s="3" t="str">
        <f t="shared" si="1244"/>
        <v/>
      </c>
      <c r="CB1490" s="3" t="str">
        <f t="shared" si="1245"/>
        <v/>
      </c>
      <c r="CC1490" s="3" t="str">
        <f t="shared" si="1246"/>
        <v/>
      </c>
      <c r="CD1490" s="3" t="str">
        <f t="shared" si="1247"/>
        <v/>
      </c>
      <c r="CE1490" s="19" t="str">
        <f t="shared" si="1203"/>
        <v/>
      </c>
      <c r="CF1490" s="19" t="str">
        <f t="shared" si="1204"/>
        <v/>
      </c>
      <c r="CG1490" s="19" t="str">
        <f t="shared" si="1205"/>
        <v/>
      </c>
      <c r="CH1490" s="19" t="str">
        <f t="shared" si="1206"/>
        <v/>
      </c>
      <c r="CI1490" s="19" t="str">
        <f t="shared" si="1207"/>
        <v/>
      </c>
      <c r="CJ1490" s="19" t="str">
        <f t="shared" si="1208"/>
        <v/>
      </c>
      <c r="CK1490" s="19" t="str">
        <f t="shared" si="1209"/>
        <v/>
      </c>
      <c r="CL1490" s="19" t="str">
        <f t="shared" si="1210"/>
        <v/>
      </c>
      <c r="CM1490" s="19" t="str">
        <f t="shared" si="1211"/>
        <v/>
      </c>
      <c r="CN1490" s="19" t="str">
        <f t="shared" si="1212"/>
        <v/>
      </c>
      <c r="CO1490" s="19" t="str">
        <f t="shared" si="1213"/>
        <v/>
      </c>
      <c r="CP1490" s="19" t="str">
        <f t="shared" si="1214"/>
        <v/>
      </c>
      <c r="CQ1490" s="19" t="str">
        <f t="shared" si="1215"/>
        <v/>
      </c>
      <c r="CR1490" s="19" t="str">
        <f t="shared" si="1216"/>
        <v/>
      </c>
      <c r="CS1490" s="19" t="str">
        <f t="shared" si="1217"/>
        <v/>
      </c>
      <c r="CT1490" s="19" t="str">
        <f t="shared" si="1218"/>
        <v/>
      </c>
      <c r="CU1490" s="19" t="str">
        <f t="shared" si="1219"/>
        <v/>
      </c>
      <c r="CV1490" s="19" t="str">
        <f t="shared" si="1220"/>
        <v/>
      </c>
      <c r="CW1490" s="19" t="str">
        <f t="shared" si="1221"/>
        <v/>
      </c>
      <c r="CX1490" s="19" t="str">
        <f t="shared" si="1222"/>
        <v/>
      </c>
      <c r="CY1490" s="3">
        <f t="shared" si="1223"/>
        <v>0</v>
      </c>
      <c r="CZ1490" s="3">
        <f t="shared" si="1224"/>
        <v>0</v>
      </c>
      <c r="DA1490" s="3">
        <f t="shared" si="1225"/>
        <v>0</v>
      </c>
      <c r="DB1490" s="3">
        <f t="shared" si="1226"/>
        <v>0</v>
      </c>
      <c r="DC1490" s="3">
        <f t="shared" si="1227"/>
        <v>0</v>
      </c>
    </row>
    <row r="1491" spans="63:107">
      <c r="BK1491" s="3" t="str">
        <f t="shared" si="1228"/>
        <v/>
      </c>
      <c r="BL1491" s="3" t="str">
        <f t="shared" si="1229"/>
        <v/>
      </c>
      <c r="BM1491" s="3" t="str">
        <f t="shared" si="1230"/>
        <v/>
      </c>
      <c r="BN1491" s="3" t="str">
        <f t="shared" si="1231"/>
        <v/>
      </c>
      <c r="BO1491" s="3" t="str">
        <f t="shared" si="1232"/>
        <v/>
      </c>
      <c r="BP1491" s="3" t="str">
        <f t="shared" si="1233"/>
        <v/>
      </c>
      <c r="BQ1491" s="3" t="str">
        <f t="shared" si="1234"/>
        <v/>
      </c>
      <c r="BR1491" s="3" t="str">
        <f t="shared" si="1235"/>
        <v/>
      </c>
      <c r="BS1491" s="3" t="str">
        <f t="shared" si="1236"/>
        <v/>
      </c>
      <c r="BT1491" s="3" t="str">
        <f t="shared" si="1237"/>
        <v/>
      </c>
      <c r="BU1491" s="3" t="str">
        <f t="shared" si="1238"/>
        <v/>
      </c>
      <c r="BV1491" s="3" t="str">
        <f t="shared" si="1239"/>
        <v/>
      </c>
      <c r="BW1491" s="3" t="str">
        <f t="shared" si="1240"/>
        <v/>
      </c>
      <c r="BX1491" s="3" t="str">
        <f t="shared" si="1241"/>
        <v/>
      </c>
      <c r="BY1491" s="3" t="str">
        <f t="shared" si="1242"/>
        <v/>
      </c>
      <c r="BZ1491" s="3" t="str">
        <f t="shared" si="1243"/>
        <v/>
      </c>
      <c r="CA1491" s="3" t="str">
        <f t="shared" si="1244"/>
        <v/>
      </c>
      <c r="CB1491" s="3" t="str">
        <f t="shared" si="1245"/>
        <v/>
      </c>
      <c r="CC1491" s="3" t="str">
        <f t="shared" si="1246"/>
        <v/>
      </c>
      <c r="CD1491" s="3" t="str">
        <f t="shared" si="1247"/>
        <v/>
      </c>
      <c r="CE1491" s="19" t="str">
        <f t="shared" si="1203"/>
        <v/>
      </c>
      <c r="CF1491" s="19" t="str">
        <f t="shared" si="1204"/>
        <v/>
      </c>
      <c r="CG1491" s="19" t="str">
        <f t="shared" si="1205"/>
        <v/>
      </c>
      <c r="CH1491" s="19" t="str">
        <f t="shared" si="1206"/>
        <v/>
      </c>
      <c r="CI1491" s="19" t="str">
        <f t="shared" si="1207"/>
        <v/>
      </c>
      <c r="CJ1491" s="19" t="str">
        <f t="shared" si="1208"/>
        <v/>
      </c>
      <c r="CK1491" s="19" t="str">
        <f t="shared" si="1209"/>
        <v/>
      </c>
      <c r="CL1491" s="19" t="str">
        <f t="shared" si="1210"/>
        <v/>
      </c>
      <c r="CM1491" s="19" t="str">
        <f t="shared" si="1211"/>
        <v/>
      </c>
      <c r="CN1491" s="19" t="str">
        <f t="shared" si="1212"/>
        <v/>
      </c>
      <c r="CO1491" s="19" t="str">
        <f t="shared" si="1213"/>
        <v/>
      </c>
      <c r="CP1491" s="19" t="str">
        <f t="shared" si="1214"/>
        <v/>
      </c>
      <c r="CQ1491" s="19" t="str">
        <f t="shared" si="1215"/>
        <v/>
      </c>
      <c r="CR1491" s="19" t="str">
        <f t="shared" si="1216"/>
        <v/>
      </c>
      <c r="CS1491" s="19" t="str">
        <f t="shared" si="1217"/>
        <v/>
      </c>
      <c r="CT1491" s="19" t="str">
        <f t="shared" si="1218"/>
        <v/>
      </c>
      <c r="CU1491" s="19" t="str">
        <f t="shared" si="1219"/>
        <v/>
      </c>
      <c r="CV1491" s="19" t="str">
        <f t="shared" si="1220"/>
        <v/>
      </c>
      <c r="CW1491" s="19" t="str">
        <f t="shared" si="1221"/>
        <v/>
      </c>
      <c r="CX1491" s="19" t="str">
        <f t="shared" si="1222"/>
        <v/>
      </c>
      <c r="CY1491" s="3">
        <f t="shared" si="1223"/>
        <v>0</v>
      </c>
      <c r="CZ1491" s="3">
        <f t="shared" si="1224"/>
        <v>0</v>
      </c>
      <c r="DA1491" s="3">
        <f t="shared" si="1225"/>
        <v>0</v>
      </c>
      <c r="DB1491" s="3">
        <f t="shared" si="1226"/>
        <v>0</v>
      </c>
      <c r="DC1491" s="3">
        <f t="shared" si="1227"/>
        <v>0</v>
      </c>
    </row>
    <row r="1492" spans="63:107">
      <c r="BK1492" s="3" t="str">
        <f t="shared" si="1228"/>
        <v/>
      </c>
      <c r="BL1492" s="3" t="str">
        <f t="shared" si="1229"/>
        <v/>
      </c>
      <c r="BM1492" s="3" t="str">
        <f t="shared" si="1230"/>
        <v/>
      </c>
      <c r="BN1492" s="3" t="str">
        <f t="shared" si="1231"/>
        <v/>
      </c>
      <c r="BO1492" s="3" t="str">
        <f t="shared" si="1232"/>
        <v/>
      </c>
      <c r="BP1492" s="3" t="str">
        <f t="shared" si="1233"/>
        <v/>
      </c>
      <c r="BQ1492" s="3" t="str">
        <f t="shared" si="1234"/>
        <v/>
      </c>
      <c r="BR1492" s="3" t="str">
        <f t="shared" si="1235"/>
        <v/>
      </c>
      <c r="BS1492" s="3" t="str">
        <f t="shared" si="1236"/>
        <v/>
      </c>
      <c r="BT1492" s="3" t="str">
        <f t="shared" si="1237"/>
        <v/>
      </c>
      <c r="BU1492" s="3" t="str">
        <f t="shared" si="1238"/>
        <v/>
      </c>
      <c r="BV1492" s="3" t="str">
        <f t="shared" si="1239"/>
        <v/>
      </c>
      <c r="BW1492" s="3" t="str">
        <f t="shared" si="1240"/>
        <v/>
      </c>
      <c r="BX1492" s="3" t="str">
        <f t="shared" si="1241"/>
        <v/>
      </c>
      <c r="BY1492" s="3" t="str">
        <f t="shared" si="1242"/>
        <v/>
      </c>
      <c r="BZ1492" s="3" t="str">
        <f t="shared" si="1243"/>
        <v/>
      </c>
      <c r="CA1492" s="3" t="str">
        <f t="shared" si="1244"/>
        <v/>
      </c>
      <c r="CB1492" s="3" t="str">
        <f t="shared" si="1245"/>
        <v/>
      </c>
      <c r="CC1492" s="3" t="str">
        <f t="shared" si="1246"/>
        <v/>
      </c>
      <c r="CD1492" s="3" t="str">
        <f t="shared" si="1247"/>
        <v/>
      </c>
      <c r="CE1492" s="19" t="str">
        <f t="shared" si="1203"/>
        <v/>
      </c>
      <c r="CF1492" s="19" t="str">
        <f t="shared" si="1204"/>
        <v/>
      </c>
      <c r="CG1492" s="19" t="str">
        <f t="shared" si="1205"/>
        <v/>
      </c>
      <c r="CH1492" s="19" t="str">
        <f t="shared" si="1206"/>
        <v/>
      </c>
      <c r="CI1492" s="19" t="str">
        <f t="shared" si="1207"/>
        <v/>
      </c>
      <c r="CJ1492" s="19" t="str">
        <f t="shared" si="1208"/>
        <v/>
      </c>
      <c r="CK1492" s="19" t="str">
        <f t="shared" si="1209"/>
        <v/>
      </c>
      <c r="CL1492" s="19" t="str">
        <f t="shared" si="1210"/>
        <v/>
      </c>
      <c r="CM1492" s="19" t="str">
        <f t="shared" si="1211"/>
        <v/>
      </c>
      <c r="CN1492" s="19" t="str">
        <f t="shared" si="1212"/>
        <v/>
      </c>
      <c r="CO1492" s="19" t="str">
        <f t="shared" si="1213"/>
        <v/>
      </c>
      <c r="CP1492" s="19" t="str">
        <f t="shared" si="1214"/>
        <v/>
      </c>
      <c r="CQ1492" s="19" t="str">
        <f t="shared" si="1215"/>
        <v/>
      </c>
      <c r="CR1492" s="19" t="str">
        <f t="shared" si="1216"/>
        <v/>
      </c>
      <c r="CS1492" s="19" t="str">
        <f t="shared" si="1217"/>
        <v/>
      </c>
      <c r="CT1492" s="19" t="str">
        <f t="shared" si="1218"/>
        <v/>
      </c>
      <c r="CU1492" s="19" t="str">
        <f t="shared" si="1219"/>
        <v/>
      </c>
      <c r="CV1492" s="19" t="str">
        <f t="shared" si="1220"/>
        <v/>
      </c>
      <c r="CW1492" s="19" t="str">
        <f t="shared" si="1221"/>
        <v/>
      </c>
      <c r="CX1492" s="19" t="str">
        <f t="shared" si="1222"/>
        <v/>
      </c>
      <c r="CY1492" s="3">
        <f t="shared" si="1223"/>
        <v>0</v>
      </c>
      <c r="CZ1492" s="3">
        <f t="shared" si="1224"/>
        <v>0</v>
      </c>
      <c r="DA1492" s="3">
        <f t="shared" si="1225"/>
        <v>0</v>
      </c>
      <c r="DB1492" s="3">
        <f t="shared" si="1226"/>
        <v>0</v>
      </c>
      <c r="DC1492" s="3">
        <f t="shared" si="1227"/>
        <v>0</v>
      </c>
    </row>
    <row r="1493" spans="63:107">
      <c r="BK1493" s="3" t="str">
        <f t="shared" si="1228"/>
        <v/>
      </c>
      <c r="BL1493" s="3" t="str">
        <f t="shared" si="1229"/>
        <v/>
      </c>
      <c r="BM1493" s="3" t="str">
        <f t="shared" si="1230"/>
        <v/>
      </c>
      <c r="BN1493" s="3" t="str">
        <f t="shared" si="1231"/>
        <v/>
      </c>
      <c r="BO1493" s="3" t="str">
        <f t="shared" si="1232"/>
        <v/>
      </c>
      <c r="BP1493" s="3" t="str">
        <f t="shared" si="1233"/>
        <v/>
      </c>
      <c r="BQ1493" s="3" t="str">
        <f t="shared" si="1234"/>
        <v/>
      </c>
      <c r="BR1493" s="3" t="str">
        <f t="shared" si="1235"/>
        <v/>
      </c>
      <c r="BS1493" s="3" t="str">
        <f t="shared" si="1236"/>
        <v/>
      </c>
      <c r="BT1493" s="3" t="str">
        <f t="shared" si="1237"/>
        <v/>
      </c>
      <c r="BU1493" s="3" t="str">
        <f t="shared" si="1238"/>
        <v/>
      </c>
      <c r="BV1493" s="3" t="str">
        <f t="shared" si="1239"/>
        <v/>
      </c>
      <c r="BW1493" s="3" t="str">
        <f t="shared" si="1240"/>
        <v/>
      </c>
      <c r="BX1493" s="3" t="str">
        <f t="shared" si="1241"/>
        <v/>
      </c>
      <c r="BY1493" s="3" t="str">
        <f t="shared" si="1242"/>
        <v/>
      </c>
      <c r="BZ1493" s="3" t="str">
        <f t="shared" si="1243"/>
        <v/>
      </c>
      <c r="CA1493" s="3" t="str">
        <f t="shared" si="1244"/>
        <v/>
      </c>
      <c r="CB1493" s="3" t="str">
        <f t="shared" si="1245"/>
        <v/>
      </c>
      <c r="CC1493" s="3" t="str">
        <f t="shared" si="1246"/>
        <v/>
      </c>
      <c r="CD1493" s="3" t="str">
        <f t="shared" si="1247"/>
        <v/>
      </c>
      <c r="CE1493" s="19" t="str">
        <f t="shared" si="1203"/>
        <v/>
      </c>
      <c r="CF1493" s="19" t="str">
        <f t="shared" si="1204"/>
        <v/>
      </c>
      <c r="CG1493" s="19" t="str">
        <f t="shared" si="1205"/>
        <v/>
      </c>
      <c r="CH1493" s="19" t="str">
        <f t="shared" si="1206"/>
        <v/>
      </c>
      <c r="CI1493" s="19" t="str">
        <f t="shared" si="1207"/>
        <v/>
      </c>
      <c r="CJ1493" s="19" t="str">
        <f t="shared" si="1208"/>
        <v/>
      </c>
      <c r="CK1493" s="19" t="str">
        <f t="shared" si="1209"/>
        <v/>
      </c>
      <c r="CL1493" s="19" t="str">
        <f t="shared" si="1210"/>
        <v/>
      </c>
      <c r="CM1493" s="19" t="str">
        <f t="shared" si="1211"/>
        <v/>
      </c>
      <c r="CN1493" s="19" t="str">
        <f t="shared" si="1212"/>
        <v/>
      </c>
      <c r="CO1493" s="19" t="str">
        <f t="shared" si="1213"/>
        <v/>
      </c>
      <c r="CP1493" s="19" t="str">
        <f t="shared" si="1214"/>
        <v/>
      </c>
      <c r="CQ1493" s="19" t="str">
        <f t="shared" si="1215"/>
        <v/>
      </c>
      <c r="CR1493" s="19" t="str">
        <f t="shared" si="1216"/>
        <v/>
      </c>
      <c r="CS1493" s="19" t="str">
        <f t="shared" si="1217"/>
        <v/>
      </c>
      <c r="CT1493" s="19" t="str">
        <f t="shared" si="1218"/>
        <v/>
      </c>
      <c r="CU1493" s="19" t="str">
        <f t="shared" si="1219"/>
        <v/>
      </c>
      <c r="CV1493" s="19" t="str">
        <f t="shared" si="1220"/>
        <v/>
      </c>
      <c r="CW1493" s="19" t="str">
        <f t="shared" si="1221"/>
        <v/>
      </c>
      <c r="CX1493" s="19" t="str">
        <f t="shared" si="1222"/>
        <v/>
      </c>
      <c r="CY1493" s="3">
        <f t="shared" si="1223"/>
        <v>0</v>
      </c>
      <c r="CZ1493" s="3">
        <f t="shared" si="1224"/>
        <v>0</v>
      </c>
      <c r="DA1493" s="3">
        <f t="shared" si="1225"/>
        <v>0</v>
      </c>
      <c r="DB1493" s="3">
        <f t="shared" si="1226"/>
        <v>0</v>
      </c>
      <c r="DC1493" s="3">
        <f t="shared" si="1227"/>
        <v>0</v>
      </c>
    </row>
    <row r="1494" spans="63:107">
      <c r="BK1494" s="3" t="str">
        <f t="shared" si="1228"/>
        <v/>
      </c>
      <c r="BL1494" s="3" t="str">
        <f t="shared" si="1229"/>
        <v/>
      </c>
      <c r="BM1494" s="3" t="str">
        <f t="shared" si="1230"/>
        <v/>
      </c>
      <c r="BN1494" s="3" t="str">
        <f t="shared" si="1231"/>
        <v/>
      </c>
      <c r="BO1494" s="3" t="str">
        <f t="shared" si="1232"/>
        <v/>
      </c>
      <c r="BP1494" s="3" t="str">
        <f t="shared" si="1233"/>
        <v/>
      </c>
      <c r="BQ1494" s="3" t="str">
        <f t="shared" si="1234"/>
        <v/>
      </c>
      <c r="BR1494" s="3" t="str">
        <f t="shared" si="1235"/>
        <v/>
      </c>
      <c r="BS1494" s="3" t="str">
        <f t="shared" si="1236"/>
        <v/>
      </c>
      <c r="BT1494" s="3" t="str">
        <f t="shared" si="1237"/>
        <v/>
      </c>
      <c r="BU1494" s="3" t="str">
        <f t="shared" si="1238"/>
        <v/>
      </c>
      <c r="BV1494" s="3" t="str">
        <f t="shared" si="1239"/>
        <v/>
      </c>
      <c r="BW1494" s="3" t="str">
        <f t="shared" si="1240"/>
        <v/>
      </c>
      <c r="BX1494" s="3" t="str">
        <f t="shared" si="1241"/>
        <v/>
      </c>
      <c r="BY1494" s="3" t="str">
        <f t="shared" si="1242"/>
        <v/>
      </c>
      <c r="BZ1494" s="3" t="str">
        <f t="shared" si="1243"/>
        <v/>
      </c>
      <c r="CA1494" s="3" t="str">
        <f t="shared" si="1244"/>
        <v/>
      </c>
      <c r="CB1494" s="3" t="str">
        <f t="shared" si="1245"/>
        <v/>
      </c>
      <c r="CC1494" s="3" t="str">
        <f t="shared" si="1246"/>
        <v/>
      </c>
      <c r="CD1494" s="3" t="str">
        <f t="shared" si="1247"/>
        <v/>
      </c>
      <c r="CE1494" s="19" t="str">
        <f t="shared" si="1203"/>
        <v/>
      </c>
      <c r="CF1494" s="19" t="str">
        <f t="shared" si="1204"/>
        <v/>
      </c>
      <c r="CG1494" s="19" t="str">
        <f t="shared" si="1205"/>
        <v/>
      </c>
      <c r="CH1494" s="19" t="str">
        <f t="shared" si="1206"/>
        <v/>
      </c>
      <c r="CI1494" s="19" t="str">
        <f t="shared" si="1207"/>
        <v/>
      </c>
      <c r="CJ1494" s="19" t="str">
        <f t="shared" si="1208"/>
        <v/>
      </c>
      <c r="CK1494" s="19" t="str">
        <f t="shared" si="1209"/>
        <v/>
      </c>
      <c r="CL1494" s="19" t="str">
        <f t="shared" si="1210"/>
        <v/>
      </c>
      <c r="CM1494" s="19" t="str">
        <f t="shared" si="1211"/>
        <v/>
      </c>
      <c r="CN1494" s="19" t="str">
        <f t="shared" si="1212"/>
        <v/>
      </c>
      <c r="CO1494" s="19" t="str">
        <f t="shared" si="1213"/>
        <v/>
      </c>
      <c r="CP1494" s="19" t="str">
        <f t="shared" si="1214"/>
        <v/>
      </c>
      <c r="CQ1494" s="19" t="str">
        <f t="shared" si="1215"/>
        <v/>
      </c>
      <c r="CR1494" s="19" t="str">
        <f t="shared" si="1216"/>
        <v/>
      </c>
      <c r="CS1494" s="19" t="str">
        <f t="shared" si="1217"/>
        <v/>
      </c>
      <c r="CT1494" s="19" t="str">
        <f t="shared" si="1218"/>
        <v/>
      </c>
      <c r="CU1494" s="19" t="str">
        <f t="shared" si="1219"/>
        <v/>
      </c>
      <c r="CV1494" s="19" t="str">
        <f t="shared" si="1220"/>
        <v/>
      </c>
      <c r="CW1494" s="19" t="str">
        <f t="shared" si="1221"/>
        <v/>
      </c>
      <c r="CX1494" s="19" t="str">
        <f t="shared" si="1222"/>
        <v/>
      </c>
      <c r="CY1494" s="3">
        <f t="shared" si="1223"/>
        <v>0</v>
      </c>
      <c r="CZ1494" s="3">
        <f t="shared" si="1224"/>
        <v>0</v>
      </c>
      <c r="DA1494" s="3">
        <f t="shared" si="1225"/>
        <v>0</v>
      </c>
      <c r="DB1494" s="3">
        <f t="shared" si="1226"/>
        <v>0</v>
      </c>
      <c r="DC1494" s="3">
        <f t="shared" si="1227"/>
        <v>0</v>
      </c>
    </row>
    <row r="1495" spans="63:107">
      <c r="BK1495" s="3" t="str">
        <f t="shared" si="1228"/>
        <v/>
      </c>
      <c r="BL1495" s="3" t="str">
        <f t="shared" si="1229"/>
        <v/>
      </c>
      <c r="BM1495" s="3" t="str">
        <f t="shared" si="1230"/>
        <v/>
      </c>
      <c r="BN1495" s="3" t="str">
        <f t="shared" si="1231"/>
        <v/>
      </c>
      <c r="BO1495" s="3" t="str">
        <f t="shared" si="1232"/>
        <v/>
      </c>
      <c r="BP1495" s="3" t="str">
        <f t="shared" si="1233"/>
        <v/>
      </c>
      <c r="BQ1495" s="3" t="str">
        <f t="shared" si="1234"/>
        <v/>
      </c>
      <c r="BR1495" s="3" t="str">
        <f t="shared" si="1235"/>
        <v/>
      </c>
      <c r="BS1495" s="3" t="str">
        <f t="shared" si="1236"/>
        <v/>
      </c>
      <c r="BT1495" s="3" t="str">
        <f t="shared" si="1237"/>
        <v/>
      </c>
      <c r="BU1495" s="3" t="str">
        <f t="shared" si="1238"/>
        <v/>
      </c>
      <c r="BV1495" s="3" t="str">
        <f t="shared" si="1239"/>
        <v/>
      </c>
      <c r="BW1495" s="3" t="str">
        <f t="shared" si="1240"/>
        <v/>
      </c>
      <c r="BX1495" s="3" t="str">
        <f t="shared" si="1241"/>
        <v/>
      </c>
      <c r="BY1495" s="3" t="str">
        <f t="shared" si="1242"/>
        <v/>
      </c>
      <c r="BZ1495" s="3" t="str">
        <f t="shared" si="1243"/>
        <v/>
      </c>
      <c r="CA1495" s="3" t="str">
        <f t="shared" si="1244"/>
        <v/>
      </c>
      <c r="CB1495" s="3" t="str">
        <f t="shared" si="1245"/>
        <v/>
      </c>
      <c r="CC1495" s="3" t="str">
        <f t="shared" si="1246"/>
        <v/>
      </c>
      <c r="CD1495" s="3" t="str">
        <f t="shared" si="1247"/>
        <v/>
      </c>
      <c r="CE1495" s="19" t="str">
        <f t="shared" si="1203"/>
        <v/>
      </c>
      <c r="CF1495" s="19" t="str">
        <f t="shared" si="1204"/>
        <v/>
      </c>
      <c r="CG1495" s="19" t="str">
        <f t="shared" si="1205"/>
        <v/>
      </c>
      <c r="CH1495" s="19" t="str">
        <f t="shared" si="1206"/>
        <v/>
      </c>
      <c r="CI1495" s="19" t="str">
        <f t="shared" si="1207"/>
        <v/>
      </c>
      <c r="CJ1495" s="19" t="str">
        <f t="shared" si="1208"/>
        <v/>
      </c>
      <c r="CK1495" s="19" t="str">
        <f t="shared" si="1209"/>
        <v/>
      </c>
      <c r="CL1495" s="19" t="str">
        <f t="shared" si="1210"/>
        <v/>
      </c>
      <c r="CM1495" s="19" t="str">
        <f t="shared" si="1211"/>
        <v/>
      </c>
      <c r="CN1495" s="19" t="str">
        <f t="shared" si="1212"/>
        <v/>
      </c>
      <c r="CO1495" s="19" t="str">
        <f t="shared" si="1213"/>
        <v/>
      </c>
      <c r="CP1495" s="19" t="str">
        <f t="shared" si="1214"/>
        <v/>
      </c>
      <c r="CQ1495" s="19" t="str">
        <f t="shared" si="1215"/>
        <v/>
      </c>
      <c r="CR1495" s="19" t="str">
        <f t="shared" si="1216"/>
        <v/>
      </c>
      <c r="CS1495" s="19" t="str">
        <f t="shared" si="1217"/>
        <v/>
      </c>
      <c r="CT1495" s="19" t="str">
        <f t="shared" si="1218"/>
        <v/>
      </c>
      <c r="CU1495" s="19" t="str">
        <f t="shared" si="1219"/>
        <v/>
      </c>
      <c r="CV1495" s="19" t="str">
        <f t="shared" si="1220"/>
        <v/>
      </c>
      <c r="CW1495" s="19" t="str">
        <f t="shared" si="1221"/>
        <v/>
      </c>
      <c r="CX1495" s="19" t="str">
        <f t="shared" si="1222"/>
        <v/>
      </c>
      <c r="CY1495" s="3">
        <f t="shared" si="1223"/>
        <v>0</v>
      </c>
      <c r="CZ1495" s="3">
        <f t="shared" si="1224"/>
        <v>0</v>
      </c>
      <c r="DA1495" s="3">
        <f t="shared" si="1225"/>
        <v>0</v>
      </c>
      <c r="DB1495" s="3">
        <f t="shared" si="1226"/>
        <v>0</v>
      </c>
      <c r="DC1495" s="3">
        <f t="shared" si="1227"/>
        <v>0</v>
      </c>
    </row>
    <row r="1496" spans="63:107">
      <c r="BK1496" s="3" t="str">
        <f t="shared" si="1228"/>
        <v/>
      </c>
      <c r="BL1496" s="3" t="str">
        <f t="shared" si="1229"/>
        <v/>
      </c>
      <c r="BM1496" s="3" t="str">
        <f t="shared" si="1230"/>
        <v/>
      </c>
      <c r="BN1496" s="3" t="str">
        <f t="shared" si="1231"/>
        <v/>
      </c>
      <c r="BO1496" s="3" t="str">
        <f t="shared" si="1232"/>
        <v/>
      </c>
      <c r="BP1496" s="3" t="str">
        <f t="shared" si="1233"/>
        <v/>
      </c>
      <c r="BQ1496" s="3" t="str">
        <f t="shared" si="1234"/>
        <v/>
      </c>
      <c r="BR1496" s="3" t="str">
        <f t="shared" si="1235"/>
        <v/>
      </c>
      <c r="BS1496" s="3" t="str">
        <f t="shared" si="1236"/>
        <v/>
      </c>
      <c r="BT1496" s="3" t="str">
        <f t="shared" si="1237"/>
        <v/>
      </c>
      <c r="BU1496" s="3" t="str">
        <f t="shared" si="1238"/>
        <v/>
      </c>
      <c r="BV1496" s="3" t="str">
        <f t="shared" si="1239"/>
        <v/>
      </c>
      <c r="BW1496" s="3" t="str">
        <f t="shared" si="1240"/>
        <v/>
      </c>
      <c r="BX1496" s="3" t="str">
        <f t="shared" si="1241"/>
        <v/>
      </c>
      <c r="BY1496" s="3" t="str">
        <f t="shared" si="1242"/>
        <v/>
      </c>
      <c r="BZ1496" s="3" t="str">
        <f t="shared" si="1243"/>
        <v/>
      </c>
      <c r="CA1496" s="3" t="str">
        <f t="shared" si="1244"/>
        <v/>
      </c>
      <c r="CB1496" s="3" t="str">
        <f t="shared" si="1245"/>
        <v/>
      </c>
      <c r="CC1496" s="3" t="str">
        <f t="shared" si="1246"/>
        <v/>
      </c>
      <c r="CD1496" s="3" t="str">
        <f t="shared" si="1247"/>
        <v/>
      </c>
      <c r="CE1496" s="19" t="str">
        <f t="shared" si="1203"/>
        <v/>
      </c>
      <c r="CF1496" s="19" t="str">
        <f t="shared" si="1204"/>
        <v/>
      </c>
      <c r="CG1496" s="19" t="str">
        <f t="shared" si="1205"/>
        <v/>
      </c>
      <c r="CH1496" s="19" t="str">
        <f t="shared" si="1206"/>
        <v/>
      </c>
      <c r="CI1496" s="19" t="str">
        <f t="shared" si="1207"/>
        <v/>
      </c>
      <c r="CJ1496" s="19" t="str">
        <f t="shared" si="1208"/>
        <v/>
      </c>
      <c r="CK1496" s="19" t="str">
        <f t="shared" si="1209"/>
        <v/>
      </c>
      <c r="CL1496" s="19" t="str">
        <f t="shared" si="1210"/>
        <v/>
      </c>
      <c r="CM1496" s="19" t="str">
        <f t="shared" si="1211"/>
        <v/>
      </c>
      <c r="CN1496" s="19" t="str">
        <f t="shared" si="1212"/>
        <v/>
      </c>
      <c r="CO1496" s="19" t="str">
        <f t="shared" si="1213"/>
        <v/>
      </c>
      <c r="CP1496" s="19" t="str">
        <f t="shared" si="1214"/>
        <v/>
      </c>
      <c r="CQ1496" s="19" t="str">
        <f t="shared" si="1215"/>
        <v/>
      </c>
      <c r="CR1496" s="19" t="str">
        <f t="shared" si="1216"/>
        <v/>
      </c>
      <c r="CS1496" s="19" t="str">
        <f t="shared" si="1217"/>
        <v/>
      </c>
      <c r="CT1496" s="19" t="str">
        <f t="shared" si="1218"/>
        <v/>
      </c>
      <c r="CU1496" s="19" t="str">
        <f t="shared" si="1219"/>
        <v/>
      </c>
      <c r="CV1496" s="19" t="str">
        <f t="shared" si="1220"/>
        <v/>
      </c>
      <c r="CW1496" s="19" t="str">
        <f t="shared" si="1221"/>
        <v/>
      </c>
      <c r="CX1496" s="19" t="str">
        <f t="shared" si="1222"/>
        <v/>
      </c>
      <c r="CY1496" s="3">
        <f t="shared" si="1223"/>
        <v>0</v>
      </c>
      <c r="CZ1496" s="3">
        <f t="shared" si="1224"/>
        <v>0</v>
      </c>
      <c r="DA1496" s="3">
        <f t="shared" si="1225"/>
        <v>0</v>
      </c>
      <c r="DB1496" s="3">
        <f t="shared" si="1226"/>
        <v>0</v>
      </c>
      <c r="DC1496" s="3">
        <f t="shared" si="1227"/>
        <v>0</v>
      </c>
    </row>
    <row r="1497" spans="63:107">
      <c r="BK1497" s="3" t="str">
        <f t="shared" si="1228"/>
        <v/>
      </c>
      <c r="BL1497" s="3" t="str">
        <f t="shared" si="1229"/>
        <v/>
      </c>
      <c r="BM1497" s="3" t="str">
        <f t="shared" si="1230"/>
        <v/>
      </c>
      <c r="BN1497" s="3" t="str">
        <f t="shared" si="1231"/>
        <v/>
      </c>
      <c r="BO1497" s="3" t="str">
        <f t="shared" si="1232"/>
        <v/>
      </c>
      <c r="BP1497" s="3" t="str">
        <f t="shared" si="1233"/>
        <v/>
      </c>
      <c r="BQ1497" s="3" t="str">
        <f t="shared" si="1234"/>
        <v/>
      </c>
      <c r="BR1497" s="3" t="str">
        <f t="shared" si="1235"/>
        <v/>
      </c>
      <c r="BS1497" s="3" t="str">
        <f t="shared" si="1236"/>
        <v/>
      </c>
      <c r="BT1497" s="3" t="str">
        <f t="shared" si="1237"/>
        <v/>
      </c>
      <c r="BU1497" s="3" t="str">
        <f t="shared" si="1238"/>
        <v/>
      </c>
      <c r="BV1497" s="3" t="str">
        <f t="shared" si="1239"/>
        <v/>
      </c>
      <c r="BW1497" s="3" t="str">
        <f t="shared" si="1240"/>
        <v/>
      </c>
      <c r="BX1497" s="3" t="str">
        <f t="shared" si="1241"/>
        <v/>
      </c>
      <c r="BY1497" s="3" t="str">
        <f t="shared" si="1242"/>
        <v/>
      </c>
      <c r="BZ1497" s="3" t="str">
        <f t="shared" si="1243"/>
        <v/>
      </c>
      <c r="CA1497" s="3" t="str">
        <f t="shared" si="1244"/>
        <v/>
      </c>
      <c r="CB1497" s="3" t="str">
        <f t="shared" si="1245"/>
        <v/>
      </c>
      <c r="CC1497" s="3" t="str">
        <f t="shared" si="1246"/>
        <v/>
      </c>
      <c r="CD1497" s="3" t="str">
        <f t="shared" si="1247"/>
        <v/>
      </c>
      <c r="CE1497" s="19" t="str">
        <f t="shared" si="1203"/>
        <v/>
      </c>
      <c r="CF1497" s="19" t="str">
        <f t="shared" si="1204"/>
        <v/>
      </c>
      <c r="CG1497" s="19" t="str">
        <f t="shared" si="1205"/>
        <v/>
      </c>
      <c r="CH1497" s="19" t="str">
        <f t="shared" si="1206"/>
        <v/>
      </c>
      <c r="CI1497" s="19" t="str">
        <f t="shared" si="1207"/>
        <v/>
      </c>
      <c r="CJ1497" s="19" t="str">
        <f t="shared" si="1208"/>
        <v/>
      </c>
      <c r="CK1497" s="19" t="str">
        <f t="shared" si="1209"/>
        <v/>
      </c>
      <c r="CL1497" s="19" t="str">
        <f t="shared" si="1210"/>
        <v/>
      </c>
      <c r="CM1497" s="19" t="str">
        <f t="shared" si="1211"/>
        <v/>
      </c>
      <c r="CN1497" s="19" t="str">
        <f t="shared" si="1212"/>
        <v/>
      </c>
      <c r="CO1497" s="19" t="str">
        <f t="shared" si="1213"/>
        <v/>
      </c>
      <c r="CP1497" s="19" t="str">
        <f t="shared" si="1214"/>
        <v/>
      </c>
      <c r="CQ1497" s="19" t="str">
        <f t="shared" si="1215"/>
        <v/>
      </c>
      <c r="CR1497" s="19" t="str">
        <f t="shared" si="1216"/>
        <v/>
      </c>
      <c r="CS1497" s="19" t="str">
        <f t="shared" si="1217"/>
        <v/>
      </c>
      <c r="CT1497" s="19" t="str">
        <f t="shared" si="1218"/>
        <v/>
      </c>
      <c r="CU1497" s="19" t="str">
        <f t="shared" si="1219"/>
        <v/>
      </c>
      <c r="CV1497" s="19" t="str">
        <f t="shared" si="1220"/>
        <v/>
      </c>
      <c r="CW1497" s="19" t="str">
        <f t="shared" si="1221"/>
        <v/>
      </c>
      <c r="CX1497" s="19" t="str">
        <f t="shared" si="1222"/>
        <v/>
      </c>
      <c r="CY1497" s="3">
        <f t="shared" si="1223"/>
        <v>0</v>
      </c>
      <c r="CZ1497" s="3">
        <f t="shared" si="1224"/>
        <v>0</v>
      </c>
      <c r="DA1497" s="3">
        <f t="shared" si="1225"/>
        <v>0</v>
      </c>
      <c r="DB1497" s="3">
        <f t="shared" si="1226"/>
        <v>0</v>
      </c>
      <c r="DC1497" s="3">
        <f t="shared" si="1227"/>
        <v>0</v>
      </c>
    </row>
    <row r="1498" spans="63:107">
      <c r="BK1498" s="3" t="str">
        <f t="shared" si="1228"/>
        <v/>
      </c>
      <c r="BL1498" s="3" t="str">
        <f t="shared" si="1229"/>
        <v/>
      </c>
      <c r="BM1498" s="3" t="str">
        <f t="shared" si="1230"/>
        <v/>
      </c>
      <c r="BN1498" s="3" t="str">
        <f t="shared" si="1231"/>
        <v/>
      </c>
      <c r="BO1498" s="3" t="str">
        <f t="shared" si="1232"/>
        <v/>
      </c>
      <c r="BP1498" s="3" t="str">
        <f t="shared" si="1233"/>
        <v/>
      </c>
      <c r="BQ1498" s="3" t="str">
        <f t="shared" si="1234"/>
        <v/>
      </c>
      <c r="BR1498" s="3" t="str">
        <f t="shared" si="1235"/>
        <v/>
      </c>
      <c r="BS1498" s="3" t="str">
        <f t="shared" si="1236"/>
        <v/>
      </c>
      <c r="BT1498" s="3" t="str">
        <f t="shared" si="1237"/>
        <v/>
      </c>
      <c r="BU1498" s="3" t="str">
        <f t="shared" si="1238"/>
        <v/>
      </c>
      <c r="BV1498" s="3" t="str">
        <f t="shared" si="1239"/>
        <v/>
      </c>
      <c r="BW1498" s="3" t="str">
        <f t="shared" si="1240"/>
        <v/>
      </c>
      <c r="BX1498" s="3" t="str">
        <f t="shared" si="1241"/>
        <v/>
      </c>
      <c r="BY1498" s="3" t="str">
        <f t="shared" si="1242"/>
        <v/>
      </c>
      <c r="BZ1498" s="3" t="str">
        <f t="shared" si="1243"/>
        <v/>
      </c>
      <c r="CA1498" s="3" t="str">
        <f t="shared" si="1244"/>
        <v/>
      </c>
      <c r="CB1498" s="3" t="str">
        <f t="shared" si="1245"/>
        <v/>
      </c>
      <c r="CC1498" s="3" t="str">
        <f t="shared" si="1246"/>
        <v/>
      </c>
      <c r="CD1498" s="3" t="str">
        <f t="shared" si="1247"/>
        <v/>
      </c>
      <c r="CE1498" s="19" t="str">
        <f t="shared" si="1203"/>
        <v/>
      </c>
      <c r="CF1498" s="19" t="str">
        <f t="shared" si="1204"/>
        <v/>
      </c>
      <c r="CG1498" s="19" t="str">
        <f t="shared" si="1205"/>
        <v/>
      </c>
      <c r="CH1498" s="19" t="str">
        <f t="shared" si="1206"/>
        <v/>
      </c>
      <c r="CI1498" s="19" t="str">
        <f t="shared" si="1207"/>
        <v/>
      </c>
      <c r="CJ1498" s="19" t="str">
        <f t="shared" si="1208"/>
        <v/>
      </c>
      <c r="CK1498" s="19" t="str">
        <f t="shared" si="1209"/>
        <v/>
      </c>
      <c r="CL1498" s="19" t="str">
        <f t="shared" si="1210"/>
        <v/>
      </c>
      <c r="CM1498" s="19" t="str">
        <f t="shared" si="1211"/>
        <v/>
      </c>
      <c r="CN1498" s="19" t="str">
        <f t="shared" si="1212"/>
        <v/>
      </c>
      <c r="CO1498" s="19" t="str">
        <f t="shared" si="1213"/>
        <v/>
      </c>
      <c r="CP1498" s="19" t="str">
        <f t="shared" si="1214"/>
        <v/>
      </c>
      <c r="CQ1498" s="19" t="str">
        <f t="shared" si="1215"/>
        <v/>
      </c>
      <c r="CR1498" s="19" t="str">
        <f t="shared" si="1216"/>
        <v/>
      </c>
      <c r="CS1498" s="19" t="str">
        <f t="shared" si="1217"/>
        <v/>
      </c>
      <c r="CT1498" s="19" t="str">
        <f t="shared" si="1218"/>
        <v/>
      </c>
      <c r="CU1498" s="19" t="str">
        <f t="shared" si="1219"/>
        <v/>
      </c>
      <c r="CV1498" s="19" t="str">
        <f t="shared" si="1220"/>
        <v/>
      </c>
      <c r="CW1498" s="19" t="str">
        <f t="shared" si="1221"/>
        <v/>
      </c>
      <c r="CX1498" s="19" t="str">
        <f t="shared" si="1222"/>
        <v/>
      </c>
      <c r="CY1498" s="3">
        <f t="shared" si="1223"/>
        <v>0</v>
      </c>
      <c r="CZ1498" s="3">
        <f t="shared" si="1224"/>
        <v>0</v>
      </c>
      <c r="DA1498" s="3">
        <f t="shared" si="1225"/>
        <v>0</v>
      </c>
      <c r="DB1498" s="3">
        <f t="shared" si="1226"/>
        <v>0</v>
      </c>
      <c r="DC1498" s="3">
        <f t="shared" si="1227"/>
        <v>0</v>
      </c>
    </row>
    <row r="1499" spans="63:107">
      <c r="BK1499" s="3" t="str">
        <f t="shared" si="1228"/>
        <v/>
      </c>
      <c r="BL1499" s="3" t="str">
        <f t="shared" si="1229"/>
        <v/>
      </c>
      <c r="BM1499" s="3" t="str">
        <f t="shared" si="1230"/>
        <v/>
      </c>
      <c r="BN1499" s="3" t="str">
        <f t="shared" si="1231"/>
        <v/>
      </c>
      <c r="BO1499" s="3" t="str">
        <f t="shared" si="1232"/>
        <v/>
      </c>
      <c r="BP1499" s="3" t="str">
        <f t="shared" si="1233"/>
        <v/>
      </c>
      <c r="BQ1499" s="3" t="str">
        <f t="shared" si="1234"/>
        <v/>
      </c>
      <c r="BR1499" s="3" t="str">
        <f t="shared" si="1235"/>
        <v/>
      </c>
      <c r="BS1499" s="3" t="str">
        <f t="shared" si="1236"/>
        <v/>
      </c>
      <c r="BT1499" s="3" t="str">
        <f t="shared" si="1237"/>
        <v/>
      </c>
      <c r="BU1499" s="3" t="str">
        <f t="shared" si="1238"/>
        <v/>
      </c>
      <c r="BV1499" s="3" t="str">
        <f t="shared" si="1239"/>
        <v/>
      </c>
      <c r="BW1499" s="3" t="str">
        <f t="shared" si="1240"/>
        <v/>
      </c>
      <c r="BX1499" s="3" t="str">
        <f t="shared" si="1241"/>
        <v/>
      </c>
      <c r="BY1499" s="3" t="str">
        <f t="shared" si="1242"/>
        <v/>
      </c>
      <c r="BZ1499" s="3" t="str">
        <f t="shared" si="1243"/>
        <v/>
      </c>
      <c r="CA1499" s="3" t="str">
        <f t="shared" si="1244"/>
        <v/>
      </c>
      <c r="CB1499" s="3" t="str">
        <f t="shared" si="1245"/>
        <v/>
      </c>
      <c r="CC1499" s="3" t="str">
        <f t="shared" si="1246"/>
        <v/>
      </c>
      <c r="CD1499" s="3" t="str">
        <f t="shared" si="1247"/>
        <v/>
      </c>
      <c r="CE1499" s="19" t="str">
        <f t="shared" si="1203"/>
        <v/>
      </c>
      <c r="CF1499" s="19" t="str">
        <f t="shared" si="1204"/>
        <v/>
      </c>
      <c r="CG1499" s="19" t="str">
        <f t="shared" si="1205"/>
        <v/>
      </c>
      <c r="CH1499" s="19" t="str">
        <f t="shared" si="1206"/>
        <v/>
      </c>
      <c r="CI1499" s="19" t="str">
        <f t="shared" si="1207"/>
        <v/>
      </c>
      <c r="CJ1499" s="19" t="str">
        <f t="shared" si="1208"/>
        <v/>
      </c>
      <c r="CK1499" s="19" t="str">
        <f t="shared" si="1209"/>
        <v/>
      </c>
      <c r="CL1499" s="19" t="str">
        <f t="shared" si="1210"/>
        <v/>
      </c>
      <c r="CM1499" s="19" t="str">
        <f t="shared" si="1211"/>
        <v/>
      </c>
      <c r="CN1499" s="19" t="str">
        <f t="shared" si="1212"/>
        <v/>
      </c>
      <c r="CO1499" s="19" t="str">
        <f t="shared" si="1213"/>
        <v/>
      </c>
      <c r="CP1499" s="19" t="str">
        <f t="shared" si="1214"/>
        <v/>
      </c>
      <c r="CQ1499" s="19" t="str">
        <f t="shared" si="1215"/>
        <v/>
      </c>
      <c r="CR1499" s="19" t="str">
        <f t="shared" si="1216"/>
        <v/>
      </c>
      <c r="CS1499" s="19" t="str">
        <f t="shared" si="1217"/>
        <v/>
      </c>
      <c r="CT1499" s="19" t="str">
        <f t="shared" si="1218"/>
        <v/>
      </c>
      <c r="CU1499" s="19" t="str">
        <f t="shared" si="1219"/>
        <v/>
      </c>
      <c r="CV1499" s="19" t="str">
        <f t="shared" si="1220"/>
        <v/>
      </c>
      <c r="CW1499" s="19" t="str">
        <f t="shared" si="1221"/>
        <v/>
      </c>
      <c r="CX1499" s="19" t="str">
        <f t="shared" si="1222"/>
        <v/>
      </c>
      <c r="CY1499" s="3">
        <f t="shared" si="1223"/>
        <v>0</v>
      </c>
      <c r="CZ1499" s="3">
        <f t="shared" si="1224"/>
        <v>0</v>
      </c>
      <c r="DA1499" s="3">
        <f t="shared" si="1225"/>
        <v>0</v>
      </c>
      <c r="DB1499" s="3">
        <f t="shared" si="1226"/>
        <v>0</v>
      </c>
      <c r="DC1499" s="3">
        <f t="shared" si="1227"/>
        <v>0</v>
      </c>
    </row>
    <row r="1500" spans="63:107">
      <c r="BK1500" s="3" t="str">
        <f t="shared" si="1228"/>
        <v/>
      </c>
      <c r="BL1500" s="3" t="str">
        <f t="shared" si="1229"/>
        <v/>
      </c>
      <c r="BM1500" s="3" t="str">
        <f t="shared" si="1230"/>
        <v/>
      </c>
      <c r="BN1500" s="3" t="str">
        <f t="shared" si="1231"/>
        <v/>
      </c>
      <c r="BO1500" s="3" t="str">
        <f t="shared" si="1232"/>
        <v/>
      </c>
      <c r="BP1500" s="3" t="str">
        <f t="shared" si="1233"/>
        <v/>
      </c>
      <c r="BQ1500" s="3" t="str">
        <f t="shared" si="1234"/>
        <v/>
      </c>
      <c r="BR1500" s="3" t="str">
        <f t="shared" si="1235"/>
        <v/>
      </c>
      <c r="BS1500" s="3" t="str">
        <f t="shared" si="1236"/>
        <v/>
      </c>
      <c r="BT1500" s="3" t="str">
        <f t="shared" si="1237"/>
        <v/>
      </c>
      <c r="BU1500" s="3" t="str">
        <f t="shared" si="1238"/>
        <v/>
      </c>
      <c r="BV1500" s="3" t="str">
        <f t="shared" si="1239"/>
        <v/>
      </c>
      <c r="BW1500" s="3" t="str">
        <f t="shared" si="1240"/>
        <v/>
      </c>
      <c r="BX1500" s="3" t="str">
        <f t="shared" si="1241"/>
        <v/>
      </c>
      <c r="BY1500" s="3" t="str">
        <f t="shared" si="1242"/>
        <v/>
      </c>
      <c r="BZ1500" s="3" t="str">
        <f t="shared" si="1243"/>
        <v/>
      </c>
      <c r="CA1500" s="3" t="str">
        <f t="shared" si="1244"/>
        <v/>
      </c>
      <c r="CB1500" s="3" t="str">
        <f t="shared" si="1245"/>
        <v/>
      </c>
      <c r="CC1500" s="3" t="str">
        <f t="shared" si="1246"/>
        <v/>
      </c>
      <c r="CD1500" s="3" t="str">
        <f t="shared" si="1247"/>
        <v/>
      </c>
      <c r="CE1500" s="19" t="str">
        <f t="shared" si="1203"/>
        <v/>
      </c>
      <c r="CF1500" s="19" t="str">
        <f t="shared" si="1204"/>
        <v/>
      </c>
      <c r="CG1500" s="19" t="str">
        <f t="shared" si="1205"/>
        <v/>
      </c>
      <c r="CH1500" s="19" t="str">
        <f t="shared" si="1206"/>
        <v/>
      </c>
      <c r="CI1500" s="19" t="str">
        <f t="shared" si="1207"/>
        <v/>
      </c>
      <c r="CJ1500" s="19" t="str">
        <f t="shared" si="1208"/>
        <v/>
      </c>
      <c r="CK1500" s="19" t="str">
        <f t="shared" si="1209"/>
        <v/>
      </c>
      <c r="CL1500" s="19" t="str">
        <f t="shared" si="1210"/>
        <v/>
      </c>
      <c r="CM1500" s="19" t="str">
        <f t="shared" si="1211"/>
        <v/>
      </c>
      <c r="CN1500" s="19" t="str">
        <f t="shared" si="1212"/>
        <v/>
      </c>
      <c r="CO1500" s="19" t="str">
        <f t="shared" si="1213"/>
        <v/>
      </c>
      <c r="CP1500" s="19" t="str">
        <f t="shared" si="1214"/>
        <v/>
      </c>
      <c r="CQ1500" s="19" t="str">
        <f t="shared" si="1215"/>
        <v/>
      </c>
      <c r="CR1500" s="19" t="str">
        <f t="shared" si="1216"/>
        <v/>
      </c>
      <c r="CS1500" s="19" t="str">
        <f t="shared" si="1217"/>
        <v/>
      </c>
      <c r="CT1500" s="19" t="str">
        <f t="shared" si="1218"/>
        <v/>
      </c>
      <c r="CU1500" s="19" t="str">
        <f t="shared" si="1219"/>
        <v/>
      </c>
      <c r="CV1500" s="19" t="str">
        <f t="shared" si="1220"/>
        <v/>
      </c>
      <c r="CW1500" s="19" t="str">
        <f t="shared" si="1221"/>
        <v/>
      </c>
      <c r="CX1500" s="19" t="str">
        <f t="shared" si="1222"/>
        <v/>
      </c>
      <c r="CY1500" s="3">
        <f t="shared" si="1223"/>
        <v>0</v>
      </c>
      <c r="CZ1500" s="3">
        <f t="shared" si="1224"/>
        <v>0</v>
      </c>
      <c r="DA1500" s="3">
        <f t="shared" si="1225"/>
        <v>0</v>
      </c>
      <c r="DB1500" s="3">
        <f t="shared" si="1226"/>
        <v>0</v>
      </c>
      <c r="DC1500" s="3">
        <f t="shared" si="1227"/>
        <v>0</v>
      </c>
    </row>
    <row r="1501" spans="63:107">
      <c r="BK1501" s="3" t="str">
        <f t="shared" si="1228"/>
        <v/>
      </c>
      <c r="BL1501" s="3" t="str">
        <f t="shared" si="1229"/>
        <v/>
      </c>
      <c r="BM1501" s="3" t="str">
        <f t="shared" si="1230"/>
        <v/>
      </c>
      <c r="BN1501" s="3" t="str">
        <f t="shared" si="1231"/>
        <v/>
      </c>
      <c r="BO1501" s="3" t="str">
        <f t="shared" si="1232"/>
        <v/>
      </c>
      <c r="BP1501" s="3" t="str">
        <f t="shared" si="1233"/>
        <v/>
      </c>
      <c r="BQ1501" s="3" t="str">
        <f t="shared" si="1234"/>
        <v/>
      </c>
      <c r="BR1501" s="3" t="str">
        <f t="shared" si="1235"/>
        <v/>
      </c>
      <c r="BS1501" s="3" t="str">
        <f t="shared" si="1236"/>
        <v/>
      </c>
      <c r="BT1501" s="3" t="str">
        <f t="shared" si="1237"/>
        <v/>
      </c>
      <c r="BU1501" s="3" t="str">
        <f t="shared" si="1238"/>
        <v/>
      </c>
      <c r="BV1501" s="3" t="str">
        <f t="shared" si="1239"/>
        <v/>
      </c>
      <c r="BW1501" s="3" t="str">
        <f t="shared" si="1240"/>
        <v/>
      </c>
      <c r="BX1501" s="3" t="str">
        <f t="shared" si="1241"/>
        <v/>
      </c>
      <c r="BY1501" s="3" t="str">
        <f t="shared" si="1242"/>
        <v/>
      </c>
      <c r="BZ1501" s="3" t="str">
        <f t="shared" si="1243"/>
        <v/>
      </c>
      <c r="CA1501" s="3" t="str">
        <f t="shared" si="1244"/>
        <v/>
      </c>
      <c r="CB1501" s="3" t="str">
        <f t="shared" si="1245"/>
        <v/>
      </c>
      <c r="CC1501" s="3" t="str">
        <f t="shared" si="1246"/>
        <v/>
      </c>
      <c r="CD1501" s="3" t="str">
        <f t="shared" si="1247"/>
        <v/>
      </c>
      <c r="CE1501" s="19" t="str">
        <f t="shared" si="1203"/>
        <v/>
      </c>
      <c r="CF1501" s="19" t="str">
        <f t="shared" si="1204"/>
        <v/>
      </c>
      <c r="CG1501" s="19" t="str">
        <f t="shared" si="1205"/>
        <v/>
      </c>
      <c r="CH1501" s="19" t="str">
        <f t="shared" si="1206"/>
        <v/>
      </c>
      <c r="CI1501" s="19" t="str">
        <f t="shared" si="1207"/>
        <v/>
      </c>
      <c r="CJ1501" s="19" t="str">
        <f t="shared" si="1208"/>
        <v/>
      </c>
      <c r="CK1501" s="19" t="str">
        <f t="shared" si="1209"/>
        <v/>
      </c>
      <c r="CL1501" s="19" t="str">
        <f t="shared" si="1210"/>
        <v/>
      </c>
      <c r="CM1501" s="19" t="str">
        <f t="shared" si="1211"/>
        <v/>
      </c>
      <c r="CN1501" s="19" t="str">
        <f t="shared" si="1212"/>
        <v/>
      </c>
      <c r="CO1501" s="19" t="str">
        <f t="shared" si="1213"/>
        <v/>
      </c>
      <c r="CP1501" s="19" t="str">
        <f t="shared" si="1214"/>
        <v/>
      </c>
      <c r="CQ1501" s="19" t="str">
        <f t="shared" si="1215"/>
        <v/>
      </c>
      <c r="CR1501" s="19" t="str">
        <f t="shared" si="1216"/>
        <v/>
      </c>
      <c r="CS1501" s="19" t="str">
        <f t="shared" si="1217"/>
        <v/>
      </c>
      <c r="CT1501" s="19" t="str">
        <f t="shared" si="1218"/>
        <v/>
      </c>
      <c r="CU1501" s="19" t="str">
        <f t="shared" si="1219"/>
        <v/>
      </c>
      <c r="CV1501" s="19" t="str">
        <f t="shared" si="1220"/>
        <v/>
      </c>
      <c r="CW1501" s="19" t="str">
        <f t="shared" si="1221"/>
        <v/>
      </c>
      <c r="CX1501" s="19" t="str">
        <f t="shared" si="1222"/>
        <v/>
      </c>
      <c r="CY1501" s="3">
        <f t="shared" si="1223"/>
        <v>0</v>
      </c>
      <c r="CZ1501" s="3">
        <f t="shared" si="1224"/>
        <v>0</v>
      </c>
      <c r="DA1501" s="3">
        <f t="shared" si="1225"/>
        <v>0</v>
      </c>
      <c r="DB1501" s="3">
        <f t="shared" si="1226"/>
        <v>0</v>
      </c>
      <c r="DC1501" s="3">
        <f t="shared" si="1227"/>
        <v>0</v>
      </c>
    </row>
    <row r="1502" spans="63:107">
      <c r="BK1502" s="3" t="str">
        <f t="shared" si="1228"/>
        <v/>
      </c>
      <c r="BL1502" s="3" t="str">
        <f t="shared" si="1229"/>
        <v/>
      </c>
      <c r="BM1502" s="3" t="str">
        <f t="shared" si="1230"/>
        <v/>
      </c>
      <c r="BN1502" s="3" t="str">
        <f t="shared" si="1231"/>
        <v/>
      </c>
      <c r="BO1502" s="3" t="str">
        <f t="shared" si="1232"/>
        <v/>
      </c>
      <c r="BP1502" s="3" t="str">
        <f t="shared" si="1233"/>
        <v/>
      </c>
      <c r="BQ1502" s="3" t="str">
        <f t="shared" si="1234"/>
        <v/>
      </c>
      <c r="BR1502" s="3" t="str">
        <f t="shared" si="1235"/>
        <v/>
      </c>
      <c r="BS1502" s="3" t="str">
        <f t="shared" si="1236"/>
        <v/>
      </c>
      <c r="BT1502" s="3" t="str">
        <f t="shared" si="1237"/>
        <v/>
      </c>
      <c r="BU1502" s="3" t="str">
        <f t="shared" si="1238"/>
        <v/>
      </c>
      <c r="BV1502" s="3" t="str">
        <f t="shared" si="1239"/>
        <v/>
      </c>
      <c r="BW1502" s="3" t="str">
        <f t="shared" si="1240"/>
        <v/>
      </c>
      <c r="BX1502" s="3" t="str">
        <f t="shared" si="1241"/>
        <v/>
      </c>
      <c r="BY1502" s="3" t="str">
        <f t="shared" si="1242"/>
        <v/>
      </c>
      <c r="BZ1502" s="3" t="str">
        <f t="shared" si="1243"/>
        <v/>
      </c>
      <c r="CA1502" s="3" t="str">
        <f t="shared" si="1244"/>
        <v/>
      </c>
      <c r="CB1502" s="3" t="str">
        <f t="shared" si="1245"/>
        <v/>
      </c>
      <c r="CC1502" s="3" t="str">
        <f t="shared" si="1246"/>
        <v/>
      </c>
      <c r="CD1502" s="3" t="str">
        <f t="shared" si="1247"/>
        <v/>
      </c>
      <c r="CE1502" s="19" t="str">
        <f t="shared" si="1203"/>
        <v/>
      </c>
      <c r="CF1502" s="19" t="str">
        <f t="shared" si="1204"/>
        <v/>
      </c>
      <c r="CG1502" s="19" t="str">
        <f t="shared" si="1205"/>
        <v/>
      </c>
      <c r="CH1502" s="19" t="str">
        <f t="shared" si="1206"/>
        <v/>
      </c>
      <c r="CI1502" s="19" t="str">
        <f t="shared" si="1207"/>
        <v/>
      </c>
      <c r="CJ1502" s="19" t="str">
        <f t="shared" si="1208"/>
        <v/>
      </c>
      <c r="CK1502" s="19" t="str">
        <f t="shared" si="1209"/>
        <v/>
      </c>
      <c r="CL1502" s="19" t="str">
        <f t="shared" si="1210"/>
        <v/>
      </c>
      <c r="CM1502" s="19" t="str">
        <f t="shared" si="1211"/>
        <v/>
      </c>
      <c r="CN1502" s="19" t="str">
        <f t="shared" si="1212"/>
        <v/>
      </c>
      <c r="CO1502" s="19" t="str">
        <f t="shared" si="1213"/>
        <v/>
      </c>
      <c r="CP1502" s="19" t="str">
        <f t="shared" si="1214"/>
        <v/>
      </c>
      <c r="CQ1502" s="19" t="str">
        <f t="shared" si="1215"/>
        <v/>
      </c>
      <c r="CR1502" s="19" t="str">
        <f t="shared" si="1216"/>
        <v/>
      </c>
      <c r="CS1502" s="19" t="str">
        <f t="shared" si="1217"/>
        <v/>
      </c>
      <c r="CT1502" s="19" t="str">
        <f t="shared" si="1218"/>
        <v/>
      </c>
      <c r="CU1502" s="19" t="str">
        <f t="shared" si="1219"/>
        <v/>
      </c>
      <c r="CV1502" s="19" t="str">
        <f t="shared" si="1220"/>
        <v/>
      </c>
      <c r="CW1502" s="19" t="str">
        <f t="shared" si="1221"/>
        <v/>
      </c>
      <c r="CX1502" s="19" t="str">
        <f t="shared" si="1222"/>
        <v/>
      </c>
      <c r="CY1502" s="3">
        <f t="shared" si="1223"/>
        <v>0</v>
      </c>
      <c r="CZ1502" s="3">
        <f t="shared" si="1224"/>
        <v>0</v>
      </c>
      <c r="DA1502" s="3">
        <f t="shared" si="1225"/>
        <v>0</v>
      </c>
      <c r="DB1502" s="3">
        <f t="shared" si="1226"/>
        <v>0</v>
      </c>
      <c r="DC1502" s="3">
        <f t="shared" si="1227"/>
        <v>0</v>
      </c>
    </row>
    <row r="1503" spans="63:107">
      <c r="BK1503" s="3" t="str">
        <f t="shared" si="1228"/>
        <v/>
      </c>
      <c r="BL1503" s="3" t="str">
        <f t="shared" si="1229"/>
        <v/>
      </c>
      <c r="BM1503" s="3" t="str">
        <f t="shared" si="1230"/>
        <v/>
      </c>
      <c r="BN1503" s="3" t="str">
        <f t="shared" si="1231"/>
        <v/>
      </c>
      <c r="BO1503" s="3" t="str">
        <f t="shared" si="1232"/>
        <v/>
      </c>
      <c r="BP1503" s="3" t="str">
        <f t="shared" si="1233"/>
        <v/>
      </c>
      <c r="BQ1503" s="3" t="str">
        <f t="shared" si="1234"/>
        <v/>
      </c>
      <c r="BR1503" s="3" t="str">
        <f t="shared" si="1235"/>
        <v/>
      </c>
      <c r="BS1503" s="3" t="str">
        <f t="shared" si="1236"/>
        <v/>
      </c>
      <c r="BT1503" s="3" t="str">
        <f t="shared" si="1237"/>
        <v/>
      </c>
      <c r="BU1503" s="3" t="str">
        <f t="shared" si="1238"/>
        <v/>
      </c>
      <c r="BV1503" s="3" t="str">
        <f t="shared" si="1239"/>
        <v/>
      </c>
      <c r="BW1503" s="3" t="str">
        <f t="shared" si="1240"/>
        <v/>
      </c>
      <c r="BX1503" s="3" t="str">
        <f t="shared" si="1241"/>
        <v/>
      </c>
      <c r="BY1503" s="3" t="str">
        <f t="shared" si="1242"/>
        <v/>
      </c>
      <c r="BZ1503" s="3" t="str">
        <f t="shared" si="1243"/>
        <v/>
      </c>
      <c r="CA1503" s="3" t="str">
        <f t="shared" si="1244"/>
        <v/>
      </c>
      <c r="CB1503" s="3" t="str">
        <f t="shared" si="1245"/>
        <v/>
      </c>
      <c r="CC1503" s="3" t="str">
        <f t="shared" si="1246"/>
        <v/>
      </c>
      <c r="CD1503" s="3" t="str">
        <f t="shared" si="1247"/>
        <v/>
      </c>
      <c r="CE1503" s="19" t="str">
        <f t="shared" si="1203"/>
        <v/>
      </c>
      <c r="CF1503" s="19" t="str">
        <f t="shared" si="1204"/>
        <v/>
      </c>
      <c r="CG1503" s="19" t="str">
        <f t="shared" si="1205"/>
        <v/>
      </c>
      <c r="CH1503" s="19" t="str">
        <f t="shared" si="1206"/>
        <v/>
      </c>
      <c r="CI1503" s="19" t="str">
        <f t="shared" si="1207"/>
        <v/>
      </c>
      <c r="CJ1503" s="19" t="str">
        <f t="shared" si="1208"/>
        <v/>
      </c>
      <c r="CK1503" s="19" t="str">
        <f t="shared" si="1209"/>
        <v/>
      </c>
      <c r="CL1503" s="19" t="str">
        <f t="shared" si="1210"/>
        <v/>
      </c>
      <c r="CM1503" s="19" t="str">
        <f t="shared" si="1211"/>
        <v/>
      </c>
      <c r="CN1503" s="19" t="str">
        <f t="shared" si="1212"/>
        <v/>
      </c>
      <c r="CO1503" s="19" t="str">
        <f t="shared" si="1213"/>
        <v/>
      </c>
      <c r="CP1503" s="19" t="str">
        <f t="shared" si="1214"/>
        <v/>
      </c>
      <c r="CQ1503" s="19" t="str">
        <f t="shared" si="1215"/>
        <v/>
      </c>
      <c r="CR1503" s="19" t="str">
        <f t="shared" si="1216"/>
        <v/>
      </c>
      <c r="CS1503" s="19" t="str">
        <f t="shared" si="1217"/>
        <v/>
      </c>
      <c r="CT1503" s="19" t="str">
        <f t="shared" si="1218"/>
        <v/>
      </c>
      <c r="CU1503" s="19" t="str">
        <f t="shared" si="1219"/>
        <v/>
      </c>
      <c r="CV1503" s="19" t="str">
        <f t="shared" si="1220"/>
        <v/>
      </c>
      <c r="CW1503" s="19" t="str">
        <f t="shared" si="1221"/>
        <v/>
      </c>
      <c r="CX1503" s="19" t="str">
        <f t="shared" si="1222"/>
        <v/>
      </c>
      <c r="CY1503" s="3">
        <f t="shared" si="1223"/>
        <v>0</v>
      </c>
      <c r="CZ1503" s="3">
        <f t="shared" si="1224"/>
        <v>0</v>
      </c>
      <c r="DA1503" s="3">
        <f t="shared" si="1225"/>
        <v>0</v>
      </c>
      <c r="DB1503" s="3">
        <f t="shared" si="1226"/>
        <v>0</v>
      </c>
      <c r="DC1503" s="3">
        <f t="shared" si="1227"/>
        <v>0</v>
      </c>
    </row>
    <row r="1504" spans="63:107">
      <c r="BK1504" s="3" t="str">
        <f t="shared" si="1228"/>
        <v/>
      </c>
      <c r="BL1504" s="3" t="str">
        <f t="shared" si="1229"/>
        <v/>
      </c>
      <c r="BM1504" s="3" t="str">
        <f t="shared" si="1230"/>
        <v/>
      </c>
      <c r="BN1504" s="3" t="str">
        <f t="shared" si="1231"/>
        <v/>
      </c>
      <c r="BO1504" s="3" t="str">
        <f t="shared" si="1232"/>
        <v/>
      </c>
      <c r="BP1504" s="3" t="str">
        <f t="shared" si="1233"/>
        <v/>
      </c>
      <c r="BQ1504" s="3" t="str">
        <f t="shared" si="1234"/>
        <v/>
      </c>
      <c r="BR1504" s="3" t="str">
        <f t="shared" si="1235"/>
        <v/>
      </c>
      <c r="BS1504" s="3" t="str">
        <f t="shared" si="1236"/>
        <v/>
      </c>
      <c r="BT1504" s="3" t="str">
        <f t="shared" si="1237"/>
        <v/>
      </c>
      <c r="BU1504" s="3" t="str">
        <f t="shared" si="1238"/>
        <v/>
      </c>
      <c r="BV1504" s="3" t="str">
        <f t="shared" si="1239"/>
        <v/>
      </c>
      <c r="BW1504" s="3" t="str">
        <f t="shared" si="1240"/>
        <v/>
      </c>
      <c r="BX1504" s="3" t="str">
        <f t="shared" si="1241"/>
        <v/>
      </c>
      <c r="BY1504" s="3" t="str">
        <f t="shared" si="1242"/>
        <v/>
      </c>
      <c r="BZ1504" s="3" t="str">
        <f t="shared" si="1243"/>
        <v/>
      </c>
      <c r="CA1504" s="3" t="str">
        <f t="shared" si="1244"/>
        <v/>
      </c>
      <c r="CB1504" s="3" t="str">
        <f t="shared" si="1245"/>
        <v/>
      </c>
      <c r="CC1504" s="3" t="str">
        <f t="shared" si="1246"/>
        <v/>
      </c>
      <c r="CD1504" s="3" t="str">
        <f t="shared" si="1247"/>
        <v/>
      </c>
      <c r="CE1504" s="19" t="str">
        <f t="shared" si="1203"/>
        <v/>
      </c>
      <c r="CF1504" s="19" t="str">
        <f t="shared" si="1204"/>
        <v/>
      </c>
      <c r="CG1504" s="19" t="str">
        <f t="shared" si="1205"/>
        <v/>
      </c>
      <c r="CH1504" s="19" t="str">
        <f t="shared" si="1206"/>
        <v/>
      </c>
      <c r="CI1504" s="19" t="str">
        <f t="shared" si="1207"/>
        <v/>
      </c>
      <c r="CJ1504" s="19" t="str">
        <f t="shared" si="1208"/>
        <v/>
      </c>
      <c r="CK1504" s="19" t="str">
        <f t="shared" si="1209"/>
        <v/>
      </c>
      <c r="CL1504" s="19" t="str">
        <f t="shared" si="1210"/>
        <v/>
      </c>
      <c r="CM1504" s="19" t="str">
        <f t="shared" si="1211"/>
        <v/>
      </c>
      <c r="CN1504" s="19" t="str">
        <f t="shared" si="1212"/>
        <v/>
      </c>
      <c r="CO1504" s="19" t="str">
        <f t="shared" si="1213"/>
        <v/>
      </c>
      <c r="CP1504" s="19" t="str">
        <f t="shared" si="1214"/>
        <v/>
      </c>
      <c r="CQ1504" s="19" t="str">
        <f t="shared" si="1215"/>
        <v/>
      </c>
      <c r="CR1504" s="19" t="str">
        <f t="shared" si="1216"/>
        <v/>
      </c>
      <c r="CS1504" s="19" t="str">
        <f t="shared" si="1217"/>
        <v/>
      </c>
      <c r="CT1504" s="19" t="str">
        <f t="shared" si="1218"/>
        <v/>
      </c>
      <c r="CU1504" s="19" t="str">
        <f t="shared" si="1219"/>
        <v/>
      </c>
      <c r="CV1504" s="19" t="str">
        <f t="shared" si="1220"/>
        <v/>
      </c>
      <c r="CW1504" s="19" t="str">
        <f t="shared" si="1221"/>
        <v/>
      </c>
      <c r="CX1504" s="19" t="str">
        <f t="shared" si="1222"/>
        <v/>
      </c>
      <c r="CY1504" s="3">
        <f t="shared" si="1223"/>
        <v>0</v>
      </c>
      <c r="CZ1504" s="3">
        <f t="shared" si="1224"/>
        <v>0</v>
      </c>
      <c r="DA1504" s="3">
        <f t="shared" si="1225"/>
        <v>0</v>
      </c>
      <c r="DB1504" s="3">
        <f t="shared" si="1226"/>
        <v>0</v>
      </c>
      <c r="DC1504" s="3">
        <f t="shared" si="1227"/>
        <v>0</v>
      </c>
    </row>
    <row r="1505" spans="63:107">
      <c r="BK1505" s="3" t="str">
        <f t="shared" si="1228"/>
        <v/>
      </c>
      <c r="BL1505" s="3" t="str">
        <f t="shared" si="1229"/>
        <v/>
      </c>
      <c r="BM1505" s="3" t="str">
        <f t="shared" si="1230"/>
        <v/>
      </c>
      <c r="BN1505" s="3" t="str">
        <f t="shared" si="1231"/>
        <v/>
      </c>
      <c r="BO1505" s="3" t="str">
        <f t="shared" si="1232"/>
        <v/>
      </c>
      <c r="BP1505" s="3" t="str">
        <f t="shared" si="1233"/>
        <v/>
      </c>
      <c r="BQ1505" s="3" t="str">
        <f t="shared" si="1234"/>
        <v/>
      </c>
      <c r="BR1505" s="3" t="str">
        <f t="shared" si="1235"/>
        <v/>
      </c>
      <c r="BS1505" s="3" t="str">
        <f t="shared" si="1236"/>
        <v/>
      </c>
      <c r="BT1505" s="3" t="str">
        <f t="shared" si="1237"/>
        <v/>
      </c>
      <c r="BU1505" s="3" t="str">
        <f t="shared" si="1238"/>
        <v/>
      </c>
      <c r="BV1505" s="3" t="str">
        <f t="shared" si="1239"/>
        <v/>
      </c>
      <c r="BW1505" s="3" t="str">
        <f t="shared" si="1240"/>
        <v/>
      </c>
      <c r="BX1505" s="3" t="str">
        <f t="shared" si="1241"/>
        <v/>
      </c>
      <c r="BY1505" s="3" t="str">
        <f t="shared" si="1242"/>
        <v/>
      </c>
      <c r="BZ1505" s="3" t="str">
        <f t="shared" si="1243"/>
        <v/>
      </c>
      <c r="CA1505" s="3" t="str">
        <f t="shared" si="1244"/>
        <v/>
      </c>
      <c r="CB1505" s="3" t="str">
        <f t="shared" si="1245"/>
        <v/>
      </c>
      <c r="CC1505" s="3" t="str">
        <f t="shared" si="1246"/>
        <v/>
      </c>
      <c r="CD1505" s="3" t="str">
        <f t="shared" si="1247"/>
        <v/>
      </c>
      <c r="CE1505" s="19" t="str">
        <f t="shared" si="1203"/>
        <v/>
      </c>
      <c r="CF1505" s="19" t="str">
        <f t="shared" si="1204"/>
        <v/>
      </c>
      <c r="CG1505" s="19" t="str">
        <f t="shared" si="1205"/>
        <v/>
      </c>
      <c r="CH1505" s="19" t="str">
        <f t="shared" si="1206"/>
        <v/>
      </c>
      <c r="CI1505" s="19" t="str">
        <f t="shared" si="1207"/>
        <v/>
      </c>
      <c r="CJ1505" s="19" t="str">
        <f t="shared" si="1208"/>
        <v/>
      </c>
      <c r="CK1505" s="19" t="str">
        <f t="shared" si="1209"/>
        <v/>
      </c>
      <c r="CL1505" s="19" t="str">
        <f t="shared" si="1210"/>
        <v/>
      </c>
      <c r="CM1505" s="19" t="str">
        <f t="shared" si="1211"/>
        <v/>
      </c>
      <c r="CN1505" s="19" t="str">
        <f t="shared" si="1212"/>
        <v/>
      </c>
      <c r="CO1505" s="19" t="str">
        <f t="shared" si="1213"/>
        <v/>
      </c>
      <c r="CP1505" s="19" t="str">
        <f t="shared" si="1214"/>
        <v/>
      </c>
      <c r="CQ1505" s="19" t="str">
        <f t="shared" si="1215"/>
        <v/>
      </c>
      <c r="CR1505" s="19" t="str">
        <f t="shared" si="1216"/>
        <v/>
      </c>
      <c r="CS1505" s="19" t="str">
        <f t="shared" si="1217"/>
        <v/>
      </c>
      <c r="CT1505" s="19" t="str">
        <f t="shared" si="1218"/>
        <v/>
      </c>
      <c r="CU1505" s="19" t="str">
        <f t="shared" si="1219"/>
        <v/>
      </c>
      <c r="CV1505" s="19" t="str">
        <f t="shared" si="1220"/>
        <v/>
      </c>
      <c r="CW1505" s="19" t="str">
        <f t="shared" si="1221"/>
        <v/>
      </c>
      <c r="CX1505" s="19" t="str">
        <f t="shared" si="1222"/>
        <v/>
      </c>
      <c r="CY1505" s="3">
        <f t="shared" si="1223"/>
        <v>0</v>
      </c>
      <c r="CZ1505" s="3">
        <f t="shared" si="1224"/>
        <v>0</v>
      </c>
      <c r="DA1505" s="3">
        <f t="shared" si="1225"/>
        <v>0</v>
      </c>
      <c r="DB1505" s="3">
        <f t="shared" si="1226"/>
        <v>0</v>
      </c>
      <c r="DC1505" s="3">
        <f t="shared" si="1227"/>
        <v>0</v>
      </c>
    </row>
    <row r="1506" spans="63:107">
      <c r="BK1506" s="3" t="str">
        <f t="shared" si="1228"/>
        <v/>
      </c>
      <c r="BL1506" s="3" t="str">
        <f t="shared" si="1229"/>
        <v/>
      </c>
      <c r="BM1506" s="3" t="str">
        <f t="shared" si="1230"/>
        <v/>
      </c>
      <c r="BN1506" s="3" t="str">
        <f t="shared" si="1231"/>
        <v/>
      </c>
      <c r="BO1506" s="3" t="str">
        <f t="shared" si="1232"/>
        <v/>
      </c>
      <c r="BP1506" s="3" t="str">
        <f t="shared" si="1233"/>
        <v/>
      </c>
      <c r="BQ1506" s="3" t="str">
        <f t="shared" si="1234"/>
        <v/>
      </c>
      <c r="BR1506" s="3" t="str">
        <f t="shared" si="1235"/>
        <v/>
      </c>
      <c r="BS1506" s="3" t="str">
        <f t="shared" si="1236"/>
        <v/>
      </c>
      <c r="BT1506" s="3" t="str">
        <f t="shared" si="1237"/>
        <v/>
      </c>
      <c r="BU1506" s="3" t="str">
        <f t="shared" si="1238"/>
        <v/>
      </c>
      <c r="BV1506" s="3" t="str">
        <f t="shared" si="1239"/>
        <v/>
      </c>
      <c r="BW1506" s="3" t="str">
        <f t="shared" si="1240"/>
        <v/>
      </c>
      <c r="BX1506" s="3" t="str">
        <f t="shared" si="1241"/>
        <v/>
      </c>
      <c r="BY1506" s="3" t="str">
        <f t="shared" si="1242"/>
        <v/>
      </c>
      <c r="BZ1506" s="3" t="str">
        <f t="shared" si="1243"/>
        <v/>
      </c>
      <c r="CA1506" s="3" t="str">
        <f t="shared" si="1244"/>
        <v/>
      </c>
      <c r="CB1506" s="3" t="str">
        <f t="shared" si="1245"/>
        <v/>
      </c>
      <c r="CC1506" s="3" t="str">
        <f t="shared" si="1246"/>
        <v/>
      </c>
      <c r="CD1506" s="3" t="str">
        <f t="shared" si="1247"/>
        <v/>
      </c>
      <c r="CE1506" s="19" t="str">
        <f t="shared" si="1203"/>
        <v/>
      </c>
      <c r="CF1506" s="19" t="str">
        <f t="shared" si="1204"/>
        <v/>
      </c>
      <c r="CG1506" s="19" t="str">
        <f t="shared" si="1205"/>
        <v/>
      </c>
      <c r="CH1506" s="19" t="str">
        <f t="shared" si="1206"/>
        <v/>
      </c>
      <c r="CI1506" s="19" t="str">
        <f t="shared" si="1207"/>
        <v/>
      </c>
      <c r="CJ1506" s="19" t="str">
        <f t="shared" si="1208"/>
        <v/>
      </c>
      <c r="CK1506" s="19" t="str">
        <f t="shared" si="1209"/>
        <v/>
      </c>
      <c r="CL1506" s="19" t="str">
        <f t="shared" si="1210"/>
        <v/>
      </c>
      <c r="CM1506" s="19" t="str">
        <f t="shared" si="1211"/>
        <v/>
      </c>
      <c r="CN1506" s="19" t="str">
        <f t="shared" si="1212"/>
        <v/>
      </c>
      <c r="CO1506" s="19" t="str">
        <f t="shared" si="1213"/>
        <v/>
      </c>
      <c r="CP1506" s="19" t="str">
        <f t="shared" si="1214"/>
        <v/>
      </c>
      <c r="CQ1506" s="19" t="str">
        <f t="shared" si="1215"/>
        <v/>
      </c>
      <c r="CR1506" s="19" t="str">
        <f t="shared" si="1216"/>
        <v/>
      </c>
      <c r="CS1506" s="19" t="str">
        <f t="shared" si="1217"/>
        <v/>
      </c>
      <c r="CT1506" s="19" t="str">
        <f t="shared" si="1218"/>
        <v/>
      </c>
      <c r="CU1506" s="19" t="str">
        <f t="shared" si="1219"/>
        <v/>
      </c>
      <c r="CV1506" s="19" t="str">
        <f t="shared" si="1220"/>
        <v/>
      </c>
      <c r="CW1506" s="19" t="str">
        <f t="shared" si="1221"/>
        <v/>
      </c>
      <c r="CX1506" s="19" t="str">
        <f t="shared" si="1222"/>
        <v/>
      </c>
      <c r="CY1506" s="3">
        <f t="shared" si="1223"/>
        <v>0</v>
      </c>
      <c r="CZ1506" s="3">
        <f t="shared" si="1224"/>
        <v>0</v>
      </c>
      <c r="DA1506" s="3">
        <f t="shared" si="1225"/>
        <v>0</v>
      </c>
      <c r="DB1506" s="3">
        <f t="shared" si="1226"/>
        <v>0</v>
      </c>
      <c r="DC1506" s="3">
        <f t="shared" si="1227"/>
        <v>0</v>
      </c>
    </row>
    <row r="1507" spans="63:107">
      <c r="BK1507" s="3" t="str">
        <f t="shared" si="1228"/>
        <v/>
      </c>
      <c r="BL1507" s="3" t="str">
        <f t="shared" si="1229"/>
        <v/>
      </c>
      <c r="BM1507" s="3" t="str">
        <f t="shared" si="1230"/>
        <v/>
      </c>
      <c r="BN1507" s="3" t="str">
        <f t="shared" si="1231"/>
        <v/>
      </c>
      <c r="BO1507" s="3" t="str">
        <f t="shared" si="1232"/>
        <v/>
      </c>
      <c r="BP1507" s="3" t="str">
        <f t="shared" si="1233"/>
        <v/>
      </c>
      <c r="BQ1507" s="3" t="str">
        <f t="shared" si="1234"/>
        <v/>
      </c>
      <c r="BR1507" s="3" t="str">
        <f t="shared" si="1235"/>
        <v/>
      </c>
      <c r="BS1507" s="3" t="str">
        <f t="shared" si="1236"/>
        <v/>
      </c>
      <c r="BT1507" s="3" t="str">
        <f t="shared" si="1237"/>
        <v/>
      </c>
      <c r="BU1507" s="3" t="str">
        <f t="shared" si="1238"/>
        <v/>
      </c>
      <c r="BV1507" s="3" t="str">
        <f t="shared" si="1239"/>
        <v/>
      </c>
      <c r="BW1507" s="3" t="str">
        <f t="shared" si="1240"/>
        <v/>
      </c>
      <c r="BX1507" s="3" t="str">
        <f t="shared" si="1241"/>
        <v/>
      </c>
      <c r="BY1507" s="3" t="str">
        <f t="shared" si="1242"/>
        <v/>
      </c>
      <c r="BZ1507" s="3" t="str">
        <f t="shared" si="1243"/>
        <v/>
      </c>
      <c r="CA1507" s="3" t="str">
        <f t="shared" si="1244"/>
        <v/>
      </c>
      <c r="CB1507" s="3" t="str">
        <f t="shared" si="1245"/>
        <v/>
      </c>
      <c r="CC1507" s="3" t="str">
        <f t="shared" si="1246"/>
        <v/>
      </c>
      <c r="CD1507" s="3" t="str">
        <f t="shared" si="1247"/>
        <v/>
      </c>
      <c r="CE1507" s="19" t="str">
        <f t="shared" si="1203"/>
        <v/>
      </c>
      <c r="CF1507" s="19" t="str">
        <f t="shared" si="1204"/>
        <v/>
      </c>
      <c r="CG1507" s="19" t="str">
        <f t="shared" si="1205"/>
        <v/>
      </c>
      <c r="CH1507" s="19" t="str">
        <f t="shared" si="1206"/>
        <v/>
      </c>
      <c r="CI1507" s="19" t="str">
        <f t="shared" si="1207"/>
        <v/>
      </c>
      <c r="CJ1507" s="19" t="str">
        <f t="shared" si="1208"/>
        <v/>
      </c>
      <c r="CK1507" s="19" t="str">
        <f t="shared" si="1209"/>
        <v/>
      </c>
      <c r="CL1507" s="19" t="str">
        <f t="shared" si="1210"/>
        <v/>
      </c>
      <c r="CM1507" s="19" t="str">
        <f t="shared" si="1211"/>
        <v/>
      </c>
      <c r="CN1507" s="19" t="str">
        <f t="shared" si="1212"/>
        <v/>
      </c>
      <c r="CO1507" s="19" t="str">
        <f t="shared" si="1213"/>
        <v/>
      </c>
      <c r="CP1507" s="19" t="str">
        <f t="shared" si="1214"/>
        <v/>
      </c>
      <c r="CQ1507" s="19" t="str">
        <f t="shared" si="1215"/>
        <v/>
      </c>
      <c r="CR1507" s="19" t="str">
        <f t="shared" si="1216"/>
        <v/>
      </c>
      <c r="CS1507" s="19" t="str">
        <f t="shared" si="1217"/>
        <v/>
      </c>
      <c r="CT1507" s="19" t="str">
        <f t="shared" si="1218"/>
        <v/>
      </c>
      <c r="CU1507" s="19" t="str">
        <f t="shared" si="1219"/>
        <v/>
      </c>
      <c r="CV1507" s="19" t="str">
        <f t="shared" si="1220"/>
        <v/>
      </c>
      <c r="CW1507" s="19" t="str">
        <f t="shared" si="1221"/>
        <v/>
      </c>
      <c r="CX1507" s="19" t="str">
        <f t="shared" si="1222"/>
        <v/>
      </c>
      <c r="CY1507" s="3">
        <f t="shared" si="1223"/>
        <v>0</v>
      </c>
      <c r="CZ1507" s="3">
        <f t="shared" si="1224"/>
        <v>0</v>
      </c>
      <c r="DA1507" s="3">
        <f t="shared" si="1225"/>
        <v>0</v>
      </c>
      <c r="DB1507" s="3">
        <f t="shared" si="1226"/>
        <v>0</v>
      </c>
      <c r="DC1507" s="3">
        <f t="shared" si="1227"/>
        <v>0</v>
      </c>
    </row>
    <row r="1508" spans="63:107">
      <c r="BK1508" s="3" t="str">
        <f t="shared" si="1228"/>
        <v/>
      </c>
      <c r="BL1508" s="3" t="str">
        <f t="shared" si="1229"/>
        <v/>
      </c>
      <c r="BM1508" s="3" t="str">
        <f t="shared" si="1230"/>
        <v/>
      </c>
      <c r="BN1508" s="3" t="str">
        <f t="shared" si="1231"/>
        <v/>
      </c>
      <c r="BO1508" s="3" t="str">
        <f t="shared" si="1232"/>
        <v/>
      </c>
      <c r="BP1508" s="3" t="str">
        <f t="shared" si="1233"/>
        <v/>
      </c>
      <c r="BQ1508" s="3" t="str">
        <f t="shared" si="1234"/>
        <v/>
      </c>
      <c r="BR1508" s="3" t="str">
        <f t="shared" si="1235"/>
        <v/>
      </c>
      <c r="BS1508" s="3" t="str">
        <f t="shared" si="1236"/>
        <v/>
      </c>
      <c r="BT1508" s="3" t="str">
        <f t="shared" si="1237"/>
        <v/>
      </c>
      <c r="BU1508" s="3" t="str">
        <f t="shared" si="1238"/>
        <v/>
      </c>
      <c r="BV1508" s="3" t="str">
        <f t="shared" si="1239"/>
        <v/>
      </c>
      <c r="BW1508" s="3" t="str">
        <f t="shared" si="1240"/>
        <v/>
      </c>
      <c r="BX1508" s="3" t="str">
        <f t="shared" si="1241"/>
        <v/>
      </c>
      <c r="BY1508" s="3" t="str">
        <f t="shared" si="1242"/>
        <v/>
      </c>
      <c r="BZ1508" s="3" t="str">
        <f t="shared" si="1243"/>
        <v/>
      </c>
      <c r="CA1508" s="3" t="str">
        <f t="shared" si="1244"/>
        <v/>
      </c>
      <c r="CB1508" s="3" t="str">
        <f t="shared" si="1245"/>
        <v/>
      </c>
      <c r="CC1508" s="3" t="str">
        <f t="shared" si="1246"/>
        <v/>
      </c>
      <c r="CD1508" s="3" t="str">
        <f t="shared" si="1247"/>
        <v/>
      </c>
      <c r="CE1508" s="19" t="str">
        <f t="shared" si="1203"/>
        <v/>
      </c>
      <c r="CF1508" s="19" t="str">
        <f t="shared" si="1204"/>
        <v/>
      </c>
      <c r="CG1508" s="19" t="str">
        <f t="shared" si="1205"/>
        <v/>
      </c>
      <c r="CH1508" s="19" t="str">
        <f t="shared" si="1206"/>
        <v/>
      </c>
      <c r="CI1508" s="19" t="str">
        <f t="shared" si="1207"/>
        <v/>
      </c>
      <c r="CJ1508" s="19" t="str">
        <f t="shared" si="1208"/>
        <v/>
      </c>
      <c r="CK1508" s="19" t="str">
        <f t="shared" si="1209"/>
        <v/>
      </c>
      <c r="CL1508" s="19" t="str">
        <f t="shared" si="1210"/>
        <v/>
      </c>
      <c r="CM1508" s="19" t="str">
        <f t="shared" si="1211"/>
        <v/>
      </c>
      <c r="CN1508" s="19" t="str">
        <f t="shared" si="1212"/>
        <v/>
      </c>
      <c r="CO1508" s="19" t="str">
        <f t="shared" si="1213"/>
        <v/>
      </c>
      <c r="CP1508" s="19" t="str">
        <f t="shared" si="1214"/>
        <v/>
      </c>
      <c r="CQ1508" s="19" t="str">
        <f t="shared" si="1215"/>
        <v/>
      </c>
      <c r="CR1508" s="19" t="str">
        <f t="shared" si="1216"/>
        <v/>
      </c>
      <c r="CS1508" s="19" t="str">
        <f t="shared" si="1217"/>
        <v/>
      </c>
      <c r="CT1508" s="19" t="str">
        <f t="shared" si="1218"/>
        <v/>
      </c>
      <c r="CU1508" s="19" t="str">
        <f t="shared" si="1219"/>
        <v/>
      </c>
      <c r="CV1508" s="19" t="str">
        <f t="shared" si="1220"/>
        <v/>
      </c>
      <c r="CW1508" s="19" t="str">
        <f t="shared" si="1221"/>
        <v/>
      </c>
      <c r="CX1508" s="19" t="str">
        <f t="shared" si="1222"/>
        <v/>
      </c>
      <c r="CY1508" s="3">
        <f t="shared" si="1223"/>
        <v>0</v>
      </c>
      <c r="CZ1508" s="3">
        <f t="shared" si="1224"/>
        <v>0</v>
      </c>
      <c r="DA1508" s="3">
        <f t="shared" si="1225"/>
        <v>0</v>
      </c>
      <c r="DB1508" s="3">
        <f t="shared" si="1226"/>
        <v>0</v>
      </c>
      <c r="DC1508" s="3">
        <f t="shared" si="1227"/>
        <v>0</v>
      </c>
    </row>
    <row r="1509" spans="63:107">
      <c r="BK1509" s="3" t="str">
        <f t="shared" si="1228"/>
        <v/>
      </c>
      <c r="BL1509" s="3" t="str">
        <f t="shared" si="1229"/>
        <v/>
      </c>
      <c r="BM1509" s="3" t="str">
        <f t="shared" si="1230"/>
        <v/>
      </c>
      <c r="BN1509" s="3" t="str">
        <f t="shared" si="1231"/>
        <v/>
      </c>
      <c r="BO1509" s="3" t="str">
        <f t="shared" si="1232"/>
        <v/>
      </c>
      <c r="BP1509" s="3" t="str">
        <f t="shared" si="1233"/>
        <v/>
      </c>
      <c r="BQ1509" s="3" t="str">
        <f t="shared" si="1234"/>
        <v/>
      </c>
      <c r="BR1509" s="3" t="str">
        <f t="shared" si="1235"/>
        <v/>
      </c>
      <c r="BS1509" s="3" t="str">
        <f t="shared" si="1236"/>
        <v/>
      </c>
      <c r="BT1509" s="3" t="str">
        <f t="shared" si="1237"/>
        <v/>
      </c>
      <c r="BU1509" s="3" t="str">
        <f t="shared" si="1238"/>
        <v/>
      </c>
      <c r="BV1509" s="3" t="str">
        <f t="shared" si="1239"/>
        <v/>
      </c>
      <c r="BW1509" s="3" t="str">
        <f t="shared" si="1240"/>
        <v/>
      </c>
      <c r="BX1509" s="3" t="str">
        <f t="shared" si="1241"/>
        <v/>
      </c>
      <c r="BY1509" s="3" t="str">
        <f t="shared" si="1242"/>
        <v/>
      </c>
      <c r="BZ1509" s="3" t="str">
        <f t="shared" si="1243"/>
        <v/>
      </c>
      <c r="CA1509" s="3" t="str">
        <f t="shared" si="1244"/>
        <v/>
      </c>
      <c r="CB1509" s="3" t="str">
        <f t="shared" si="1245"/>
        <v/>
      </c>
      <c r="CC1509" s="3" t="str">
        <f t="shared" si="1246"/>
        <v/>
      </c>
      <c r="CD1509" s="3" t="str">
        <f t="shared" si="1247"/>
        <v/>
      </c>
      <c r="CE1509" s="19" t="str">
        <f t="shared" si="1203"/>
        <v/>
      </c>
      <c r="CF1509" s="19" t="str">
        <f t="shared" si="1204"/>
        <v/>
      </c>
      <c r="CG1509" s="19" t="str">
        <f t="shared" si="1205"/>
        <v/>
      </c>
      <c r="CH1509" s="19" t="str">
        <f t="shared" si="1206"/>
        <v/>
      </c>
      <c r="CI1509" s="19" t="str">
        <f t="shared" si="1207"/>
        <v/>
      </c>
      <c r="CJ1509" s="19" t="str">
        <f t="shared" si="1208"/>
        <v/>
      </c>
      <c r="CK1509" s="19" t="str">
        <f t="shared" si="1209"/>
        <v/>
      </c>
      <c r="CL1509" s="19" t="str">
        <f t="shared" si="1210"/>
        <v/>
      </c>
      <c r="CM1509" s="19" t="str">
        <f t="shared" si="1211"/>
        <v/>
      </c>
      <c r="CN1509" s="19" t="str">
        <f t="shared" si="1212"/>
        <v/>
      </c>
      <c r="CO1509" s="19" t="str">
        <f t="shared" si="1213"/>
        <v/>
      </c>
      <c r="CP1509" s="19" t="str">
        <f t="shared" si="1214"/>
        <v/>
      </c>
      <c r="CQ1509" s="19" t="str">
        <f t="shared" si="1215"/>
        <v/>
      </c>
      <c r="CR1509" s="19" t="str">
        <f t="shared" si="1216"/>
        <v/>
      </c>
      <c r="CS1509" s="19" t="str">
        <f t="shared" si="1217"/>
        <v/>
      </c>
      <c r="CT1509" s="19" t="str">
        <f t="shared" si="1218"/>
        <v/>
      </c>
      <c r="CU1509" s="19" t="str">
        <f t="shared" si="1219"/>
        <v/>
      </c>
      <c r="CV1509" s="19" t="str">
        <f t="shared" si="1220"/>
        <v/>
      </c>
      <c r="CW1509" s="19" t="str">
        <f t="shared" si="1221"/>
        <v/>
      </c>
      <c r="CX1509" s="19" t="str">
        <f t="shared" si="1222"/>
        <v/>
      </c>
      <c r="CY1509" s="3">
        <f t="shared" si="1223"/>
        <v>0</v>
      </c>
      <c r="CZ1509" s="3">
        <f t="shared" si="1224"/>
        <v>0</v>
      </c>
      <c r="DA1509" s="3">
        <f t="shared" si="1225"/>
        <v>0</v>
      </c>
      <c r="DB1509" s="3">
        <f t="shared" si="1226"/>
        <v>0</v>
      </c>
      <c r="DC1509" s="3">
        <f t="shared" si="1227"/>
        <v>0</v>
      </c>
    </row>
    <row r="1510" spans="63:107">
      <c r="BK1510" s="3" t="str">
        <f t="shared" si="1228"/>
        <v/>
      </c>
      <c r="BL1510" s="3" t="str">
        <f t="shared" si="1229"/>
        <v/>
      </c>
      <c r="BM1510" s="3" t="str">
        <f t="shared" si="1230"/>
        <v/>
      </c>
      <c r="BN1510" s="3" t="str">
        <f t="shared" si="1231"/>
        <v/>
      </c>
      <c r="BO1510" s="3" t="str">
        <f t="shared" si="1232"/>
        <v/>
      </c>
      <c r="BP1510" s="3" t="str">
        <f t="shared" si="1233"/>
        <v/>
      </c>
      <c r="BQ1510" s="3" t="str">
        <f t="shared" si="1234"/>
        <v/>
      </c>
      <c r="BR1510" s="3" t="str">
        <f t="shared" si="1235"/>
        <v/>
      </c>
      <c r="BS1510" s="3" t="str">
        <f t="shared" si="1236"/>
        <v/>
      </c>
      <c r="BT1510" s="3" t="str">
        <f t="shared" si="1237"/>
        <v/>
      </c>
      <c r="BU1510" s="3" t="str">
        <f t="shared" si="1238"/>
        <v/>
      </c>
      <c r="BV1510" s="3" t="str">
        <f t="shared" si="1239"/>
        <v/>
      </c>
      <c r="BW1510" s="3" t="str">
        <f t="shared" si="1240"/>
        <v/>
      </c>
      <c r="BX1510" s="3" t="str">
        <f t="shared" si="1241"/>
        <v/>
      </c>
      <c r="BY1510" s="3" t="str">
        <f t="shared" si="1242"/>
        <v/>
      </c>
      <c r="BZ1510" s="3" t="str">
        <f t="shared" si="1243"/>
        <v/>
      </c>
      <c r="CA1510" s="3" t="str">
        <f t="shared" si="1244"/>
        <v/>
      </c>
      <c r="CB1510" s="3" t="str">
        <f t="shared" si="1245"/>
        <v/>
      </c>
      <c r="CC1510" s="3" t="str">
        <f t="shared" si="1246"/>
        <v/>
      </c>
      <c r="CD1510" s="3" t="str">
        <f t="shared" si="1247"/>
        <v/>
      </c>
      <c r="CE1510" s="19" t="str">
        <f t="shared" si="1203"/>
        <v/>
      </c>
      <c r="CF1510" s="19" t="str">
        <f t="shared" si="1204"/>
        <v/>
      </c>
      <c r="CG1510" s="19" t="str">
        <f t="shared" si="1205"/>
        <v/>
      </c>
      <c r="CH1510" s="19" t="str">
        <f t="shared" si="1206"/>
        <v/>
      </c>
      <c r="CI1510" s="19" t="str">
        <f t="shared" si="1207"/>
        <v/>
      </c>
      <c r="CJ1510" s="19" t="str">
        <f t="shared" si="1208"/>
        <v/>
      </c>
      <c r="CK1510" s="19" t="str">
        <f t="shared" si="1209"/>
        <v/>
      </c>
      <c r="CL1510" s="19" t="str">
        <f t="shared" si="1210"/>
        <v/>
      </c>
      <c r="CM1510" s="19" t="str">
        <f t="shared" si="1211"/>
        <v/>
      </c>
      <c r="CN1510" s="19" t="str">
        <f t="shared" si="1212"/>
        <v/>
      </c>
      <c r="CO1510" s="19" t="str">
        <f t="shared" si="1213"/>
        <v/>
      </c>
      <c r="CP1510" s="19" t="str">
        <f t="shared" si="1214"/>
        <v/>
      </c>
      <c r="CQ1510" s="19" t="str">
        <f t="shared" si="1215"/>
        <v/>
      </c>
      <c r="CR1510" s="19" t="str">
        <f t="shared" si="1216"/>
        <v/>
      </c>
      <c r="CS1510" s="19" t="str">
        <f t="shared" si="1217"/>
        <v/>
      </c>
      <c r="CT1510" s="19" t="str">
        <f t="shared" si="1218"/>
        <v/>
      </c>
      <c r="CU1510" s="19" t="str">
        <f t="shared" si="1219"/>
        <v/>
      </c>
      <c r="CV1510" s="19" t="str">
        <f t="shared" si="1220"/>
        <v/>
      </c>
      <c r="CW1510" s="19" t="str">
        <f t="shared" si="1221"/>
        <v/>
      </c>
      <c r="CX1510" s="19" t="str">
        <f t="shared" si="1222"/>
        <v/>
      </c>
      <c r="CY1510" s="3">
        <f t="shared" si="1223"/>
        <v>0</v>
      </c>
      <c r="CZ1510" s="3">
        <f t="shared" si="1224"/>
        <v>0</v>
      </c>
      <c r="DA1510" s="3">
        <f t="shared" si="1225"/>
        <v>0</v>
      </c>
      <c r="DB1510" s="3">
        <f t="shared" si="1226"/>
        <v>0</v>
      </c>
      <c r="DC1510" s="3">
        <f t="shared" si="1227"/>
        <v>0</v>
      </c>
    </row>
    <row r="1511" spans="63:107">
      <c r="BK1511" s="3" t="str">
        <f t="shared" si="1228"/>
        <v/>
      </c>
      <c r="BL1511" s="3" t="str">
        <f t="shared" si="1229"/>
        <v/>
      </c>
      <c r="BM1511" s="3" t="str">
        <f t="shared" si="1230"/>
        <v/>
      </c>
      <c r="BN1511" s="3" t="str">
        <f t="shared" si="1231"/>
        <v/>
      </c>
      <c r="BO1511" s="3" t="str">
        <f t="shared" si="1232"/>
        <v/>
      </c>
      <c r="BP1511" s="3" t="str">
        <f t="shared" si="1233"/>
        <v/>
      </c>
      <c r="BQ1511" s="3" t="str">
        <f t="shared" si="1234"/>
        <v/>
      </c>
      <c r="BR1511" s="3" t="str">
        <f t="shared" si="1235"/>
        <v/>
      </c>
      <c r="BS1511" s="3" t="str">
        <f t="shared" si="1236"/>
        <v/>
      </c>
      <c r="BT1511" s="3" t="str">
        <f t="shared" si="1237"/>
        <v/>
      </c>
      <c r="BU1511" s="3" t="str">
        <f t="shared" si="1238"/>
        <v/>
      </c>
      <c r="BV1511" s="3" t="str">
        <f t="shared" si="1239"/>
        <v/>
      </c>
      <c r="BW1511" s="3" t="str">
        <f t="shared" si="1240"/>
        <v/>
      </c>
      <c r="BX1511" s="3" t="str">
        <f t="shared" si="1241"/>
        <v/>
      </c>
      <c r="BY1511" s="3" t="str">
        <f t="shared" si="1242"/>
        <v/>
      </c>
      <c r="BZ1511" s="3" t="str">
        <f t="shared" si="1243"/>
        <v/>
      </c>
      <c r="CA1511" s="3" t="str">
        <f t="shared" si="1244"/>
        <v/>
      </c>
      <c r="CB1511" s="3" t="str">
        <f t="shared" si="1245"/>
        <v/>
      </c>
      <c r="CC1511" s="3" t="str">
        <f t="shared" si="1246"/>
        <v/>
      </c>
      <c r="CD1511" s="3" t="str">
        <f t="shared" si="1247"/>
        <v/>
      </c>
      <c r="CE1511" s="19" t="str">
        <f t="shared" si="1203"/>
        <v/>
      </c>
      <c r="CF1511" s="19" t="str">
        <f t="shared" si="1204"/>
        <v/>
      </c>
      <c r="CG1511" s="19" t="str">
        <f t="shared" si="1205"/>
        <v/>
      </c>
      <c r="CH1511" s="19" t="str">
        <f t="shared" si="1206"/>
        <v/>
      </c>
      <c r="CI1511" s="19" t="str">
        <f t="shared" si="1207"/>
        <v/>
      </c>
      <c r="CJ1511" s="19" t="str">
        <f t="shared" si="1208"/>
        <v/>
      </c>
      <c r="CK1511" s="19" t="str">
        <f t="shared" si="1209"/>
        <v/>
      </c>
      <c r="CL1511" s="19" t="str">
        <f t="shared" si="1210"/>
        <v/>
      </c>
      <c r="CM1511" s="19" t="str">
        <f t="shared" si="1211"/>
        <v/>
      </c>
      <c r="CN1511" s="19" t="str">
        <f t="shared" si="1212"/>
        <v/>
      </c>
      <c r="CO1511" s="19" t="str">
        <f t="shared" si="1213"/>
        <v/>
      </c>
      <c r="CP1511" s="19" t="str">
        <f t="shared" si="1214"/>
        <v/>
      </c>
      <c r="CQ1511" s="19" t="str">
        <f t="shared" si="1215"/>
        <v/>
      </c>
      <c r="CR1511" s="19" t="str">
        <f t="shared" si="1216"/>
        <v/>
      </c>
      <c r="CS1511" s="19" t="str">
        <f t="shared" si="1217"/>
        <v/>
      </c>
      <c r="CT1511" s="19" t="str">
        <f t="shared" si="1218"/>
        <v/>
      </c>
      <c r="CU1511" s="19" t="str">
        <f t="shared" si="1219"/>
        <v/>
      </c>
      <c r="CV1511" s="19" t="str">
        <f t="shared" si="1220"/>
        <v/>
      </c>
      <c r="CW1511" s="19" t="str">
        <f t="shared" si="1221"/>
        <v/>
      </c>
      <c r="CX1511" s="19" t="str">
        <f t="shared" si="1222"/>
        <v/>
      </c>
      <c r="CY1511" s="3">
        <f t="shared" si="1223"/>
        <v>0</v>
      </c>
      <c r="CZ1511" s="3">
        <f t="shared" si="1224"/>
        <v>0</v>
      </c>
      <c r="DA1511" s="3">
        <f t="shared" si="1225"/>
        <v>0</v>
      </c>
      <c r="DB1511" s="3">
        <f t="shared" si="1226"/>
        <v>0</v>
      </c>
      <c r="DC1511" s="3">
        <f t="shared" si="1227"/>
        <v>0</v>
      </c>
    </row>
    <row r="1512" spans="63:107">
      <c r="BK1512" s="3" t="str">
        <f t="shared" si="1228"/>
        <v/>
      </c>
      <c r="BL1512" s="3" t="str">
        <f t="shared" si="1229"/>
        <v/>
      </c>
      <c r="BM1512" s="3" t="str">
        <f t="shared" si="1230"/>
        <v/>
      </c>
      <c r="BN1512" s="3" t="str">
        <f t="shared" si="1231"/>
        <v/>
      </c>
      <c r="BO1512" s="3" t="str">
        <f t="shared" si="1232"/>
        <v/>
      </c>
      <c r="BP1512" s="3" t="str">
        <f t="shared" si="1233"/>
        <v/>
      </c>
      <c r="BQ1512" s="3" t="str">
        <f t="shared" si="1234"/>
        <v/>
      </c>
      <c r="BR1512" s="3" t="str">
        <f t="shared" si="1235"/>
        <v/>
      </c>
      <c r="BS1512" s="3" t="str">
        <f t="shared" si="1236"/>
        <v/>
      </c>
      <c r="BT1512" s="3" t="str">
        <f t="shared" si="1237"/>
        <v/>
      </c>
      <c r="BU1512" s="3" t="str">
        <f t="shared" si="1238"/>
        <v/>
      </c>
      <c r="BV1512" s="3" t="str">
        <f t="shared" si="1239"/>
        <v/>
      </c>
      <c r="BW1512" s="3" t="str">
        <f t="shared" si="1240"/>
        <v/>
      </c>
      <c r="BX1512" s="3" t="str">
        <f t="shared" si="1241"/>
        <v/>
      </c>
      <c r="BY1512" s="3" t="str">
        <f t="shared" si="1242"/>
        <v/>
      </c>
      <c r="BZ1512" s="3" t="str">
        <f t="shared" si="1243"/>
        <v/>
      </c>
      <c r="CA1512" s="3" t="str">
        <f t="shared" si="1244"/>
        <v/>
      </c>
      <c r="CB1512" s="3" t="str">
        <f t="shared" si="1245"/>
        <v/>
      </c>
      <c r="CC1512" s="3" t="str">
        <f t="shared" si="1246"/>
        <v/>
      </c>
      <c r="CD1512" s="3" t="str">
        <f t="shared" si="1247"/>
        <v/>
      </c>
      <c r="CE1512" s="19" t="str">
        <f t="shared" si="1203"/>
        <v/>
      </c>
      <c r="CF1512" s="19" t="str">
        <f t="shared" si="1204"/>
        <v/>
      </c>
      <c r="CG1512" s="19" t="str">
        <f t="shared" si="1205"/>
        <v/>
      </c>
      <c r="CH1512" s="19" t="str">
        <f t="shared" si="1206"/>
        <v/>
      </c>
      <c r="CI1512" s="19" t="str">
        <f t="shared" si="1207"/>
        <v/>
      </c>
      <c r="CJ1512" s="19" t="str">
        <f t="shared" si="1208"/>
        <v/>
      </c>
      <c r="CK1512" s="19" t="str">
        <f t="shared" si="1209"/>
        <v/>
      </c>
      <c r="CL1512" s="19" t="str">
        <f t="shared" si="1210"/>
        <v/>
      </c>
      <c r="CM1512" s="19" t="str">
        <f t="shared" si="1211"/>
        <v/>
      </c>
      <c r="CN1512" s="19" t="str">
        <f t="shared" si="1212"/>
        <v/>
      </c>
      <c r="CO1512" s="19" t="str">
        <f t="shared" si="1213"/>
        <v/>
      </c>
      <c r="CP1512" s="19" t="str">
        <f t="shared" si="1214"/>
        <v/>
      </c>
      <c r="CQ1512" s="19" t="str">
        <f t="shared" si="1215"/>
        <v/>
      </c>
      <c r="CR1512" s="19" t="str">
        <f t="shared" si="1216"/>
        <v/>
      </c>
      <c r="CS1512" s="19" t="str">
        <f t="shared" si="1217"/>
        <v/>
      </c>
      <c r="CT1512" s="19" t="str">
        <f t="shared" si="1218"/>
        <v/>
      </c>
      <c r="CU1512" s="19" t="str">
        <f t="shared" si="1219"/>
        <v/>
      </c>
      <c r="CV1512" s="19" t="str">
        <f t="shared" si="1220"/>
        <v/>
      </c>
      <c r="CW1512" s="19" t="str">
        <f t="shared" si="1221"/>
        <v/>
      </c>
      <c r="CX1512" s="19" t="str">
        <f t="shared" si="1222"/>
        <v/>
      </c>
      <c r="CY1512" s="3">
        <f t="shared" si="1223"/>
        <v>0</v>
      </c>
      <c r="CZ1512" s="3">
        <f t="shared" si="1224"/>
        <v>0</v>
      </c>
      <c r="DA1512" s="3">
        <f t="shared" si="1225"/>
        <v>0</v>
      </c>
      <c r="DB1512" s="3">
        <f t="shared" si="1226"/>
        <v>0</v>
      </c>
      <c r="DC1512" s="3">
        <f t="shared" si="1227"/>
        <v>0</v>
      </c>
    </row>
    <row r="1513" spans="63:107">
      <c r="BK1513" s="3" t="str">
        <f t="shared" si="1228"/>
        <v/>
      </c>
      <c r="BL1513" s="3" t="str">
        <f t="shared" si="1229"/>
        <v/>
      </c>
      <c r="BM1513" s="3" t="str">
        <f t="shared" si="1230"/>
        <v/>
      </c>
      <c r="BN1513" s="3" t="str">
        <f t="shared" si="1231"/>
        <v/>
      </c>
      <c r="BO1513" s="3" t="str">
        <f t="shared" si="1232"/>
        <v/>
      </c>
      <c r="BP1513" s="3" t="str">
        <f t="shared" si="1233"/>
        <v/>
      </c>
      <c r="BQ1513" s="3" t="str">
        <f t="shared" si="1234"/>
        <v/>
      </c>
      <c r="BR1513" s="3" t="str">
        <f t="shared" si="1235"/>
        <v/>
      </c>
      <c r="BS1513" s="3" t="str">
        <f t="shared" si="1236"/>
        <v/>
      </c>
      <c r="BT1513" s="3" t="str">
        <f t="shared" si="1237"/>
        <v/>
      </c>
      <c r="BU1513" s="3" t="str">
        <f t="shared" si="1238"/>
        <v/>
      </c>
      <c r="BV1513" s="3" t="str">
        <f t="shared" si="1239"/>
        <v/>
      </c>
      <c r="BW1513" s="3" t="str">
        <f t="shared" si="1240"/>
        <v/>
      </c>
      <c r="BX1513" s="3" t="str">
        <f t="shared" si="1241"/>
        <v/>
      </c>
      <c r="BY1513" s="3" t="str">
        <f t="shared" si="1242"/>
        <v/>
      </c>
      <c r="BZ1513" s="3" t="str">
        <f t="shared" si="1243"/>
        <v/>
      </c>
      <c r="CA1513" s="3" t="str">
        <f t="shared" si="1244"/>
        <v/>
      </c>
      <c r="CB1513" s="3" t="str">
        <f t="shared" si="1245"/>
        <v/>
      </c>
      <c r="CC1513" s="3" t="str">
        <f t="shared" si="1246"/>
        <v/>
      </c>
      <c r="CD1513" s="3" t="str">
        <f t="shared" si="1247"/>
        <v/>
      </c>
      <c r="CE1513" s="19" t="str">
        <f t="shared" si="1203"/>
        <v/>
      </c>
      <c r="CF1513" s="19" t="str">
        <f t="shared" si="1204"/>
        <v/>
      </c>
      <c r="CG1513" s="19" t="str">
        <f t="shared" si="1205"/>
        <v/>
      </c>
      <c r="CH1513" s="19" t="str">
        <f t="shared" si="1206"/>
        <v/>
      </c>
      <c r="CI1513" s="19" t="str">
        <f t="shared" si="1207"/>
        <v/>
      </c>
      <c r="CJ1513" s="19" t="str">
        <f t="shared" si="1208"/>
        <v/>
      </c>
      <c r="CK1513" s="19" t="str">
        <f t="shared" si="1209"/>
        <v/>
      </c>
      <c r="CL1513" s="19" t="str">
        <f t="shared" si="1210"/>
        <v/>
      </c>
      <c r="CM1513" s="19" t="str">
        <f t="shared" si="1211"/>
        <v/>
      </c>
      <c r="CN1513" s="19" t="str">
        <f t="shared" si="1212"/>
        <v/>
      </c>
      <c r="CO1513" s="19" t="str">
        <f t="shared" si="1213"/>
        <v/>
      </c>
      <c r="CP1513" s="19" t="str">
        <f t="shared" si="1214"/>
        <v/>
      </c>
      <c r="CQ1513" s="19" t="str">
        <f t="shared" si="1215"/>
        <v/>
      </c>
      <c r="CR1513" s="19" t="str">
        <f t="shared" si="1216"/>
        <v/>
      </c>
      <c r="CS1513" s="19" t="str">
        <f t="shared" si="1217"/>
        <v/>
      </c>
      <c r="CT1513" s="19" t="str">
        <f t="shared" si="1218"/>
        <v/>
      </c>
      <c r="CU1513" s="19" t="str">
        <f t="shared" si="1219"/>
        <v/>
      </c>
      <c r="CV1513" s="19" t="str">
        <f t="shared" si="1220"/>
        <v/>
      </c>
      <c r="CW1513" s="19" t="str">
        <f t="shared" si="1221"/>
        <v/>
      </c>
      <c r="CX1513" s="19" t="str">
        <f t="shared" si="1222"/>
        <v/>
      </c>
      <c r="CY1513" s="3">
        <f t="shared" si="1223"/>
        <v>0</v>
      </c>
      <c r="CZ1513" s="3">
        <f t="shared" si="1224"/>
        <v>0</v>
      </c>
      <c r="DA1513" s="3">
        <f t="shared" si="1225"/>
        <v>0</v>
      </c>
      <c r="DB1513" s="3">
        <f t="shared" si="1226"/>
        <v>0</v>
      </c>
      <c r="DC1513" s="3">
        <f t="shared" si="1227"/>
        <v>0</v>
      </c>
    </row>
    <row r="1514" spans="63:107">
      <c r="BK1514" s="3" t="str">
        <f t="shared" si="1228"/>
        <v/>
      </c>
      <c r="BL1514" s="3" t="str">
        <f t="shared" si="1229"/>
        <v/>
      </c>
      <c r="BM1514" s="3" t="str">
        <f t="shared" si="1230"/>
        <v/>
      </c>
      <c r="BN1514" s="3" t="str">
        <f t="shared" si="1231"/>
        <v/>
      </c>
      <c r="BO1514" s="3" t="str">
        <f t="shared" si="1232"/>
        <v/>
      </c>
      <c r="BP1514" s="3" t="str">
        <f t="shared" si="1233"/>
        <v/>
      </c>
      <c r="BQ1514" s="3" t="str">
        <f t="shared" si="1234"/>
        <v/>
      </c>
      <c r="BR1514" s="3" t="str">
        <f t="shared" si="1235"/>
        <v/>
      </c>
      <c r="BS1514" s="3" t="str">
        <f t="shared" si="1236"/>
        <v/>
      </c>
      <c r="BT1514" s="3" t="str">
        <f t="shared" si="1237"/>
        <v/>
      </c>
      <c r="BU1514" s="3" t="str">
        <f t="shared" si="1238"/>
        <v/>
      </c>
      <c r="BV1514" s="3" t="str">
        <f t="shared" si="1239"/>
        <v/>
      </c>
      <c r="BW1514" s="3" t="str">
        <f t="shared" si="1240"/>
        <v/>
      </c>
      <c r="BX1514" s="3" t="str">
        <f t="shared" si="1241"/>
        <v/>
      </c>
      <c r="BY1514" s="3" t="str">
        <f t="shared" si="1242"/>
        <v/>
      </c>
      <c r="BZ1514" s="3" t="str">
        <f t="shared" si="1243"/>
        <v/>
      </c>
      <c r="CA1514" s="3" t="str">
        <f t="shared" si="1244"/>
        <v/>
      </c>
      <c r="CB1514" s="3" t="str">
        <f t="shared" si="1245"/>
        <v/>
      </c>
      <c r="CC1514" s="3" t="str">
        <f t="shared" si="1246"/>
        <v/>
      </c>
      <c r="CD1514" s="3" t="str">
        <f t="shared" si="1247"/>
        <v/>
      </c>
      <c r="CE1514" s="19" t="str">
        <f t="shared" si="1203"/>
        <v/>
      </c>
      <c r="CF1514" s="19" t="str">
        <f t="shared" si="1204"/>
        <v/>
      </c>
      <c r="CG1514" s="19" t="str">
        <f t="shared" si="1205"/>
        <v/>
      </c>
      <c r="CH1514" s="19" t="str">
        <f t="shared" si="1206"/>
        <v/>
      </c>
      <c r="CI1514" s="19" t="str">
        <f t="shared" si="1207"/>
        <v/>
      </c>
      <c r="CJ1514" s="19" t="str">
        <f t="shared" si="1208"/>
        <v/>
      </c>
      <c r="CK1514" s="19" t="str">
        <f t="shared" si="1209"/>
        <v/>
      </c>
      <c r="CL1514" s="19" t="str">
        <f t="shared" si="1210"/>
        <v/>
      </c>
      <c r="CM1514" s="19" t="str">
        <f t="shared" si="1211"/>
        <v/>
      </c>
      <c r="CN1514" s="19" t="str">
        <f t="shared" si="1212"/>
        <v/>
      </c>
      <c r="CO1514" s="19" t="str">
        <f t="shared" si="1213"/>
        <v/>
      </c>
      <c r="CP1514" s="19" t="str">
        <f t="shared" si="1214"/>
        <v/>
      </c>
      <c r="CQ1514" s="19" t="str">
        <f t="shared" si="1215"/>
        <v/>
      </c>
      <c r="CR1514" s="19" t="str">
        <f t="shared" si="1216"/>
        <v/>
      </c>
      <c r="CS1514" s="19" t="str">
        <f t="shared" si="1217"/>
        <v/>
      </c>
      <c r="CT1514" s="19" t="str">
        <f t="shared" si="1218"/>
        <v/>
      </c>
      <c r="CU1514" s="19" t="str">
        <f t="shared" si="1219"/>
        <v/>
      </c>
      <c r="CV1514" s="19" t="str">
        <f t="shared" si="1220"/>
        <v/>
      </c>
      <c r="CW1514" s="19" t="str">
        <f t="shared" si="1221"/>
        <v/>
      </c>
      <c r="CX1514" s="19" t="str">
        <f t="shared" si="1222"/>
        <v/>
      </c>
      <c r="CY1514" s="3">
        <f t="shared" si="1223"/>
        <v>0</v>
      </c>
      <c r="CZ1514" s="3">
        <f t="shared" si="1224"/>
        <v>0</v>
      </c>
      <c r="DA1514" s="3">
        <f t="shared" si="1225"/>
        <v>0</v>
      </c>
      <c r="DB1514" s="3">
        <f t="shared" si="1226"/>
        <v>0</v>
      </c>
      <c r="DC1514" s="3">
        <f t="shared" si="1227"/>
        <v>0</v>
      </c>
    </row>
    <row r="1515" spans="63:107">
      <c r="BK1515" s="3" t="str">
        <f t="shared" si="1228"/>
        <v/>
      </c>
      <c r="BL1515" s="3" t="str">
        <f t="shared" si="1229"/>
        <v/>
      </c>
      <c r="BM1515" s="3" t="str">
        <f t="shared" si="1230"/>
        <v/>
      </c>
      <c r="BN1515" s="3" t="str">
        <f t="shared" si="1231"/>
        <v/>
      </c>
      <c r="BO1515" s="3" t="str">
        <f t="shared" si="1232"/>
        <v/>
      </c>
      <c r="BP1515" s="3" t="str">
        <f t="shared" si="1233"/>
        <v/>
      </c>
      <c r="BQ1515" s="3" t="str">
        <f t="shared" si="1234"/>
        <v/>
      </c>
      <c r="BR1515" s="3" t="str">
        <f t="shared" si="1235"/>
        <v/>
      </c>
      <c r="BS1515" s="3" t="str">
        <f t="shared" si="1236"/>
        <v/>
      </c>
      <c r="BT1515" s="3" t="str">
        <f t="shared" si="1237"/>
        <v/>
      </c>
      <c r="BU1515" s="3" t="str">
        <f t="shared" si="1238"/>
        <v/>
      </c>
      <c r="BV1515" s="3" t="str">
        <f t="shared" si="1239"/>
        <v/>
      </c>
      <c r="BW1515" s="3" t="str">
        <f t="shared" si="1240"/>
        <v/>
      </c>
      <c r="BX1515" s="3" t="str">
        <f t="shared" si="1241"/>
        <v/>
      </c>
      <c r="BY1515" s="3" t="str">
        <f t="shared" si="1242"/>
        <v/>
      </c>
      <c r="BZ1515" s="3" t="str">
        <f t="shared" si="1243"/>
        <v/>
      </c>
      <c r="CA1515" s="3" t="str">
        <f t="shared" si="1244"/>
        <v/>
      </c>
      <c r="CB1515" s="3" t="str">
        <f t="shared" si="1245"/>
        <v/>
      </c>
      <c r="CC1515" s="3" t="str">
        <f t="shared" si="1246"/>
        <v/>
      </c>
      <c r="CD1515" s="3" t="str">
        <f t="shared" si="1247"/>
        <v/>
      </c>
      <c r="CE1515" s="19" t="str">
        <f t="shared" si="1203"/>
        <v/>
      </c>
      <c r="CF1515" s="19" t="str">
        <f t="shared" si="1204"/>
        <v/>
      </c>
      <c r="CG1515" s="19" t="str">
        <f t="shared" si="1205"/>
        <v/>
      </c>
      <c r="CH1515" s="19" t="str">
        <f t="shared" si="1206"/>
        <v/>
      </c>
      <c r="CI1515" s="19" t="str">
        <f t="shared" si="1207"/>
        <v/>
      </c>
      <c r="CJ1515" s="19" t="str">
        <f t="shared" si="1208"/>
        <v/>
      </c>
      <c r="CK1515" s="19" t="str">
        <f t="shared" si="1209"/>
        <v/>
      </c>
      <c r="CL1515" s="19" t="str">
        <f t="shared" si="1210"/>
        <v/>
      </c>
      <c r="CM1515" s="19" t="str">
        <f t="shared" si="1211"/>
        <v/>
      </c>
      <c r="CN1515" s="19" t="str">
        <f t="shared" si="1212"/>
        <v/>
      </c>
      <c r="CO1515" s="19" t="str">
        <f t="shared" si="1213"/>
        <v/>
      </c>
      <c r="CP1515" s="19" t="str">
        <f t="shared" si="1214"/>
        <v/>
      </c>
      <c r="CQ1515" s="19" t="str">
        <f t="shared" si="1215"/>
        <v/>
      </c>
      <c r="CR1515" s="19" t="str">
        <f t="shared" si="1216"/>
        <v/>
      </c>
      <c r="CS1515" s="19" t="str">
        <f t="shared" si="1217"/>
        <v/>
      </c>
      <c r="CT1515" s="19" t="str">
        <f t="shared" si="1218"/>
        <v/>
      </c>
      <c r="CU1515" s="19" t="str">
        <f t="shared" si="1219"/>
        <v/>
      </c>
      <c r="CV1515" s="19" t="str">
        <f t="shared" si="1220"/>
        <v/>
      </c>
      <c r="CW1515" s="19" t="str">
        <f t="shared" si="1221"/>
        <v/>
      </c>
      <c r="CX1515" s="19" t="str">
        <f t="shared" si="1222"/>
        <v/>
      </c>
      <c r="CY1515" s="3">
        <f t="shared" si="1223"/>
        <v>0</v>
      </c>
      <c r="CZ1515" s="3">
        <f t="shared" si="1224"/>
        <v>0</v>
      </c>
      <c r="DA1515" s="3">
        <f t="shared" si="1225"/>
        <v>0</v>
      </c>
      <c r="DB1515" s="3">
        <f t="shared" si="1226"/>
        <v>0</v>
      </c>
      <c r="DC1515" s="3">
        <f t="shared" si="1227"/>
        <v>0</v>
      </c>
    </row>
    <row r="1516" spans="63:107">
      <c r="BK1516" s="3" t="str">
        <f t="shared" si="1228"/>
        <v/>
      </c>
      <c r="BL1516" s="3" t="str">
        <f t="shared" si="1229"/>
        <v/>
      </c>
      <c r="BM1516" s="3" t="str">
        <f t="shared" si="1230"/>
        <v/>
      </c>
      <c r="BN1516" s="3" t="str">
        <f t="shared" si="1231"/>
        <v/>
      </c>
      <c r="BO1516" s="3" t="str">
        <f t="shared" si="1232"/>
        <v/>
      </c>
      <c r="BP1516" s="3" t="str">
        <f t="shared" si="1233"/>
        <v/>
      </c>
      <c r="BQ1516" s="3" t="str">
        <f t="shared" si="1234"/>
        <v/>
      </c>
      <c r="BR1516" s="3" t="str">
        <f t="shared" si="1235"/>
        <v/>
      </c>
      <c r="BS1516" s="3" t="str">
        <f t="shared" si="1236"/>
        <v/>
      </c>
      <c r="BT1516" s="3" t="str">
        <f t="shared" si="1237"/>
        <v/>
      </c>
      <c r="BU1516" s="3" t="str">
        <f t="shared" si="1238"/>
        <v/>
      </c>
      <c r="BV1516" s="3" t="str">
        <f t="shared" si="1239"/>
        <v/>
      </c>
      <c r="BW1516" s="3" t="str">
        <f t="shared" si="1240"/>
        <v/>
      </c>
      <c r="BX1516" s="3" t="str">
        <f t="shared" si="1241"/>
        <v/>
      </c>
      <c r="BY1516" s="3" t="str">
        <f t="shared" si="1242"/>
        <v/>
      </c>
      <c r="BZ1516" s="3" t="str">
        <f t="shared" si="1243"/>
        <v/>
      </c>
      <c r="CA1516" s="3" t="str">
        <f t="shared" si="1244"/>
        <v/>
      </c>
      <c r="CB1516" s="3" t="str">
        <f t="shared" si="1245"/>
        <v/>
      </c>
      <c r="CC1516" s="3" t="str">
        <f t="shared" si="1246"/>
        <v/>
      </c>
      <c r="CD1516" s="3" t="str">
        <f t="shared" si="1247"/>
        <v/>
      </c>
      <c r="CE1516" s="19" t="str">
        <f t="shared" si="1203"/>
        <v/>
      </c>
      <c r="CF1516" s="19" t="str">
        <f t="shared" si="1204"/>
        <v/>
      </c>
      <c r="CG1516" s="19" t="str">
        <f t="shared" si="1205"/>
        <v/>
      </c>
      <c r="CH1516" s="19" t="str">
        <f t="shared" si="1206"/>
        <v/>
      </c>
      <c r="CI1516" s="19" t="str">
        <f t="shared" si="1207"/>
        <v/>
      </c>
      <c r="CJ1516" s="19" t="str">
        <f t="shared" si="1208"/>
        <v/>
      </c>
      <c r="CK1516" s="19" t="str">
        <f t="shared" si="1209"/>
        <v/>
      </c>
      <c r="CL1516" s="19" t="str">
        <f t="shared" si="1210"/>
        <v/>
      </c>
      <c r="CM1516" s="19" t="str">
        <f t="shared" si="1211"/>
        <v/>
      </c>
      <c r="CN1516" s="19" t="str">
        <f t="shared" si="1212"/>
        <v/>
      </c>
      <c r="CO1516" s="19" t="str">
        <f t="shared" si="1213"/>
        <v/>
      </c>
      <c r="CP1516" s="19" t="str">
        <f t="shared" si="1214"/>
        <v/>
      </c>
      <c r="CQ1516" s="19" t="str">
        <f t="shared" si="1215"/>
        <v/>
      </c>
      <c r="CR1516" s="19" t="str">
        <f t="shared" si="1216"/>
        <v/>
      </c>
      <c r="CS1516" s="19" t="str">
        <f t="shared" si="1217"/>
        <v/>
      </c>
      <c r="CT1516" s="19" t="str">
        <f t="shared" si="1218"/>
        <v/>
      </c>
      <c r="CU1516" s="19" t="str">
        <f t="shared" si="1219"/>
        <v/>
      </c>
      <c r="CV1516" s="19" t="str">
        <f t="shared" si="1220"/>
        <v/>
      </c>
      <c r="CW1516" s="19" t="str">
        <f t="shared" si="1221"/>
        <v/>
      </c>
      <c r="CX1516" s="19" t="str">
        <f t="shared" si="1222"/>
        <v/>
      </c>
      <c r="CY1516" s="3">
        <f t="shared" si="1223"/>
        <v>0</v>
      </c>
      <c r="CZ1516" s="3">
        <f t="shared" si="1224"/>
        <v>0</v>
      </c>
      <c r="DA1516" s="3">
        <f t="shared" si="1225"/>
        <v>0</v>
      </c>
      <c r="DB1516" s="3">
        <f t="shared" si="1226"/>
        <v>0</v>
      </c>
      <c r="DC1516" s="3">
        <f t="shared" si="1227"/>
        <v>0</v>
      </c>
    </row>
    <row r="1517" spans="63:107">
      <c r="BK1517" s="3" t="str">
        <f t="shared" si="1228"/>
        <v/>
      </c>
      <c r="BL1517" s="3" t="str">
        <f t="shared" si="1229"/>
        <v/>
      </c>
      <c r="BM1517" s="3" t="str">
        <f t="shared" si="1230"/>
        <v/>
      </c>
      <c r="BN1517" s="3" t="str">
        <f t="shared" si="1231"/>
        <v/>
      </c>
      <c r="BO1517" s="3" t="str">
        <f t="shared" si="1232"/>
        <v/>
      </c>
      <c r="BP1517" s="3" t="str">
        <f t="shared" si="1233"/>
        <v/>
      </c>
      <c r="BQ1517" s="3" t="str">
        <f t="shared" si="1234"/>
        <v/>
      </c>
      <c r="BR1517" s="3" t="str">
        <f t="shared" si="1235"/>
        <v/>
      </c>
      <c r="BS1517" s="3" t="str">
        <f t="shared" si="1236"/>
        <v/>
      </c>
      <c r="BT1517" s="3" t="str">
        <f t="shared" si="1237"/>
        <v/>
      </c>
      <c r="BU1517" s="3" t="str">
        <f t="shared" si="1238"/>
        <v/>
      </c>
      <c r="BV1517" s="3" t="str">
        <f t="shared" si="1239"/>
        <v/>
      </c>
      <c r="BW1517" s="3" t="str">
        <f t="shared" si="1240"/>
        <v/>
      </c>
      <c r="BX1517" s="3" t="str">
        <f t="shared" si="1241"/>
        <v/>
      </c>
      <c r="BY1517" s="3" t="str">
        <f t="shared" si="1242"/>
        <v/>
      </c>
      <c r="BZ1517" s="3" t="str">
        <f t="shared" si="1243"/>
        <v/>
      </c>
      <c r="CA1517" s="3" t="str">
        <f t="shared" si="1244"/>
        <v/>
      </c>
      <c r="CB1517" s="3" t="str">
        <f t="shared" si="1245"/>
        <v/>
      </c>
      <c r="CC1517" s="3" t="str">
        <f t="shared" si="1246"/>
        <v/>
      </c>
      <c r="CD1517" s="3" t="str">
        <f t="shared" si="1247"/>
        <v/>
      </c>
      <c r="CE1517" s="19" t="str">
        <f t="shared" si="1203"/>
        <v/>
      </c>
      <c r="CF1517" s="19" t="str">
        <f t="shared" si="1204"/>
        <v/>
      </c>
      <c r="CG1517" s="19" t="str">
        <f t="shared" si="1205"/>
        <v/>
      </c>
      <c r="CH1517" s="19" t="str">
        <f t="shared" si="1206"/>
        <v/>
      </c>
      <c r="CI1517" s="19" t="str">
        <f t="shared" si="1207"/>
        <v/>
      </c>
      <c r="CJ1517" s="19" t="str">
        <f t="shared" si="1208"/>
        <v/>
      </c>
      <c r="CK1517" s="19" t="str">
        <f t="shared" si="1209"/>
        <v/>
      </c>
      <c r="CL1517" s="19" t="str">
        <f t="shared" si="1210"/>
        <v/>
      </c>
      <c r="CM1517" s="19" t="str">
        <f t="shared" si="1211"/>
        <v/>
      </c>
      <c r="CN1517" s="19" t="str">
        <f t="shared" si="1212"/>
        <v/>
      </c>
      <c r="CO1517" s="19" t="str">
        <f t="shared" si="1213"/>
        <v/>
      </c>
      <c r="CP1517" s="19" t="str">
        <f t="shared" si="1214"/>
        <v/>
      </c>
      <c r="CQ1517" s="19" t="str">
        <f t="shared" si="1215"/>
        <v/>
      </c>
      <c r="CR1517" s="19" t="str">
        <f t="shared" si="1216"/>
        <v/>
      </c>
      <c r="CS1517" s="19" t="str">
        <f t="shared" si="1217"/>
        <v/>
      </c>
      <c r="CT1517" s="19" t="str">
        <f t="shared" si="1218"/>
        <v/>
      </c>
      <c r="CU1517" s="19" t="str">
        <f t="shared" si="1219"/>
        <v/>
      </c>
      <c r="CV1517" s="19" t="str">
        <f t="shared" si="1220"/>
        <v/>
      </c>
      <c r="CW1517" s="19" t="str">
        <f t="shared" si="1221"/>
        <v/>
      </c>
      <c r="CX1517" s="19" t="str">
        <f t="shared" si="1222"/>
        <v/>
      </c>
      <c r="CY1517" s="3">
        <f t="shared" si="1223"/>
        <v>0</v>
      </c>
      <c r="CZ1517" s="3">
        <f t="shared" si="1224"/>
        <v>0</v>
      </c>
      <c r="DA1517" s="3">
        <f t="shared" si="1225"/>
        <v>0</v>
      </c>
      <c r="DB1517" s="3">
        <f t="shared" si="1226"/>
        <v>0</v>
      </c>
      <c r="DC1517" s="3">
        <f t="shared" si="1227"/>
        <v>0</v>
      </c>
    </row>
    <row r="1518" spans="63:107">
      <c r="BK1518" s="3" t="str">
        <f t="shared" si="1228"/>
        <v/>
      </c>
      <c r="BL1518" s="3" t="str">
        <f t="shared" si="1229"/>
        <v/>
      </c>
      <c r="BM1518" s="3" t="str">
        <f t="shared" si="1230"/>
        <v/>
      </c>
      <c r="BN1518" s="3" t="str">
        <f t="shared" si="1231"/>
        <v/>
      </c>
      <c r="BO1518" s="3" t="str">
        <f t="shared" si="1232"/>
        <v/>
      </c>
      <c r="BP1518" s="3" t="str">
        <f t="shared" si="1233"/>
        <v/>
      </c>
      <c r="BQ1518" s="3" t="str">
        <f t="shared" si="1234"/>
        <v/>
      </c>
      <c r="BR1518" s="3" t="str">
        <f t="shared" si="1235"/>
        <v/>
      </c>
      <c r="BS1518" s="3" t="str">
        <f t="shared" si="1236"/>
        <v/>
      </c>
      <c r="BT1518" s="3" t="str">
        <f t="shared" si="1237"/>
        <v/>
      </c>
      <c r="BU1518" s="3" t="str">
        <f t="shared" si="1238"/>
        <v/>
      </c>
      <c r="BV1518" s="3" t="str">
        <f t="shared" si="1239"/>
        <v/>
      </c>
      <c r="BW1518" s="3" t="str">
        <f t="shared" si="1240"/>
        <v/>
      </c>
      <c r="BX1518" s="3" t="str">
        <f t="shared" si="1241"/>
        <v/>
      </c>
      <c r="BY1518" s="3" t="str">
        <f t="shared" si="1242"/>
        <v/>
      </c>
      <c r="BZ1518" s="3" t="str">
        <f t="shared" si="1243"/>
        <v/>
      </c>
      <c r="CA1518" s="3" t="str">
        <f t="shared" si="1244"/>
        <v/>
      </c>
      <c r="CB1518" s="3" t="str">
        <f t="shared" si="1245"/>
        <v/>
      </c>
      <c r="CC1518" s="3" t="str">
        <f t="shared" si="1246"/>
        <v/>
      </c>
      <c r="CD1518" s="3" t="str">
        <f t="shared" si="1247"/>
        <v/>
      </c>
      <c r="CE1518" s="19" t="str">
        <f t="shared" si="1203"/>
        <v/>
      </c>
      <c r="CF1518" s="19" t="str">
        <f t="shared" si="1204"/>
        <v/>
      </c>
      <c r="CG1518" s="19" t="str">
        <f t="shared" si="1205"/>
        <v/>
      </c>
      <c r="CH1518" s="19" t="str">
        <f t="shared" si="1206"/>
        <v/>
      </c>
      <c r="CI1518" s="19" t="str">
        <f t="shared" si="1207"/>
        <v/>
      </c>
      <c r="CJ1518" s="19" t="str">
        <f t="shared" si="1208"/>
        <v/>
      </c>
      <c r="CK1518" s="19" t="str">
        <f t="shared" si="1209"/>
        <v/>
      </c>
      <c r="CL1518" s="19" t="str">
        <f t="shared" si="1210"/>
        <v/>
      </c>
      <c r="CM1518" s="19" t="str">
        <f t="shared" si="1211"/>
        <v/>
      </c>
      <c r="CN1518" s="19" t="str">
        <f t="shared" si="1212"/>
        <v/>
      </c>
      <c r="CO1518" s="19" t="str">
        <f t="shared" si="1213"/>
        <v/>
      </c>
      <c r="CP1518" s="19" t="str">
        <f t="shared" si="1214"/>
        <v/>
      </c>
      <c r="CQ1518" s="19" t="str">
        <f t="shared" si="1215"/>
        <v/>
      </c>
      <c r="CR1518" s="19" t="str">
        <f t="shared" si="1216"/>
        <v/>
      </c>
      <c r="CS1518" s="19" t="str">
        <f t="shared" si="1217"/>
        <v/>
      </c>
      <c r="CT1518" s="19" t="str">
        <f t="shared" si="1218"/>
        <v/>
      </c>
      <c r="CU1518" s="19" t="str">
        <f t="shared" si="1219"/>
        <v/>
      </c>
      <c r="CV1518" s="19" t="str">
        <f t="shared" si="1220"/>
        <v/>
      </c>
      <c r="CW1518" s="19" t="str">
        <f t="shared" si="1221"/>
        <v/>
      </c>
      <c r="CX1518" s="19" t="str">
        <f t="shared" si="1222"/>
        <v/>
      </c>
      <c r="CY1518" s="3">
        <f t="shared" si="1223"/>
        <v>0</v>
      </c>
      <c r="CZ1518" s="3">
        <f t="shared" si="1224"/>
        <v>0</v>
      </c>
      <c r="DA1518" s="3">
        <f t="shared" si="1225"/>
        <v>0</v>
      </c>
      <c r="DB1518" s="3">
        <f t="shared" si="1226"/>
        <v>0</v>
      </c>
      <c r="DC1518" s="3">
        <f t="shared" si="1227"/>
        <v>0</v>
      </c>
    </row>
    <row r="1519" spans="63:107">
      <c r="BK1519" s="3" t="str">
        <f t="shared" si="1228"/>
        <v/>
      </c>
      <c r="BL1519" s="3" t="str">
        <f t="shared" si="1229"/>
        <v/>
      </c>
      <c r="BM1519" s="3" t="str">
        <f t="shared" si="1230"/>
        <v/>
      </c>
      <c r="BN1519" s="3" t="str">
        <f t="shared" si="1231"/>
        <v/>
      </c>
      <c r="BO1519" s="3" t="str">
        <f t="shared" si="1232"/>
        <v/>
      </c>
      <c r="BP1519" s="3" t="str">
        <f t="shared" si="1233"/>
        <v/>
      </c>
      <c r="BQ1519" s="3" t="str">
        <f t="shared" si="1234"/>
        <v/>
      </c>
      <c r="BR1519" s="3" t="str">
        <f t="shared" si="1235"/>
        <v/>
      </c>
      <c r="BS1519" s="3" t="str">
        <f t="shared" si="1236"/>
        <v/>
      </c>
      <c r="BT1519" s="3" t="str">
        <f t="shared" si="1237"/>
        <v/>
      </c>
      <c r="BU1519" s="3" t="str">
        <f t="shared" si="1238"/>
        <v/>
      </c>
      <c r="BV1519" s="3" t="str">
        <f t="shared" si="1239"/>
        <v/>
      </c>
      <c r="BW1519" s="3" t="str">
        <f t="shared" si="1240"/>
        <v/>
      </c>
      <c r="BX1519" s="3" t="str">
        <f t="shared" si="1241"/>
        <v/>
      </c>
      <c r="BY1519" s="3" t="str">
        <f t="shared" si="1242"/>
        <v/>
      </c>
      <c r="BZ1519" s="3" t="str">
        <f t="shared" si="1243"/>
        <v/>
      </c>
      <c r="CA1519" s="3" t="str">
        <f t="shared" si="1244"/>
        <v/>
      </c>
      <c r="CB1519" s="3" t="str">
        <f t="shared" si="1245"/>
        <v/>
      </c>
      <c r="CC1519" s="3" t="str">
        <f t="shared" si="1246"/>
        <v/>
      </c>
      <c r="CD1519" s="3" t="str">
        <f t="shared" si="1247"/>
        <v/>
      </c>
      <c r="CE1519" s="19" t="str">
        <f t="shared" si="1203"/>
        <v/>
      </c>
      <c r="CF1519" s="19" t="str">
        <f t="shared" si="1204"/>
        <v/>
      </c>
      <c r="CG1519" s="19" t="str">
        <f t="shared" si="1205"/>
        <v/>
      </c>
      <c r="CH1519" s="19" t="str">
        <f t="shared" si="1206"/>
        <v/>
      </c>
      <c r="CI1519" s="19" t="str">
        <f t="shared" si="1207"/>
        <v/>
      </c>
      <c r="CJ1519" s="19" t="str">
        <f t="shared" si="1208"/>
        <v/>
      </c>
      <c r="CK1519" s="19" t="str">
        <f t="shared" si="1209"/>
        <v/>
      </c>
      <c r="CL1519" s="19" t="str">
        <f t="shared" si="1210"/>
        <v/>
      </c>
      <c r="CM1519" s="19" t="str">
        <f t="shared" si="1211"/>
        <v/>
      </c>
      <c r="CN1519" s="19" t="str">
        <f t="shared" si="1212"/>
        <v/>
      </c>
      <c r="CO1519" s="19" t="str">
        <f t="shared" si="1213"/>
        <v/>
      </c>
      <c r="CP1519" s="19" t="str">
        <f t="shared" si="1214"/>
        <v/>
      </c>
      <c r="CQ1519" s="19" t="str">
        <f t="shared" si="1215"/>
        <v/>
      </c>
      <c r="CR1519" s="19" t="str">
        <f t="shared" si="1216"/>
        <v/>
      </c>
      <c r="CS1519" s="19" t="str">
        <f t="shared" si="1217"/>
        <v/>
      </c>
      <c r="CT1519" s="19" t="str">
        <f t="shared" si="1218"/>
        <v/>
      </c>
      <c r="CU1519" s="19" t="str">
        <f t="shared" si="1219"/>
        <v/>
      </c>
      <c r="CV1519" s="19" t="str">
        <f t="shared" si="1220"/>
        <v/>
      </c>
      <c r="CW1519" s="19" t="str">
        <f t="shared" si="1221"/>
        <v/>
      </c>
      <c r="CX1519" s="19" t="str">
        <f t="shared" si="1222"/>
        <v/>
      </c>
      <c r="CY1519" s="3">
        <f t="shared" si="1223"/>
        <v>0</v>
      </c>
      <c r="CZ1519" s="3">
        <f t="shared" si="1224"/>
        <v>0</v>
      </c>
      <c r="DA1519" s="3">
        <f t="shared" si="1225"/>
        <v>0</v>
      </c>
      <c r="DB1519" s="3">
        <f t="shared" si="1226"/>
        <v>0</v>
      </c>
      <c r="DC1519" s="3">
        <f t="shared" si="1227"/>
        <v>0</v>
      </c>
    </row>
    <row r="1520" spans="63:107">
      <c r="BK1520" s="3" t="str">
        <f t="shared" si="1228"/>
        <v/>
      </c>
      <c r="BL1520" s="3" t="str">
        <f t="shared" si="1229"/>
        <v/>
      </c>
      <c r="BM1520" s="3" t="str">
        <f t="shared" si="1230"/>
        <v/>
      </c>
      <c r="BN1520" s="3" t="str">
        <f t="shared" si="1231"/>
        <v/>
      </c>
      <c r="BO1520" s="3" t="str">
        <f t="shared" si="1232"/>
        <v/>
      </c>
      <c r="BP1520" s="3" t="str">
        <f t="shared" si="1233"/>
        <v/>
      </c>
      <c r="BQ1520" s="3" t="str">
        <f t="shared" si="1234"/>
        <v/>
      </c>
      <c r="BR1520" s="3" t="str">
        <f t="shared" si="1235"/>
        <v/>
      </c>
      <c r="BS1520" s="3" t="str">
        <f t="shared" si="1236"/>
        <v/>
      </c>
      <c r="BT1520" s="3" t="str">
        <f t="shared" si="1237"/>
        <v/>
      </c>
      <c r="BU1520" s="3" t="str">
        <f t="shared" si="1238"/>
        <v/>
      </c>
      <c r="BV1520" s="3" t="str">
        <f t="shared" si="1239"/>
        <v/>
      </c>
      <c r="BW1520" s="3" t="str">
        <f t="shared" si="1240"/>
        <v/>
      </c>
      <c r="BX1520" s="3" t="str">
        <f t="shared" si="1241"/>
        <v/>
      </c>
      <c r="BY1520" s="3" t="str">
        <f t="shared" si="1242"/>
        <v/>
      </c>
      <c r="BZ1520" s="3" t="str">
        <f t="shared" si="1243"/>
        <v/>
      </c>
      <c r="CA1520" s="3" t="str">
        <f t="shared" si="1244"/>
        <v/>
      </c>
      <c r="CB1520" s="3" t="str">
        <f t="shared" si="1245"/>
        <v/>
      </c>
      <c r="CC1520" s="3" t="str">
        <f t="shared" si="1246"/>
        <v/>
      </c>
      <c r="CD1520" s="3" t="str">
        <f t="shared" si="1247"/>
        <v/>
      </c>
      <c r="CE1520" s="19" t="str">
        <f t="shared" si="1203"/>
        <v/>
      </c>
      <c r="CF1520" s="19" t="str">
        <f t="shared" si="1204"/>
        <v/>
      </c>
      <c r="CG1520" s="19" t="str">
        <f t="shared" si="1205"/>
        <v/>
      </c>
      <c r="CH1520" s="19" t="str">
        <f t="shared" si="1206"/>
        <v/>
      </c>
      <c r="CI1520" s="19" t="str">
        <f t="shared" si="1207"/>
        <v/>
      </c>
      <c r="CJ1520" s="19" t="str">
        <f t="shared" si="1208"/>
        <v/>
      </c>
      <c r="CK1520" s="19" t="str">
        <f t="shared" si="1209"/>
        <v/>
      </c>
      <c r="CL1520" s="19" t="str">
        <f t="shared" si="1210"/>
        <v/>
      </c>
      <c r="CM1520" s="19" t="str">
        <f t="shared" si="1211"/>
        <v/>
      </c>
      <c r="CN1520" s="19" t="str">
        <f t="shared" si="1212"/>
        <v/>
      </c>
      <c r="CO1520" s="19" t="str">
        <f t="shared" si="1213"/>
        <v/>
      </c>
      <c r="CP1520" s="19" t="str">
        <f t="shared" si="1214"/>
        <v/>
      </c>
      <c r="CQ1520" s="19" t="str">
        <f t="shared" si="1215"/>
        <v/>
      </c>
      <c r="CR1520" s="19" t="str">
        <f t="shared" si="1216"/>
        <v/>
      </c>
      <c r="CS1520" s="19" t="str">
        <f t="shared" si="1217"/>
        <v/>
      </c>
      <c r="CT1520" s="19" t="str">
        <f t="shared" si="1218"/>
        <v/>
      </c>
      <c r="CU1520" s="19" t="str">
        <f t="shared" si="1219"/>
        <v/>
      </c>
      <c r="CV1520" s="19" t="str">
        <f t="shared" si="1220"/>
        <v/>
      </c>
      <c r="CW1520" s="19" t="str">
        <f t="shared" si="1221"/>
        <v/>
      </c>
      <c r="CX1520" s="19" t="str">
        <f t="shared" si="1222"/>
        <v/>
      </c>
      <c r="CY1520" s="3">
        <f t="shared" si="1223"/>
        <v>0</v>
      </c>
      <c r="CZ1520" s="3">
        <f t="shared" si="1224"/>
        <v>0</v>
      </c>
      <c r="DA1520" s="3">
        <f t="shared" si="1225"/>
        <v>0</v>
      </c>
      <c r="DB1520" s="3">
        <f t="shared" si="1226"/>
        <v>0</v>
      </c>
      <c r="DC1520" s="3">
        <f t="shared" si="1227"/>
        <v>0</v>
      </c>
    </row>
    <row r="1521" spans="63:107">
      <c r="BK1521" s="3" t="str">
        <f t="shared" si="1228"/>
        <v/>
      </c>
      <c r="BL1521" s="3" t="str">
        <f t="shared" si="1229"/>
        <v/>
      </c>
      <c r="BM1521" s="3" t="str">
        <f t="shared" si="1230"/>
        <v/>
      </c>
      <c r="BN1521" s="3" t="str">
        <f t="shared" si="1231"/>
        <v/>
      </c>
      <c r="BO1521" s="3" t="str">
        <f t="shared" si="1232"/>
        <v/>
      </c>
      <c r="BP1521" s="3" t="str">
        <f t="shared" si="1233"/>
        <v/>
      </c>
      <c r="BQ1521" s="3" t="str">
        <f t="shared" si="1234"/>
        <v/>
      </c>
      <c r="BR1521" s="3" t="str">
        <f t="shared" si="1235"/>
        <v/>
      </c>
      <c r="BS1521" s="3" t="str">
        <f t="shared" si="1236"/>
        <v/>
      </c>
      <c r="BT1521" s="3" t="str">
        <f t="shared" si="1237"/>
        <v/>
      </c>
      <c r="BU1521" s="3" t="str">
        <f t="shared" si="1238"/>
        <v/>
      </c>
      <c r="BV1521" s="3" t="str">
        <f t="shared" si="1239"/>
        <v/>
      </c>
      <c r="BW1521" s="3" t="str">
        <f t="shared" si="1240"/>
        <v/>
      </c>
      <c r="BX1521" s="3" t="str">
        <f t="shared" si="1241"/>
        <v/>
      </c>
      <c r="BY1521" s="3" t="str">
        <f t="shared" si="1242"/>
        <v/>
      </c>
      <c r="BZ1521" s="3" t="str">
        <f t="shared" si="1243"/>
        <v/>
      </c>
      <c r="CA1521" s="3" t="str">
        <f t="shared" si="1244"/>
        <v/>
      </c>
      <c r="CB1521" s="3" t="str">
        <f t="shared" si="1245"/>
        <v/>
      </c>
      <c r="CC1521" s="3" t="str">
        <f t="shared" si="1246"/>
        <v/>
      </c>
      <c r="CD1521" s="3" t="str">
        <f t="shared" si="1247"/>
        <v/>
      </c>
      <c r="CE1521" s="19" t="str">
        <f t="shared" si="1203"/>
        <v/>
      </c>
      <c r="CF1521" s="19" t="str">
        <f t="shared" si="1204"/>
        <v/>
      </c>
      <c r="CG1521" s="19" t="str">
        <f t="shared" si="1205"/>
        <v/>
      </c>
      <c r="CH1521" s="19" t="str">
        <f t="shared" si="1206"/>
        <v/>
      </c>
      <c r="CI1521" s="19" t="str">
        <f t="shared" si="1207"/>
        <v/>
      </c>
      <c r="CJ1521" s="19" t="str">
        <f t="shared" si="1208"/>
        <v/>
      </c>
      <c r="CK1521" s="19" t="str">
        <f t="shared" si="1209"/>
        <v/>
      </c>
      <c r="CL1521" s="19" t="str">
        <f t="shared" si="1210"/>
        <v/>
      </c>
      <c r="CM1521" s="19" t="str">
        <f t="shared" si="1211"/>
        <v/>
      </c>
      <c r="CN1521" s="19" t="str">
        <f t="shared" si="1212"/>
        <v/>
      </c>
      <c r="CO1521" s="19" t="str">
        <f t="shared" si="1213"/>
        <v/>
      </c>
      <c r="CP1521" s="19" t="str">
        <f t="shared" si="1214"/>
        <v/>
      </c>
      <c r="CQ1521" s="19" t="str">
        <f t="shared" si="1215"/>
        <v/>
      </c>
      <c r="CR1521" s="19" t="str">
        <f t="shared" si="1216"/>
        <v/>
      </c>
      <c r="CS1521" s="19" t="str">
        <f t="shared" si="1217"/>
        <v/>
      </c>
      <c r="CT1521" s="19" t="str">
        <f t="shared" si="1218"/>
        <v/>
      </c>
      <c r="CU1521" s="19" t="str">
        <f t="shared" si="1219"/>
        <v/>
      </c>
      <c r="CV1521" s="19" t="str">
        <f t="shared" si="1220"/>
        <v/>
      </c>
      <c r="CW1521" s="19" t="str">
        <f t="shared" si="1221"/>
        <v/>
      </c>
      <c r="CX1521" s="19" t="str">
        <f t="shared" si="1222"/>
        <v/>
      </c>
      <c r="CY1521" s="3">
        <f t="shared" si="1223"/>
        <v>0</v>
      </c>
      <c r="CZ1521" s="3">
        <f t="shared" si="1224"/>
        <v>0</v>
      </c>
      <c r="DA1521" s="3">
        <f t="shared" si="1225"/>
        <v>0</v>
      </c>
      <c r="DB1521" s="3">
        <f t="shared" si="1226"/>
        <v>0</v>
      </c>
      <c r="DC1521" s="3">
        <f t="shared" si="1227"/>
        <v>0</v>
      </c>
    </row>
    <row r="1522" spans="63:107">
      <c r="BK1522" s="3" t="str">
        <f t="shared" si="1228"/>
        <v/>
      </c>
      <c r="BL1522" s="3" t="str">
        <f t="shared" si="1229"/>
        <v/>
      </c>
      <c r="BM1522" s="3" t="str">
        <f t="shared" si="1230"/>
        <v/>
      </c>
      <c r="BN1522" s="3" t="str">
        <f t="shared" si="1231"/>
        <v/>
      </c>
      <c r="BO1522" s="3" t="str">
        <f t="shared" si="1232"/>
        <v/>
      </c>
      <c r="BP1522" s="3" t="str">
        <f t="shared" si="1233"/>
        <v/>
      </c>
      <c r="BQ1522" s="3" t="str">
        <f t="shared" si="1234"/>
        <v/>
      </c>
      <c r="BR1522" s="3" t="str">
        <f t="shared" si="1235"/>
        <v/>
      </c>
      <c r="BS1522" s="3" t="str">
        <f t="shared" si="1236"/>
        <v/>
      </c>
      <c r="BT1522" s="3" t="str">
        <f t="shared" si="1237"/>
        <v/>
      </c>
      <c r="BU1522" s="3" t="str">
        <f t="shared" si="1238"/>
        <v/>
      </c>
      <c r="BV1522" s="3" t="str">
        <f t="shared" si="1239"/>
        <v/>
      </c>
      <c r="BW1522" s="3" t="str">
        <f t="shared" si="1240"/>
        <v/>
      </c>
      <c r="BX1522" s="3" t="str">
        <f t="shared" si="1241"/>
        <v/>
      </c>
      <c r="BY1522" s="3" t="str">
        <f t="shared" si="1242"/>
        <v/>
      </c>
      <c r="BZ1522" s="3" t="str">
        <f t="shared" si="1243"/>
        <v/>
      </c>
      <c r="CA1522" s="3" t="str">
        <f t="shared" si="1244"/>
        <v/>
      </c>
      <c r="CB1522" s="3" t="str">
        <f t="shared" si="1245"/>
        <v/>
      </c>
      <c r="CC1522" s="3" t="str">
        <f t="shared" si="1246"/>
        <v/>
      </c>
      <c r="CD1522" s="3" t="str">
        <f t="shared" si="1247"/>
        <v/>
      </c>
      <c r="CE1522" s="19" t="str">
        <f t="shared" si="1203"/>
        <v/>
      </c>
      <c r="CF1522" s="19" t="str">
        <f t="shared" si="1204"/>
        <v/>
      </c>
      <c r="CG1522" s="19" t="str">
        <f t="shared" si="1205"/>
        <v/>
      </c>
      <c r="CH1522" s="19" t="str">
        <f t="shared" si="1206"/>
        <v/>
      </c>
      <c r="CI1522" s="19" t="str">
        <f t="shared" si="1207"/>
        <v/>
      </c>
      <c r="CJ1522" s="19" t="str">
        <f t="shared" si="1208"/>
        <v/>
      </c>
      <c r="CK1522" s="19" t="str">
        <f t="shared" si="1209"/>
        <v/>
      </c>
      <c r="CL1522" s="19" t="str">
        <f t="shared" si="1210"/>
        <v/>
      </c>
      <c r="CM1522" s="19" t="str">
        <f t="shared" si="1211"/>
        <v/>
      </c>
      <c r="CN1522" s="19" t="str">
        <f t="shared" si="1212"/>
        <v/>
      </c>
      <c r="CO1522" s="19" t="str">
        <f t="shared" si="1213"/>
        <v/>
      </c>
      <c r="CP1522" s="19" t="str">
        <f t="shared" si="1214"/>
        <v/>
      </c>
      <c r="CQ1522" s="19" t="str">
        <f t="shared" si="1215"/>
        <v/>
      </c>
      <c r="CR1522" s="19" t="str">
        <f t="shared" si="1216"/>
        <v/>
      </c>
      <c r="CS1522" s="19" t="str">
        <f t="shared" si="1217"/>
        <v/>
      </c>
      <c r="CT1522" s="19" t="str">
        <f t="shared" si="1218"/>
        <v/>
      </c>
      <c r="CU1522" s="19" t="str">
        <f t="shared" si="1219"/>
        <v/>
      </c>
      <c r="CV1522" s="19" t="str">
        <f t="shared" si="1220"/>
        <v/>
      </c>
      <c r="CW1522" s="19" t="str">
        <f t="shared" si="1221"/>
        <v/>
      </c>
      <c r="CX1522" s="19" t="str">
        <f t="shared" si="1222"/>
        <v/>
      </c>
      <c r="CY1522" s="3">
        <f t="shared" si="1223"/>
        <v>0</v>
      </c>
      <c r="CZ1522" s="3">
        <f t="shared" si="1224"/>
        <v>0</v>
      </c>
      <c r="DA1522" s="3">
        <f t="shared" si="1225"/>
        <v>0</v>
      </c>
      <c r="DB1522" s="3">
        <f t="shared" si="1226"/>
        <v>0</v>
      </c>
      <c r="DC1522" s="3">
        <f t="shared" si="1227"/>
        <v>0</v>
      </c>
    </row>
    <row r="1523" spans="63:107">
      <c r="BK1523" s="3" t="str">
        <f t="shared" si="1228"/>
        <v/>
      </c>
      <c r="BL1523" s="3" t="str">
        <f t="shared" si="1229"/>
        <v/>
      </c>
      <c r="BM1523" s="3" t="str">
        <f t="shared" si="1230"/>
        <v/>
      </c>
      <c r="BN1523" s="3" t="str">
        <f t="shared" si="1231"/>
        <v/>
      </c>
      <c r="BO1523" s="3" t="str">
        <f t="shared" si="1232"/>
        <v/>
      </c>
      <c r="BP1523" s="3" t="str">
        <f t="shared" si="1233"/>
        <v/>
      </c>
      <c r="BQ1523" s="3" t="str">
        <f t="shared" si="1234"/>
        <v/>
      </c>
      <c r="BR1523" s="3" t="str">
        <f t="shared" si="1235"/>
        <v/>
      </c>
      <c r="BS1523" s="3" t="str">
        <f t="shared" si="1236"/>
        <v/>
      </c>
      <c r="BT1523" s="3" t="str">
        <f t="shared" si="1237"/>
        <v/>
      </c>
      <c r="BU1523" s="3" t="str">
        <f t="shared" si="1238"/>
        <v/>
      </c>
      <c r="BV1523" s="3" t="str">
        <f t="shared" si="1239"/>
        <v/>
      </c>
      <c r="BW1523" s="3" t="str">
        <f t="shared" si="1240"/>
        <v/>
      </c>
      <c r="BX1523" s="3" t="str">
        <f t="shared" si="1241"/>
        <v/>
      </c>
      <c r="BY1523" s="3" t="str">
        <f t="shared" si="1242"/>
        <v/>
      </c>
      <c r="BZ1523" s="3" t="str">
        <f t="shared" si="1243"/>
        <v/>
      </c>
      <c r="CA1523" s="3" t="str">
        <f t="shared" si="1244"/>
        <v/>
      </c>
      <c r="CB1523" s="3" t="str">
        <f t="shared" si="1245"/>
        <v/>
      </c>
      <c r="CC1523" s="3" t="str">
        <f t="shared" si="1246"/>
        <v/>
      </c>
      <c r="CD1523" s="3" t="str">
        <f t="shared" si="1247"/>
        <v/>
      </c>
      <c r="CE1523" s="19" t="str">
        <f t="shared" si="1203"/>
        <v/>
      </c>
      <c r="CF1523" s="19" t="str">
        <f t="shared" si="1204"/>
        <v/>
      </c>
      <c r="CG1523" s="19" t="str">
        <f t="shared" si="1205"/>
        <v/>
      </c>
      <c r="CH1523" s="19" t="str">
        <f t="shared" si="1206"/>
        <v/>
      </c>
      <c r="CI1523" s="19" t="str">
        <f t="shared" si="1207"/>
        <v/>
      </c>
      <c r="CJ1523" s="19" t="str">
        <f t="shared" si="1208"/>
        <v/>
      </c>
      <c r="CK1523" s="19" t="str">
        <f t="shared" si="1209"/>
        <v/>
      </c>
      <c r="CL1523" s="19" t="str">
        <f t="shared" si="1210"/>
        <v/>
      </c>
      <c r="CM1523" s="19" t="str">
        <f t="shared" si="1211"/>
        <v/>
      </c>
      <c r="CN1523" s="19" t="str">
        <f t="shared" si="1212"/>
        <v/>
      </c>
      <c r="CO1523" s="19" t="str">
        <f t="shared" si="1213"/>
        <v/>
      </c>
      <c r="CP1523" s="19" t="str">
        <f t="shared" si="1214"/>
        <v/>
      </c>
      <c r="CQ1523" s="19" t="str">
        <f t="shared" si="1215"/>
        <v/>
      </c>
      <c r="CR1523" s="19" t="str">
        <f t="shared" si="1216"/>
        <v/>
      </c>
      <c r="CS1523" s="19" t="str">
        <f t="shared" si="1217"/>
        <v/>
      </c>
      <c r="CT1523" s="19" t="str">
        <f t="shared" si="1218"/>
        <v/>
      </c>
      <c r="CU1523" s="19" t="str">
        <f t="shared" si="1219"/>
        <v/>
      </c>
      <c r="CV1523" s="19" t="str">
        <f t="shared" si="1220"/>
        <v/>
      </c>
      <c r="CW1523" s="19" t="str">
        <f t="shared" si="1221"/>
        <v/>
      </c>
      <c r="CX1523" s="19" t="str">
        <f t="shared" si="1222"/>
        <v/>
      </c>
      <c r="CY1523" s="3">
        <f t="shared" si="1223"/>
        <v>0</v>
      </c>
      <c r="CZ1523" s="3">
        <f t="shared" si="1224"/>
        <v>0</v>
      </c>
      <c r="DA1523" s="3">
        <f t="shared" si="1225"/>
        <v>0</v>
      </c>
      <c r="DB1523" s="3">
        <f t="shared" si="1226"/>
        <v>0</v>
      </c>
      <c r="DC1523" s="3">
        <f t="shared" si="1227"/>
        <v>0</v>
      </c>
    </row>
    <row r="1524" spans="63:107">
      <c r="BK1524" s="3" t="str">
        <f t="shared" si="1228"/>
        <v/>
      </c>
      <c r="BL1524" s="3" t="str">
        <f t="shared" si="1229"/>
        <v/>
      </c>
      <c r="BM1524" s="3" t="str">
        <f t="shared" si="1230"/>
        <v/>
      </c>
      <c r="BN1524" s="3" t="str">
        <f t="shared" si="1231"/>
        <v/>
      </c>
      <c r="BO1524" s="3" t="str">
        <f t="shared" si="1232"/>
        <v/>
      </c>
      <c r="BP1524" s="3" t="str">
        <f t="shared" si="1233"/>
        <v/>
      </c>
      <c r="BQ1524" s="3" t="str">
        <f t="shared" si="1234"/>
        <v/>
      </c>
      <c r="BR1524" s="3" t="str">
        <f t="shared" si="1235"/>
        <v/>
      </c>
      <c r="BS1524" s="3" t="str">
        <f t="shared" si="1236"/>
        <v/>
      </c>
      <c r="BT1524" s="3" t="str">
        <f t="shared" si="1237"/>
        <v/>
      </c>
      <c r="BU1524" s="3" t="str">
        <f t="shared" si="1238"/>
        <v/>
      </c>
      <c r="BV1524" s="3" t="str">
        <f t="shared" si="1239"/>
        <v/>
      </c>
      <c r="BW1524" s="3" t="str">
        <f t="shared" si="1240"/>
        <v/>
      </c>
      <c r="BX1524" s="3" t="str">
        <f t="shared" si="1241"/>
        <v/>
      </c>
      <c r="BY1524" s="3" t="str">
        <f t="shared" si="1242"/>
        <v/>
      </c>
      <c r="BZ1524" s="3" t="str">
        <f t="shared" si="1243"/>
        <v/>
      </c>
      <c r="CA1524" s="3" t="str">
        <f t="shared" si="1244"/>
        <v/>
      </c>
      <c r="CB1524" s="3" t="str">
        <f t="shared" si="1245"/>
        <v/>
      </c>
      <c r="CC1524" s="3" t="str">
        <f t="shared" si="1246"/>
        <v/>
      </c>
      <c r="CD1524" s="3" t="str">
        <f t="shared" si="1247"/>
        <v/>
      </c>
      <c r="CE1524" s="19" t="str">
        <f t="shared" si="1203"/>
        <v/>
      </c>
      <c r="CF1524" s="19" t="str">
        <f t="shared" si="1204"/>
        <v/>
      </c>
      <c r="CG1524" s="19" t="str">
        <f t="shared" si="1205"/>
        <v/>
      </c>
      <c r="CH1524" s="19" t="str">
        <f t="shared" si="1206"/>
        <v/>
      </c>
      <c r="CI1524" s="19" t="str">
        <f t="shared" si="1207"/>
        <v/>
      </c>
      <c r="CJ1524" s="19" t="str">
        <f t="shared" si="1208"/>
        <v/>
      </c>
      <c r="CK1524" s="19" t="str">
        <f t="shared" si="1209"/>
        <v/>
      </c>
      <c r="CL1524" s="19" t="str">
        <f t="shared" si="1210"/>
        <v/>
      </c>
      <c r="CM1524" s="19" t="str">
        <f t="shared" si="1211"/>
        <v/>
      </c>
      <c r="CN1524" s="19" t="str">
        <f t="shared" si="1212"/>
        <v/>
      </c>
      <c r="CO1524" s="19" t="str">
        <f t="shared" si="1213"/>
        <v/>
      </c>
      <c r="CP1524" s="19" t="str">
        <f t="shared" si="1214"/>
        <v/>
      </c>
      <c r="CQ1524" s="19" t="str">
        <f t="shared" si="1215"/>
        <v/>
      </c>
      <c r="CR1524" s="19" t="str">
        <f t="shared" si="1216"/>
        <v/>
      </c>
      <c r="CS1524" s="19" t="str">
        <f t="shared" si="1217"/>
        <v/>
      </c>
      <c r="CT1524" s="19" t="str">
        <f t="shared" si="1218"/>
        <v/>
      </c>
      <c r="CU1524" s="19" t="str">
        <f t="shared" si="1219"/>
        <v/>
      </c>
      <c r="CV1524" s="19" t="str">
        <f t="shared" si="1220"/>
        <v/>
      </c>
      <c r="CW1524" s="19" t="str">
        <f t="shared" si="1221"/>
        <v/>
      </c>
      <c r="CX1524" s="19" t="str">
        <f t="shared" si="1222"/>
        <v/>
      </c>
      <c r="CY1524" s="3">
        <f t="shared" si="1223"/>
        <v>0</v>
      </c>
      <c r="CZ1524" s="3">
        <f t="shared" si="1224"/>
        <v>0</v>
      </c>
      <c r="DA1524" s="3">
        <f t="shared" si="1225"/>
        <v>0</v>
      </c>
      <c r="DB1524" s="3">
        <f t="shared" si="1226"/>
        <v>0</v>
      </c>
      <c r="DC1524" s="3">
        <f t="shared" si="1227"/>
        <v>0</v>
      </c>
    </row>
    <row r="1525" spans="63:107">
      <c r="BK1525" s="3" t="str">
        <f t="shared" si="1228"/>
        <v/>
      </c>
      <c r="BL1525" s="3" t="str">
        <f t="shared" si="1229"/>
        <v/>
      </c>
      <c r="BM1525" s="3" t="str">
        <f t="shared" si="1230"/>
        <v/>
      </c>
      <c r="BN1525" s="3" t="str">
        <f t="shared" si="1231"/>
        <v/>
      </c>
      <c r="BO1525" s="3" t="str">
        <f t="shared" si="1232"/>
        <v/>
      </c>
      <c r="BP1525" s="3" t="str">
        <f t="shared" si="1233"/>
        <v/>
      </c>
      <c r="BQ1525" s="3" t="str">
        <f t="shared" si="1234"/>
        <v/>
      </c>
      <c r="BR1525" s="3" t="str">
        <f t="shared" si="1235"/>
        <v/>
      </c>
      <c r="BS1525" s="3" t="str">
        <f t="shared" si="1236"/>
        <v/>
      </c>
      <c r="BT1525" s="3" t="str">
        <f t="shared" si="1237"/>
        <v/>
      </c>
      <c r="BU1525" s="3" t="str">
        <f t="shared" si="1238"/>
        <v/>
      </c>
      <c r="BV1525" s="3" t="str">
        <f t="shared" si="1239"/>
        <v/>
      </c>
      <c r="BW1525" s="3" t="str">
        <f t="shared" si="1240"/>
        <v/>
      </c>
      <c r="BX1525" s="3" t="str">
        <f t="shared" si="1241"/>
        <v/>
      </c>
      <c r="BY1525" s="3" t="str">
        <f t="shared" si="1242"/>
        <v/>
      </c>
      <c r="BZ1525" s="3" t="str">
        <f t="shared" si="1243"/>
        <v/>
      </c>
      <c r="CA1525" s="3" t="str">
        <f t="shared" si="1244"/>
        <v/>
      </c>
      <c r="CB1525" s="3" t="str">
        <f t="shared" si="1245"/>
        <v/>
      </c>
      <c r="CC1525" s="3" t="str">
        <f t="shared" si="1246"/>
        <v/>
      </c>
      <c r="CD1525" s="3" t="str">
        <f t="shared" si="1247"/>
        <v/>
      </c>
      <c r="CE1525" s="19" t="str">
        <f t="shared" si="1203"/>
        <v/>
      </c>
      <c r="CF1525" s="19" t="str">
        <f t="shared" si="1204"/>
        <v/>
      </c>
      <c r="CG1525" s="19" t="str">
        <f t="shared" si="1205"/>
        <v/>
      </c>
      <c r="CH1525" s="19" t="str">
        <f t="shared" si="1206"/>
        <v/>
      </c>
      <c r="CI1525" s="19" t="str">
        <f t="shared" si="1207"/>
        <v/>
      </c>
      <c r="CJ1525" s="19" t="str">
        <f t="shared" si="1208"/>
        <v/>
      </c>
      <c r="CK1525" s="19" t="str">
        <f t="shared" si="1209"/>
        <v/>
      </c>
      <c r="CL1525" s="19" t="str">
        <f t="shared" si="1210"/>
        <v/>
      </c>
      <c r="CM1525" s="19" t="str">
        <f t="shared" si="1211"/>
        <v/>
      </c>
      <c r="CN1525" s="19" t="str">
        <f t="shared" si="1212"/>
        <v/>
      </c>
      <c r="CO1525" s="19" t="str">
        <f t="shared" si="1213"/>
        <v/>
      </c>
      <c r="CP1525" s="19" t="str">
        <f t="shared" si="1214"/>
        <v/>
      </c>
      <c r="CQ1525" s="19" t="str">
        <f t="shared" si="1215"/>
        <v/>
      </c>
      <c r="CR1525" s="19" t="str">
        <f t="shared" si="1216"/>
        <v/>
      </c>
      <c r="CS1525" s="19" t="str">
        <f t="shared" si="1217"/>
        <v/>
      </c>
      <c r="CT1525" s="19" t="str">
        <f t="shared" si="1218"/>
        <v/>
      </c>
      <c r="CU1525" s="19" t="str">
        <f t="shared" si="1219"/>
        <v/>
      </c>
      <c r="CV1525" s="19" t="str">
        <f t="shared" si="1220"/>
        <v/>
      </c>
      <c r="CW1525" s="19" t="str">
        <f t="shared" si="1221"/>
        <v/>
      </c>
      <c r="CX1525" s="19" t="str">
        <f t="shared" si="1222"/>
        <v/>
      </c>
      <c r="CY1525" s="3">
        <f t="shared" si="1223"/>
        <v>0</v>
      </c>
      <c r="CZ1525" s="3">
        <f t="shared" si="1224"/>
        <v>0</v>
      </c>
      <c r="DA1525" s="3">
        <f t="shared" si="1225"/>
        <v>0</v>
      </c>
      <c r="DB1525" s="3">
        <f t="shared" si="1226"/>
        <v>0</v>
      </c>
      <c r="DC1525" s="3">
        <f t="shared" si="1227"/>
        <v>0</v>
      </c>
    </row>
    <row r="1526" spans="63:107">
      <c r="BK1526" s="3" t="str">
        <f t="shared" si="1228"/>
        <v/>
      </c>
      <c r="BL1526" s="3" t="str">
        <f t="shared" si="1229"/>
        <v/>
      </c>
      <c r="BM1526" s="3" t="str">
        <f t="shared" si="1230"/>
        <v/>
      </c>
      <c r="BN1526" s="3" t="str">
        <f t="shared" si="1231"/>
        <v/>
      </c>
      <c r="BO1526" s="3" t="str">
        <f t="shared" si="1232"/>
        <v/>
      </c>
      <c r="BP1526" s="3" t="str">
        <f t="shared" si="1233"/>
        <v/>
      </c>
      <c r="BQ1526" s="3" t="str">
        <f t="shared" si="1234"/>
        <v/>
      </c>
      <c r="BR1526" s="3" t="str">
        <f t="shared" si="1235"/>
        <v/>
      </c>
      <c r="BS1526" s="3" t="str">
        <f t="shared" si="1236"/>
        <v/>
      </c>
      <c r="BT1526" s="3" t="str">
        <f t="shared" si="1237"/>
        <v/>
      </c>
      <c r="BU1526" s="3" t="str">
        <f t="shared" si="1238"/>
        <v/>
      </c>
      <c r="BV1526" s="3" t="str">
        <f t="shared" si="1239"/>
        <v/>
      </c>
      <c r="BW1526" s="3" t="str">
        <f t="shared" si="1240"/>
        <v/>
      </c>
      <c r="BX1526" s="3" t="str">
        <f t="shared" si="1241"/>
        <v/>
      </c>
      <c r="BY1526" s="3" t="str">
        <f t="shared" si="1242"/>
        <v/>
      </c>
      <c r="BZ1526" s="3" t="str">
        <f t="shared" si="1243"/>
        <v/>
      </c>
      <c r="CA1526" s="3" t="str">
        <f t="shared" si="1244"/>
        <v/>
      </c>
      <c r="CB1526" s="3" t="str">
        <f t="shared" si="1245"/>
        <v/>
      </c>
      <c r="CC1526" s="3" t="str">
        <f t="shared" si="1246"/>
        <v/>
      </c>
      <c r="CD1526" s="3" t="str">
        <f t="shared" si="1247"/>
        <v/>
      </c>
      <c r="CE1526" s="19" t="str">
        <f t="shared" si="1203"/>
        <v/>
      </c>
      <c r="CF1526" s="19" t="str">
        <f t="shared" si="1204"/>
        <v/>
      </c>
      <c r="CG1526" s="19" t="str">
        <f t="shared" si="1205"/>
        <v/>
      </c>
      <c r="CH1526" s="19" t="str">
        <f t="shared" si="1206"/>
        <v/>
      </c>
      <c r="CI1526" s="19" t="str">
        <f t="shared" si="1207"/>
        <v/>
      </c>
      <c r="CJ1526" s="19" t="str">
        <f t="shared" si="1208"/>
        <v/>
      </c>
      <c r="CK1526" s="19" t="str">
        <f t="shared" si="1209"/>
        <v/>
      </c>
      <c r="CL1526" s="19" t="str">
        <f t="shared" si="1210"/>
        <v/>
      </c>
      <c r="CM1526" s="19" t="str">
        <f t="shared" si="1211"/>
        <v/>
      </c>
      <c r="CN1526" s="19" t="str">
        <f t="shared" si="1212"/>
        <v/>
      </c>
      <c r="CO1526" s="19" t="str">
        <f t="shared" si="1213"/>
        <v/>
      </c>
      <c r="CP1526" s="19" t="str">
        <f t="shared" si="1214"/>
        <v/>
      </c>
      <c r="CQ1526" s="19" t="str">
        <f t="shared" si="1215"/>
        <v/>
      </c>
      <c r="CR1526" s="19" t="str">
        <f t="shared" si="1216"/>
        <v/>
      </c>
      <c r="CS1526" s="19" t="str">
        <f t="shared" si="1217"/>
        <v/>
      </c>
      <c r="CT1526" s="19" t="str">
        <f t="shared" si="1218"/>
        <v/>
      </c>
      <c r="CU1526" s="19" t="str">
        <f t="shared" si="1219"/>
        <v/>
      </c>
      <c r="CV1526" s="19" t="str">
        <f t="shared" si="1220"/>
        <v/>
      </c>
      <c r="CW1526" s="19" t="str">
        <f t="shared" si="1221"/>
        <v/>
      </c>
      <c r="CX1526" s="19" t="str">
        <f t="shared" si="1222"/>
        <v/>
      </c>
      <c r="CY1526" s="3">
        <f t="shared" si="1223"/>
        <v>0</v>
      </c>
      <c r="CZ1526" s="3">
        <f t="shared" si="1224"/>
        <v>0</v>
      </c>
      <c r="DA1526" s="3">
        <f t="shared" si="1225"/>
        <v>0</v>
      </c>
      <c r="DB1526" s="3">
        <f t="shared" si="1226"/>
        <v>0</v>
      </c>
      <c r="DC1526" s="3">
        <f t="shared" si="1227"/>
        <v>0</v>
      </c>
    </row>
    <row r="1527" spans="63:107">
      <c r="BK1527" s="3" t="str">
        <f t="shared" si="1228"/>
        <v/>
      </c>
      <c r="BL1527" s="3" t="str">
        <f t="shared" si="1229"/>
        <v/>
      </c>
      <c r="BM1527" s="3" t="str">
        <f t="shared" si="1230"/>
        <v/>
      </c>
      <c r="BN1527" s="3" t="str">
        <f t="shared" si="1231"/>
        <v/>
      </c>
      <c r="BO1527" s="3" t="str">
        <f t="shared" si="1232"/>
        <v/>
      </c>
      <c r="BP1527" s="3" t="str">
        <f t="shared" si="1233"/>
        <v/>
      </c>
      <c r="BQ1527" s="3" t="str">
        <f t="shared" si="1234"/>
        <v/>
      </c>
      <c r="BR1527" s="3" t="str">
        <f t="shared" si="1235"/>
        <v/>
      </c>
      <c r="BS1527" s="3" t="str">
        <f t="shared" si="1236"/>
        <v/>
      </c>
      <c r="BT1527" s="3" t="str">
        <f t="shared" si="1237"/>
        <v/>
      </c>
      <c r="BU1527" s="3" t="str">
        <f t="shared" si="1238"/>
        <v/>
      </c>
      <c r="BV1527" s="3" t="str">
        <f t="shared" si="1239"/>
        <v/>
      </c>
      <c r="BW1527" s="3" t="str">
        <f t="shared" si="1240"/>
        <v/>
      </c>
      <c r="BX1527" s="3" t="str">
        <f t="shared" si="1241"/>
        <v/>
      </c>
      <c r="BY1527" s="3" t="str">
        <f t="shared" si="1242"/>
        <v/>
      </c>
      <c r="BZ1527" s="3" t="str">
        <f t="shared" si="1243"/>
        <v/>
      </c>
      <c r="CA1527" s="3" t="str">
        <f t="shared" si="1244"/>
        <v/>
      </c>
      <c r="CB1527" s="3" t="str">
        <f t="shared" si="1245"/>
        <v/>
      </c>
      <c r="CC1527" s="3" t="str">
        <f t="shared" si="1246"/>
        <v/>
      </c>
      <c r="CD1527" s="3" t="str">
        <f t="shared" si="1247"/>
        <v/>
      </c>
      <c r="CE1527" s="19" t="str">
        <f t="shared" si="1203"/>
        <v/>
      </c>
      <c r="CF1527" s="19" t="str">
        <f t="shared" si="1204"/>
        <v/>
      </c>
      <c r="CG1527" s="19" t="str">
        <f t="shared" si="1205"/>
        <v/>
      </c>
      <c r="CH1527" s="19" t="str">
        <f t="shared" si="1206"/>
        <v/>
      </c>
      <c r="CI1527" s="19" t="str">
        <f t="shared" si="1207"/>
        <v/>
      </c>
      <c r="CJ1527" s="19" t="str">
        <f t="shared" si="1208"/>
        <v/>
      </c>
      <c r="CK1527" s="19" t="str">
        <f t="shared" si="1209"/>
        <v/>
      </c>
      <c r="CL1527" s="19" t="str">
        <f t="shared" si="1210"/>
        <v/>
      </c>
      <c r="CM1527" s="19" t="str">
        <f t="shared" si="1211"/>
        <v/>
      </c>
      <c r="CN1527" s="19" t="str">
        <f t="shared" si="1212"/>
        <v/>
      </c>
      <c r="CO1527" s="19" t="str">
        <f t="shared" si="1213"/>
        <v/>
      </c>
      <c r="CP1527" s="19" t="str">
        <f t="shared" si="1214"/>
        <v/>
      </c>
      <c r="CQ1527" s="19" t="str">
        <f t="shared" si="1215"/>
        <v/>
      </c>
      <c r="CR1527" s="19" t="str">
        <f t="shared" si="1216"/>
        <v/>
      </c>
      <c r="CS1527" s="19" t="str">
        <f t="shared" si="1217"/>
        <v/>
      </c>
      <c r="CT1527" s="19" t="str">
        <f t="shared" si="1218"/>
        <v/>
      </c>
      <c r="CU1527" s="19" t="str">
        <f t="shared" si="1219"/>
        <v/>
      </c>
      <c r="CV1527" s="19" t="str">
        <f t="shared" si="1220"/>
        <v/>
      </c>
      <c r="CW1527" s="19" t="str">
        <f t="shared" si="1221"/>
        <v/>
      </c>
      <c r="CX1527" s="19" t="str">
        <f t="shared" si="1222"/>
        <v/>
      </c>
      <c r="CY1527" s="3">
        <f t="shared" si="1223"/>
        <v>0</v>
      </c>
      <c r="CZ1527" s="3">
        <f t="shared" si="1224"/>
        <v>0</v>
      </c>
      <c r="DA1527" s="3">
        <f t="shared" si="1225"/>
        <v>0</v>
      </c>
      <c r="DB1527" s="3">
        <f t="shared" si="1226"/>
        <v>0</v>
      </c>
      <c r="DC1527" s="3">
        <f t="shared" si="1227"/>
        <v>0</v>
      </c>
    </row>
    <row r="1528" spans="63:107">
      <c r="BK1528" s="3" t="str">
        <f t="shared" si="1228"/>
        <v/>
      </c>
      <c r="BL1528" s="3" t="str">
        <f t="shared" si="1229"/>
        <v/>
      </c>
      <c r="BM1528" s="3" t="str">
        <f t="shared" si="1230"/>
        <v/>
      </c>
      <c r="BN1528" s="3" t="str">
        <f t="shared" si="1231"/>
        <v/>
      </c>
      <c r="BO1528" s="3" t="str">
        <f t="shared" si="1232"/>
        <v/>
      </c>
      <c r="BP1528" s="3" t="str">
        <f t="shared" si="1233"/>
        <v/>
      </c>
      <c r="BQ1528" s="3" t="str">
        <f t="shared" si="1234"/>
        <v/>
      </c>
      <c r="BR1528" s="3" t="str">
        <f t="shared" si="1235"/>
        <v/>
      </c>
      <c r="BS1528" s="3" t="str">
        <f t="shared" si="1236"/>
        <v/>
      </c>
      <c r="BT1528" s="3" t="str">
        <f t="shared" si="1237"/>
        <v/>
      </c>
      <c r="BU1528" s="3" t="str">
        <f t="shared" si="1238"/>
        <v/>
      </c>
      <c r="BV1528" s="3" t="str">
        <f t="shared" si="1239"/>
        <v/>
      </c>
      <c r="BW1528" s="3" t="str">
        <f t="shared" si="1240"/>
        <v/>
      </c>
      <c r="BX1528" s="3" t="str">
        <f t="shared" si="1241"/>
        <v/>
      </c>
      <c r="BY1528" s="3" t="str">
        <f t="shared" si="1242"/>
        <v/>
      </c>
      <c r="BZ1528" s="3" t="str">
        <f t="shared" si="1243"/>
        <v/>
      </c>
      <c r="CA1528" s="3" t="str">
        <f t="shared" si="1244"/>
        <v/>
      </c>
      <c r="CB1528" s="3" t="str">
        <f t="shared" si="1245"/>
        <v/>
      </c>
      <c r="CC1528" s="3" t="str">
        <f t="shared" si="1246"/>
        <v/>
      </c>
      <c r="CD1528" s="3" t="str">
        <f t="shared" si="1247"/>
        <v/>
      </c>
      <c r="CE1528" s="19" t="str">
        <f t="shared" si="1203"/>
        <v/>
      </c>
      <c r="CF1528" s="19" t="str">
        <f t="shared" si="1204"/>
        <v/>
      </c>
      <c r="CG1528" s="19" t="str">
        <f t="shared" si="1205"/>
        <v/>
      </c>
      <c r="CH1528" s="19" t="str">
        <f t="shared" si="1206"/>
        <v/>
      </c>
      <c r="CI1528" s="19" t="str">
        <f t="shared" si="1207"/>
        <v/>
      </c>
      <c r="CJ1528" s="19" t="str">
        <f t="shared" si="1208"/>
        <v/>
      </c>
      <c r="CK1528" s="19" t="str">
        <f t="shared" si="1209"/>
        <v/>
      </c>
      <c r="CL1528" s="19" t="str">
        <f t="shared" si="1210"/>
        <v/>
      </c>
      <c r="CM1528" s="19" t="str">
        <f t="shared" si="1211"/>
        <v/>
      </c>
      <c r="CN1528" s="19" t="str">
        <f t="shared" si="1212"/>
        <v/>
      </c>
      <c r="CO1528" s="19" t="str">
        <f t="shared" si="1213"/>
        <v/>
      </c>
      <c r="CP1528" s="19" t="str">
        <f t="shared" si="1214"/>
        <v/>
      </c>
      <c r="CQ1528" s="19" t="str">
        <f t="shared" si="1215"/>
        <v/>
      </c>
      <c r="CR1528" s="19" t="str">
        <f t="shared" si="1216"/>
        <v/>
      </c>
      <c r="CS1528" s="19" t="str">
        <f t="shared" si="1217"/>
        <v/>
      </c>
      <c r="CT1528" s="19" t="str">
        <f t="shared" si="1218"/>
        <v/>
      </c>
      <c r="CU1528" s="19" t="str">
        <f t="shared" si="1219"/>
        <v/>
      </c>
      <c r="CV1528" s="19" t="str">
        <f t="shared" si="1220"/>
        <v/>
      </c>
      <c r="CW1528" s="19" t="str">
        <f t="shared" si="1221"/>
        <v/>
      </c>
      <c r="CX1528" s="19" t="str">
        <f t="shared" si="1222"/>
        <v/>
      </c>
      <c r="CY1528" s="3">
        <f t="shared" si="1223"/>
        <v>0</v>
      </c>
      <c r="CZ1528" s="3">
        <f t="shared" si="1224"/>
        <v>0</v>
      </c>
      <c r="DA1528" s="3">
        <f t="shared" si="1225"/>
        <v>0</v>
      </c>
      <c r="DB1528" s="3">
        <f t="shared" si="1226"/>
        <v>0</v>
      </c>
      <c r="DC1528" s="3">
        <f t="shared" si="1227"/>
        <v>0</v>
      </c>
    </row>
    <row r="1529" spans="63:107">
      <c r="BK1529" s="3" t="str">
        <f t="shared" si="1228"/>
        <v/>
      </c>
      <c r="BL1529" s="3" t="str">
        <f t="shared" si="1229"/>
        <v/>
      </c>
      <c r="BM1529" s="3" t="str">
        <f t="shared" si="1230"/>
        <v/>
      </c>
      <c r="BN1529" s="3" t="str">
        <f t="shared" si="1231"/>
        <v/>
      </c>
      <c r="BO1529" s="3" t="str">
        <f t="shared" si="1232"/>
        <v/>
      </c>
      <c r="BP1529" s="3" t="str">
        <f t="shared" si="1233"/>
        <v/>
      </c>
      <c r="BQ1529" s="3" t="str">
        <f t="shared" si="1234"/>
        <v/>
      </c>
      <c r="BR1529" s="3" t="str">
        <f t="shared" si="1235"/>
        <v/>
      </c>
      <c r="BS1529" s="3" t="str">
        <f t="shared" si="1236"/>
        <v/>
      </c>
      <c r="BT1529" s="3" t="str">
        <f t="shared" si="1237"/>
        <v/>
      </c>
      <c r="BU1529" s="3" t="str">
        <f t="shared" si="1238"/>
        <v/>
      </c>
      <c r="BV1529" s="3" t="str">
        <f t="shared" si="1239"/>
        <v/>
      </c>
      <c r="BW1529" s="3" t="str">
        <f t="shared" si="1240"/>
        <v/>
      </c>
      <c r="BX1529" s="3" t="str">
        <f t="shared" si="1241"/>
        <v/>
      </c>
      <c r="BY1529" s="3" t="str">
        <f t="shared" si="1242"/>
        <v/>
      </c>
      <c r="BZ1529" s="3" t="str">
        <f t="shared" si="1243"/>
        <v/>
      </c>
      <c r="CA1529" s="3" t="str">
        <f t="shared" si="1244"/>
        <v/>
      </c>
      <c r="CB1529" s="3" t="str">
        <f t="shared" si="1245"/>
        <v/>
      </c>
      <c r="CC1529" s="3" t="str">
        <f t="shared" si="1246"/>
        <v/>
      </c>
      <c r="CD1529" s="3" t="str">
        <f t="shared" si="1247"/>
        <v/>
      </c>
      <c r="CE1529" s="19" t="str">
        <f t="shared" si="1203"/>
        <v/>
      </c>
      <c r="CF1529" s="19" t="str">
        <f t="shared" si="1204"/>
        <v/>
      </c>
      <c r="CG1529" s="19" t="str">
        <f t="shared" si="1205"/>
        <v/>
      </c>
      <c r="CH1529" s="19" t="str">
        <f t="shared" si="1206"/>
        <v/>
      </c>
      <c r="CI1529" s="19" t="str">
        <f t="shared" si="1207"/>
        <v/>
      </c>
      <c r="CJ1529" s="19" t="str">
        <f t="shared" si="1208"/>
        <v/>
      </c>
      <c r="CK1529" s="19" t="str">
        <f t="shared" si="1209"/>
        <v/>
      </c>
      <c r="CL1529" s="19" t="str">
        <f t="shared" si="1210"/>
        <v/>
      </c>
      <c r="CM1529" s="19" t="str">
        <f t="shared" si="1211"/>
        <v/>
      </c>
      <c r="CN1529" s="19" t="str">
        <f t="shared" si="1212"/>
        <v/>
      </c>
      <c r="CO1529" s="19" t="str">
        <f t="shared" si="1213"/>
        <v/>
      </c>
      <c r="CP1529" s="19" t="str">
        <f t="shared" si="1214"/>
        <v/>
      </c>
      <c r="CQ1529" s="19" t="str">
        <f t="shared" si="1215"/>
        <v/>
      </c>
      <c r="CR1529" s="19" t="str">
        <f t="shared" si="1216"/>
        <v/>
      </c>
      <c r="CS1529" s="19" t="str">
        <f t="shared" si="1217"/>
        <v/>
      </c>
      <c r="CT1529" s="19" t="str">
        <f t="shared" si="1218"/>
        <v/>
      </c>
      <c r="CU1529" s="19" t="str">
        <f t="shared" si="1219"/>
        <v/>
      </c>
      <c r="CV1529" s="19" t="str">
        <f t="shared" si="1220"/>
        <v/>
      </c>
      <c r="CW1529" s="19" t="str">
        <f t="shared" si="1221"/>
        <v/>
      </c>
      <c r="CX1529" s="19" t="str">
        <f t="shared" si="1222"/>
        <v/>
      </c>
      <c r="CY1529" s="3">
        <f t="shared" si="1223"/>
        <v>0</v>
      </c>
      <c r="CZ1529" s="3">
        <f t="shared" si="1224"/>
        <v>0</v>
      </c>
      <c r="DA1529" s="3">
        <f t="shared" si="1225"/>
        <v>0</v>
      </c>
      <c r="DB1529" s="3">
        <f t="shared" si="1226"/>
        <v>0</v>
      </c>
      <c r="DC1529" s="3">
        <f t="shared" si="1227"/>
        <v>0</v>
      </c>
    </row>
    <row r="1530" spans="63:107">
      <c r="BK1530" s="3" t="str">
        <f t="shared" si="1228"/>
        <v/>
      </c>
      <c r="BL1530" s="3" t="str">
        <f t="shared" si="1229"/>
        <v/>
      </c>
      <c r="BM1530" s="3" t="str">
        <f t="shared" si="1230"/>
        <v/>
      </c>
      <c r="BN1530" s="3" t="str">
        <f t="shared" si="1231"/>
        <v/>
      </c>
      <c r="BO1530" s="3" t="str">
        <f t="shared" si="1232"/>
        <v/>
      </c>
      <c r="BP1530" s="3" t="str">
        <f t="shared" si="1233"/>
        <v/>
      </c>
      <c r="BQ1530" s="3" t="str">
        <f t="shared" si="1234"/>
        <v/>
      </c>
      <c r="BR1530" s="3" t="str">
        <f t="shared" si="1235"/>
        <v/>
      </c>
      <c r="BS1530" s="3" t="str">
        <f t="shared" si="1236"/>
        <v/>
      </c>
      <c r="BT1530" s="3" t="str">
        <f t="shared" si="1237"/>
        <v/>
      </c>
      <c r="BU1530" s="3" t="str">
        <f t="shared" si="1238"/>
        <v/>
      </c>
      <c r="BV1530" s="3" t="str">
        <f t="shared" si="1239"/>
        <v/>
      </c>
      <c r="BW1530" s="3" t="str">
        <f t="shared" si="1240"/>
        <v/>
      </c>
      <c r="BX1530" s="3" t="str">
        <f t="shared" si="1241"/>
        <v/>
      </c>
      <c r="BY1530" s="3" t="str">
        <f t="shared" si="1242"/>
        <v/>
      </c>
      <c r="BZ1530" s="3" t="str">
        <f t="shared" si="1243"/>
        <v/>
      </c>
      <c r="CA1530" s="3" t="str">
        <f t="shared" si="1244"/>
        <v/>
      </c>
      <c r="CB1530" s="3" t="str">
        <f t="shared" si="1245"/>
        <v/>
      </c>
      <c r="CC1530" s="3" t="str">
        <f t="shared" si="1246"/>
        <v/>
      </c>
      <c r="CD1530" s="3" t="str">
        <f t="shared" si="1247"/>
        <v/>
      </c>
      <c r="CE1530" s="19" t="str">
        <f t="shared" si="1203"/>
        <v/>
      </c>
      <c r="CF1530" s="19" t="str">
        <f t="shared" si="1204"/>
        <v/>
      </c>
      <c r="CG1530" s="19" t="str">
        <f t="shared" si="1205"/>
        <v/>
      </c>
      <c r="CH1530" s="19" t="str">
        <f t="shared" si="1206"/>
        <v/>
      </c>
      <c r="CI1530" s="19" t="str">
        <f t="shared" si="1207"/>
        <v/>
      </c>
      <c r="CJ1530" s="19" t="str">
        <f t="shared" si="1208"/>
        <v/>
      </c>
      <c r="CK1530" s="19" t="str">
        <f t="shared" si="1209"/>
        <v/>
      </c>
      <c r="CL1530" s="19" t="str">
        <f t="shared" si="1210"/>
        <v/>
      </c>
      <c r="CM1530" s="19" t="str">
        <f t="shared" si="1211"/>
        <v/>
      </c>
      <c r="CN1530" s="19" t="str">
        <f t="shared" si="1212"/>
        <v/>
      </c>
      <c r="CO1530" s="19" t="str">
        <f t="shared" si="1213"/>
        <v/>
      </c>
      <c r="CP1530" s="19" t="str">
        <f t="shared" si="1214"/>
        <v/>
      </c>
      <c r="CQ1530" s="19" t="str">
        <f t="shared" si="1215"/>
        <v/>
      </c>
      <c r="CR1530" s="19" t="str">
        <f t="shared" si="1216"/>
        <v/>
      </c>
      <c r="CS1530" s="19" t="str">
        <f t="shared" si="1217"/>
        <v/>
      </c>
      <c r="CT1530" s="19" t="str">
        <f t="shared" si="1218"/>
        <v/>
      </c>
      <c r="CU1530" s="19" t="str">
        <f t="shared" si="1219"/>
        <v/>
      </c>
      <c r="CV1530" s="19" t="str">
        <f t="shared" si="1220"/>
        <v/>
      </c>
      <c r="CW1530" s="19" t="str">
        <f t="shared" si="1221"/>
        <v/>
      </c>
      <c r="CX1530" s="19" t="str">
        <f t="shared" si="1222"/>
        <v/>
      </c>
      <c r="CY1530" s="3">
        <f t="shared" si="1223"/>
        <v>0</v>
      </c>
      <c r="CZ1530" s="3">
        <f t="shared" si="1224"/>
        <v>0</v>
      </c>
      <c r="DA1530" s="3">
        <f t="shared" si="1225"/>
        <v>0</v>
      </c>
      <c r="DB1530" s="3">
        <f t="shared" si="1226"/>
        <v>0</v>
      </c>
      <c r="DC1530" s="3">
        <f t="shared" si="1227"/>
        <v>0</v>
      </c>
    </row>
    <row r="1531" spans="63:107">
      <c r="BK1531" s="3" t="str">
        <f t="shared" si="1228"/>
        <v/>
      </c>
      <c r="BL1531" s="3" t="str">
        <f t="shared" si="1229"/>
        <v/>
      </c>
      <c r="BM1531" s="3" t="str">
        <f t="shared" si="1230"/>
        <v/>
      </c>
      <c r="BN1531" s="3" t="str">
        <f t="shared" si="1231"/>
        <v/>
      </c>
      <c r="BO1531" s="3" t="str">
        <f t="shared" si="1232"/>
        <v/>
      </c>
      <c r="BP1531" s="3" t="str">
        <f t="shared" si="1233"/>
        <v/>
      </c>
      <c r="BQ1531" s="3" t="str">
        <f t="shared" si="1234"/>
        <v/>
      </c>
      <c r="BR1531" s="3" t="str">
        <f t="shared" si="1235"/>
        <v/>
      </c>
      <c r="BS1531" s="3" t="str">
        <f t="shared" si="1236"/>
        <v/>
      </c>
      <c r="BT1531" s="3" t="str">
        <f t="shared" si="1237"/>
        <v/>
      </c>
      <c r="BU1531" s="3" t="str">
        <f t="shared" si="1238"/>
        <v/>
      </c>
      <c r="BV1531" s="3" t="str">
        <f t="shared" si="1239"/>
        <v/>
      </c>
      <c r="BW1531" s="3" t="str">
        <f t="shared" si="1240"/>
        <v/>
      </c>
      <c r="BX1531" s="3" t="str">
        <f t="shared" si="1241"/>
        <v/>
      </c>
      <c r="BY1531" s="3" t="str">
        <f t="shared" si="1242"/>
        <v/>
      </c>
      <c r="BZ1531" s="3" t="str">
        <f t="shared" si="1243"/>
        <v/>
      </c>
      <c r="CA1531" s="3" t="str">
        <f t="shared" si="1244"/>
        <v/>
      </c>
      <c r="CB1531" s="3" t="str">
        <f t="shared" si="1245"/>
        <v/>
      </c>
      <c r="CC1531" s="3" t="str">
        <f t="shared" si="1246"/>
        <v/>
      </c>
      <c r="CD1531" s="3" t="str">
        <f t="shared" si="1247"/>
        <v/>
      </c>
      <c r="CE1531" s="19" t="str">
        <f t="shared" si="1203"/>
        <v/>
      </c>
      <c r="CF1531" s="19" t="str">
        <f t="shared" si="1204"/>
        <v/>
      </c>
      <c r="CG1531" s="19" t="str">
        <f t="shared" si="1205"/>
        <v/>
      </c>
      <c r="CH1531" s="19" t="str">
        <f t="shared" si="1206"/>
        <v/>
      </c>
      <c r="CI1531" s="19" t="str">
        <f t="shared" si="1207"/>
        <v/>
      </c>
      <c r="CJ1531" s="19" t="str">
        <f t="shared" si="1208"/>
        <v/>
      </c>
      <c r="CK1531" s="19" t="str">
        <f t="shared" si="1209"/>
        <v/>
      </c>
      <c r="CL1531" s="19" t="str">
        <f t="shared" si="1210"/>
        <v/>
      </c>
      <c r="CM1531" s="19" t="str">
        <f t="shared" si="1211"/>
        <v/>
      </c>
      <c r="CN1531" s="19" t="str">
        <f t="shared" si="1212"/>
        <v/>
      </c>
      <c r="CO1531" s="19" t="str">
        <f t="shared" si="1213"/>
        <v/>
      </c>
      <c r="CP1531" s="19" t="str">
        <f t="shared" si="1214"/>
        <v/>
      </c>
      <c r="CQ1531" s="19" t="str">
        <f t="shared" si="1215"/>
        <v/>
      </c>
      <c r="CR1531" s="19" t="str">
        <f t="shared" si="1216"/>
        <v/>
      </c>
      <c r="CS1531" s="19" t="str">
        <f t="shared" si="1217"/>
        <v/>
      </c>
      <c r="CT1531" s="19" t="str">
        <f t="shared" si="1218"/>
        <v/>
      </c>
      <c r="CU1531" s="19" t="str">
        <f t="shared" si="1219"/>
        <v/>
      </c>
      <c r="CV1531" s="19" t="str">
        <f t="shared" si="1220"/>
        <v/>
      </c>
      <c r="CW1531" s="19" t="str">
        <f t="shared" si="1221"/>
        <v/>
      </c>
      <c r="CX1531" s="19" t="str">
        <f t="shared" si="1222"/>
        <v/>
      </c>
      <c r="CY1531" s="3">
        <f t="shared" si="1223"/>
        <v>0</v>
      </c>
      <c r="CZ1531" s="3">
        <f t="shared" si="1224"/>
        <v>0</v>
      </c>
      <c r="DA1531" s="3">
        <f t="shared" si="1225"/>
        <v>0</v>
      </c>
      <c r="DB1531" s="3">
        <f t="shared" si="1226"/>
        <v>0</v>
      </c>
      <c r="DC1531" s="3">
        <f t="shared" si="1227"/>
        <v>0</v>
      </c>
    </row>
    <row r="1532" spans="63:107">
      <c r="BK1532" s="3" t="str">
        <f t="shared" si="1228"/>
        <v/>
      </c>
      <c r="BL1532" s="3" t="str">
        <f t="shared" si="1229"/>
        <v/>
      </c>
      <c r="BM1532" s="3" t="str">
        <f t="shared" si="1230"/>
        <v/>
      </c>
      <c r="BN1532" s="3" t="str">
        <f t="shared" si="1231"/>
        <v/>
      </c>
      <c r="BO1532" s="3" t="str">
        <f t="shared" si="1232"/>
        <v/>
      </c>
      <c r="BP1532" s="3" t="str">
        <f t="shared" si="1233"/>
        <v/>
      </c>
      <c r="BQ1532" s="3" t="str">
        <f t="shared" si="1234"/>
        <v/>
      </c>
      <c r="BR1532" s="3" t="str">
        <f t="shared" si="1235"/>
        <v/>
      </c>
      <c r="BS1532" s="3" t="str">
        <f t="shared" si="1236"/>
        <v/>
      </c>
      <c r="BT1532" s="3" t="str">
        <f t="shared" si="1237"/>
        <v/>
      </c>
      <c r="BU1532" s="3" t="str">
        <f t="shared" si="1238"/>
        <v/>
      </c>
      <c r="BV1532" s="3" t="str">
        <f t="shared" si="1239"/>
        <v/>
      </c>
      <c r="BW1532" s="3" t="str">
        <f t="shared" si="1240"/>
        <v/>
      </c>
      <c r="BX1532" s="3" t="str">
        <f t="shared" si="1241"/>
        <v/>
      </c>
      <c r="BY1532" s="3" t="str">
        <f t="shared" si="1242"/>
        <v/>
      </c>
      <c r="BZ1532" s="3" t="str">
        <f t="shared" si="1243"/>
        <v/>
      </c>
      <c r="CA1532" s="3" t="str">
        <f t="shared" si="1244"/>
        <v/>
      </c>
      <c r="CB1532" s="3" t="str">
        <f t="shared" si="1245"/>
        <v/>
      </c>
      <c r="CC1532" s="3" t="str">
        <f t="shared" si="1246"/>
        <v/>
      </c>
      <c r="CD1532" s="3" t="str">
        <f t="shared" si="1247"/>
        <v/>
      </c>
      <c r="CE1532" s="19" t="str">
        <f t="shared" si="1203"/>
        <v/>
      </c>
      <c r="CF1532" s="19" t="str">
        <f t="shared" si="1204"/>
        <v/>
      </c>
      <c r="CG1532" s="19" t="str">
        <f t="shared" si="1205"/>
        <v/>
      </c>
      <c r="CH1532" s="19" t="str">
        <f t="shared" si="1206"/>
        <v/>
      </c>
      <c r="CI1532" s="19" t="str">
        <f t="shared" si="1207"/>
        <v/>
      </c>
      <c r="CJ1532" s="19" t="str">
        <f t="shared" si="1208"/>
        <v/>
      </c>
      <c r="CK1532" s="19" t="str">
        <f t="shared" si="1209"/>
        <v/>
      </c>
      <c r="CL1532" s="19" t="str">
        <f t="shared" si="1210"/>
        <v/>
      </c>
      <c r="CM1532" s="19" t="str">
        <f t="shared" si="1211"/>
        <v/>
      </c>
      <c r="CN1532" s="19" t="str">
        <f t="shared" si="1212"/>
        <v/>
      </c>
      <c r="CO1532" s="19" t="str">
        <f t="shared" si="1213"/>
        <v/>
      </c>
      <c r="CP1532" s="19" t="str">
        <f t="shared" si="1214"/>
        <v/>
      </c>
      <c r="CQ1532" s="19" t="str">
        <f t="shared" si="1215"/>
        <v/>
      </c>
      <c r="CR1532" s="19" t="str">
        <f t="shared" si="1216"/>
        <v/>
      </c>
      <c r="CS1532" s="19" t="str">
        <f t="shared" si="1217"/>
        <v/>
      </c>
      <c r="CT1532" s="19" t="str">
        <f t="shared" si="1218"/>
        <v/>
      </c>
      <c r="CU1532" s="19" t="str">
        <f t="shared" si="1219"/>
        <v/>
      </c>
      <c r="CV1532" s="19" t="str">
        <f t="shared" si="1220"/>
        <v/>
      </c>
      <c r="CW1532" s="19" t="str">
        <f t="shared" si="1221"/>
        <v/>
      </c>
      <c r="CX1532" s="19" t="str">
        <f t="shared" si="1222"/>
        <v/>
      </c>
      <c r="CY1532" s="3">
        <f t="shared" si="1223"/>
        <v>0</v>
      </c>
      <c r="CZ1532" s="3">
        <f t="shared" si="1224"/>
        <v>0</v>
      </c>
      <c r="DA1532" s="3">
        <f t="shared" si="1225"/>
        <v>0</v>
      </c>
      <c r="DB1532" s="3">
        <f t="shared" si="1226"/>
        <v>0</v>
      </c>
      <c r="DC1532" s="3">
        <f t="shared" si="1227"/>
        <v>0</v>
      </c>
    </row>
    <row r="1533" spans="63:107">
      <c r="BK1533" s="3" t="str">
        <f t="shared" si="1228"/>
        <v/>
      </c>
      <c r="BL1533" s="3" t="str">
        <f t="shared" si="1229"/>
        <v/>
      </c>
      <c r="BM1533" s="3" t="str">
        <f t="shared" si="1230"/>
        <v/>
      </c>
      <c r="BN1533" s="3" t="str">
        <f t="shared" si="1231"/>
        <v/>
      </c>
      <c r="BO1533" s="3" t="str">
        <f t="shared" si="1232"/>
        <v/>
      </c>
      <c r="BP1533" s="3" t="str">
        <f t="shared" si="1233"/>
        <v/>
      </c>
      <c r="BQ1533" s="3" t="str">
        <f t="shared" si="1234"/>
        <v/>
      </c>
      <c r="BR1533" s="3" t="str">
        <f t="shared" si="1235"/>
        <v/>
      </c>
      <c r="BS1533" s="3" t="str">
        <f t="shared" si="1236"/>
        <v/>
      </c>
      <c r="BT1533" s="3" t="str">
        <f t="shared" si="1237"/>
        <v/>
      </c>
      <c r="BU1533" s="3" t="str">
        <f t="shared" si="1238"/>
        <v/>
      </c>
      <c r="BV1533" s="3" t="str">
        <f t="shared" si="1239"/>
        <v/>
      </c>
      <c r="BW1533" s="3" t="str">
        <f t="shared" si="1240"/>
        <v/>
      </c>
      <c r="BX1533" s="3" t="str">
        <f t="shared" si="1241"/>
        <v/>
      </c>
      <c r="BY1533" s="3" t="str">
        <f t="shared" si="1242"/>
        <v/>
      </c>
      <c r="BZ1533" s="3" t="str">
        <f t="shared" si="1243"/>
        <v/>
      </c>
      <c r="CA1533" s="3" t="str">
        <f t="shared" si="1244"/>
        <v/>
      </c>
      <c r="CB1533" s="3" t="str">
        <f t="shared" si="1245"/>
        <v/>
      </c>
      <c r="CC1533" s="3" t="str">
        <f t="shared" si="1246"/>
        <v/>
      </c>
      <c r="CD1533" s="3" t="str">
        <f t="shared" si="1247"/>
        <v/>
      </c>
      <c r="CE1533" s="19" t="str">
        <f t="shared" si="1203"/>
        <v/>
      </c>
      <c r="CF1533" s="19" t="str">
        <f t="shared" si="1204"/>
        <v/>
      </c>
      <c r="CG1533" s="19" t="str">
        <f t="shared" si="1205"/>
        <v/>
      </c>
      <c r="CH1533" s="19" t="str">
        <f t="shared" si="1206"/>
        <v/>
      </c>
      <c r="CI1533" s="19" t="str">
        <f t="shared" si="1207"/>
        <v/>
      </c>
      <c r="CJ1533" s="19" t="str">
        <f t="shared" si="1208"/>
        <v/>
      </c>
      <c r="CK1533" s="19" t="str">
        <f t="shared" si="1209"/>
        <v/>
      </c>
      <c r="CL1533" s="19" t="str">
        <f t="shared" si="1210"/>
        <v/>
      </c>
      <c r="CM1533" s="19" t="str">
        <f t="shared" si="1211"/>
        <v/>
      </c>
      <c r="CN1533" s="19" t="str">
        <f t="shared" si="1212"/>
        <v/>
      </c>
      <c r="CO1533" s="19" t="str">
        <f t="shared" si="1213"/>
        <v/>
      </c>
      <c r="CP1533" s="19" t="str">
        <f t="shared" si="1214"/>
        <v/>
      </c>
      <c r="CQ1533" s="19" t="str">
        <f t="shared" si="1215"/>
        <v/>
      </c>
      <c r="CR1533" s="19" t="str">
        <f t="shared" si="1216"/>
        <v/>
      </c>
      <c r="CS1533" s="19" t="str">
        <f t="shared" si="1217"/>
        <v/>
      </c>
      <c r="CT1533" s="19" t="str">
        <f t="shared" si="1218"/>
        <v/>
      </c>
      <c r="CU1533" s="19" t="str">
        <f t="shared" si="1219"/>
        <v/>
      </c>
      <c r="CV1533" s="19" t="str">
        <f t="shared" si="1220"/>
        <v/>
      </c>
      <c r="CW1533" s="19" t="str">
        <f t="shared" si="1221"/>
        <v/>
      </c>
      <c r="CX1533" s="19" t="str">
        <f t="shared" si="1222"/>
        <v/>
      </c>
      <c r="CY1533" s="3">
        <f t="shared" si="1223"/>
        <v>0</v>
      </c>
      <c r="CZ1533" s="3">
        <f t="shared" si="1224"/>
        <v>0</v>
      </c>
      <c r="DA1533" s="3">
        <f t="shared" si="1225"/>
        <v>0</v>
      </c>
      <c r="DB1533" s="3">
        <f t="shared" si="1226"/>
        <v>0</v>
      </c>
      <c r="DC1533" s="3">
        <f t="shared" si="1227"/>
        <v>0</v>
      </c>
    </row>
    <row r="1534" spans="63:107">
      <c r="BK1534" s="3" t="str">
        <f t="shared" si="1228"/>
        <v/>
      </c>
      <c r="BL1534" s="3" t="str">
        <f t="shared" si="1229"/>
        <v/>
      </c>
      <c r="BM1534" s="3" t="str">
        <f t="shared" si="1230"/>
        <v/>
      </c>
      <c r="BN1534" s="3" t="str">
        <f t="shared" si="1231"/>
        <v/>
      </c>
      <c r="BO1534" s="3" t="str">
        <f t="shared" si="1232"/>
        <v/>
      </c>
      <c r="BP1534" s="3" t="str">
        <f t="shared" si="1233"/>
        <v/>
      </c>
      <c r="BQ1534" s="3" t="str">
        <f t="shared" si="1234"/>
        <v/>
      </c>
      <c r="BR1534" s="3" t="str">
        <f t="shared" si="1235"/>
        <v/>
      </c>
      <c r="BS1534" s="3" t="str">
        <f t="shared" si="1236"/>
        <v/>
      </c>
      <c r="BT1534" s="3" t="str">
        <f t="shared" si="1237"/>
        <v/>
      </c>
      <c r="BU1534" s="3" t="str">
        <f t="shared" si="1238"/>
        <v/>
      </c>
      <c r="BV1534" s="3" t="str">
        <f t="shared" si="1239"/>
        <v/>
      </c>
      <c r="BW1534" s="3" t="str">
        <f t="shared" si="1240"/>
        <v/>
      </c>
      <c r="BX1534" s="3" t="str">
        <f t="shared" si="1241"/>
        <v/>
      </c>
      <c r="BY1534" s="3" t="str">
        <f t="shared" si="1242"/>
        <v/>
      </c>
      <c r="BZ1534" s="3" t="str">
        <f t="shared" si="1243"/>
        <v/>
      </c>
      <c r="CA1534" s="3" t="str">
        <f t="shared" si="1244"/>
        <v/>
      </c>
      <c r="CB1534" s="3" t="str">
        <f t="shared" si="1245"/>
        <v/>
      </c>
      <c r="CC1534" s="3" t="str">
        <f t="shared" si="1246"/>
        <v/>
      </c>
      <c r="CD1534" s="3" t="str">
        <f t="shared" si="1247"/>
        <v/>
      </c>
      <c r="CE1534" s="19" t="str">
        <f t="shared" si="1203"/>
        <v/>
      </c>
      <c r="CF1534" s="19" t="str">
        <f t="shared" si="1204"/>
        <v/>
      </c>
      <c r="CG1534" s="19" t="str">
        <f t="shared" si="1205"/>
        <v/>
      </c>
      <c r="CH1534" s="19" t="str">
        <f t="shared" si="1206"/>
        <v/>
      </c>
      <c r="CI1534" s="19" t="str">
        <f t="shared" si="1207"/>
        <v/>
      </c>
      <c r="CJ1534" s="19" t="str">
        <f t="shared" si="1208"/>
        <v/>
      </c>
      <c r="CK1534" s="19" t="str">
        <f t="shared" si="1209"/>
        <v/>
      </c>
      <c r="CL1534" s="19" t="str">
        <f t="shared" si="1210"/>
        <v/>
      </c>
      <c r="CM1534" s="19" t="str">
        <f t="shared" si="1211"/>
        <v/>
      </c>
      <c r="CN1534" s="19" t="str">
        <f t="shared" si="1212"/>
        <v/>
      </c>
      <c r="CO1534" s="19" t="str">
        <f t="shared" si="1213"/>
        <v/>
      </c>
      <c r="CP1534" s="19" t="str">
        <f t="shared" si="1214"/>
        <v/>
      </c>
      <c r="CQ1534" s="19" t="str">
        <f t="shared" si="1215"/>
        <v/>
      </c>
      <c r="CR1534" s="19" t="str">
        <f t="shared" si="1216"/>
        <v/>
      </c>
      <c r="CS1534" s="19" t="str">
        <f t="shared" si="1217"/>
        <v/>
      </c>
      <c r="CT1534" s="19" t="str">
        <f t="shared" si="1218"/>
        <v/>
      </c>
      <c r="CU1534" s="19" t="str">
        <f t="shared" si="1219"/>
        <v/>
      </c>
      <c r="CV1534" s="19" t="str">
        <f t="shared" si="1220"/>
        <v/>
      </c>
      <c r="CW1534" s="19" t="str">
        <f t="shared" si="1221"/>
        <v/>
      </c>
      <c r="CX1534" s="19" t="str">
        <f t="shared" si="1222"/>
        <v/>
      </c>
      <c r="CY1534" s="3">
        <f t="shared" si="1223"/>
        <v>0</v>
      </c>
      <c r="CZ1534" s="3">
        <f t="shared" si="1224"/>
        <v>0</v>
      </c>
      <c r="DA1534" s="3">
        <f t="shared" si="1225"/>
        <v>0</v>
      </c>
      <c r="DB1534" s="3">
        <f t="shared" si="1226"/>
        <v>0</v>
      </c>
      <c r="DC1534" s="3">
        <f t="shared" si="1227"/>
        <v>0</v>
      </c>
    </row>
    <row r="1535" spans="63:107">
      <c r="BK1535" s="3" t="str">
        <f t="shared" si="1228"/>
        <v/>
      </c>
      <c r="BL1535" s="3" t="str">
        <f t="shared" si="1229"/>
        <v/>
      </c>
      <c r="BM1535" s="3" t="str">
        <f t="shared" si="1230"/>
        <v/>
      </c>
      <c r="BN1535" s="3" t="str">
        <f t="shared" si="1231"/>
        <v/>
      </c>
      <c r="BO1535" s="3" t="str">
        <f t="shared" si="1232"/>
        <v/>
      </c>
      <c r="BP1535" s="3" t="str">
        <f t="shared" si="1233"/>
        <v/>
      </c>
      <c r="BQ1535" s="3" t="str">
        <f t="shared" si="1234"/>
        <v/>
      </c>
      <c r="BR1535" s="3" t="str">
        <f t="shared" si="1235"/>
        <v/>
      </c>
      <c r="BS1535" s="3" t="str">
        <f t="shared" si="1236"/>
        <v/>
      </c>
      <c r="BT1535" s="3" t="str">
        <f t="shared" si="1237"/>
        <v/>
      </c>
      <c r="BU1535" s="3" t="str">
        <f t="shared" si="1238"/>
        <v/>
      </c>
      <c r="BV1535" s="3" t="str">
        <f t="shared" si="1239"/>
        <v/>
      </c>
      <c r="BW1535" s="3" t="str">
        <f t="shared" si="1240"/>
        <v/>
      </c>
      <c r="BX1535" s="3" t="str">
        <f t="shared" si="1241"/>
        <v/>
      </c>
      <c r="BY1535" s="3" t="str">
        <f t="shared" si="1242"/>
        <v/>
      </c>
      <c r="BZ1535" s="3" t="str">
        <f t="shared" si="1243"/>
        <v/>
      </c>
      <c r="CA1535" s="3" t="str">
        <f t="shared" si="1244"/>
        <v/>
      </c>
      <c r="CB1535" s="3" t="str">
        <f t="shared" si="1245"/>
        <v/>
      </c>
      <c r="CC1535" s="3" t="str">
        <f t="shared" si="1246"/>
        <v/>
      </c>
      <c r="CD1535" s="3" t="str">
        <f t="shared" si="1247"/>
        <v/>
      </c>
      <c r="CE1535" s="19" t="str">
        <f t="shared" si="1203"/>
        <v/>
      </c>
      <c r="CF1535" s="19" t="str">
        <f t="shared" si="1204"/>
        <v/>
      </c>
      <c r="CG1535" s="19" t="str">
        <f t="shared" si="1205"/>
        <v/>
      </c>
      <c r="CH1535" s="19" t="str">
        <f t="shared" si="1206"/>
        <v/>
      </c>
      <c r="CI1535" s="19" t="str">
        <f t="shared" si="1207"/>
        <v/>
      </c>
      <c r="CJ1535" s="19" t="str">
        <f t="shared" si="1208"/>
        <v/>
      </c>
      <c r="CK1535" s="19" t="str">
        <f t="shared" si="1209"/>
        <v/>
      </c>
      <c r="CL1535" s="19" t="str">
        <f t="shared" si="1210"/>
        <v/>
      </c>
      <c r="CM1535" s="19" t="str">
        <f t="shared" si="1211"/>
        <v/>
      </c>
      <c r="CN1535" s="19" t="str">
        <f t="shared" si="1212"/>
        <v/>
      </c>
      <c r="CO1535" s="19" t="str">
        <f t="shared" si="1213"/>
        <v/>
      </c>
      <c r="CP1535" s="19" t="str">
        <f t="shared" si="1214"/>
        <v/>
      </c>
      <c r="CQ1535" s="19" t="str">
        <f t="shared" si="1215"/>
        <v/>
      </c>
      <c r="CR1535" s="19" t="str">
        <f t="shared" si="1216"/>
        <v/>
      </c>
      <c r="CS1535" s="19" t="str">
        <f t="shared" si="1217"/>
        <v/>
      </c>
      <c r="CT1535" s="19" t="str">
        <f t="shared" si="1218"/>
        <v/>
      </c>
      <c r="CU1535" s="19" t="str">
        <f t="shared" si="1219"/>
        <v/>
      </c>
      <c r="CV1535" s="19" t="str">
        <f t="shared" si="1220"/>
        <v/>
      </c>
      <c r="CW1535" s="19" t="str">
        <f t="shared" si="1221"/>
        <v/>
      </c>
      <c r="CX1535" s="19" t="str">
        <f t="shared" si="1222"/>
        <v/>
      </c>
      <c r="CY1535" s="3">
        <f t="shared" si="1223"/>
        <v>0</v>
      </c>
      <c r="CZ1535" s="3">
        <f t="shared" si="1224"/>
        <v>0</v>
      </c>
      <c r="DA1535" s="3">
        <f t="shared" si="1225"/>
        <v>0</v>
      </c>
      <c r="DB1535" s="3">
        <f t="shared" si="1226"/>
        <v>0</v>
      </c>
      <c r="DC1535" s="3">
        <f t="shared" si="1227"/>
        <v>0</v>
      </c>
    </row>
    <row r="1536" spans="63:107">
      <c r="BK1536" s="3" t="str">
        <f t="shared" si="1228"/>
        <v/>
      </c>
      <c r="BL1536" s="3" t="str">
        <f t="shared" si="1229"/>
        <v/>
      </c>
      <c r="BM1536" s="3" t="str">
        <f t="shared" si="1230"/>
        <v/>
      </c>
      <c r="BN1536" s="3" t="str">
        <f t="shared" si="1231"/>
        <v/>
      </c>
      <c r="BO1536" s="3" t="str">
        <f t="shared" si="1232"/>
        <v/>
      </c>
      <c r="BP1536" s="3" t="str">
        <f t="shared" si="1233"/>
        <v/>
      </c>
      <c r="BQ1536" s="3" t="str">
        <f t="shared" si="1234"/>
        <v/>
      </c>
      <c r="BR1536" s="3" t="str">
        <f t="shared" si="1235"/>
        <v/>
      </c>
      <c r="BS1536" s="3" t="str">
        <f t="shared" si="1236"/>
        <v/>
      </c>
      <c r="BT1536" s="3" t="str">
        <f t="shared" si="1237"/>
        <v/>
      </c>
      <c r="BU1536" s="3" t="str">
        <f t="shared" si="1238"/>
        <v/>
      </c>
      <c r="BV1536" s="3" t="str">
        <f t="shared" si="1239"/>
        <v/>
      </c>
      <c r="BW1536" s="3" t="str">
        <f t="shared" si="1240"/>
        <v/>
      </c>
      <c r="BX1536" s="3" t="str">
        <f t="shared" si="1241"/>
        <v/>
      </c>
      <c r="BY1536" s="3" t="str">
        <f t="shared" si="1242"/>
        <v/>
      </c>
      <c r="BZ1536" s="3" t="str">
        <f t="shared" si="1243"/>
        <v/>
      </c>
      <c r="CA1536" s="3" t="str">
        <f t="shared" si="1244"/>
        <v/>
      </c>
      <c r="CB1536" s="3" t="str">
        <f t="shared" si="1245"/>
        <v/>
      </c>
      <c r="CC1536" s="3" t="str">
        <f t="shared" si="1246"/>
        <v/>
      </c>
      <c r="CD1536" s="3" t="str">
        <f t="shared" si="1247"/>
        <v/>
      </c>
      <c r="CE1536" s="19" t="str">
        <f t="shared" si="1203"/>
        <v/>
      </c>
      <c r="CF1536" s="19" t="str">
        <f t="shared" si="1204"/>
        <v/>
      </c>
      <c r="CG1536" s="19" t="str">
        <f t="shared" si="1205"/>
        <v/>
      </c>
      <c r="CH1536" s="19" t="str">
        <f t="shared" si="1206"/>
        <v/>
      </c>
      <c r="CI1536" s="19" t="str">
        <f t="shared" si="1207"/>
        <v/>
      </c>
      <c r="CJ1536" s="19" t="str">
        <f t="shared" si="1208"/>
        <v/>
      </c>
      <c r="CK1536" s="19" t="str">
        <f t="shared" si="1209"/>
        <v/>
      </c>
      <c r="CL1536" s="19" t="str">
        <f t="shared" si="1210"/>
        <v/>
      </c>
      <c r="CM1536" s="19" t="str">
        <f t="shared" si="1211"/>
        <v/>
      </c>
      <c r="CN1536" s="19" t="str">
        <f t="shared" si="1212"/>
        <v/>
      </c>
      <c r="CO1536" s="19" t="str">
        <f t="shared" si="1213"/>
        <v/>
      </c>
      <c r="CP1536" s="19" t="str">
        <f t="shared" si="1214"/>
        <v/>
      </c>
      <c r="CQ1536" s="19" t="str">
        <f t="shared" si="1215"/>
        <v/>
      </c>
      <c r="CR1536" s="19" t="str">
        <f t="shared" si="1216"/>
        <v/>
      </c>
      <c r="CS1536" s="19" t="str">
        <f t="shared" si="1217"/>
        <v/>
      </c>
      <c r="CT1536" s="19" t="str">
        <f t="shared" si="1218"/>
        <v/>
      </c>
      <c r="CU1536" s="19" t="str">
        <f t="shared" si="1219"/>
        <v/>
      </c>
      <c r="CV1536" s="19" t="str">
        <f t="shared" si="1220"/>
        <v/>
      </c>
      <c r="CW1536" s="19" t="str">
        <f t="shared" si="1221"/>
        <v/>
      </c>
      <c r="CX1536" s="19" t="str">
        <f t="shared" si="1222"/>
        <v/>
      </c>
      <c r="CY1536" s="3">
        <f t="shared" si="1223"/>
        <v>0</v>
      </c>
      <c r="CZ1536" s="3">
        <f t="shared" si="1224"/>
        <v>0</v>
      </c>
      <c r="DA1536" s="3">
        <f t="shared" si="1225"/>
        <v>0</v>
      </c>
      <c r="DB1536" s="3">
        <f t="shared" si="1226"/>
        <v>0</v>
      </c>
      <c r="DC1536" s="3">
        <f t="shared" si="1227"/>
        <v>0</v>
      </c>
    </row>
    <row r="1537" spans="63:107">
      <c r="BK1537" s="3" t="str">
        <f t="shared" si="1228"/>
        <v/>
      </c>
      <c r="BL1537" s="3" t="str">
        <f t="shared" si="1229"/>
        <v/>
      </c>
      <c r="BM1537" s="3" t="str">
        <f t="shared" si="1230"/>
        <v/>
      </c>
      <c r="BN1537" s="3" t="str">
        <f t="shared" si="1231"/>
        <v/>
      </c>
      <c r="BO1537" s="3" t="str">
        <f t="shared" si="1232"/>
        <v/>
      </c>
      <c r="BP1537" s="3" t="str">
        <f t="shared" si="1233"/>
        <v/>
      </c>
      <c r="BQ1537" s="3" t="str">
        <f t="shared" si="1234"/>
        <v/>
      </c>
      <c r="BR1537" s="3" t="str">
        <f t="shared" si="1235"/>
        <v/>
      </c>
      <c r="BS1537" s="3" t="str">
        <f t="shared" si="1236"/>
        <v/>
      </c>
      <c r="BT1537" s="3" t="str">
        <f t="shared" si="1237"/>
        <v/>
      </c>
      <c r="BU1537" s="3" t="str">
        <f t="shared" si="1238"/>
        <v/>
      </c>
      <c r="BV1537" s="3" t="str">
        <f t="shared" si="1239"/>
        <v/>
      </c>
      <c r="BW1537" s="3" t="str">
        <f t="shared" si="1240"/>
        <v/>
      </c>
      <c r="BX1537" s="3" t="str">
        <f t="shared" si="1241"/>
        <v/>
      </c>
      <c r="BY1537" s="3" t="str">
        <f t="shared" si="1242"/>
        <v/>
      </c>
      <c r="BZ1537" s="3" t="str">
        <f t="shared" si="1243"/>
        <v/>
      </c>
      <c r="CA1537" s="3" t="str">
        <f t="shared" si="1244"/>
        <v/>
      </c>
      <c r="CB1537" s="3" t="str">
        <f t="shared" si="1245"/>
        <v/>
      </c>
      <c r="CC1537" s="3" t="str">
        <f t="shared" si="1246"/>
        <v/>
      </c>
      <c r="CD1537" s="3" t="str">
        <f t="shared" si="1247"/>
        <v/>
      </c>
      <c r="CE1537" s="19" t="str">
        <f t="shared" si="1203"/>
        <v/>
      </c>
      <c r="CF1537" s="19" t="str">
        <f t="shared" si="1204"/>
        <v/>
      </c>
      <c r="CG1537" s="19" t="str">
        <f t="shared" si="1205"/>
        <v/>
      </c>
      <c r="CH1537" s="19" t="str">
        <f t="shared" si="1206"/>
        <v/>
      </c>
      <c r="CI1537" s="19" t="str">
        <f t="shared" si="1207"/>
        <v/>
      </c>
      <c r="CJ1537" s="19" t="str">
        <f t="shared" si="1208"/>
        <v/>
      </c>
      <c r="CK1537" s="19" t="str">
        <f t="shared" si="1209"/>
        <v/>
      </c>
      <c r="CL1537" s="19" t="str">
        <f t="shared" si="1210"/>
        <v/>
      </c>
      <c r="CM1537" s="19" t="str">
        <f t="shared" si="1211"/>
        <v/>
      </c>
      <c r="CN1537" s="19" t="str">
        <f t="shared" si="1212"/>
        <v/>
      </c>
      <c r="CO1537" s="19" t="str">
        <f t="shared" si="1213"/>
        <v/>
      </c>
      <c r="CP1537" s="19" t="str">
        <f t="shared" si="1214"/>
        <v/>
      </c>
      <c r="CQ1537" s="19" t="str">
        <f t="shared" si="1215"/>
        <v/>
      </c>
      <c r="CR1537" s="19" t="str">
        <f t="shared" si="1216"/>
        <v/>
      </c>
      <c r="CS1537" s="19" t="str">
        <f t="shared" si="1217"/>
        <v/>
      </c>
      <c r="CT1537" s="19" t="str">
        <f t="shared" si="1218"/>
        <v/>
      </c>
      <c r="CU1537" s="19" t="str">
        <f t="shared" si="1219"/>
        <v/>
      </c>
      <c r="CV1537" s="19" t="str">
        <f t="shared" si="1220"/>
        <v/>
      </c>
      <c r="CW1537" s="19" t="str">
        <f t="shared" si="1221"/>
        <v/>
      </c>
      <c r="CX1537" s="19" t="str">
        <f t="shared" si="1222"/>
        <v/>
      </c>
      <c r="CY1537" s="3">
        <f t="shared" si="1223"/>
        <v>0</v>
      </c>
      <c r="CZ1537" s="3">
        <f t="shared" si="1224"/>
        <v>0</v>
      </c>
      <c r="DA1537" s="3">
        <f t="shared" si="1225"/>
        <v>0</v>
      </c>
      <c r="DB1537" s="3">
        <f t="shared" si="1226"/>
        <v>0</v>
      </c>
      <c r="DC1537" s="3">
        <f t="shared" si="1227"/>
        <v>0</v>
      </c>
    </row>
    <row r="1538" spans="63:107">
      <c r="BK1538" s="3" t="str">
        <f t="shared" si="1228"/>
        <v/>
      </c>
      <c r="BL1538" s="3" t="str">
        <f t="shared" si="1229"/>
        <v/>
      </c>
      <c r="BM1538" s="3" t="str">
        <f t="shared" si="1230"/>
        <v/>
      </c>
      <c r="BN1538" s="3" t="str">
        <f t="shared" si="1231"/>
        <v/>
      </c>
      <c r="BO1538" s="3" t="str">
        <f t="shared" si="1232"/>
        <v/>
      </c>
      <c r="BP1538" s="3" t="str">
        <f t="shared" si="1233"/>
        <v/>
      </c>
      <c r="BQ1538" s="3" t="str">
        <f t="shared" si="1234"/>
        <v/>
      </c>
      <c r="BR1538" s="3" t="str">
        <f t="shared" si="1235"/>
        <v/>
      </c>
      <c r="BS1538" s="3" t="str">
        <f t="shared" si="1236"/>
        <v/>
      </c>
      <c r="BT1538" s="3" t="str">
        <f t="shared" si="1237"/>
        <v/>
      </c>
      <c r="BU1538" s="3" t="str">
        <f t="shared" si="1238"/>
        <v/>
      </c>
      <c r="BV1538" s="3" t="str">
        <f t="shared" si="1239"/>
        <v/>
      </c>
      <c r="BW1538" s="3" t="str">
        <f t="shared" si="1240"/>
        <v/>
      </c>
      <c r="BX1538" s="3" t="str">
        <f t="shared" si="1241"/>
        <v/>
      </c>
      <c r="BY1538" s="3" t="str">
        <f t="shared" si="1242"/>
        <v/>
      </c>
      <c r="BZ1538" s="3" t="str">
        <f t="shared" si="1243"/>
        <v/>
      </c>
      <c r="CA1538" s="3" t="str">
        <f t="shared" si="1244"/>
        <v/>
      </c>
      <c r="CB1538" s="3" t="str">
        <f t="shared" si="1245"/>
        <v/>
      </c>
      <c r="CC1538" s="3" t="str">
        <f t="shared" si="1246"/>
        <v/>
      </c>
      <c r="CD1538" s="3" t="str">
        <f t="shared" si="1247"/>
        <v/>
      </c>
      <c r="CE1538" s="19" t="str">
        <f t="shared" ref="CE1538:CE1601" si="1248">IF(BK1538=1,AU1538,"")</f>
        <v/>
      </c>
      <c r="CF1538" s="19" t="str">
        <f t="shared" ref="CF1538:CF1601" si="1249">IF(BL1538=1,AU1538,"")</f>
        <v/>
      </c>
      <c r="CG1538" s="19" t="str">
        <f t="shared" ref="CG1538:CG1601" si="1250">IF(BM1538=1,AU1538,"")</f>
        <v/>
      </c>
      <c r="CH1538" s="19" t="str">
        <f t="shared" ref="CH1538:CH1601" si="1251">IF(BN1538=1,AU1538,"")</f>
        <v/>
      </c>
      <c r="CI1538" s="19" t="str">
        <f t="shared" ref="CI1538:CI1601" si="1252">IF(BO1538=1,AU1538,"")</f>
        <v/>
      </c>
      <c r="CJ1538" s="19" t="str">
        <f t="shared" ref="CJ1538:CJ1601" si="1253">IF(BP1538=1,AU1538,"")</f>
        <v/>
      </c>
      <c r="CK1538" s="19" t="str">
        <f t="shared" ref="CK1538:CK1601" si="1254">IF(BQ1538=1,AU1538,"")</f>
        <v/>
      </c>
      <c r="CL1538" s="19" t="str">
        <f t="shared" ref="CL1538:CL1601" si="1255">IF(BR1538=1,AU1538,"")</f>
        <v/>
      </c>
      <c r="CM1538" s="19" t="str">
        <f t="shared" ref="CM1538:CM1601" si="1256">IF(BS1538=1,AU1538,"")</f>
        <v/>
      </c>
      <c r="CN1538" s="19" t="str">
        <f t="shared" ref="CN1538:CN1601" si="1257">IF(BT1538=1,AU1538,"")</f>
        <v/>
      </c>
      <c r="CO1538" s="19" t="str">
        <f t="shared" ref="CO1538:CO1601" si="1258">IF(BU1538=1,AU1538,"")</f>
        <v/>
      </c>
      <c r="CP1538" s="19" t="str">
        <f t="shared" ref="CP1538:CP1601" si="1259">IF(BV1538=1,AU1538,"")</f>
        <v/>
      </c>
      <c r="CQ1538" s="19" t="str">
        <f t="shared" ref="CQ1538:CQ1601" si="1260">IF(BW1538=1,AU1538,"")</f>
        <v/>
      </c>
      <c r="CR1538" s="19" t="str">
        <f t="shared" ref="CR1538:CR1601" si="1261">IF(BX1538=1,AU1538,"")</f>
        <v/>
      </c>
      <c r="CS1538" s="19" t="str">
        <f t="shared" ref="CS1538:CS1601" si="1262">IF(BY1538=1,AU1538,"")</f>
        <v/>
      </c>
      <c r="CT1538" s="19" t="str">
        <f t="shared" ref="CT1538:CT1601" si="1263">IF(BZ1538=1,AU1538,"")</f>
        <v/>
      </c>
      <c r="CU1538" s="19" t="str">
        <f t="shared" ref="CU1538:CU1601" si="1264">IF(CA1538=1,AU1538,"")</f>
        <v/>
      </c>
      <c r="CV1538" s="19" t="str">
        <f t="shared" ref="CV1538:CV1601" si="1265">IF(CB1538=1,AU1538,"")</f>
        <v/>
      </c>
      <c r="CW1538" s="19" t="str">
        <f t="shared" ref="CW1538:CW1601" si="1266">IF(CC1538=1,AU1538,"")</f>
        <v/>
      </c>
      <c r="CX1538" s="19" t="str">
        <f t="shared" ref="CX1538:CX1601" si="1267">IF(CD1538=1,AU1538,"")</f>
        <v/>
      </c>
      <c r="CY1538" s="3">
        <f t="shared" ref="CY1538:CY1601" si="1268">IF(AG1538=U1538,X1538,"")</f>
        <v>0</v>
      </c>
      <c r="CZ1538" s="3">
        <f t="shared" ref="CZ1538:CZ1601" si="1269">IF(AH1538=U1538,X1538,"")</f>
        <v>0</v>
      </c>
      <c r="DA1538" s="3">
        <f t="shared" ref="DA1538:DA1601" si="1270">IF(AI1538=U1538,X1538,"")</f>
        <v>0</v>
      </c>
      <c r="DB1538" s="3">
        <f t="shared" ref="DB1538:DB1601" si="1271">IF(AJ1538=U1538,X1538,"")</f>
        <v>0</v>
      </c>
      <c r="DC1538" s="3">
        <f t="shared" ref="DC1538:DC1601" si="1272">IF(AK1538=U1538,X1538,"")</f>
        <v>0</v>
      </c>
    </row>
    <row r="1539" spans="63:107">
      <c r="BK1539" s="3" t="str">
        <f t="shared" si="1228"/>
        <v/>
      </c>
      <c r="BL1539" s="3" t="str">
        <f t="shared" si="1229"/>
        <v/>
      </c>
      <c r="BM1539" s="3" t="str">
        <f t="shared" si="1230"/>
        <v/>
      </c>
      <c r="BN1539" s="3" t="str">
        <f t="shared" si="1231"/>
        <v/>
      </c>
      <c r="BO1539" s="3" t="str">
        <f t="shared" si="1232"/>
        <v/>
      </c>
      <c r="BP1539" s="3" t="str">
        <f t="shared" si="1233"/>
        <v/>
      </c>
      <c r="BQ1539" s="3" t="str">
        <f t="shared" si="1234"/>
        <v/>
      </c>
      <c r="BR1539" s="3" t="str">
        <f t="shared" si="1235"/>
        <v/>
      </c>
      <c r="BS1539" s="3" t="str">
        <f t="shared" si="1236"/>
        <v/>
      </c>
      <c r="BT1539" s="3" t="str">
        <f t="shared" si="1237"/>
        <v/>
      </c>
      <c r="BU1539" s="3" t="str">
        <f t="shared" si="1238"/>
        <v/>
      </c>
      <c r="BV1539" s="3" t="str">
        <f t="shared" si="1239"/>
        <v/>
      </c>
      <c r="BW1539" s="3" t="str">
        <f t="shared" si="1240"/>
        <v/>
      </c>
      <c r="BX1539" s="3" t="str">
        <f t="shared" si="1241"/>
        <v/>
      </c>
      <c r="BY1539" s="3" t="str">
        <f t="shared" si="1242"/>
        <v/>
      </c>
      <c r="BZ1539" s="3" t="str">
        <f t="shared" si="1243"/>
        <v/>
      </c>
      <c r="CA1539" s="3" t="str">
        <f t="shared" si="1244"/>
        <v/>
      </c>
      <c r="CB1539" s="3" t="str">
        <f t="shared" si="1245"/>
        <v/>
      </c>
      <c r="CC1539" s="3" t="str">
        <f t="shared" si="1246"/>
        <v/>
      </c>
      <c r="CD1539" s="3" t="str">
        <f t="shared" si="1247"/>
        <v/>
      </c>
      <c r="CE1539" s="19" t="str">
        <f t="shared" si="1248"/>
        <v/>
      </c>
      <c r="CF1539" s="19" t="str">
        <f t="shared" si="1249"/>
        <v/>
      </c>
      <c r="CG1539" s="19" t="str">
        <f t="shared" si="1250"/>
        <v/>
      </c>
      <c r="CH1539" s="19" t="str">
        <f t="shared" si="1251"/>
        <v/>
      </c>
      <c r="CI1539" s="19" t="str">
        <f t="shared" si="1252"/>
        <v/>
      </c>
      <c r="CJ1539" s="19" t="str">
        <f t="shared" si="1253"/>
        <v/>
      </c>
      <c r="CK1539" s="19" t="str">
        <f t="shared" si="1254"/>
        <v/>
      </c>
      <c r="CL1539" s="19" t="str">
        <f t="shared" si="1255"/>
        <v/>
      </c>
      <c r="CM1539" s="19" t="str">
        <f t="shared" si="1256"/>
        <v/>
      </c>
      <c r="CN1539" s="19" t="str">
        <f t="shared" si="1257"/>
        <v/>
      </c>
      <c r="CO1539" s="19" t="str">
        <f t="shared" si="1258"/>
        <v/>
      </c>
      <c r="CP1539" s="19" t="str">
        <f t="shared" si="1259"/>
        <v/>
      </c>
      <c r="CQ1539" s="19" t="str">
        <f t="shared" si="1260"/>
        <v/>
      </c>
      <c r="CR1539" s="19" t="str">
        <f t="shared" si="1261"/>
        <v/>
      </c>
      <c r="CS1539" s="19" t="str">
        <f t="shared" si="1262"/>
        <v/>
      </c>
      <c r="CT1539" s="19" t="str">
        <f t="shared" si="1263"/>
        <v/>
      </c>
      <c r="CU1539" s="19" t="str">
        <f t="shared" si="1264"/>
        <v/>
      </c>
      <c r="CV1539" s="19" t="str">
        <f t="shared" si="1265"/>
        <v/>
      </c>
      <c r="CW1539" s="19" t="str">
        <f t="shared" si="1266"/>
        <v/>
      </c>
      <c r="CX1539" s="19" t="str">
        <f t="shared" si="1267"/>
        <v/>
      </c>
      <c r="CY1539" s="3">
        <f t="shared" si="1268"/>
        <v>0</v>
      </c>
      <c r="CZ1539" s="3">
        <f t="shared" si="1269"/>
        <v>0</v>
      </c>
      <c r="DA1539" s="3">
        <f t="shared" si="1270"/>
        <v>0</v>
      </c>
      <c r="DB1539" s="3">
        <f t="shared" si="1271"/>
        <v>0</v>
      </c>
      <c r="DC1539" s="3">
        <f t="shared" si="1272"/>
        <v>0</v>
      </c>
    </row>
    <row r="1540" spans="63:107">
      <c r="BK1540" s="3" t="str">
        <f t="shared" si="1228"/>
        <v/>
      </c>
      <c r="BL1540" s="3" t="str">
        <f t="shared" si="1229"/>
        <v/>
      </c>
      <c r="BM1540" s="3" t="str">
        <f t="shared" si="1230"/>
        <v/>
      </c>
      <c r="BN1540" s="3" t="str">
        <f t="shared" si="1231"/>
        <v/>
      </c>
      <c r="BO1540" s="3" t="str">
        <f t="shared" si="1232"/>
        <v/>
      </c>
      <c r="BP1540" s="3" t="str">
        <f t="shared" si="1233"/>
        <v/>
      </c>
      <c r="BQ1540" s="3" t="str">
        <f t="shared" si="1234"/>
        <v/>
      </c>
      <c r="BR1540" s="3" t="str">
        <f t="shared" si="1235"/>
        <v/>
      </c>
      <c r="BS1540" s="3" t="str">
        <f t="shared" si="1236"/>
        <v/>
      </c>
      <c r="BT1540" s="3" t="str">
        <f t="shared" si="1237"/>
        <v/>
      </c>
      <c r="BU1540" s="3" t="str">
        <f t="shared" si="1238"/>
        <v/>
      </c>
      <c r="BV1540" s="3" t="str">
        <f t="shared" si="1239"/>
        <v/>
      </c>
      <c r="BW1540" s="3" t="str">
        <f t="shared" si="1240"/>
        <v/>
      </c>
      <c r="BX1540" s="3" t="str">
        <f t="shared" si="1241"/>
        <v/>
      </c>
      <c r="BY1540" s="3" t="str">
        <f t="shared" si="1242"/>
        <v/>
      </c>
      <c r="BZ1540" s="3" t="str">
        <f t="shared" si="1243"/>
        <v/>
      </c>
      <c r="CA1540" s="3" t="str">
        <f t="shared" si="1244"/>
        <v/>
      </c>
      <c r="CB1540" s="3" t="str">
        <f t="shared" si="1245"/>
        <v/>
      </c>
      <c r="CC1540" s="3" t="str">
        <f t="shared" si="1246"/>
        <v/>
      </c>
      <c r="CD1540" s="3" t="str">
        <f t="shared" si="1247"/>
        <v/>
      </c>
      <c r="CE1540" s="19" t="str">
        <f t="shared" si="1248"/>
        <v/>
      </c>
      <c r="CF1540" s="19" t="str">
        <f t="shared" si="1249"/>
        <v/>
      </c>
      <c r="CG1540" s="19" t="str">
        <f t="shared" si="1250"/>
        <v/>
      </c>
      <c r="CH1540" s="19" t="str">
        <f t="shared" si="1251"/>
        <v/>
      </c>
      <c r="CI1540" s="19" t="str">
        <f t="shared" si="1252"/>
        <v/>
      </c>
      <c r="CJ1540" s="19" t="str">
        <f t="shared" si="1253"/>
        <v/>
      </c>
      <c r="CK1540" s="19" t="str">
        <f t="shared" si="1254"/>
        <v/>
      </c>
      <c r="CL1540" s="19" t="str">
        <f t="shared" si="1255"/>
        <v/>
      </c>
      <c r="CM1540" s="19" t="str">
        <f t="shared" si="1256"/>
        <v/>
      </c>
      <c r="CN1540" s="19" t="str">
        <f t="shared" si="1257"/>
        <v/>
      </c>
      <c r="CO1540" s="19" t="str">
        <f t="shared" si="1258"/>
        <v/>
      </c>
      <c r="CP1540" s="19" t="str">
        <f t="shared" si="1259"/>
        <v/>
      </c>
      <c r="CQ1540" s="19" t="str">
        <f t="shared" si="1260"/>
        <v/>
      </c>
      <c r="CR1540" s="19" t="str">
        <f t="shared" si="1261"/>
        <v/>
      </c>
      <c r="CS1540" s="19" t="str">
        <f t="shared" si="1262"/>
        <v/>
      </c>
      <c r="CT1540" s="19" t="str">
        <f t="shared" si="1263"/>
        <v/>
      </c>
      <c r="CU1540" s="19" t="str">
        <f t="shared" si="1264"/>
        <v/>
      </c>
      <c r="CV1540" s="19" t="str">
        <f t="shared" si="1265"/>
        <v/>
      </c>
      <c r="CW1540" s="19" t="str">
        <f t="shared" si="1266"/>
        <v/>
      </c>
      <c r="CX1540" s="19" t="str">
        <f t="shared" si="1267"/>
        <v/>
      </c>
      <c r="CY1540" s="3">
        <f t="shared" si="1268"/>
        <v>0</v>
      </c>
      <c r="CZ1540" s="3">
        <f t="shared" si="1269"/>
        <v>0</v>
      </c>
      <c r="DA1540" s="3">
        <f t="shared" si="1270"/>
        <v>0</v>
      </c>
      <c r="DB1540" s="3">
        <f t="shared" si="1271"/>
        <v>0</v>
      </c>
      <c r="DC1540" s="3">
        <f t="shared" si="1272"/>
        <v>0</v>
      </c>
    </row>
    <row r="1541" spans="63:107">
      <c r="BK1541" s="3" t="str">
        <f t="shared" si="1228"/>
        <v/>
      </c>
      <c r="BL1541" s="3" t="str">
        <f t="shared" si="1229"/>
        <v/>
      </c>
      <c r="BM1541" s="3" t="str">
        <f t="shared" si="1230"/>
        <v/>
      </c>
      <c r="BN1541" s="3" t="str">
        <f t="shared" si="1231"/>
        <v/>
      </c>
      <c r="BO1541" s="3" t="str">
        <f t="shared" si="1232"/>
        <v/>
      </c>
      <c r="BP1541" s="3" t="str">
        <f t="shared" si="1233"/>
        <v/>
      </c>
      <c r="BQ1541" s="3" t="str">
        <f t="shared" si="1234"/>
        <v/>
      </c>
      <c r="BR1541" s="3" t="str">
        <f t="shared" si="1235"/>
        <v/>
      </c>
      <c r="BS1541" s="3" t="str">
        <f t="shared" si="1236"/>
        <v/>
      </c>
      <c r="BT1541" s="3" t="str">
        <f t="shared" si="1237"/>
        <v/>
      </c>
      <c r="BU1541" s="3" t="str">
        <f t="shared" si="1238"/>
        <v/>
      </c>
      <c r="BV1541" s="3" t="str">
        <f t="shared" si="1239"/>
        <v/>
      </c>
      <c r="BW1541" s="3" t="str">
        <f t="shared" si="1240"/>
        <v/>
      </c>
      <c r="BX1541" s="3" t="str">
        <f t="shared" si="1241"/>
        <v/>
      </c>
      <c r="BY1541" s="3" t="str">
        <f t="shared" si="1242"/>
        <v/>
      </c>
      <c r="BZ1541" s="3" t="str">
        <f t="shared" si="1243"/>
        <v/>
      </c>
      <c r="CA1541" s="3" t="str">
        <f t="shared" si="1244"/>
        <v/>
      </c>
      <c r="CB1541" s="3" t="str">
        <f t="shared" si="1245"/>
        <v/>
      </c>
      <c r="CC1541" s="3" t="str">
        <f t="shared" si="1246"/>
        <v/>
      </c>
      <c r="CD1541" s="3" t="str">
        <f t="shared" si="1247"/>
        <v/>
      </c>
      <c r="CE1541" s="19" t="str">
        <f t="shared" si="1248"/>
        <v/>
      </c>
      <c r="CF1541" s="19" t="str">
        <f t="shared" si="1249"/>
        <v/>
      </c>
      <c r="CG1541" s="19" t="str">
        <f t="shared" si="1250"/>
        <v/>
      </c>
      <c r="CH1541" s="19" t="str">
        <f t="shared" si="1251"/>
        <v/>
      </c>
      <c r="CI1541" s="19" t="str">
        <f t="shared" si="1252"/>
        <v/>
      </c>
      <c r="CJ1541" s="19" t="str">
        <f t="shared" si="1253"/>
        <v/>
      </c>
      <c r="CK1541" s="19" t="str">
        <f t="shared" si="1254"/>
        <v/>
      </c>
      <c r="CL1541" s="19" t="str">
        <f t="shared" si="1255"/>
        <v/>
      </c>
      <c r="CM1541" s="19" t="str">
        <f t="shared" si="1256"/>
        <v/>
      </c>
      <c r="CN1541" s="19" t="str">
        <f t="shared" si="1257"/>
        <v/>
      </c>
      <c r="CO1541" s="19" t="str">
        <f t="shared" si="1258"/>
        <v/>
      </c>
      <c r="CP1541" s="19" t="str">
        <f t="shared" si="1259"/>
        <v/>
      </c>
      <c r="CQ1541" s="19" t="str">
        <f t="shared" si="1260"/>
        <v/>
      </c>
      <c r="CR1541" s="19" t="str">
        <f t="shared" si="1261"/>
        <v/>
      </c>
      <c r="CS1541" s="19" t="str">
        <f t="shared" si="1262"/>
        <v/>
      </c>
      <c r="CT1541" s="19" t="str">
        <f t="shared" si="1263"/>
        <v/>
      </c>
      <c r="CU1541" s="19" t="str">
        <f t="shared" si="1264"/>
        <v/>
      </c>
      <c r="CV1541" s="19" t="str">
        <f t="shared" si="1265"/>
        <v/>
      </c>
      <c r="CW1541" s="19" t="str">
        <f t="shared" si="1266"/>
        <v/>
      </c>
      <c r="CX1541" s="19" t="str">
        <f t="shared" si="1267"/>
        <v/>
      </c>
      <c r="CY1541" s="3">
        <f t="shared" si="1268"/>
        <v>0</v>
      </c>
      <c r="CZ1541" s="3">
        <f t="shared" si="1269"/>
        <v>0</v>
      </c>
      <c r="DA1541" s="3">
        <f t="shared" si="1270"/>
        <v>0</v>
      </c>
      <c r="DB1541" s="3">
        <f t="shared" si="1271"/>
        <v>0</v>
      </c>
      <c r="DC1541" s="3">
        <f t="shared" si="1272"/>
        <v>0</v>
      </c>
    </row>
    <row r="1542" spans="63:107">
      <c r="BK1542" s="3" t="str">
        <f t="shared" si="1228"/>
        <v/>
      </c>
      <c r="BL1542" s="3" t="str">
        <f t="shared" si="1229"/>
        <v/>
      </c>
      <c r="BM1542" s="3" t="str">
        <f t="shared" si="1230"/>
        <v/>
      </c>
      <c r="BN1542" s="3" t="str">
        <f t="shared" si="1231"/>
        <v/>
      </c>
      <c r="BO1542" s="3" t="str">
        <f t="shared" si="1232"/>
        <v/>
      </c>
      <c r="BP1542" s="3" t="str">
        <f t="shared" si="1233"/>
        <v/>
      </c>
      <c r="BQ1542" s="3" t="str">
        <f t="shared" si="1234"/>
        <v/>
      </c>
      <c r="BR1542" s="3" t="str">
        <f t="shared" si="1235"/>
        <v/>
      </c>
      <c r="BS1542" s="3" t="str">
        <f t="shared" si="1236"/>
        <v/>
      </c>
      <c r="BT1542" s="3" t="str">
        <f t="shared" si="1237"/>
        <v/>
      </c>
      <c r="BU1542" s="3" t="str">
        <f t="shared" si="1238"/>
        <v/>
      </c>
      <c r="BV1542" s="3" t="str">
        <f t="shared" si="1239"/>
        <v/>
      </c>
      <c r="BW1542" s="3" t="str">
        <f t="shared" si="1240"/>
        <v/>
      </c>
      <c r="BX1542" s="3" t="str">
        <f t="shared" si="1241"/>
        <v/>
      </c>
      <c r="BY1542" s="3" t="str">
        <f t="shared" si="1242"/>
        <v/>
      </c>
      <c r="BZ1542" s="3" t="str">
        <f t="shared" si="1243"/>
        <v/>
      </c>
      <c r="CA1542" s="3" t="str">
        <f t="shared" si="1244"/>
        <v/>
      </c>
      <c r="CB1542" s="3" t="str">
        <f t="shared" si="1245"/>
        <v/>
      </c>
      <c r="CC1542" s="3" t="str">
        <f t="shared" si="1246"/>
        <v/>
      </c>
      <c r="CD1542" s="3" t="str">
        <f t="shared" si="1247"/>
        <v/>
      </c>
      <c r="CE1542" s="19" t="str">
        <f t="shared" si="1248"/>
        <v/>
      </c>
      <c r="CF1542" s="19" t="str">
        <f t="shared" si="1249"/>
        <v/>
      </c>
      <c r="CG1542" s="19" t="str">
        <f t="shared" si="1250"/>
        <v/>
      </c>
      <c r="CH1542" s="19" t="str">
        <f t="shared" si="1251"/>
        <v/>
      </c>
      <c r="CI1542" s="19" t="str">
        <f t="shared" si="1252"/>
        <v/>
      </c>
      <c r="CJ1542" s="19" t="str">
        <f t="shared" si="1253"/>
        <v/>
      </c>
      <c r="CK1542" s="19" t="str">
        <f t="shared" si="1254"/>
        <v/>
      </c>
      <c r="CL1542" s="19" t="str">
        <f t="shared" si="1255"/>
        <v/>
      </c>
      <c r="CM1542" s="19" t="str">
        <f t="shared" si="1256"/>
        <v/>
      </c>
      <c r="CN1542" s="19" t="str">
        <f t="shared" si="1257"/>
        <v/>
      </c>
      <c r="CO1542" s="19" t="str">
        <f t="shared" si="1258"/>
        <v/>
      </c>
      <c r="CP1542" s="19" t="str">
        <f t="shared" si="1259"/>
        <v/>
      </c>
      <c r="CQ1542" s="19" t="str">
        <f t="shared" si="1260"/>
        <v/>
      </c>
      <c r="CR1542" s="19" t="str">
        <f t="shared" si="1261"/>
        <v/>
      </c>
      <c r="CS1542" s="19" t="str">
        <f t="shared" si="1262"/>
        <v/>
      </c>
      <c r="CT1542" s="19" t="str">
        <f t="shared" si="1263"/>
        <v/>
      </c>
      <c r="CU1542" s="19" t="str">
        <f t="shared" si="1264"/>
        <v/>
      </c>
      <c r="CV1542" s="19" t="str">
        <f t="shared" si="1265"/>
        <v/>
      </c>
      <c r="CW1542" s="19" t="str">
        <f t="shared" si="1266"/>
        <v/>
      </c>
      <c r="CX1542" s="19" t="str">
        <f t="shared" si="1267"/>
        <v/>
      </c>
      <c r="CY1542" s="3">
        <f t="shared" si="1268"/>
        <v>0</v>
      </c>
      <c r="CZ1542" s="3">
        <f t="shared" si="1269"/>
        <v>0</v>
      </c>
      <c r="DA1542" s="3">
        <f t="shared" si="1270"/>
        <v>0</v>
      </c>
      <c r="DB1542" s="3">
        <f t="shared" si="1271"/>
        <v>0</v>
      </c>
      <c r="DC1542" s="3">
        <f t="shared" si="1272"/>
        <v>0</v>
      </c>
    </row>
    <row r="1543" spans="63:107">
      <c r="BK1543" s="3" t="str">
        <f t="shared" si="1228"/>
        <v/>
      </c>
      <c r="BL1543" s="3" t="str">
        <f t="shared" si="1229"/>
        <v/>
      </c>
      <c r="BM1543" s="3" t="str">
        <f t="shared" si="1230"/>
        <v/>
      </c>
      <c r="BN1543" s="3" t="str">
        <f t="shared" si="1231"/>
        <v/>
      </c>
      <c r="BO1543" s="3" t="str">
        <f t="shared" si="1232"/>
        <v/>
      </c>
      <c r="BP1543" s="3" t="str">
        <f t="shared" si="1233"/>
        <v/>
      </c>
      <c r="BQ1543" s="3" t="str">
        <f t="shared" si="1234"/>
        <v/>
      </c>
      <c r="BR1543" s="3" t="str">
        <f t="shared" si="1235"/>
        <v/>
      </c>
      <c r="BS1543" s="3" t="str">
        <f t="shared" si="1236"/>
        <v/>
      </c>
      <c r="BT1543" s="3" t="str">
        <f t="shared" si="1237"/>
        <v/>
      </c>
      <c r="BU1543" s="3" t="str">
        <f t="shared" si="1238"/>
        <v/>
      </c>
      <c r="BV1543" s="3" t="str">
        <f t="shared" si="1239"/>
        <v/>
      </c>
      <c r="BW1543" s="3" t="str">
        <f t="shared" si="1240"/>
        <v/>
      </c>
      <c r="BX1543" s="3" t="str">
        <f t="shared" si="1241"/>
        <v/>
      </c>
      <c r="BY1543" s="3" t="str">
        <f t="shared" si="1242"/>
        <v/>
      </c>
      <c r="BZ1543" s="3" t="str">
        <f t="shared" si="1243"/>
        <v/>
      </c>
      <c r="CA1543" s="3" t="str">
        <f t="shared" si="1244"/>
        <v/>
      </c>
      <c r="CB1543" s="3" t="str">
        <f t="shared" si="1245"/>
        <v/>
      </c>
      <c r="CC1543" s="3" t="str">
        <f t="shared" si="1246"/>
        <v/>
      </c>
      <c r="CD1543" s="3" t="str">
        <f t="shared" si="1247"/>
        <v/>
      </c>
      <c r="CE1543" s="19" t="str">
        <f t="shared" si="1248"/>
        <v/>
      </c>
      <c r="CF1543" s="19" t="str">
        <f t="shared" si="1249"/>
        <v/>
      </c>
      <c r="CG1543" s="19" t="str">
        <f t="shared" si="1250"/>
        <v/>
      </c>
      <c r="CH1543" s="19" t="str">
        <f t="shared" si="1251"/>
        <v/>
      </c>
      <c r="CI1543" s="19" t="str">
        <f t="shared" si="1252"/>
        <v/>
      </c>
      <c r="CJ1543" s="19" t="str">
        <f t="shared" si="1253"/>
        <v/>
      </c>
      <c r="CK1543" s="19" t="str">
        <f t="shared" si="1254"/>
        <v/>
      </c>
      <c r="CL1543" s="19" t="str">
        <f t="shared" si="1255"/>
        <v/>
      </c>
      <c r="CM1543" s="19" t="str">
        <f t="shared" si="1256"/>
        <v/>
      </c>
      <c r="CN1543" s="19" t="str">
        <f t="shared" si="1257"/>
        <v/>
      </c>
      <c r="CO1543" s="19" t="str">
        <f t="shared" si="1258"/>
        <v/>
      </c>
      <c r="CP1543" s="19" t="str">
        <f t="shared" si="1259"/>
        <v/>
      </c>
      <c r="CQ1543" s="19" t="str">
        <f t="shared" si="1260"/>
        <v/>
      </c>
      <c r="CR1543" s="19" t="str">
        <f t="shared" si="1261"/>
        <v/>
      </c>
      <c r="CS1543" s="19" t="str">
        <f t="shared" si="1262"/>
        <v/>
      </c>
      <c r="CT1543" s="19" t="str">
        <f t="shared" si="1263"/>
        <v/>
      </c>
      <c r="CU1543" s="19" t="str">
        <f t="shared" si="1264"/>
        <v/>
      </c>
      <c r="CV1543" s="19" t="str">
        <f t="shared" si="1265"/>
        <v/>
      </c>
      <c r="CW1543" s="19" t="str">
        <f t="shared" si="1266"/>
        <v/>
      </c>
      <c r="CX1543" s="19" t="str">
        <f t="shared" si="1267"/>
        <v/>
      </c>
      <c r="CY1543" s="3">
        <f t="shared" si="1268"/>
        <v>0</v>
      </c>
      <c r="CZ1543" s="3">
        <f t="shared" si="1269"/>
        <v>0</v>
      </c>
      <c r="DA1543" s="3">
        <f t="shared" si="1270"/>
        <v>0</v>
      </c>
      <c r="DB1543" s="3">
        <f t="shared" si="1271"/>
        <v>0</v>
      </c>
      <c r="DC1543" s="3">
        <f t="shared" si="1272"/>
        <v>0</v>
      </c>
    </row>
    <row r="1544" spans="63:107">
      <c r="BK1544" s="3" t="str">
        <f t="shared" si="1228"/>
        <v/>
      </c>
      <c r="BL1544" s="3" t="str">
        <f t="shared" si="1229"/>
        <v/>
      </c>
      <c r="BM1544" s="3" t="str">
        <f t="shared" si="1230"/>
        <v/>
      </c>
      <c r="BN1544" s="3" t="str">
        <f t="shared" si="1231"/>
        <v/>
      </c>
      <c r="BO1544" s="3" t="str">
        <f t="shared" si="1232"/>
        <v/>
      </c>
      <c r="BP1544" s="3" t="str">
        <f t="shared" si="1233"/>
        <v/>
      </c>
      <c r="BQ1544" s="3" t="str">
        <f t="shared" si="1234"/>
        <v/>
      </c>
      <c r="BR1544" s="3" t="str">
        <f t="shared" si="1235"/>
        <v/>
      </c>
      <c r="BS1544" s="3" t="str">
        <f t="shared" si="1236"/>
        <v/>
      </c>
      <c r="BT1544" s="3" t="str">
        <f t="shared" si="1237"/>
        <v/>
      </c>
      <c r="BU1544" s="3" t="str">
        <f t="shared" si="1238"/>
        <v/>
      </c>
      <c r="BV1544" s="3" t="str">
        <f t="shared" si="1239"/>
        <v/>
      </c>
      <c r="BW1544" s="3" t="str">
        <f t="shared" si="1240"/>
        <v/>
      </c>
      <c r="BX1544" s="3" t="str">
        <f t="shared" si="1241"/>
        <v/>
      </c>
      <c r="BY1544" s="3" t="str">
        <f t="shared" si="1242"/>
        <v/>
      </c>
      <c r="BZ1544" s="3" t="str">
        <f t="shared" si="1243"/>
        <v/>
      </c>
      <c r="CA1544" s="3" t="str">
        <f t="shared" si="1244"/>
        <v/>
      </c>
      <c r="CB1544" s="3" t="str">
        <f t="shared" si="1245"/>
        <v/>
      </c>
      <c r="CC1544" s="3" t="str">
        <f t="shared" si="1246"/>
        <v/>
      </c>
      <c r="CD1544" s="3" t="str">
        <f t="shared" si="1247"/>
        <v/>
      </c>
      <c r="CE1544" s="19" t="str">
        <f t="shared" si="1248"/>
        <v/>
      </c>
      <c r="CF1544" s="19" t="str">
        <f t="shared" si="1249"/>
        <v/>
      </c>
      <c r="CG1544" s="19" t="str">
        <f t="shared" si="1250"/>
        <v/>
      </c>
      <c r="CH1544" s="19" t="str">
        <f t="shared" si="1251"/>
        <v/>
      </c>
      <c r="CI1544" s="19" t="str">
        <f t="shared" si="1252"/>
        <v/>
      </c>
      <c r="CJ1544" s="19" t="str">
        <f t="shared" si="1253"/>
        <v/>
      </c>
      <c r="CK1544" s="19" t="str">
        <f t="shared" si="1254"/>
        <v/>
      </c>
      <c r="CL1544" s="19" t="str">
        <f t="shared" si="1255"/>
        <v/>
      </c>
      <c r="CM1544" s="19" t="str">
        <f t="shared" si="1256"/>
        <v/>
      </c>
      <c r="CN1544" s="19" t="str">
        <f t="shared" si="1257"/>
        <v/>
      </c>
      <c r="CO1544" s="19" t="str">
        <f t="shared" si="1258"/>
        <v/>
      </c>
      <c r="CP1544" s="19" t="str">
        <f t="shared" si="1259"/>
        <v/>
      </c>
      <c r="CQ1544" s="19" t="str">
        <f t="shared" si="1260"/>
        <v/>
      </c>
      <c r="CR1544" s="19" t="str">
        <f t="shared" si="1261"/>
        <v/>
      </c>
      <c r="CS1544" s="19" t="str">
        <f t="shared" si="1262"/>
        <v/>
      </c>
      <c r="CT1544" s="19" t="str">
        <f t="shared" si="1263"/>
        <v/>
      </c>
      <c r="CU1544" s="19" t="str">
        <f t="shared" si="1264"/>
        <v/>
      </c>
      <c r="CV1544" s="19" t="str">
        <f t="shared" si="1265"/>
        <v/>
      </c>
      <c r="CW1544" s="19" t="str">
        <f t="shared" si="1266"/>
        <v/>
      </c>
      <c r="CX1544" s="19" t="str">
        <f t="shared" si="1267"/>
        <v/>
      </c>
      <c r="CY1544" s="3">
        <f t="shared" si="1268"/>
        <v>0</v>
      </c>
      <c r="CZ1544" s="3">
        <f t="shared" si="1269"/>
        <v>0</v>
      </c>
      <c r="DA1544" s="3">
        <f t="shared" si="1270"/>
        <v>0</v>
      </c>
      <c r="DB1544" s="3">
        <f t="shared" si="1271"/>
        <v>0</v>
      </c>
      <c r="DC1544" s="3">
        <f t="shared" si="1272"/>
        <v>0</v>
      </c>
    </row>
    <row r="1545" spans="63:107">
      <c r="BK1545" s="3" t="str">
        <f t="shared" si="1228"/>
        <v/>
      </c>
      <c r="BL1545" s="3" t="str">
        <f t="shared" si="1229"/>
        <v/>
      </c>
      <c r="BM1545" s="3" t="str">
        <f t="shared" si="1230"/>
        <v/>
      </c>
      <c r="BN1545" s="3" t="str">
        <f t="shared" si="1231"/>
        <v/>
      </c>
      <c r="BO1545" s="3" t="str">
        <f t="shared" si="1232"/>
        <v/>
      </c>
      <c r="BP1545" s="3" t="str">
        <f t="shared" si="1233"/>
        <v/>
      </c>
      <c r="BQ1545" s="3" t="str">
        <f t="shared" si="1234"/>
        <v/>
      </c>
      <c r="BR1545" s="3" t="str">
        <f t="shared" si="1235"/>
        <v/>
      </c>
      <c r="BS1545" s="3" t="str">
        <f t="shared" si="1236"/>
        <v/>
      </c>
      <c r="BT1545" s="3" t="str">
        <f t="shared" si="1237"/>
        <v/>
      </c>
      <c r="BU1545" s="3" t="str">
        <f t="shared" si="1238"/>
        <v/>
      </c>
      <c r="BV1545" s="3" t="str">
        <f t="shared" si="1239"/>
        <v/>
      </c>
      <c r="BW1545" s="3" t="str">
        <f t="shared" si="1240"/>
        <v/>
      </c>
      <c r="BX1545" s="3" t="str">
        <f t="shared" si="1241"/>
        <v/>
      </c>
      <c r="BY1545" s="3" t="str">
        <f t="shared" si="1242"/>
        <v/>
      </c>
      <c r="BZ1545" s="3" t="str">
        <f t="shared" si="1243"/>
        <v/>
      </c>
      <c r="CA1545" s="3" t="str">
        <f t="shared" si="1244"/>
        <v/>
      </c>
      <c r="CB1545" s="3" t="str">
        <f t="shared" si="1245"/>
        <v/>
      </c>
      <c r="CC1545" s="3" t="str">
        <f t="shared" si="1246"/>
        <v/>
      </c>
      <c r="CD1545" s="3" t="str">
        <f t="shared" si="1247"/>
        <v/>
      </c>
      <c r="CE1545" s="19" t="str">
        <f t="shared" si="1248"/>
        <v/>
      </c>
      <c r="CF1545" s="19" t="str">
        <f t="shared" si="1249"/>
        <v/>
      </c>
      <c r="CG1545" s="19" t="str">
        <f t="shared" si="1250"/>
        <v/>
      </c>
      <c r="CH1545" s="19" t="str">
        <f t="shared" si="1251"/>
        <v/>
      </c>
      <c r="CI1545" s="19" t="str">
        <f t="shared" si="1252"/>
        <v/>
      </c>
      <c r="CJ1545" s="19" t="str">
        <f t="shared" si="1253"/>
        <v/>
      </c>
      <c r="CK1545" s="19" t="str">
        <f t="shared" si="1254"/>
        <v/>
      </c>
      <c r="CL1545" s="19" t="str">
        <f t="shared" si="1255"/>
        <v/>
      </c>
      <c r="CM1545" s="19" t="str">
        <f t="shared" si="1256"/>
        <v/>
      </c>
      <c r="CN1545" s="19" t="str">
        <f t="shared" si="1257"/>
        <v/>
      </c>
      <c r="CO1545" s="19" t="str">
        <f t="shared" si="1258"/>
        <v/>
      </c>
      <c r="CP1545" s="19" t="str">
        <f t="shared" si="1259"/>
        <v/>
      </c>
      <c r="CQ1545" s="19" t="str">
        <f t="shared" si="1260"/>
        <v/>
      </c>
      <c r="CR1545" s="19" t="str">
        <f t="shared" si="1261"/>
        <v/>
      </c>
      <c r="CS1545" s="19" t="str">
        <f t="shared" si="1262"/>
        <v/>
      </c>
      <c r="CT1545" s="19" t="str">
        <f t="shared" si="1263"/>
        <v/>
      </c>
      <c r="CU1545" s="19" t="str">
        <f t="shared" si="1264"/>
        <v/>
      </c>
      <c r="CV1545" s="19" t="str">
        <f t="shared" si="1265"/>
        <v/>
      </c>
      <c r="CW1545" s="19" t="str">
        <f t="shared" si="1266"/>
        <v/>
      </c>
      <c r="CX1545" s="19" t="str">
        <f t="shared" si="1267"/>
        <v/>
      </c>
      <c r="CY1545" s="3">
        <f t="shared" si="1268"/>
        <v>0</v>
      </c>
      <c r="CZ1545" s="3">
        <f t="shared" si="1269"/>
        <v>0</v>
      </c>
      <c r="DA1545" s="3">
        <f t="shared" si="1270"/>
        <v>0</v>
      </c>
      <c r="DB1545" s="3">
        <f t="shared" si="1271"/>
        <v>0</v>
      </c>
      <c r="DC1545" s="3">
        <f t="shared" si="1272"/>
        <v>0</v>
      </c>
    </row>
    <row r="1546" spans="63:107">
      <c r="BK1546" s="3" t="str">
        <f t="shared" si="1228"/>
        <v/>
      </c>
      <c r="BL1546" s="3" t="str">
        <f t="shared" si="1229"/>
        <v/>
      </c>
      <c r="BM1546" s="3" t="str">
        <f t="shared" si="1230"/>
        <v/>
      </c>
      <c r="BN1546" s="3" t="str">
        <f t="shared" si="1231"/>
        <v/>
      </c>
      <c r="BO1546" s="3" t="str">
        <f t="shared" si="1232"/>
        <v/>
      </c>
      <c r="BP1546" s="3" t="str">
        <f t="shared" si="1233"/>
        <v/>
      </c>
      <c r="BQ1546" s="3" t="str">
        <f t="shared" si="1234"/>
        <v/>
      </c>
      <c r="BR1546" s="3" t="str">
        <f t="shared" si="1235"/>
        <v/>
      </c>
      <c r="BS1546" s="3" t="str">
        <f t="shared" si="1236"/>
        <v/>
      </c>
      <c r="BT1546" s="3" t="str">
        <f t="shared" si="1237"/>
        <v/>
      </c>
      <c r="BU1546" s="3" t="str">
        <f t="shared" si="1238"/>
        <v/>
      </c>
      <c r="BV1546" s="3" t="str">
        <f t="shared" si="1239"/>
        <v/>
      </c>
      <c r="BW1546" s="3" t="str">
        <f t="shared" si="1240"/>
        <v/>
      </c>
      <c r="BX1546" s="3" t="str">
        <f t="shared" si="1241"/>
        <v/>
      </c>
      <c r="BY1546" s="3" t="str">
        <f t="shared" si="1242"/>
        <v/>
      </c>
      <c r="BZ1546" s="3" t="str">
        <f t="shared" si="1243"/>
        <v/>
      </c>
      <c r="CA1546" s="3" t="str">
        <f t="shared" si="1244"/>
        <v/>
      </c>
      <c r="CB1546" s="3" t="str">
        <f t="shared" si="1245"/>
        <v/>
      </c>
      <c r="CC1546" s="3" t="str">
        <f t="shared" si="1246"/>
        <v/>
      </c>
      <c r="CD1546" s="3" t="str">
        <f t="shared" si="1247"/>
        <v/>
      </c>
      <c r="CE1546" s="19" t="str">
        <f t="shared" si="1248"/>
        <v/>
      </c>
      <c r="CF1546" s="19" t="str">
        <f t="shared" si="1249"/>
        <v/>
      </c>
      <c r="CG1546" s="19" t="str">
        <f t="shared" si="1250"/>
        <v/>
      </c>
      <c r="CH1546" s="19" t="str">
        <f t="shared" si="1251"/>
        <v/>
      </c>
      <c r="CI1546" s="19" t="str">
        <f t="shared" si="1252"/>
        <v/>
      </c>
      <c r="CJ1546" s="19" t="str">
        <f t="shared" si="1253"/>
        <v/>
      </c>
      <c r="CK1546" s="19" t="str">
        <f t="shared" si="1254"/>
        <v/>
      </c>
      <c r="CL1546" s="19" t="str">
        <f t="shared" si="1255"/>
        <v/>
      </c>
      <c r="CM1546" s="19" t="str">
        <f t="shared" si="1256"/>
        <v/>
      </c>
      <c r="CN1546" s="19" t="str">
        <f t="shared" si="1257"/>
        <v/>
      </c>
      <c r="CO1546" s="19" t="str">
        <f t="shared" si="1258"/>
        <v/>
      </c>
      <c r="CP1546" s="19" t="str">
        <f t="shared" si="1259"/>
        <v/>
      </c>
      <c r="CQ1546" s="19" t="str">
        <f t="shared" si="1260"/>
        <v/>
      </c>
      <c r="CR1546" s="19" t="str">
        <f t="shared" si="1261"/>
        <v/>
      </c>
      <c r="CS1546" s="19" t="str">
        <f t="shared" si="1262"/>
        <v/>
      </c>
      <c r="CT1546" s="19" t="str">
        <f t="shared" si="1263"/>
        <v/>
      </c>
      <c r="CU1546" s="19" t="str">
        <f t="shared" si="1264"/>
        <v/>
      </c>
      <c r="CV1546" s="19" t="str">
        <f t="shared" si="1265"/>
        <v/>
      </c>
      <c r="CW1546" s="19" t="str">
        <f t="shared" si="1266"/>
        <v/>
      </c>
      <c r="CX1546" s="19" t="str">
        <f t="shared" si="1267"/>
        <v/>
      </c>
      <c r="CY1546" s="3">
        <f t="shared" si="1268"/>
        <v>0</v>
      </c>
      <c r="CZ1546" s="3">
        <f t="shared" si="1269"/>
        <v>0</v>
      </c>
      <c r="DA1546" s="3">
        <f t="shared" si="1270"/>
        <v>0</v>
      </c>
      <c r="DB1546" s="3">
        <f t="shared" si="1271"/>
        <v>0</v>
      </c>
      <c r="DC1546" s="3">
        <f t="shared" si="1272"/>
        <v>0</v>
      </c>
    </row>
    <row r="1547" spans="63:107">
      <c r="BK1547" s="3" t="str">
        <f t="shared" si="1228"/>
        <v/>
      </c>
      <c r="BL1547" s="3" t="str">
        <f t="shared" si="1229"/>
        <v/>
      </c>
      <c r="BM1547" s="3" t="str">
        <f t="shared" si="1230"/>
        <v/>
      </c>
      <c r="BN1547" s="3" t="str">
        <f t="shared" si="1231"/>
        <v/>
      </c>
      <c r="BO1547" s="3" t="str">
        <f t="shared" si="1232"/>
        <v/>
      </c>
      <c r="BP1547" s="3" t="str">
        <f t="shared" si="1233"/>
        <v/>
      </c>
      <c r="BQ1547" s="3" t="str">
        <f t="shared" si="1234"/>
        <v/>
      </c>
      <c r="BR1547" s="3" t="str">
        <f t="shared" si="1235"/>
        <v/>
      </c>
      <c r="BS1547" s="3" t="str">
        <f t="shared" si="1236"/>
        <v/>
      </c>
      <c r="BT1547" s="3" t="str">
        <f t="shared" si="1237"/>
        <v/>
      </c>
      <c r="BU1547" s="3" t="str">
        <f t="shared" si="1238"/>
        <v/>
      </c>
      <c r="BV1547" s="3" t="str">
        <f t="shared" si="1239"/>
        <v/>
      </c>
      <c r="BW1547" s="3" t="str">
        <f t="shared" si="1240"/>
        <v/>
      </c>
      <c r="BX1547" s="3" t="str">
        <f t="shared" si="1241"/>
        <v/>
      </c>
      <c r="BY1547" s="3" t="str">
        <f t="shared" si="1242"/>
        <v/>
      </c>
      <c r="BZ1547" s="3" t="str">
        <f t="shared" si="1243"/>
        <v/>
      </c>
      <c r="CA1547" s="3" t="str">
        <f t="shared" si="1244"/>
        <v/>
      </c>
      <c r="CB1547" s="3" t="str">
        <f t="shared" si="1245"/>
        <v/>
      </c>
      <c r="CC1547" s="3" t="str">
        <f t="shared" si="1246"/>
        <v/>
      </c>
      <c r="CD1547" s="3" t="str">
        <f t="shared" si="1247"/>
        <v/>
      </c>
      <c r="CE1547" s="19" t="str">
        <f t="shared" si="1248"/>
        <v/>
      </c>
      <c r="CF1547" s="19" t="str">
        <f t="shared" si="1249"/>
        <v/>
      </c>
      <c r="CG1547" s="19" t="str">
        <f t="shared" si="1250"/>
        <v/>
      </c>
      <c r="CH1547" s="19" t="str">
        <f t="shared" si="1251"/>
        <v/>
      </c>
      <c r="CI1547" s="19" t="str">
        <f t="shared" si="1252"/>
        <v/>
      </c>
      <c r="CJ1547" s="19" t="str">
        <f t="shared" si="1253"/>
        <v/>
      </c>
      <c r="CK1547" s="19" t="str">
        <f t="shared" si="1254"/>
        <v/>
      </c>
      <c r="CL1547" s="19" t="str">
        <f t="shared" si="1255"/>
        <v/>
      </c>
      <c r="CM1547" s="19" t="str">
        <f t="shared" si="1256"/>
        <v/>
      </c>
      <c r="CN1547" s="19" t="str">
        <f t="shared" si="1257"/>
        <v/>
      </c>
      <c r="CO1547" s="19" t="str">
        <f t="shared" si="1258"/>
        <v/>
      </c>
      <c r="CP1547" s="19" t="str">
        <f t="shared" si="1259"/>
        <v/>
      </c>
      <c r="CQ1547" s="19" t="str">
        <f t="shared" si="1260"/>
        <v/>
      </c>
      <c r="CR1547" s="19" t="str">
        <f t="shared" si="1261"/>
        <v/>
      </c>
      <c r="CS1547" s="19" t="str">
        <f t="shared" si="1262"/>
        <v/>
      </c>
      <c r="CT1547" s="19" t="str">
        <f t="shared" si="1263"/>
        <v/>
      </c>
      <c r="CU1547" s="19" t="str">
        <f t="shared" si="1264"/>
        <v/>
      </c>
      <c r="CV1547" s="19" t="str">
        <f t="shared" si="1265"/>
        <v/>
      </c>
      <c r="CW1547" s="19" t="str">
        <f t="shared" si="1266"/>
        <v/>
      </c>
      <c r="CX1547" s="19" t="str">
        <f t="shared" si="1267"/>
        <v/>
      </c>
      <c r="CY1547" s="3">
        <f t="shared" si="1268"/>
        <v>0</v>
      </c>
      <c r="CZ1547" s="3">
        <f t="shared" si="1269"/>
        <v>0</v>
      </c>
      <c r="DA1547" s="3">
        <f t="shared" si="1270"/>
        <v>0</v>
      </c>
      <c r="DB1547" s="3">
        <f t="shared" si="1271"/>
        <v>0</v>
      </c>
      <c r="DC1547" s="3">
        <f t="shared" si="1272"/>
        <v>0</v>
      </c>
    </row>
    <row r="1548" spans="63:107">
      <c r="BK1548" s="3" t="str">
        <f t="shared" si="1228"/>
        <v/>
      </c>
      <c r="BL1548" s="3" t="str">
        <f t="shared" si="1229"/>
        <v/>
      </c>
      <c r="BM1548" s="3" t="str">
        <f t="shared" si="1230"/>
        <v/>
      </c>
      <c r="BN1548" s="3" t="str">
        <f t="shared" si="1231"/>
        <v/>
      </c>
      <c r="BO1548" s="3" t="str">
        <f t="shared" si="1232"/>
        <v/>
      </c>
      <c r="BP1548" s="3" t="str">
        <f t="shared" si="1233"/>
        <v/>
      </c>
      <c r="BQ1548" s="3" t="str">
        <f t="shared" si="1234"/>
        <v/>
      </c>
      <c r="BR1548" s="3" t="str">
        <f t="shared" si="1235"/>
        <v/>
      </c>
      <c r="BS1548" s="3" t="str">
        <f t="shared" si="1236"/>
        <v/>
      </c>
      <c r="BT1548" s="3" t="str">
        <f t="shared" si="1237"/>
        <v/>
      </c>
      <c r="BU1548" s="3" t="str">
        <f t="shared" si="1238"/>
        <v/>
      </c>
      <c r="BV1548" s="3" t="str">
        <f t="shared" si="1239"/>
        <v/>
      </c>
      <c r="BW1548" s="3" t="str">
        <f t="shared" si="1240"/>
        <v/>
      </c>
      <c r="BX1548" s="3" t="str">
        <f t="shared" si="1241"/>
        <v/>
      </c>
      <c r="BY1548" s="3" t="str">
        <f t="shared" si="1242"/>
        <v/>
      </c>
      <c r="BZ1548" s="3" t="str">
        <f t="shared" si="1243"/>
        <v/>
      </c>
      <c r="CA1548" s="3" t="str">
        <f t="shared" si="1244"/>
        <v/>
      </c>
      <c r="CB1548" s="3" t="str">
        <f t="shared" si="1245"/>
        <v/>
      </c>
      <c r="CC1548" s="3" t="str">
        <f t="shared" si="1246"/>
        <v/>
      </c>
      <c r="CD1548" s="3" t="str">
        <f t="shared" si="1247"/>
        <v/>
      </c>
      <c r="CE1548" s="19" t="str">
        <f t="shared" si="1248"/>
        <v/>
      </c>
      <c r="CF1548" s="19" t="str">
        <f t="shared" si="1249"/>
        <v/>
      </c>
      <c r="CG1548" s="19" t="str">
        <f t="shared" si="1250"/>
        <v/>
      </c>
      <c r="CH1548" s="19" t="str">
        <f t="shared" si="1251"/>
        <v/>
      </c>
      <c r="CI1548" s="19" t="str">
        <f t="shared" si="1252"/>
        <v/>
      </c>
      <c r="CJ1548" s="19" t="str">
        <f t="shared" si="1253"/>
        <v/>
      </c>
      <c r="CK1548" s="19" t="str">
        <f t="shared" si="1254"/>
        <v/>
      </c>
      <c r="CL1548" s="19" t="str">
        <f t="shared" si="1255"/>
        <v/>
      </c>
      <c r="CM1548" s="19" t="str">
        <f t="shared" si="1256"/>
        <v/>
      </c>
      <c r="CN1548" s="19" t="str">
        <f t="shared" si="1257"/>
        <v/>
      </c>
      <c r="CO1548" s="19" t="str">
        <f t="shared" si="1258"/>
        <v/>
      </c>
      <c r="CP1548" s="19" t="str">
        <f t="shared" si="1259"/>
        <v/>
      </c>
      <c r="CQ1548" s="19" t="str">
        <f t="shared" si="1260"/>
        <v/>
      </c>
      <c r="CR1548" s="19" t="str">
        <f t="shared" si="1261"/>
        <v/>
      </c>
      <c r="CS1548" s="19" t="str">
        <f t="shared" si="1262"/>
        <v/>
      </c>
      <c r="CT1548" s="19" t="str">
        <f t="shared" si="1263"/>
        <v/>
      </c>
      <c r="CU1548" s="19" t="str">
        <f t="shared" si="1264"/>
        <v/>
      </c>
      <c r="CV1548" s="19" t="str">
        <f t="shared" si="1265"/>
        <v/>
      </c>
      <c r="CW1548" s="19" t="str">
        <f t="shared" si="1266"/>
        <v/>
      </c>
      <c r="CX1548" s="19" t="str">
        <f t="shared" si="1267"/>
        <v/>
      </c>
      <c r="CY1548" s="3">
        <f t="shared" si="1268"/>
        <v>0</v>
      </c>
      <c r="CZ1548" s="3">
        <f t="shared" si="1269"/>
        <v>0</v>
      </c>
      <c r="DA1548" s="3">
        <f t="shared" si="1270"/>
        <v>0</v>
      </c>
      <c r="DB1548" s="3">
        <f t="shared" si="1271"/>
        <v>0</v>
      </c>
      <c r="DC1548" s="3">
        <f t="shared" si="1272"/>
        <v>0</v>
      </c>
    </row>
    <row r="1549" spans="63:107">
      <c r="BK1549" s="3" t="str">
        <f t="shared" si="1228"/>
        <v/>
      </c>
      <c r="BL1549" s="3" t="str">
        <f t="shared" si="1229"/>
        <v/>
      </c>
      <c r="BM1549" s="3" t="str">
        <f t="shared" si="1230"/>
        <v/>
      </c>
      <c r="BN1549" s="3" t="str">
        <f t="shared" si="1231"/>
        <v/>
      </c>
      <c r="BO1549" s="3" t="str">
        <f t="shared" si="1232"/>
        <v/>
      </c>
      <c r="BP1549" s="3" t="str">
        <f t="shared" si="1233"/>
        <v/>
      </c>
      <c r="BQ1549" s="3" t="str">
        <f t="shared" si="1234"/>
        <v/>
      </c>
      <c r="BR1549" s="3" t="str">
        <f t="shared" si="1235"/>
        <v/>
      </c>
      <c r="BS1549" s="3" t="str">
        <f t="shared" si="1236"/>
        <v/>
      </c>
      <c r="BT1549" s="3" t="str">
        <f t="shared" si="1237"/>
        <v/>
      </c>
      <c r="BU1549" s="3" t="str">
        <f t="shared" si="1238"/>
        <v/>
      </c>
      <c r="BV1549" s="3" t="str">
        <f t="shared" si="1239"/>
        <v/>
      </c>
      <c r="BW1549" s="3" t="str">
        <f t="shared" si="1240"/>
        <v/>
      </c>
      <c r="BX1549" s="3" t="str">
        <f t="shared" si="1241"/>
        <v/>
      </c>
      <c r="BY1549" s="3" t="str">
        <f t="shared" si="1242"/>
        <v/>
      </c>
      <c r="BZ1549" s="3" t="str">
        <f t="shared" si="1243"/>
        <v/>
      </c>
      <c r="CA1549" s="3" t="str">
        <f t="shared" si="1244"/>
        <v/>
      </c>
      <c r="CB1549" s="3" t="str">
        <f t="shared" si="1245"/>
        <v/>
      </c>
      <c r="CC1549" s="3" t="str">
        <f t="shared" si="1246"/>
        <v/>
      </c>
      <c r="CD1549" s="3" t="str">
        <f t="shared" si="1247"/>
        <v/>
      </c>
      <c r="CE1549" s="19" t="str">
        <f t="shared" si="1248"/>
        <v/>
      </c>
      <c r="CF1549" s="19" t="str">
        <f t="shared" si="1249"/>
        <v/>
      </c>
      <c r="CG1549" s="19" t="str">
        <f t="shared" si="1250"/>
        <v/>
      </c>
      <c r="CH1549" s="19" t="str">
        <f t="shared" si="1251"/>
        <v/>
      </c>
      <c r="CI1549" s="19" t="str">
        <f t="shared" si="1252"/>
        <v/>
      </c>
      <c r="CJ1549" s="19" t="str">
        <f t="shared" si="1253"/>
        <v/>
      </c>
      <c r="CK1549" s="19" t="str">
        <f t="shared" si="1254"/>
        <v/>
      </c>
      <c r="CL1549" s="19" t="str">
        <f t="shared" si="1255"/>
        <v/>
      </c>
      <c r="CM1549" s="19" t="str">
        <f t="shared" si="1256"/>
        <v/>
      </c>
      <c r="CN1549" s="19" t="str">
        <f t="shared" si="1257"/>
        <v/>
      </c>
      <c r="CO1549" s="19" t="str">
        <f t="shared" si="1258"/>
        <v/>
      </c>
      <c r="CP1549" s="19" t="str">
        <f t="shared" si="1259"/>
        <v/>
      </c>
      <c r="CQ1549" s="19" t="str">
        <f t="shared" si="1260"/>
        <v/>
      </c>
      <c r="CR1549" s="19" t="str">
        <f t="shared" si="1261"/>
        <v/>
      </c>
      <c r="CS1549" s="19" t="str">
        <f t="shared" si="1262"/>
        <v/>
      </c>
      <c r="CT1549" s="19" t="str">
        <f t="shared" si="1263"/>
        <v/>
      </c>
      <c r="CU1549" s="19" t="str">
        <f t="shared" si="1264"/>
        <v/>
      </c>
      <c r="CV1549" s="19" t="str">
        <f t="shared" si="1265"/>
        <v/>
      </c>
      <c r="CW1549" s="19" t="str">
        <f t="shared" si="1266"/>
        <v/>
      </c>
      <c r="CX1549" s="19" t="str">
        <f t="shared" si="1267"/>
        <v/>
      </c>
      <c r="CY1549" s="3">
        <f t="shared" si="1268"/>
        <v>0</v>
      </c>
      <c r="CZ1549" s="3">
        <f t="shared" si="1269"/>
        <v>0</v>
      </c>
      <c r="DA1549" s="3">
        <f t="shared" si="1270"/>
        <v>0</v>
      </c>
      <c r="DB1549" s="3">
        <f t="shared" si="1271"/>
        <v>0</v>
      </c>
      <c r="DC1549" s="3">
        <f t="shared" si="1272"/>
        <v>0</v>
      </c>
    </row>
    <row r="1550" spans="63:107">
      <c r="BK1550" s="3" t="str">
        <f t="shared" ref="BK1550:BK1613" si="1273">IF(AND(AR1550="1",AS1550="2"),1,"")</f>
        <v/>
      </c>
      <c r="BL1550" s="3" t="str">
        <f t="shared" ref="BL1550:BL1613" si="1274">IF(AND(AR1550="1",AS1550="3"),1,"")</f>
        <v/>
      </c>
      <c r="BM1550" s="3" t="str">
        <f t="shared" ref="BM1550:BM1613" si="1275">IF(AND(AR1550="1",AS1550="4"),1,"")</f>
        <v/>
      </c>
      <c r="BN1550" s="3" t="str">
        <f t="shared" ref="BN1550:BN1613" si="1276">IF(AND(AR1550="1",AS1550="5"),1,"")</f>
        <v/>
      </c>
      <c r="BO1550" s="3" t="str">
        <f t="shared" ref="BO1550:BO1613" si="1277">IF(AND(AR1550="2",AS1550="1"),1,"")</f>
        <v/>
      </c>
      <c r="BP1550" s="3" t="str">
        <f t="shared" ref="BP1550:BP1613" si="1278">IF(AND(AR1550="2",AS1550="3"),1,"")</f>
        <v/>
      </c>
      <c r="BQ1550" s="3" t="str">
        <f t="shared" ref="BQ1550:BQ1613" si="1279">IF(AND(AR1550="2",AS1550="4"),1,"")</f>
        <v/>
      </c>
      <c r="BR1550" s="3" t="str">
        <f t="shared" ref="BR1550:BR1613" si="1280">IF(AND(AR1550="2",AS1550="5"),1,"")</f>
        <v/>
      </c>
      <c r="BS1550" s="3" t="str">
        <f t="shared" ref="BS1550:BS1613" si="1281">IF(AND(AR1550="3",AS1550="1"),1,"")</f>
        <v/>
      </c>
      <c r="BT1550" s="3" t="str">
        <f t="shared" ref="BT1550:BT1613" si="1282">IF(AND(AR1550="3",AS1550="2"),1,"")</f>
        <v/>
      </c>
      <c r="BU1550" s="3" t="str">
        <f t="shared" ref="BU1550:BU1613" si="1283">IF(AND(AR1550="3",AS1550="4"),1,"")</f>
        <v/>
      </c>
      <c r="BV1550" s="3" t="str">
        <f t="shared" ref="BV1550:BV1613" si="1284">IF(AND(AR1550="3",AS1550="5"),1,"")</f>
        <v/>
      </c>
      <c r="BW1550" s="3" t="str">
        <f t="shared" ref="BW1550:BW1613" si="1285">IF(AND(AR1550="4",AS1550="1"),1,"")</f>
        <v/>
      </c>
      <c r="BX1550" s="3" t="str">
        <f t="shared" ref="BX1550:BX1613" si="1286">IF(AND(AR1550="4",AS1550="2"),1,"")</f>
        <v/>
      </c>
      <c r="BY1550" s="3" t="str">
        <f t="shared" ref="BY1550:BY1613" si="1287">IF(AND(AR1550="4",AS1550="3"),1,"")</f>
        <v/>
      </c>
      <c r="BZ1550" s="3" t="str">
        <f t="shared" ref="BZ1550:BZ1613" si="1288">IF(AND(AR1550="4",AS1550="5"),1,"")</f>
        <v/>
      </c>
      <c r="CA1550" s="3" t="str">
        <f t="shared" ref="CA1550:CA1613" si="1289">IF(AND(AR1550="5",AS1550="1"),1,"")</f>
        <v/>
      </c>
      <c r="CB1550" s="3" t="str">
        <f t="shared" ref="CB1550:CB1613" si="1290">IF(AND(AR1550="5",AS1550="2"),1,"")</f>
        <v/>
      </c>
      <c r="CC1550" s="3" t="str">
        <f t="shared" ref="CC1550:CC1613" si="1291">IF(AND(AR1550="5",AS1550="3"),1,"")</f>
        <v/>
      </c>
      <c r="CD1550" s="3" t="str">
        <f t="shared" ref="CD1550:CD1613" si="1292">IF(AND(AR1550="5",AS1550="4"),1,"")</f>
        <v/>
      </c>
      <c r="CE1550" s="19" t="str">
        <f t="shared" si="1248"/>
        <v/>
      </c>
      <c r="CF1550" s="19" t="str">
        <f t="shared" si="1249"/>
        <v/>
      </c>
      <c r="CG1550" s="19" t="str">
        <f t="shared" si="1250"/>
        <v/>
      </c>
      <c r="CH1550" s="19" t="str">
        <f t="shared" si="1251"/>
        <v/>
      </c>
      <c r="CI1550" s="19" t="str">
        <f t="shared" si="1252"/>
        <v/>
      </c>
      <c r="CJ1550" s="19" t="str">
        <f t="shared" si="1253"/>
        <v/>
      </c>
      <c r="CK1550" s="19" t="str">
        <f t="shared" si="1254"/>
        <v/>
      </c>
      <c r="CL1550" s="19" t="str">
        <f t="shared" si="1255"/>
        <v/>
      </c>
      <c r="CM1550" s="19" t="str">
        <f t="shared" si="1256"/>
        <v/>
      </c>
      <c r="CN1550" s="19" t="str">
        <f t="shared" si="1257"/>
        <v/>
      </c>
      <c r="CO1550" s="19" t="str">
        <f t="shared" si="1258"/>
        <v/>
      </c>
      <c r="CP1550" s="19" t="str">
        <f t="shared" si="1259"/>
        <v/>
      </c>
      <c r="CQ1550" s="19" t="str">
        <f t="shared" si="1260"/>
        <v/>
      </c>
      <c r="CR1550" s="19" t="str">
        <f t="shared" si="1261"/>
        <v/>
      </c>
      <c r="CS1550" s="19" t="str">
        <f t="shared" si="1262"/>
        <v/>
      </c>
      <c r="CT1550" s="19" t="str">
        <f t="shared" si="1263"/>
        <v/>
      </c>
      <c r="CU1550" s="19" t="str">
        <f t="shared" si="1264"/>
        <v/>
      </c>
      <c r="CV1550" s="19" t="str">
        <f t="shared" si="1265"/>
        <v/>
      </c>
      <c r="CW1550" s="19" t="str">
        <f t="shared" si="1266"/>
        <v/>
      </c>
      <c r="CX1550" s="19" t="str">
        <f t="shared" si="1267"/>
        <v/>
      </c>
      <c r="CY1550" s="3">
        <f t="shared" si="1268"/>
        <v>0</v>
      </c>
      <c r="CZ1550" s="3">
        <f t="shared" si="1269"/>
        <v>0</v>
      </c>
      <c r="DA1550" s="3">
        <f t="shared" si="1270"/>
        <v>0</v>
      </c>
      <c r="DB1550" s="3">
        <f t="shared" si="1271"/>
        <v>0</v>
      </c>
      <c r="DC1550" s="3">
        <f t="shared" si="1272"/>
        <v>0</v>
      </c>
    </row>
    <row r="1551" spans="63:107">
      <c r="BK1551" s="3" t="str">
        <f t="shared" si="1273"/>
        <v/>
      </c>
      <c r="BL1551" s="3" t="str">
        <f t="shared" si="1274"/>
        <v/>
      </c>
      <c r="BM1551" s="3" t="str">
        <f t="shared" si="1275"/>
        <v/>
      </c>
      <c r="BN1551" s="3" t="str">
        <f t="shared" si="1276"/>
        <v/>
      </c>
      <c r="BO1551" s="3" t="str">
        <f t="shared" si="1277"/>
        <v/>
      </c>
      <c r="BP1551" s="3" t="str">
        <f t="shared" si="1278"/>
        <v/>
      </c>
      <c r="BQ1551" s="3" t="str">
        <f t="shared" si="1279"/>
        <v/>
      </c>
      <c r="BR1551" s="3" t="str">
        <f t="shared" si="1280"/>
        <v/>
      </c>
      <c r="BS1551" s="3" t="str">
        <f t="shared" si="1281"/>
        <v/>
      </c>
      <c r="BT1551" s="3" t="str">
        <f t="shared" si="1282"/>
        <v/>
      </c>
      <c r="BU1551" s="3" t="str">
        <f t="shared" si="1283"/>
        <v/>
      </c>
      <c r="BV1551" s="3" t="str">
        <f t="shared" si="1284"/>
        <v/>
      </c>
      <c r="BW1551" s="3" t="str">
        <f t="shared" si="1285"/>
        <v/>
      </c>
      <c r="BX1551" s="3" t="str">
        <f t="shared" si="1286"/>
        <v/>
      </c>
      <c r="BY1551" s="3" t="str">
        <f t="shared" si="1287"/>
        <v/>
      </c>
      <c r="BZ1551" s="3" t="str">
        <f t="shared" si="1288"/>
        <v/>
      </c>
      <c r="CA1551" s="3" t="str">
        <f t="shared" si="1289"/>
        <v/>
      </c>
      <c r="CB1551" s="3" t="str">
        <f t="shared" si="1290"/>
        <v/>
      </c>
      <c r="CC1551" s="3" t="str">
        <f t="shared" si="1291"/>
        <v/>
      </c>
      <c r="CD1551" s="3" t="str">
        <f t="shared" si="1292"/>
        <v/>
      </c>
      <c r="CE1551" s="19" t="str">
        <f t="shared" si="1248"/>
        <v/>
      </c>
      <c r="CF1551" s="19" t="str">
        <f t="shared" si="1249"/>
        <v/>
      </c>
      <c r="CG1551" s="19" t="str">
        <f t="shared" si="1250"/>
        <v/>
      </c>
      <c r="CH1551" s="19" t="str">
        <f t="shared" si="1251"/>
        <v/>
      </c>
      <c r="CI1551" s="19" t="str">
        <f t="shared" si="1252"/>
        <v/>
      </c>
      <c r="CJ1551" s="19" t="str">
        <f t="shared" si="1253"/>
        <v/>
      </c>
      <c r="CK1551" s="19" t="str">
        <f t="shared" si="1254"/>
        <v/>
      </c>
      <c r="CL1551" s="19" t="str">
        <f t="shared" si="1255"/>
        <v/>
      </c>
      <c r="CM1551" s="19" t="str">
        <f t="shared" si="1256"/>
        <v/>
      </c>
      <c r="CN1551" s="19" t="str">
        <f t="shared" si="1257"/>
        <v/>
      </c>
      <c r="CO1551" s="19" t="str">
        <f t="shared" si="1258"/>
        <v/>
      </c>
      <c r="CP1551" s="19" t="str">
        <f t="shared" si="1259"/>
        <v/>
      </c>
      <c r="CQ1551" s="19" t="str">
        <f t="shared" si="1260"/>
        <v/>
      </c>
      <c r="CR1551" s="19" t="str">
        <f t="shared" si="1261"/>
        <v/>
      </c>
      <c r="CS1551" s="19" t="str">
        <f t="shared" si="1262"/>
        <v/>
      </c>
      <c r="CT1551" s="19" t="str">
        <f t="shared" si="1263"/>
        <v/>
      </c>
      <c r="CU1551" s="19" t="str">
        <f t="shared" si="1264"/>
        <v/>
      </c>
      <c r="CV1551" s="19" t="str">
        <f t="shared" si="1265"/>
        <v/>
      </c>
      <c r="CW1551" s="19" t="str">
        <f t="shared" si="1266"/>
        <v/>
      </c>
      <c r="CX1551" s="19" t="str">
        <f t="shared" si="1267"/>
        <v/>
      </c>
      <c r="CY1551" s="3">
        <f t="shared" si="1268"/>
        <v>0</v>
      </c>
      <c r="CZ1551" s="3">
        <f t="shared" si="1269"/>
        <v>0</v>
      </c>
      <c r="DA1551" s="3">
        <f t="shared" si="1270"/>
        <v>0</v>
      </c>
      <c r="DB1551" s="3">
        <f t="shared" si="1271"/>
        <v>0</v>
      </c>
      <c r="DC1551" s="3">
        <f t="shared" si="1272"/>
        <v>0</v>
      </c>
    </row>
    <row r="1552" spans="63:107">
      <c r="BK1552" s="3" t="str">
        <f t="shared" si="1273"/>
        <v/>
      </c>
      <c r="BL1552" s="3" t="str">
        <f t="shared" si="1274"/>
        <v/>
      </c>
      <c r="BM1552" s="3" t="str">
        <f t="shared" si="1275"/>
        <v/>
      </c>
      <c r="BN1552" s="3" t="str">
        <f t="shared" si="1276"/>
        <v/>
      </c>
      <c r="BO1552" s="3" t="str">
        <f t="shared" si="1277"/>
        <v/>
      </c>
      <c r="BP1552" s="3" t="str">
        <f t="shared" si="1278"/>
        <v/>
      </c>
      <c r="BQ1552" s="3" t="str">
        <f t="shared" si="1279"/>
        <v/>
      </c>
      <c r="BR1552" s="3" t="str">
        <f t="shared" si="1280"/>
        <v/>
      </c>
      <c r="BS1552" s="3" t="str">
        <f t="shared" si="1281"/>
        <v/>
      </c>
      <c r="BT1552" s="3" t="str">
        <f t="shared" si="1282"/>
        <v/>
      </c>
      <c r="BU1552" s="3" t="str">
        <f t="shared" si="1283"/>
        <v/>
      </c>
      <c r="BV1552" s="3" t="str">
        <f t="shared" si="1284"/>
        <v/>
      </c>
      <c r="BW1552" s="3" t="str">
        <f t="shared" si="1285"/>
        <v/>
      </c>
      <c r="BX1552" s="3" t="str">
        <f t="shared" si="1286"/>
        <v/>
      </c>
      <c r="BY1552" s="3" t="str">
        <f t="shared" si="1287"/>
        <v/>
      </c>
      <c r="BZ1552" s="3" t="str">
        <f t="shared" si="1288"/>
        <v/>
      </c>
      <c r="CA1552" s="3" t="str">
        <f t="shared" si="1289"/>
        <v/>
      </c>
      <c r="CB1552" s="3" t="str">
        <f t="shared" si="1290"/>
        <v/>
      </c>
      <c r="CC1552" s="3" t="str">
        <f t="shared" si="1291"/>
        <v/>
      </c>
      <c r="CD1552" s="3" t="str">
        <f t="shared" si="1292"/>
        <v/>
      </c>
      <c r="CE1552" s="19" t="str">
        <f t="shared" si="1248"/>
        <v/>
      </c>
      <c r="CF1552" s="19" t="str">
        <f t="shared" si="1249"/>
        <v/>
      </c>
      <c r="CG1552" s="19" t="str">
        <f t="shared" si="1250"/>
        <v/>
      </c>
      <c r="CH1552" s="19" t="str">
        <f t="shared" si="1251"/>
        <v/>
      </c>
      <c r="CI1552" s="19" t="str">
        <f t="shared" si="1252"/>
        <v/>
      </c>
      <c r="CJ1552" s="19" t="str">
        <f t="shared" si="1253"/>
        <v/>
      </c>
      <c r="CK1552" s="19" t="str">
        <f t="shared" si="1254"/>
        <v/>
      </c>
      <c r="CL1552" s="19" t="str">
        <f t="shared" si="1255"/>
        <v/>
      </c>
      <c r="CM1552" s="19" t="str">
        <f t="shared" si="1256"/>
        <v/>
      </c>
      <c r="CN1552" s="19" t="str">
        <f t="shared" si="1257"/>
        <v/>
      </c>
      <c r="CO1552" s="19" t="str">
        <f t="shared" si="1258"/>
        <v/>
      </c>
      <c r="CP1552" s="19" t="str">
        <f t="shared" si="1259"/>
        <v/>
      </c>
      <c r="CQ1552" s="19" t="str">
        <f t="shared" si="1260"/>
        <v/>
      </c>
      <c r="CR1552" s="19" t="str">
        <f t="shared" si="1261"/>
        <v/>
      </c>
      <c r="CS1552" s="19" t="str">
        <f t="shared" si="1262"/>
        <v/>
      </c>
      <c r="CT1552" s="19" t="str">
        <f t="shared" si="1263"/>
        <v/>
      </c>
      <c r="CU1552" s="19" t="str">
        <f t="shared" si="1264"/>
        <v/>
      </c>
      <c r="CV1552" s="19" t="str">
        <f t="shared" si="1265"/>
        <v/>
      </c>
      <c r="CW1552" s="19" t="str">
        <f t="shared" si="1266"/>
        <v/>
      </c>
      <c r="CX1552" s="19" t="str">
        <f t="shared" si="1267"/>
        <v/>
      </c>
      <c r="CY1552" s="3">
        <f t="shared" si="1268"/>
        <v>0</v>
      </c>
      <c r="CZ1552" s="3">
        <f t="shared" si="1269"/>
        <v>0</v>
      </c>
      <c r="DA1552" s="3">
        <f t="shared" si="1270"/>
        <v>0</v>
      </c>
      <c r="DB1552" s="3">
        <f t="shared" si="1271"/>
        <v>0</v>
      </c>
      <c r="DC1552" s="3">
        <f t="shared" si="1272"/>
        <v>0</v>
      </c>
    </row>
    <row r="1553" spans="63:107">
      <c r="BK1553" s="3" t="str">
        <f t="shared" si="1273"/>
        <v/>
      </c>
      <c r="BL1553" s="3" t="str">
        <f t="shared" si="1274"/>
        <v/>
      </c>
      <c r="BM1553" s="3" t="str">
        <f t="shared" si="1275"/>
        <v/>
      </c>
      <c r="BN1553" s="3" t="str">
        <f t="shared" si="1276"/>
        <v/>
      </c>
      <c r="BO1553" s="3" t="str">
        <f t="shared" si="1277"/>
        <v/>
      </c>
      <c r="BP1553" s="3" t="str">
        <f t="shared" si="1278"/>
        <v/>
      </c>
      <c r="BQ1553" s="3" t="str">
        <f t="shared" si="1279"/>
        <v/>
      </c>
      <c r="BR1553" s="3" t="str">
        <f t="shared" si="1280"/>
        <v/>
      </c>
      <c r="BS1553" s="3" t="str">
        <f t="shared" si="1281"/>
        <v/>
      </c>
      <c r="BT1553" s="3" t="str">
        <f t="shared" si="1282"/>
        <v/>
      </c>
      <c r="BU1553" s="3" t="str">
        <f t="shared" si="1283"/>
        <v/>
      </c>
      <c r="BV1553" s="3" t="str">
        <f t="shared" si="1284"/>
        <v/>
      </c>
      <c r="BW1553" s="3" t="str">
        <f t="shared" si="1285"/>
        <v/>
      </c>
      <c r="BX1553" s="3" t="str">
        <f t="shared" si="1286"/>
        <v/>
      </c>
      <c r="BY1553" s="3" t="str">
        <f t="shared" si="1287"/>
        <v/>
      </c>
      <c r="BZ1553" s="3" t="str">
        <f t="shared" si="1288"/>
        <v/>
      </c>
      <c r="CA1553" s="3" t="str">
        <f t="shared" si="1289"/>
        <v/>
      </c>
      <c r="CB1553" s="3" t="str">
        <f t="shared" si="1290"/>
        <v/>
      </c>
      <c r="CC1553" s="3" t="str">
        <f t="shared" si="1291"/>
        <v/>
      </c>
      <c r="CD1553" s="3" t="str">
        <f t="shared" si="1292"/>
        <v/>
      </c>
      <c r="CE1553" s="19" t="str">
        <f t="shared" si="1248"/>
        <v/>
      </c>
      <c r="CF1553" s="19" t="str">
        <f t="shared" si="1249"/>
        <v/>
      </c>
      <c r="CG1553" s="19" t="str">
        <f t="shared" si="1250"/>
        <v/>
      </c>
      <c r="CH1553" s="19" t="str">
        <f t="shared" si="1251"/>
        <v/>
      </c>
      <c r="CI1553" s="19" t="str">
        <f t="shared" si="1252"/>
        <v/>
      </c>
      <c r="CJ1553" s="19" t="str">
        <f t="shared" si="1253"/>
        <v/>
      </c>
      <c r="CK1553" s="19" t="str">
        <f t="shared" si="1254"/>
        <v/>
      </c>
      <c r="CL1553" s="19" t="str">
        <f t="shared" si="1255"/>
        <v/>
      </c>
      <c r="CM1553" s="19" t="str">
        <f t="shared" si="1256"/>
        <v/>
      </c>
      <c r="CN1553" s="19" t="str">
        <f t="shared" si="1257"/>
        <v/>
      </c>
      <c r="CO1553" s="19" t="str">
        <f t="shared" si="1258"/>
        <v/>
      </c>
      <c r="CP1553" s="19" t="str">
        <f t="shared" si="1259"/>
        <v/>
      </c>
      <c r="CQ1553" s="19" t="str">
        <f t="shared" si="1260"/>
        <v/>
      </c>
      <c r="CR1553" s="19" t="str">
        <f t="shared" si="1261"/>
        <v/>
      </c>
      <c r="CS1553" s="19" t="str">
        <f t="shared" si="1262"/>
        <v/>
      </c>
      <c r="CT1553" s="19" t="str">
        <f t="shared" si="1263"/>
        <v/>
      </c>
      <c r="CU1553" s="19" t="str">
        <f t="shared" si="1264"/>
        <v/>
      </c>
      <c r="CV1553" s="19" t="str">
        <f t="shared" si="1265"/>
        <v/>
      </c>
      <c r="CW1553" s="19" t="str">
        <f t="shared" si="1266"/>
        <v/>
      </c>
      <c r="CX1553" s="19" t="str">
        <f t="shared" si="1267"/>
        <v/>
      </c>
      <c r="CY1553" s="3">
        <f t="shared" si="1268"/>
        <v>0</v>
      </c>
      <c r="CZ1553" s="3">
        <f t="shared" si="1269"/>
        <v>0</v>
      </c>
      <c r="DA1553" s="3">
        <f t="shared" si="1270"/>
        <v>0</v>
      </c>
      <c r="DB1553" s="3">
        <f t="shared" si="1271"/>
        <v>0</v>
      </c>
      <c r="DC1553" s="3">
        <f t="shared" si="1272"/>
        <v>0</v>
      </c>
    </row>
    <row r="1554" spans="63:107">
      <c r="BK1554" s="3" t="str">
        <f t="shared" si="1273"/>
        <v/>
      </c>
      <c r="BL1554" s="3" t="str">
        <f t="shared" si="1274"/>
        <v/>
      </c>
      <c r="BM1554" s="3" t="str">
        <f t="shared" si="1275"/>
        <v/>
      </c>
      <c r="BN1554" s="3" t="str">
        <f t="shared" si="1276"/>
        <v/>
      </c>
      <c r="BO1554" s="3" t="str">
        <f t="shared" si="1277"/>
        <v/>
      </c>
      <c r="BP1554" s="3" t="str">
        <f t="shared" si="1278"/>
        <v/>
      </c>
      <c r="BQ1554" s="3" t="str">
        <f t="shared" si="1279"/>
        <v/>
      </c>
      <c r="BR1554" s="3" t="str">
        <f t="shared" si="1280"/>
        <v/>
      </c>
      <c r="BS1554" s="3" t="str">
        <f t="shared" si="1281"/>
        <v/>
      </c>
      <c r="BT1554" s="3" t="str">
        <f t="shared" si="1282"/>
        <v/>
      </c>
      <c r="BU1554" s="3" t="str">
        <f t="shared" si="1283"/>
        <v/>
      </c>
      <c r="BV1554" s="3" t="str">
        <f t="shared" si="1284"/>
        <v/>
      </c>
      <c r="BW1554" s="3" t="str">
        <f t="shared" si="1285"/>
        <v/>
      </c>
      <c r="BX1554" s="3" t="str">
        <f t="shared" si="1286"/>
        <v/>
      </c>
      <c r="BY1554" s="3" t="str">
        <f t="shared" si="1287"/>
        <v/>
      </c>
      <c r="BZ1554" s="3" t="str">
        <f t="shared" si="1288"/>
        <v/>
      </c>
      <c r="CA1554" s="3" t="str">
        <f t="shared" si="1289"/>
        <v/>
      </c>
      <c r="CB1554" s="3" t="str">
        <f t="shared" si="1290"/>
        <v/>
      </c>
      <c r="CC1554" s="3" t="str">
        <f t="shared" si="1291"/>
        <v/>
      </c>
      <c r="CD1554" s="3" t="str">
        <f t="shared" si="1292"/>
        <v/>
      </c>
      <c r="CE1554" s="19" t="str">
        <f t="shared" si="1248"/>
        <v/>
      </c>
      <c r="CF1554" s="19" t="str">
        <f t="shared" si="1249"/>
        <v/>
      </c>
      <c r="CG1554" s="19" t="str">
        <f t="shared" si="1250"/>
        <v/>
      </c>
      <c r="CH1554" s="19" t="str">
        <f t="shared" si="1251"/>
        <v/>
      </c>
      <c r="CI1554" s="19" t="str">
        <f t="shared" si="1252"/>
        <v/>
      </c>
      <c r="CJ1554" s="19" t="str">
        <f t="shared" si="1253"/>
        <v/>
      </c>
      <c r="CK1554" s="19" t="str">
        <f t="shared" si="1254"/>
        <v/>
      </c>
      <c r="CL1554" s="19" t="str">
        <f t="shared" si="1255"/>
        <v/>
      </c>
      <c r="CM1554" s="19" t="str">
        <f t="shared" si="1256"/>
        <v/>
      </c>
      <c r="CN1554" s="19" t="str">
        <f t="shared" si="1257"/>
        <v/>
      </c>
      <c r="CO1554" s="19" t="str">
        <f t="shared" si="1258"/>
        <v/>
      </c>
      <c r="CP1554" s="19" t="str">
        <f t="shared" si="1259"/>
        <v/>
      </c>
      <c r="CQ1554" s="19" t="str">
        <f t="shared" si="1260"/>
        <v/>
      </c>
      <c r="CR1554" s="19" t="str">
        <f t="shared" si="1261"/>
        <v/>
      </c>
      <c r="CS1554" s="19" t="str">
        <f t="shared" si="1262"/>
        <v/>
      </c>
      <c r="CT1554" s="19" t="str">
        <f t="shared" si="1263"/>
        <v/>
      </c>
      <c r="CU1554" s="19" t="str">
        <f t="shared" si="1264"/>
        <v/>
      </c>
      <c r="CV1554" s="19" t="str">
        <f t="shared" si="1265"/>
        <v/>
      </c>
      <c r="CW1554" s="19" t="str">
        <f t="shared" si="1266"/>
        <v/>
      </c>
      <c r="CX1554" s="19" t="str">
        <f t="shared" si="1267"/>
        <v/>
      </c>
      <c r="CY1554" s="3">
        <f t="shared" si="1268"/>
        <v>0</v>
      </c>
      <c r="CZ1554" s="3">
        <f t="shared" si="1269"/>
        <v>0</v>
      </c>
      <c r="DA1554" s="3">
        <f t="shared" si="1270"/>
        <v>0</v>
      </c>
      <c r="DB1554" s="3">
        <f t="shared" si="1271"/>
        <v>0</v>
      </c>
      <c r="DC1554" s="3">
        <f t="shared" si="1272"/>
        <v>0</v>
      </c>
    </row>
    <row r="1555" spans="63:107">
      <c r="BK1555" s="3" t="str">
        <f t="shared" si="1273"/>
        <v/>
      </c>
      <c r="BL1555" s="3" t="str">
        <f t="shared" si="1274"/>
        <v/>
      </c>
      <c r="BM1555" s="3" t="str">
        <f t="shared" si="1275"/>
        <v/>
      </c>
      <c r="BN1555" s="3" t="str">
        <f t="shared" si="1276"/>
        <v/>
      </c>
      <c r="BO1555" s="3" t="str">
        <f t="shared" si="1277"/>
        <v/>
      </c>
      <c r="BP1555" s="3" t="str">
        <f t="shared" si="1278"/>
        <v/>
      </c>
      <c r="BQ1555" s="3" t="str">
        <f t="shared" si="1279"/>
        <v/>
      </c>
      <c r="BR1555" s="3" t="str">
        <f t="shared" si="1280"/>
        <v/>
      </c>
      <c r="BS1555" s="3" t="str">
        <f t="shared" si="1281"/>
        <v/>
      </c>
      <c r="BT1555" s="3" t="str">
        <f t="shared" si="1282"/>
        <v/>
      </c>
      <c r="BU1555" s="3" t="str">
        <f t="shared" si="1283"/>
        <v/>
      </c>
      <c r="BV1555" s="3" t="str">
        <f t="shared" si="1284"/>
        <v/>
      </c>
      <c r="BW1555" s="3" t="str">
        <f t="shared" si="1285"/>
        <v/>
      </c>
      <c r="BX1555" s="3" t="str">
        <f t="shared" si="1286"/>
        <v/>
      </c>
      <c r="BY1555" s="3" t="str">
        <f t="shared" si="1287"/>
        <v/>
      </c>
      <c r="BZ1555" s="3" t="str">
        <f t="shared" si="1288"/>
        <v/>
      </c>
      <c r="CA1555" s="3" t="str">
        <f t="shared" si="1289"/>
        <v/>
      </c>
      <c r="CB1555" s="3" t="str">
        <f t="shared" si="1290"/>
        <v/>
      </c>
      <c r="CC1555" s="3" t="str">
        <f t="shared" si="1291"/>
        <v/>
      </c>
      <c r="CD1555" s="3" t="str">
        <f t="shared" si="1292"/>
        <v/>
      </c>
      <c r="CE1555" s="19" t="str">
        <f t="shared" si="1248"/>
        <v/>
      </c>
      <c r="CF1555" s="19" t="str">
        <f t="shared" si="1249"/>
        <v/>
      </c>
      <c r="CG1555" s="19" t="str">
        <f t="shared" si="1250"/>
        <v/>
      </c>
      <c r="CH1555" s="19" t="str">
        <f t="shared" si="1251"/>
        <v/>
      </c>
      <c r="CI1555" s="19" t="str">
        <f t="shared" si="1252"/>
        <v/>
      </c>
      <c r="CJ1555" s="19" t="str">
        <f t="shared" si="1253"/>
        <v/>
      </c>
      <c r="CK1555" s="19" t="str">
        <f t="shared" si="1254"/>
        <v/>
      </c>
      <c r="CL1555" s="19" t="str">
        <f t="shared" si="1255"/>
        <v/>
      </c>
      <c r="CM1555" s="19" t="str">
        <f t="shared" si="1256"/>
        <v/>
      </c>
      <c r="CN1555" s="19" t="str">
        <f t="shared" si="1257"/>
        <v/>
      </c>
      <c r="CO1555" s="19" t="str">
        <f t="shared" si="1258"/>
        <v/>
      </c>
      <c r="CP1555" s="19" t="str">
        <f t="shared" si="1259"/>
        <v/>
      </c>
      <c r="CQ1555" s="19" t="str">
        <f t="shared" si="1260"/>
        <v/>
      </c>
      <c r="CR1555" s="19" t="str">
        <f t="shared" si="1261"/>
        <v/>
      </c>
      <c r="CS1555" s="19" t="str">
        <f t="shared" si="1262"/>
        <v/>
      </c>
      <c r="CT1555" s="19" t="str">
        <f t="shared" si="1263"/>
        <v/>
      </c>
      <c r="CU1555" s="19" t="str">
        <f t="shared" si="1264"/>
        <v/>
      </c>
      <c r="CV1555" s="19" t="str">
        <f t="shared" si="1265"/>
        <v/>
      </c>
      <c r="CW1555" s="19" t="str">
        <f t="shared" si="1266"/>
        <v/>
      </c>
      <c r="CX1555" s="19" t="str">
        <f t="shared" si="1267"/>
        <v/>
      </c>
      <c r="CY1555" s="3">
        <f t="shared" si="1268"/>
        <v>0</v>
      </c>
      <c r="CZ1555" s="3">
        <f t="shared" si="1269"/>
        <v>0</v>
      </c>
      <c r="DA1555" s="3">
        <f t="shared" si="1270"/>
        <v>0</v>
      </c>
      <c r="DB1555" s="3">
        <f t="shared" si="1271"/>
        <v>0</v>
      </c>
      <c r="DC1555" s="3">
        <f t="shared" si="1272"/>
        <v>0</v>
      </c>
    </row>
    <row r="1556" spans="63:107">
      <c r="BK1556" s="3" t="str">
        <f t="shared" si="1273"/>
        <v/>
      </c>
      <c r="BL1556" s="3" t="str">
        <f t="shared" si="1274"/>
        <v/>
      </c>
      <c r="BM1556" s="3" t="str">
        <f t="shared" si="1275"/>
        <v/>
      </c>
      <c r="BN1556" s="3" t="str">
        <f t="shared" si="1276"/>
        <v/>
      </c>
      <c r="BO1556" s="3" t="str">
        <f t="shared" si="1277"/>
        <v/>
      </c>
      <c r="BP1556" s="3" t="str">
        <f t="shared" si="1278"/>
        <v/>
      </c>
      <c r="BQ1556" s="3" t="str">
        <f t="shared" si="1279"/>
        <v/>
      </c>
      <c r="BR1556" s="3" t="str">
        <f t="shared" si="1280"/>
        <v/>
      </c>
      <c r="BS1556" s="3" t="str">
        <f t="shared" si="1281"/>
        <v/>
      </c>
      <c r="BT1556" s="3" t="str">
        <f t="shared" si="1282"/>
        <v/>
      </c>
      <c r="BU1556" s="3" t="str">
        <f t="shared" si="1283"/>
        <v/>
      </c>
      <c r="BV1556" s="3" t="str">
        <f t="shared" si="1284"/>
        <v/>
      </c>
      <c r="BW1556" s="3" t="str">
        <f t="shared" si="1285"/>
        <v/>
      </c>
      <c r="BX1556" s="3" t="str">
        <f t="shared" si="1286"/>
        <v/>
      </c>
      <c r="BY1556" s="3" t="str">
        <f t="shared" si="1287"/>
        <v/>
      </c>
      <c r="BZ1556" s="3" t="str">
        <f t="shared" si="1288"/>
        <v/>
      </c>
      <c r="CA1556" s="3" t="str">
        <f t="shared" si="1289"/>
        <v/>
      </c>
      <c r="CB1556" s="3" t="str">
        <f t="shared" si="1290"/>
        <v/>
      </c>
      <c r="CC1556" s="3" t="str">
        <f t="shared" si="1291"/>
        <v/>
      </c>
      <c r="CD1556" s="3" t="str">
        <f t="shared" si="1292"/>
        <v/>
      </c>
      <c r="CE1556" s="19" t="str">
        <f t="shared" si="1248"/>
        <v/>
      </c>
      <c r="CF1556" s="19" t="str">
        <f t="shared" si="1249"/>
        <v/>
      </c>
      <c r="CG1556" s="19" t="str">
        <f t="shared" si="1250"/>
        <v/>
      </c>
      <c r="CH1556" s="19" t="str">
        <f t="shared" si="1251"/>
        <v/>
      </c>
      <c r="CI1556" s="19" t="str">
        <f t="shared" si="1252"/>
        <v/>
      </c>
      <c r="CJ1556" s="19" t="str">
        <f t="shared" si="1253"/>
        <v/>
      </c>
      <c r="CK1556" s="19" t="str">
        <f t="shared" si="1254"/>
        <v/>
      </c>
      <c r="CL1556" s="19" t="str">
        <f t="shared" si="1255"/>
        <v/>
      </c>
      <c r="CM1556" s="19" t="str">
        <f t="shared" si="1256"/>
        <v/>
      </c>
      <c r="CN1556" s="19" t="str">
        <f t="shared" si="1257"/>
        <v/>
      </c>
      <c r="CO1556" s="19" t="str">
        <f t="shared" si="1258"/>
        <v/>
      </c>
      <c r="CP1556" s="19" t="str">
        <f t="shared" si="1259"/>
        <v/>
      </c>
      <c r="CQ1556" s="19" t="str">
        <f t="shared" si="1260"/>
        <v/>
      </c>
      <c r="CR1556" s="19" t="str">
        <f t="shared" si="1261"/>
        <v/>
      </c>
      <c r="CS1556" s="19" t="str">
        <f t="shared" si="1262"/>
        <v/>
      </c>
      <c r="CT1556" s="19" t="str">
        <f t="shared" si="1263"/>
        <v/>
      </c>
      <c r="CU1556" s="19" t="str">
        <f t="shared" si="1264"/>
        <v/>
      </c>
      <c r="CV1556" s="19" t="str">
        <f t="shared" si="1265"/>
        <v/>
      </c>
      <c r="CW1556" s="19" t="str">
        <f t="shared" si="1266"/>
        <v/>
      </c>
      <c r="CX1556" s="19" t="str">
        <f t="shared" si="1267"/>
        <v/>
      </c>
      <c r="CY1556" s="3">
        <f t="shared" si="1268"/>
        <v>0</v>
      </c>
      <c r="CZ1556" s="3">
        <f t="shared" si="1269"/>
        <v>0</v>
      </c>
      <c r="DA1556" s="3">
        <f t="shared" si="1270"/>
        <v>0</v>
      </c>
      <c r="DB1556" s="3">
        <f t="shared" si="1271"/>
        <v>0</v>
      </c>
      <c r="DC1556" s="3">
        <f t="shared" si="1272"/>
        <v>0</v>
      </c>
    </row>
    <row r="1557" spans="63:107">
      <c r="BK1557" s="3" t="str">
        <f t="shared" si="1273"/>
        <v/>
      </c>
      <c r="BL1557" s="3" t="str">
        <f t="shared" si="1274"/>
        <v/>
      </c>
      <c r="BM1557" s="3" t="str">
        <f t="shared" si="1275"/>
        <v/>
      </c>
      <c r="BN1557" s="3" t="str">
        <f t="shared" si="1276"/>
        <v/>
      </c>
      <c r="BO1557" s="3" t="str">
        <f t="shared" si="1277"/>
        <v/>
      </c>
      <c r="BP1557" s="3" t="str">
        <f t="shared" si="1278"/>
        <v/>
      </c>
      <c r="BQ1557" s="3" t="str">
        <f t="shared" si="1279"/>
        <v/>
      </c>
      <c r="BR1557" s="3" t="str">
        <f t="shared" si="1280"/>
        <v/>
      </c>
      <c r="BS1557" s="3" t="str">
        <f t="shared" si="1281"/>
        <v/>
      </c>
      <c r="BT1557" s="3" t="str">
        <f t="shared" si="1282"/>
        <v/>
      </c>
      <c r="BU1557" s="3" t="str">
        <f t="shared" si="1283"/>
        <v/>
      </c>
      <c r="BV1557" s="3" t="str">
        <f t="shared" si="1284"/>
        <v/>
      </c>
      <c r="BW1557" s="3" t="str">
        <f t="shared" si="1285"/>
        <v/>
      </c>
      <c r="BX1557" s="3" t="str">
        <f t="shared" si="1286"/>
        <v/>
      </c>
      <c r="BY1557" s="3" t="str">
        <f t="shared" si="1287"/>
        <v/>
      </c>
      <c r="BZ1557" s="3" t="str">
        <f t="shared" si="1288"/>
        <v/>
      </c>
      <c r="CA1557" s="3" t="str">
        <f t="shared" si="1289"/>
        <v/>
      </c>
      <c r="CB1557" s="3" t="str">
        <f t="shared" si="1290"/>
        <v/>
      </c>
      <c r="CC1557" s="3" t="str">
        <f t="shared" si="1291"/>
        <v/>
      </c>
      <c r="CD1557" s="3" t="str">
        <f t="shared" si="1292"/>
        <v/>
      </c>
      <c r="CE1557" s="19" t="str">
        <f t="shared" si="1248"/>
        <v/>
      </c>
      <c r="CF1557" s="19" t="str">
        <f t="shared" si="1249"/>
        <v/>
      </c>
      <c r="CG1557" s="19" t="str">
        <f t="shared" si="1250"/>
        <v/>
      </c>
      <c r="CH1557" s="19" t="str">
        <f t="shared" si="1251"/>
        <v/>
      </c>
      <c r="CI1557" s="19" t="str">
        <f t="shared" si="1252"/>
        <v/>
      </c>
      <c r="CJ1557" s="19" t="str">
        <f t="shared" si="1253"/>
        <v/>
      </c>
      <c r="CK1557" s="19" t="str">
        <f t="shared" si="1254"/>
        <v/>
      </c>
      <c r="CL1557" s="19" t="str">
        <f t="shared" si="1255"/>
        <v/>
      </c>
      <c r="CM1557" s="19" t="str">
        <f t="shared" si="1256"/>
        <v/>
      </c>
      <c r="CN1557" s="19" t="str">
        <f t="shared" si="1257"/>
        <v/>
      </c>
      <c r="CO1557" s="19" t="str">
        <f t="shared" si="1258"/>
        <v/>
      </c>
      <c r="CP1557" s="19" t="str">
        <f t="shared" si="1259"/>
        <v/>
      </c>
      <c r="CQ1557" s="19" t="str">
        <f t="shared" si="1260"/>
        <v/>
      </c>
      <c r="CR1557" s="19" t="str">
        <f t="shared" si="1261"/>
        <v/>
      </c>
      <c r="CS1557" s="19" t="str">
        <f t="shared" si="1262"/>
        <v/>
      </c>
      <c r="CT1557" s="19" t="str">
        <f t="shared" si="1263"/>
        <v/>
      </c>
      <c r="CU1557" s="19" t="str">
        <f t="shared" si="1264"/>
        <v/>
      </c>
      <c r="CV1557" s="19" t="str">
        <f t="shared" si="1265"/>
        <v/>
      </c>
      <c r="CW1557" s="19" t="str">
        <f t="shared" si="1266"/>
        <v/>
      </c>
      <c r="CX1557" s="19" t="str">
        <f t="shared" si="1267"/>
        <v/>
      </c>
      <c r="CY1557" s="3">
        <f t="shared" si="1268"/>
        <v>0</v>
      </c>
      <c r="CZ1557" s="3">
        <f t="shared" si="1269"/>
        <v>0</v>
      </c>
      <c r="DA1557" s="3">
        <f t="shared" si="1270"/>
        <v>0</v>
      </c>
      <c r="DB1557" s="3">
        <f t="shared" si="1271"/>
        <v>0</v>
      </c>
      <c r="DC1557" s="3">
        <f t="shared" si="1272"/>
        <v>0</v>
      </c>
    </row>
    <row r="1558" spans="63:107">
      <c r="BK1558" s="3" t="str">
        <f t="shared" si="1273"/>
        <v/>
      </c>
      <c r="BL1558" s="3" t="str">
        <f t="shared" si="1274"/>
        <v/>
      </c>
      <c r="BM1558" s="3" t="str">
        <f t="shared" si="1275"/>
        <v/>
      </c>
      <c r="BN1558" s="3" t="str">
        <f t="shared" si="1276"/>
        <v/>
      </c>
      <c r="BO1558" s="3" t="str">
        <f t="shared" si="1277"/>
        <v/>
      </c>
      <c r="BP1558" s="3" t="str">
        <f t="shared" si="1278"/>
        <v/>
      </c>
      <c r="BQ1558" s="3" t="str">
        <f t="shared" si="1279"/>
        <v/>
      </c>
      <c r="BR1558" s="3" t="str">
        <f t="shared" si="1280"/>
        <v/>
      </c>
      <c r="BS1558" s="3" t="str">
        <f t="shared" si="1281"/>
        <v/>
      </c>
      <c r="BT1558" s="3" t="str">
        <f t="shared" si="1282"/>
        <v/>
      </c>
      <c r="BU1558" s="3" t="str">
        <f t="shared" si="1283"/>
        <v/>
      </c>
      <c r="BV1558" s="3" t="str">
        <f t="shared" si="1284"/>
        <v/>
      </c>
      <c r="BW1558" s="3" t="str">
        <f t="shared" si="1285"/>
        <v/>
      </c>
      <c r="BX1558" s="3" t="str">
        <f t="shared" si="1286"/>
        <v/>
      </c>
      <c r="BY1558" s="3" t="str">
        <f t="shared" si="1287"/>
        <v/>
      </c>
      <c r="BZ1558" s="3" t="str">
        <f t="shared" si="1288"/>
        <v/>
      </c>
      <c r="CA1558" s="3" t="str">
        <f t="shared" si="1289"/>
        <v/>
      </c>
      <c r="CB1558" s="3" t="str">
        <f t="shared" si="1290"/>
        <v/>
      </c>
      <c r="CC1558" s="3" t="str">
        <f t="shared" si="1291"/>
        <v/>
      </c>
      <c r="CD1558" s="3" t="str">
        <f t="shared" si="1292"/>
        <v/>
      </c>
      <c r="CE1558" s="19" t="str">
        <f t="shared" si="1248"/>
        <v/>
      </c>
      <c r="CF1558" s="19" t="str">
        <f t="shared" si="1249"/>
        <v/>
      </c>
      <c r="CG1558" s="19" t="str">
        <f t="shared" si="1250"/>
        <v/>
      </c>
      <c r="CH1558" s="19" t="str">
        <f t="shared" si="1251"/>
        <v/>
      </c>
      <c r="CI1558" s="19" t="str">
        <f t="shared" si="1252"/>
        <v/>
      </c>
      <c r="CJ1558" s="19" t="str">
        <f t="shared" si="1253"/>
        <v/>
      </c>
      <c r="CK1558" s="19" t="str">
        <f t="shared" si="1254"/>
        <v/>
      </c>
      <c r="CL1558" s="19" t="str">
        <f t="shared" si="1255"/>
        <v/>
      </c>
      <c r="CM1558" s="19" t="str">
        <f t="shared" si="1256"/>
        <v/>
      </c>
      <c r="CN1558" s="19" t="str">
        <f t="shared" si="1257"/>
        <v/>
      </c>
      <c r="CO1558" s="19" t="str">
        <f t="shared" si="1258"/>
        <v/>
      </c>
      <c r="CP1558" s="19" t="str">
        <f t="shared" si="1259"/>
        <v/>
      </c>
      <c r="CQ1558" s="19" t="str">
        <f t="shared" si="1260"/>
        <v/>
      </c>
      <c r="CR1558" s="19" t="str">
        <f t="shared" si="1261"/>
        <v/>
      </c>
      <c r="CS1558" s="19" t="str">
        <f t="shared" si="1262"/>
        <v/>
      </c>
      <c r="CT1558" s="19" t="str">
        <f t="shared" si="1263"/>
        <v/>
      </c>
      <c r="CU1558" s="19" t="str">
        <f t="shared" si="1264"/>
        <v/>
      </c>
      <c r="CV1558" s="19" t="str">
        <f t="shared" si="1265"/>
        <v/>
      </c>
      <c r="CW1558" s="19" t="str">
        <f t="shared" si="1266"/>
        <v/>
      </c>
      <c r="CX1558" s="19" t="str">
        <f t="shared" si="1267"/>
        <v/>
      </c>
      <c r="CY1558" s="3">
        <f t="shared" si="1268"/>
        <v>0</v>
      </c>
      <c r="CZ1558" s="3">
        <f t="shared" si="1269"/>
        <v>0</v>
      </c>
      <c r="DA1558" s="3">
        <f t="shared" si="1270"/>
        <v>0</v>
      </c>
      <c r="DB1558" s="3">
        <f t="shared" si="1271"/>
        <v>0</v>
      </c>
      <c r="DC1558" s="3">
        <f t="shared" si="1272"/>
        <v>0</v>
      </c>
    </row>
    <row r="1559" spans="63:107">
      <c r="BK1559" s="3" t="str">
        <f t="shared" si="1273"/>
        <v/>
      </c>
      <c r="BL1559" s="3" t="str">
        <f t="shared" si="1274"/>
        <v/>
      </c>
      <c r="BM1559" s="3" t="str">
        <f t="shared" si="1275"/>
        <v/>
      </c>
      <c r="BN1559" s="3" t="str">
        <f t="shared" si="1276"/>
        <v/>
      </c>
      <c r="BO1559" s="3" t="str">
        <f t="shared" si="1277"/>
        <v/>
      </c>
      <c r="BP1559" s="3" t="str">
        <f t="shared" si="1278"/>
        <v/>
      </c>
      <c r="BQ1559" s="3" t="str">
        <f t="shared" si="1279"/>
        <v/>
      </c>
      <c r="BR1559" s="3" t="str">
        <f t="shared" si="1280"/>
        <v/>
      </c>
      <c r="BS1559" s="3" t="str">
        <f t="shared" si="1281"/>
        <v/>
      </c>
      <c r="BT1559" s="3" t="str">
        <f t="shared" si="1282"/>
        <v/>
      </c>
      <c r="BU1559" s="3" t="str">
        <f t="shared" si="1283"/>
        <v/>
      </c>
      <c r="BV1559" s="3" t="str">
        <f t="shared" si="1284"/>
        <v/>
      </c>
      <c r="BW1559" s="3" t="str">
        <f t="shared" si="1285"/>
        <v/>
      </c>
      <c r="BX1559" s="3" t="str">
        <f t="shared" si="1286"/>
        <v/>
      </c>
      <c r="BY1559" s="3" t="str">
        <f t="shared" si="1287"/>
        <v/>
      </c>
      <c r="BZ1559" s="3" t="str">
        <f t="shared" si="1288"/>
        <v/>
      </c>
      <c r="CA1559" s="3" t="str">
        <f t="shared" si="1289"/>
        <v/>
      </c>
      <c r="CB1559" s="3" t="str">
        <f t="shared" si="1290"/>
        <v/>
      </c>
      <c r="CC1559" s="3" t="str">
        <f t="shared" si="1291"/>
        <v/>
      </c>
      <c r="CD1559" s="3" t="str">
        <f t="shared" si="1292"/>
        <v/>
      </c>
      <c r="CE1559" s="19" t="str">
        <f t="shared" si="1248"/>
        <v/>
      </c>
      <c r="CF1559" s="19" t="str">
        <f t="shared" si="1249"/>
        <v/>
      </c>
      <c r="CG1559" s="19" t="str">
        <f t="shared" si="1250"/>
        <v/>
      </c>
      <c r="CH1559" s="19" t="str">
        <f t="shared" si="1251"/>
        <v/>
      </c>
      <c r="CI1559" s="19" t="str">
        <f t="shared" si="1252"/>
        <v/>
      </c>
      <c r="CJ1559" s="19" t="str">
        <f t="shared" si="1253"/>
        <v/>
      </c>
      <c r="CK1559" s="19" t="str">
        <f t="shared" si="1254"/>
        <v/>
      </c>
      <c r="CL1559" s="19" t="str">
        <f t="shared" si="1255"/>
        <v/>
      </c>
      <c r="CM1559" s="19" t="str">
        <f t="shared" si="1256"/>
        <v/>
      </c>
      <c r="CN1559" s="19" t="str">
        <f t="shared" si="1257"/>
        <v/>
      </c>
      <c r="CO1559" s="19" t="str">
        <f t="shared" si="1258"/>
        <v/>
      </c>
      <c r="CP1559" s="19" t="str">
        <f t="shared" si="1259"/>
        <v/>
      </c>
      <c r="CQ1559" s="19" t="str">
        <f t="shared" si="1260"/>
        <v/>
      </c>
      <c r="CR1559" s="19" t="str">
        <f t="shared" si="1261"/>
        <v/>
      </c>
      <c r="CS1559" s="19" t="str">
        <f t="shared" si="1262"/>
        <v/>
      </c>
      <c r="CT1559" s="19" t="str">
        <f t="shared" si="1263"/>
        <v/>
      </c>
      <c r="CU1559" s="19" t="str">
        <f t="shared" si="1264"/>
        <v/>
      </c>
      <c r="CV1559" s="19" t="str">
        <f t="shared" si="1265"/>
        <v/>
      </c>
      <c r="CW1559" s="19" t="str">
        <f t="shared" si="1266"/>
        <v/>
      </c>
      <c r="CX1559" s="19" t="str">
        <f t="shared" si="1267"/>
        <v/>
      </c>
      <c r="CY1559" s="3">
        <f t="shared" si="1268"/>
        <v>0</v>
      </c>
      <c r="CZ1559" s="3">
        <f t="shared" si="1269"/>
        <v>0</v>
      </c>
      <c r="DA1559" s="3">
        <f t="shared" si="1270"/>
        <v>0</v>
      </c>
      <c r="DB1559" s="3">
        <f t="shared" si="1271"/>
        <v>0</v>
      </c>
      <c r="DC1559" s="3">
        <f t="shared" si="1272"/>
        <v>0</v>
      </c>
    </row>
    <row r="1560" spans="63:107">
      <c r="BK1560" s="3" t="str">
        <f t="shared" si="1273"/>
        <v/>
      </c>
      <c r="BL1560" s="3" t="str">
        <f t="shared" si="1274"/>
        <v/>
      </c>
      <c r="BM1560" s="3" t="str">
        <f t="shared" si="1275"/>
        <v/>
      </c>
      <c r="BN1560" s="3" t="str">
        <f t="shared" si="1276"/>
        <v/>
      </c>
      <c r="BO1560" s="3" t="str">
        <f t="shared" si="1277"/>
        <v/>
      </c>
      <c r="BP1560" s="3" t="str">
        <f t="shared" si="1278"/>
        <v/>
      </c>
      <c r="BQ1560" s="3" t="str">
        <f t="shared" si="1279"/>
        <v/>
      </c>
      <c r="BR1560" s="3" t="str">
        <f t="shared" si="1280"/>
        <v/>
      </c>
      <c r="BS1560" s="3" t="str">
        <f t="shared" si="1281"/>
        <v/>
      </c>
      <c r="BT1560" s="3" t="str">
        <f t="shared" si="1282"/>
        <v/>
      </c>
      <c r="BU1560" s="3" t="str">
        <f t="shared" si="1283"/>
        <v/>
      </c>
      <c r="BV1560" s="3" t="str">
        <f t="shared" si="1284"/>
        <v/>
      </c>
      <c r="BW1560" s="3" t="str">
        <f t="shared" si="1285"/>
        <v/>
      </c>
      <c r="BX1560" s="3" t="str">
        <f t="shared" si="1286"/>
        <v/>
      </c>
      <c r="BY1560" s="3" t="str">
        <f t="shared" si="1287"/>
        <v/>
      </c>
      <c r="BZ1560" s="3" t="str">
        <f t="shared" si="1288"/>
        <v/>
      </c>
      <c r="CA1560" s="3" t="str">
        <f t="shared" si="1289"/>
        <v/>
      </c>
      <c r="CB1560" s="3" t="str">
        <f t="shared" si="1290"/>
        <v/>
      </c>
      <c r="CC1560" s="3" t="str">
        <f t="shared" si="1291"/>
        <v/>
      </c>
      <c r="CD1560" s="3" t="str">
        <f t="shared" si="1292"/>
        <v/>
      </c>
      <c r="CE1560" s="19" t="str">
        <f t="shared" si="1248"/>
        <v/>
      </c>
      <c r="CF1560" s="19" t="str">
        <f t="shared" si="1249"/>
        <v/>
      </c>
      <c r="CG1560" s="19" t="str">
        <f t="shared" si="1250"/>
        <v/>
      </c>
      <c r="CH1560" s="19" t="str">
        <f t="shared" si="1251"/>
        <v/>
      </c>
      <c r="CI1560" s="19" t="str">
        <f t="shared" si="1252"/>
        <v/>
      </c>
      <c r="CJ1560" s="19" t="str">
        <f t="shared" si="1253"/>
        <v/>
      </c>
      <c r="CK1560" s="19" t="str">
        <f t="shared" si="1254"/>
        <v/>
      </c>
      <c r="CL1560" s="19" t="str">
        <f t="shared" si="1255"/>
        <v/>
      </c>
      <c r="CM1560" s="19" t="str">
        <f t="shared" si="1256"/>
        <v/>
      </c>
      <c r="CN1560" s="19" t="str">
        <f t="shared" si="1257"/>
        <v/>
      </c>
      <c r="CO1560" s="19" t="str">
        <f t="shared" si="1258"/>
        <v/>
      </c>
      <c r="CP1560" s="19" t="str">
        <f t="shared" si="1259"/>
        <v/>
      </c>
      <c r="CQ1560" s="19" t="str">
        <f t="shared" si="1260"/>
        <v/>
      </c>
      <c r="CR1560" s="19" t="str">
        <f t="shared" si="1261"/>
        <v/>
      </c>
      <c r="CS1560" s="19" t="str">
        <f t="shared" si="1262"/>
        <v/>
      </c>
      <c r="CT1560" s="19" t="str">
        <f t="shared" si="1263"/>
        <v/>
      </c>
      <c r="CU1560" s="19" t="str">
        <f t="shared" si="1264"/>
        <v/>
      </c>
      <c r="CV1560" s="19" t="str">
        <f t="shared" si="1265"/>
        <v/>
      </c>
      <c r="CW1560" s="19" t="str">
        <f t="shared" si="1266"/>
        <v/>
      </c>
      <c r="CX1560" s="19" t="str">
        <f t="shared" si="1267"/>
        <v/>
      </c>
      <c r="CY1560" s="3">
        <f t="shared" si="1268"/>
        <v>0</v>
      </c>
      <c r="CZ1560" s="3">
        <f t="shared" si="1269"/>
        <v>0</v>
      </c>
      <c r="DA1560" s="3">
        <f t="shared" si="1270"/>
        <v>0</v>
      </c>
      <c r="DB1560" s="3">
        <f t="shared" si="1271"/>
        <v>0</v>
      </c>
      <c r="DC1560" s="3">
        <f t="shared" si="1272"/>
        <v>0</v>
      </c>
    </row>
    <row r="1561" spans="63:107">
      <c r="BK1561" s="3" t="str">
        <f t="shared" si="1273"/>
        <v/>
      </c>
      <c r="BL1561" s="3" t="str">
        <f t="shared" si="1274"/>
        <v/>
      </c>
      <c r="BM1561" s="3" t="str">
        <f t="shared" si="1275"/>
        <v/>
      </c>
      <c r="BN1561" s="3" t="str">
        <f t="shared" si="1276"/>
        <v/>
      </c>
      <c r="BO1561" s="3" t="str">
        <f t="shared" si="1277"/>
        <v/>
      </c>
      <c r="BP1561" s="3" t="str">
        <f t="shared" si="1278"/>
        <v/>
      </c>
      <c r="BQ1561" s="3" t="str">
        <f t="shared" si="1279"/>
        <v/>
      </c>
      <c r="BR1561" s="3" t="str">
        <f t="shared" si="1280"/>
        <v/>
      </c>
      <c r="BS1561" s="3" t="str">
        <f t="shared" si="1281"/>
        <v/>
      </c>
      <c r="BT1561" s="3" t="str">
        <f t="shared" si="1282"/>
        <v/>
      </c>
      <c r="BU1561" s="3" t="str">
        <f t="shared" si="1283"/>
        <v/>
      </c>
      <c r="BV1561" s="3" t="str">
        <f t="shared" si="1284"/>
        <v/>
      </c>
      <c r="BW1561" s="3" t="str">
        <f t="shared" si="1285"/>
        <v/>
      </c>
      <c r="BX1561" s="3" t="str">
        <f t="shared" si="1286"/>
        <v/>
      </c>
      <c r="BY1561" s="3" t="str">
        <f t="shared" si="1287"/>
        <v/>
      </c>
      <c r="BZ1561" s="3" t="str">
        <f t="shared" si="1288"/>
        <v/>
      </c>
      <c r="CA1561" s="3" t="str">
        <f t="shared" si="1289"/>
        <v/>
      </c>
      <c r="CB1561" s="3" t="str">
        <f t="shared" si="1290"/>
        <v/>
      </c>
      <c r="CC1561" s="3" t="str">
        <f t="shared" si="1291"/>
        <v/>
      </c>
      <c r="CD1561" s="3" t="str">
        <f t="shared" si="1292"/>
        <v/>
      </c>
      <c r="CE1561" s="19" t="str">
        <f t="shared" si="1248"/>
        <v/>
      </c>
      <c r="CF1561" s="19" t="str">
        <f t="shared" si="1249"/>
        <v/>
      </c>
      <c r="CG1561" s="19" t="str">
        <f t="shared" si="1250"/>
        <v/>
      </c>
      <c r="CH1561" s="19" t="str">
        <f t="shared" si="1251"/>
        <v/>
      </c>
      <c r="CI1561" s="19" t="str">
        <f t="shared" si="1252"/>
        <v/>
      </c>
      <c r="CJ1561" s="19" t="str">
        <f t="shared" si="1253"/>
        <v/>
      </c>
      <c r="CK1561" s="19" t="str">
        <f t="shared" si="1254"/>
        <v/>
      </c>
      <c r="CL1561" s="19" t="str">
        <f t="shared" si="1255"/>
        <v/>
      </c>
      <c r="CM1561" s="19" t="str">
        <f t="shared" si="1256"/>
        <v/>
      </c>
      <c r="CN1561" s="19" t="str">
        <f t="shared" si="1257"/>
        <v/>
      </c>
      <c r="CO1561" s="19" t="str">
        <f t="shared" si="1258"/>
        <v/>
      </c>
      <c r="CP1561" s="19" t="str">
        <f t="shared" si="1259"/>
        <v/>
      </c>
      <c r="CQ1561" s="19" t="str">
        <f t="shared" si="1260"/>
        <v/>
      </c>
      <c r="CR1561" s="19" t="str">
        <f t="shared" si="1261"/>
        <v/>
      </c>
      <c r="CS1561" s="19" t="str">
        <f t="shared" si="1262"/>
        <v/>
      </c>
      <c r="CT1561" s="19" t="str">
        <f t="shared" si="1263"/>
        <v/>
      </c>
      <c r="CU1561" s="19" t="str">
        <f t="shared" si="1264"/>
        <v/>
      </c>
      <c r="CV1561" s="19" t="str">
        <f t="shared" si="1265"/>
        <v/>
      </c>
      <c r="CW1561" s="19" t="str">
        <f t="shared" si="1266"/>
        <v/>
      </c>
      <c r="CX1561" s="19" t="str">
        <f t="shared" si="1267"/>
        <v/>
      </c>
      <c r="CY1561" s="3">
        <f t="shared" si="1268"/>
        <v>0</v>
      </c>
      <c r="CZ1561" s="3">
        <f t="shared" si="1269"/>
        <v>0</v>
      </c>
      <c r="DA1561" s="3">
        <f t="shared" si="1270"/>
        <v>0</v>
      </c>
      <c r="DB1561" s="3">
        <f t="shared" si="1271"/>
        <v>0</v>
      </c>
      <c r="DC1561" s="3">
        <f t="shared" si="1272"/>
        <v>0</v>
      </c>
    </row>
    <row r="1562" spans="63:107">
      <c r="BK1562" s="3" t="str">
        <f t="shared" si="1273"/>
        <v/>
      </c>
      <c r="BL1562" s="3" t="str">
        <f t="shared" si="1274"/>
        <v/>
      </c>
      <c r="BM1562" s="3" t="str">
        <f t="shared" si="1275"/>
        <v/>
      </c>
      <c r="BN1562" s="3" t="str">
        <f t="shared" si="1276"/>
        <v/>
      </c>
      <c r="BO1562" s="3" t="str">
        <f t="shared" si="1277"/>
        <v/>
      </c>
      <c r="BP1562" s="3" t="str">
        <f t="shared" si="1278"/>
        <v/>
      </c>
      <c r="BQ1562" s="3" t="str">
        <f t="shared" si="1279"/>
        <v/>
      </c>
      <c r="BR1562" s="3" t="str">
        <f t="shared" si="1280"/>
        <v/>
      </c>
      <c r="BS1562" s="3" t="str">
        <f t="shared" si="1281"/>
        <v/>
      </c>
      <c r="BT1562" s="3" t="str">
        <f t="shared" si="1282"/>
        <v/>
      </c>
      <c r="BU1562" s="3" t="str">
        <f t="shared" si="1283"/>
        <v/>
      </c>
      <c r="BV1562" s="3" t="str">
        <f t="shared" si="1284"/>
        <v/>
      </c>
      <c r="BW1562" s="3" t="str">
        <f t="shared" si="1285"/>
        <v/>
      </c>
      <c r="BX1562" s="3" t="str">
        <f t="shared" si="1286"/>
        <v/>
      </c>
      <c r="BY1562" s="3" t="str">
        <f t="shared" si="1287"/>
        <v/>
      </c>
      <c r="BZ1562" s="3" t="str">
        <f t="shared" si="1288"/>
        <v/>
      </c>
      <c r="CA1562" s="3" t="str">
        <f t="shared" si="1289"/>
        <v/>
      </c>
      <c r="CB1562" s="3" t="str">
        <f t="shared" si="1290"/>
        <v/>
      </c>
      <c r="CC1562" s="3" t="str">
        <f t="shared" si="1291"/>
        <v/>
      </c>
      <c r="CD1562" s="3" t="str">
        <f t="shared" si="1292"/>
        <v/>
      </c>
      <c r="CE1562" s="19" t="str">
        <f t="shared" si="1248"/>
        <v/>
      </c>
      <c r="CF1562" s="19" t="str">
        <f t="shared" si="1249"/>
        <v/>
      </c>
      <c r="CG1562" s="19" t="str">
        <f t="shared" si="1250"/>
        <v/>
      </c>
      <c r="CH1562" s="19" t="str">
        <f t="shared" si="1251"/>
        <v/>
      </c>
      <c r="CI1562" s="19" t="str">
        <f t="shared" si="1252"/>
        <v/>
      </c>
      <c r="CJ1562" s="19" t="str">
        <f t="shared" si="1253"/>
        <v/>
      </c>
      <c r="CK1562" s="19" t="str">
        <f t="shared" si="1254"/>
        <v/>
      </c>
      <c r="CL1562" s="19" t="str">
        <f t="shared" si="1255"/>
        <v/>
      </c>
      <c r="CM1562" s="19" t="str">
        <f t="shared" si="1256"/>
        <v/>
      </c>
      <c r="CN1562" s="19" t="str">
        <f t="shared" si="1257"/>
        <v/>
      </c>
      <c r="CO1562" s="19" t="str">
        <f t="shared" si="1258"/>
        <v/>
      </c>
      <c r="CP1562" s="19" t="str">
        <f t="shared" si="1259"/>
        <v/>
      </c>
      <c r="CQ1562" s="19" t="str">
        <f t="shared" si="1260"/>
        <v/>
      </c>
      <c r="CR1562" s="19" t="str">
        <f t="shared" si="1261"/>
        <v/>
      </c>
      <c r="CS1562" s="19" t="str">
        <f t="shared" si="1262"/>
        <v/>
      </c>
      <c r="CT1562" s="19" t="str">
        <f t="shared" si="1263"/>
        <v/>
      </c>
      <c r="CU1562" s="19" t="str">
        <f t="shared" si="1264"/>
        <v/>
      </c>
      <c r="CV1562" s="19" t="str">
        <f t="shared" si="1265"/>
        <v/>
      </c>
      <c r="CW1562" s="19" t="str">
        <f t="shared" si="1266"/>
        <v/>
      </c>
      <c r="CX1562" s="19" t="str">
        <f t="shared" si="1267"/>
        <v/>
      </c>
      <c r="CY1562" s="3">
        <f t="shared" si="1268"/>
        <v>0</v>
      </c>
      <c r="CZ1562" s="3">
        <f t="shared" si="1269"/>
        <v>0</v>
      </c>
      <c r="DA1562" s="3">
        <f t="shared" si="1270"/>
        <v>0</v>
      </c>
      <c r="DB1562" s="3">
        <f t="shared" si="1271"/>
        <v>0</v>
      </c>
      <c r="DC1562" s="3">
        <f t="shared" si="1272"/>
        <v>0</v>
      </c>
    </row>
    <row r="1563" spans="63:107">
      <c r="BK1563" s="3" t="str">
        <f t="shared" si="1273"/>
        <v/>
      </c>
      <c r="BL1563" s="3" t="str">
        <f t="shared" si="1274"/>
        <v/>
      </c>
      <c r="BM1563" s="3" t="str">
        <f t="shared" si="1275"/>
        <v/>
      </c>
      <c r="BN1563" s="3" t="str">
        <f t="shared" si="1276"/>
        <v/>
      </c>
      <c r="BO1563" s="3" t="str">
        <f t="shared" si="1277"/>
        <v/>
      </c>
      <c r="BP1563" s="3" t="str">
        <f t="shared" si="1278"/>
        <v/>
      </c>
      <c r="BQ1563" s="3" t="str">
        <f t="shared" si="1279"/>
        <v/>
      </c>
      <c r="BR1563" s="3" t="str">
        <f t="shared" si="1280"/>
        <v/>
      </c>
      <c r="BS1563" s="3" t="str">
        <f t="shared" si="1281"/>
        <v/>
      </c>
      <c r="BT1563" s="3" t="str">
        <f t="shared" si="1282"/>
        <v/>
      </c>
      <c r="BU1563" s="3" t="str">
        <f t="shared" si="1283"/>
        <v/>
      </c>
      <c r="BV1563" s="3" t="str">
        <f t="shared" si="1284"/>
        <v/>
      </c>
      <c r="BW1563" s="3" t="str">
        <f t="shared" si="1285"/>
        <v/>
      </c>
      <c r="BX1563" s="3" t="str">
        <f t="shared" si="1286"/>
        <v/>
      </c>
      <c r="BY1563" s="3" t="str">
        <f t="shared" si="1287"/>
        <v/>
      </c>
      <c r="BZ1563" s="3" t="str">
        <f t="shared" si="1288"/>
        <v/>
      </c>
      <c r="CA1563" s="3" t="str">
        <f t="shared" si="1289"/>
        <v/>
      </c>
      <c r="CB1563" s="3" t="str">
        <f t="shared" si="1290"/>
        <v/>
      </c>
      <c r="CC1563" s="3" t="str">
        <f t="shared" si="1291"/>
        <v/>
      </c>
      <c r="CD1563" s="3" t="str">
        <f t="shared" si="1292"/>
        <v/>
      </c>
      <c r="CE1563" s="19" t="str">
        <f t="shared" si="1248"/>
        <v/>
      </c>
      <c r="CF1563" s="19" t="str">
        <f t="shared" si="1249"/>
        <v/>
      </c>
      <c r="CG1563" s="19" t="str">
        <f t="shared" si="1250"/>
        <v/>
      </c>
      <c r="CH1563" s="19" t="str">
        <f t="shared" si="1251"/>
        <v/>
      </c>
      <c r="CI1563" s="19" t="str">
        <f t="shared" si="1252"/>
        <v/>
      </c>
      <c r="CJ1563" s="19" t="str">
        <f t="shared" si="1253"/>
        <v/>
      </c>
      <c r="CK1563" s="19" t="str">
        <f t="shared" si="1254"/>
        <v/>
      </c>
      <c r="CL1563" s="19" t="str">
        <f t="shared" si="1255"/>
        <v/>
      </c>
      <c r="CM1563" s="19" t="str">
        <f t="shared" si="1256"/>
        <v/>
      </c>
      <c r="CN1563" s="19" t="str">
        <f t="shared" si="1257"/>
        <v/>
      </c>
      <c r="CO1563" s="19" t="str">
        <f t="shared" si="1258"/>
        <v/>
      </c>
      <c r="CP1563" s="19" t="str">
        <f t="shared" si="1259"/>
        <v/>
      </c>
      <c r="CQ1563" s="19" t="str">
        <f t="shared" si="1260"/>
        <v/>
      </c>
      <c r="CR1563" s="19" t="str">
        <f t="shared" si="1261"/>
        <v/>
      </c>
      <c r="CS1563" s="19" t="str">
        <f t="shared" si="1262"/>
        <v/>
      </c>
      <c r="CT1563" s="19" t="str">
        <f t="shared" si="1263"/>
        <v/>
      </c>
      <c r="CU1563" s="19" t="str">
        <f t="shared" si="1264"/>
        <v/>
      </c>
      <c r="CV1563" s="19" t="str">
        <f t="shared" si="1265"/>
        <v/>
      </c>
      <c r="CW1563" s="19" t="str">
        <f t="shared" si="1266"/>
        <v/>
      </c>
      <c r="CX1563" s="19" t="str">
        <f t="shared" si="1267"/>
        <v/>
      </c>
      <c r="CY1563" s="3">
        <f t="shared" si="1268"/>
        <v>0</v>
      </c>
      <c r="CZ1563" s="3">
        <f t="shared" si="1269"/>
        <v>0</v>
      </c>
      <c r="DA1563" s="3">
        <f t="shared" si="1270"/>
        <v>0</v>
      </c>
      <c r="DB1563" s="3">
        <f t="shared" si="1271"/>
        <v>0</v>
      </c>
      <c r="DC1563" s="3">
        <f t="shared" si="1272"/>
        <v>0</v>
      </c>
    </row>
    <row r="1564" spans="63:107">
      <c r="BK1564" s="3" t="str">
        <f t="shared" si="1273"/>
        <v/>
      </c>
      <c r="BL1564" s="3" t="str">
        <f t="shared" si="1274"/>
        <v/>
      </c>
      <c r="BM1564" s="3" t="str">
        <f t="shared" si="1275"/>
        <v/>
      </c>
      <c r="BN1564" s="3" t="str">
        <f t="shared" si="1276"/>
        <v/>
      </c>
      <c r="BO1564" s="3" t="str">
        <f t="shared" si="1277"/>
        <v/>
      </c>
      <c r="BP1564" s="3" t="str">
        <f t="shared" si="1278"/>
        <v/>
      </c>
      <c r="BQ1564" s="3" t="str">
        <f t="shared" si="1279"/>
        <v/>
      </c>
      <c r="BR1564" s="3" t="str">
        <f t="shared" si="1280"/>
        <v/>
      </c>
      <c r="BS1564" s="3" t="str">
        <f t="shared" si="1281"/>
        <v/>
      </c>
      <c r="BT1564" s="3" t="str">
        <f t="shared" si="1282"/>
        <v/>
      </c>
      <c r="BU1564" s="3" t="str">
        <f t="shared" si="1283"/>
        <v/>
      </c>
      <c r="BV1564" s="3" t="str">
        <f t="shared" si="1284"/>
        <v/>
      </c>
      <c r="BW1564" s="3" t="str">
        <f t="shared" si="1285"/>
        <v/>
      </c>
      <c r="BX1564" s="3" t="str">
        <f t="shared" si="1286"/>
        <v/>
      </c>
      <c r="BY1564" s="3" t="str">
        <f t="shared" si="1287"/>
        <v/>
      </c>
      <c r="BZ1564" s="3" t="str">
        <f t="shared" si="1288"/>
        <v/>
      </c>
      <c r="CA1564" s="3" t="str">
        <f t="shared" si="1289"/>
        <v/>
      </c>
      <c r="CB1564" s="3" t="str">
        <f t="shared" si="1290"/>
        <v/>
      </c>
      <c r="CC1564" s="3" t="str">
        <f t="shared" si="1291"/>
        <v/>
      </c>
      <c r="CD1564" s="3" t="str">
        <f t="shared" si="1292"/>
        <v/>
      </c>
      <c r="CE1564" s="19" t="str">
        <f t="shared" si="1248"/>
        <v/>
      </c>
      <c r="CF1564" s="19" t="str">
        <f t="shared" si="1249"/>
        <v/>
      </c>
      <c r="CG1564" s="19" t="str">
        <f t="shared" si="1250"/>
        <v/>
      </c>
      <c r="CH1564" s="19" t="str">
        <f t="shared" si="1251"/>
        <v/>
      </c>
      <c r="CI1564" s="19" t="str">
        <f t="shared" si="1252"/>
        <v/>
      </c>
      <c r="CJ1564" s="19" t="str">
        <f t="shared" si="1253"/>
        <v/>
      </c>
      <c r="CK1564" s="19" t="str">
        <f t="shared" si="1254"/>
        <v/>
      </c>
      <c r="CL1564" s="19" t="str">
        <f t="shared" si="1255"/>
        <v/>
      </c>
      <c r="CM1564" s="19" t="str">
        <f t="shared" si="1256"/>
        <v/>
      </c>
      <c r="CN1564" s="19" t="str">
        <f t="shared" si="1257"/>
        <v/>
      </c>
      <c r="CO1564" s="19" t="str">
        <f t="shared" si="1258"/>
        <v/>
      </c>
      <c r="CP1564" s="19" t="str">
        <f t="shared" si="1259"/>
        <v/>
      </c>
      <c r="CQ1564" s="19" t="str">
        <f t="shared" si="1260"/>
        <v/>
      </c>
      <c r="CR1564" s="19" t="str">
        <f t="shared" si="1261"/>
        <v/>
      </c>
      <c r="CS1564" s="19" t="str">
        <f t="shared" si="1262"/>
        <v/>
      </c>
      <c r="CT1564" s="19" t="str">
        <f t="shared" si="1263"/>
        <v/>
      </c>
      <c r="CU1564" s="19" t="str">
        <f t="shared" si="1264"/>
        <v/>
      </c>
      <c r="CV1564" s="19" t="str">
        <f t="shared" si="1265"/>
        <v/>
      </c>
      <c r="CW1564" s="19" t="str">
        <f t="shared" si="1266"/>
        <v/>
      </c>
      <c r="CX1564" s="19" t="str">
        <f t="shared" si="1267"/>
        <v/>
      </c>
      <c r="CY1564" s="3">
        <f t="shared" si="1268"/>
        <v>0</v>
      </c>
      <c r="CZ1564" s="3">
        <f t="shared" si="1269"/>
        <v>0</v>
      </c>
      <c r="DA1564" s="3">
        <f t="shared" si="1270"/>
        <v>0</v>
      </c>
      <c r="DB1564" s="3">
        <f t="shared" si="1271"/>
        <v>0</v>
      </c>
      <c r="DC1564" s="3">
        <f t="shared" si="1272"/>
        <v>0</v>
      </c>
    </row>
    <row r="1565" spans="63:107">
      <c r="BK1565" s="3" t="str">
        <f t="shared" si="1273"/>
        <v/>
      </c>
      <c r="BL1565" s="3" t="str">
        <f t="shared" si="1274"/>
        <v/>
      </c>
      <c r="BM1565" s="3" t="str">
        <f t="shared" si="1275"/>
        <v/>
      </c>
      <c r="BN1565" s="3" t="str">
        <f t="shared" si="1276"/>
        <v/>
      </c>
      <c r="BO1565" s="3" t="str">
        <f t="shared" si="1277"/>
        <v/>
      </c>
      <c r="BP1565" s="3" t="str">
        <f t="shared" si="1278"/>
        <v/>
      </c>
      <c r="BQ1565" s="3" t="str">
        <f t="shared" si="1279"/>
        <v/>
      </c>
      <c r="BR1565" s="3" t="str">
        <f t="shared" si="1280"/>
        <v/>
      </c>
      <c r="BS1565" s="3" t="str">
        <f t="shared" si="1281"/>
        <v/>
      </c>
      <c r="BT1565" s="3" t="str">
        <f t="shared" si="1282"/>
        <v/>
      </c>
      <c r="BU1565" s="3" t="str">
        <f t="shared" si="1283"/>
        <v/>
      </c>
      <c r="BV1565" s="3" t="str">
        <f t="shared" si="1284"/>
        <v/>
      </c>
      <c r="BW1565" s="3" t="str">
        <f t="shared" si="1285"/>
        <v/>
      </c>
      <c r="BX1565" s="3" t="str">
        <f t="shared" si="1286"/>
        <v/>
      </c>
      <c r="BY1565" s="3" t="str">
        <f t="shared" si="1287"/>
        <v/>
      </c>
      <c r="BZ1565" s="3" t="str">
        <f t="shared" si="1288"/>
        <v/>
      </c>
      <c r="CA1565" s="3" t="str">
        <f t="shared" si="1289"/>
        <v/>
      </c>
      <c r="CB1565" s="3" t="str">
        <f t="shared" si="1290"/>
        <v/>
      </c>
      <c r="CC1565" s="3" t="str">
        <f t="shared" si="1291"/>
        <v/>
      </c>
      <c r="CD1565" s="3" t="str">
        <f t="shared" si="1292"/>
        <v/>
      </c>
      <c r="CE1565" s="19" t="str">
        <f t="shared" si="1248"/>
        <v/>
      </c>
      <c r="CF1565" s="19" t="str">
        <f t="shared" si="1249"/>
        <v/>
      </c>
      <c r="CG1565" s="19" t="str">
        <f t="shared" si="1250"/>
        <v/>
      </c>
      <c r="CH1565" s="19" t="str">
        <f t="shared" si="1251"/>
        <v/>
      </c>
      <c r="CI1565" s="19" t="str">
        <f t="shared" si="1252"/>
        <v/>
      </c>
      <c r="CJ1565" s="19" t="str">
        <f t="shared" si="1253"/>
        <v/>
      </c>
      <c r="CK1565" s="19" t="str">
        <f t="shared" si="1254"/>
        <v/>
      </c>
      <c r="CL1565" s="19" t="str">
        <f t="shared" si="1255"/>
        <v/>
      </c>
      <c r="CM1565" s="19" t="str">
        <f t="shared" si="1256"/>
        <v/>
      </c>
      <c r="CN1565" s="19" t="str">
        <f t="shared" si="1257"/>
        <v/>
      </c>
      <c r="CO1565" s="19" t="str">
        <f t="shared" si="1258"/>
        <v/>
      </c>
      <c r="CP1565" s="19" t="str">
        <f t="shared" si="1259"/>
        <v/>
      </c>
      <c r="CQ1565" s="19" t="str">
        <f t="shared" si="1260"/>
        <v/>
      </c>
      <c r="CR1565" s="19" t="str">
        <f t="shared" si="1261"/>
        <v/>
      </c>
      <c r="CS1565" s="19" t="str">
        <f t="shared" si="1262"/>
        <v/>
      </c>
      <c r="CT1565" s="19" t="str">
        <f t="shared" si="1263"/>
        <v/>
      </c>
      <c r="CU1565" s="19" t="str">
        <f t="shared" si="1264"/>
        <v/>
      </c>
      <c r="CV1565" s="19" t="str">
        <f t="shared" si="1265"/>
        <v/>
      </c>
      <c r="CW1565" s="19" t="str">
        <f t="shared" si="1266"/>
        <v/>
      </c>
      <c r="CX1565" s="19" t="str">
        <f t="shared" si="1267"/>
        <v/>
      </c>
      <c r="CY1565" s="3">
        <f t="shared" si="1268"/>
        <v>0</v>
      </c>
      <c r="CZ1565" s="3">
        <f t="shared" si="1269"/>
        <v>0</v>
      </c>
      <c r="DA1565" s="3">
        <f t="shared" si="1270"/>
        <v>0</v>
      </c>
      <c r="DB1565" s="3">
        <f t="shared" si="1271"/>
        <v>0</v>
      </c>
      <c r="DC1565" s="3">
        <f t="shared" si="1272"/>
        <v>0</v>
      </c>
    </row>
    <row r="1566" spans="63:107">
      <c r="BK1566" s="3" t="str">
        <f t="shared" si="1273"/>
        <v/>
      </c>
      <c r="BL1566" s="3" t="str">
        <f t="shared" si="1274"/>
        <v/>
      </c>
      <c r="BM1566" s="3" t="str">
        <f t="shared" si="1275"/>
        <v/>
      </c>
      <c r="BN1566" s="3" t="str">
        <f t="shared" si="1276"/>
        <v/>
      </c>
      <c r="BO1566" s="3" t="str">
        <f t="shared" si="1277"/>
        <v/>
      </c>
      <c r="BP1566" s="3" t="str">
        <f t="shared" si="1278"/>
        <v/>
      </c>
      <c r="BQ1566" s="3" t="str">
        <f t="shared" si="1279"/>
        <v/>
      </c>
      <c r="BR1566" s="3" t="str">
        <f t="shared" si="1280"/>
        <v/>
      </c>
      <c r="BS1566" s="3" t="str">
        <f t="shared" si="1281"/>
        <v/>
      </c>
      <c r="BT1566" s="3" t="str">
        <f t="shared" si="1282"/>
        <v/>
      </c>
      <c r="BU1566" s="3" t="str">
        <f t="shared" si="1283"/>
        <v/>
      </c>
      <c r="BV1566" s="3" t="str">
        <f t="shared" si="1284"/>
        <v/>
      </c>
      <c r="BW1566" s="3" t="str">
        <f t="shared" si="1285"/>
        <v/>
      </c>
      <c r="BX1566" s="3" t="str">
        <f t="shared" si="1286"/>
        <v/>
      </c>
      <c r="BY1566" s="3" t="str">
        <f t="shared" si="1287"/>
        <v/>
      </c>
      <c r="BZ1566" s="3" t="str">
        <f t="shared" si="1288"/>
        <v/>
      </c>
      <c r="CA1566" s="3" t="str">
        <f t="shared" si="1289"/>
        <v/>
      </c>
      <c r="CB1566" s="3" t="str">
        <f t="shared" si="1290"/>
        <v/>
      </c>
      <c r="CC1566" s="3" t="str">
        <f t="shared" si="1291"/>
        <v/>
      </c>
      <c r="CD1566" s="3" t="str">
        <f t="shared" si="1292"/>
        <v/>
      </c>
      <c r="CE1566" s="19" t="str">
        <f t="shared" si="1248"/>
        <v/>
      </c>
      <c r="CF1566" s="19" t="str">
        <f t="shared" si="1249"/>
        <v/>
      </c>
      <c r="CG1566" s="19" t="str">
        <f t="shared" si="1250"/>
        <v/>
      </c>
      <c r="CH1566" s="19" t="str">
        <f t="shared" si="1251"/>
        <v/>
      </c>
      <c r="CI1566" s="19" t="str">
        <f t="shared" si="1252"/>
        <v/>
      </c>
      <c r="CJ1566" s="19" t="str">
        <f t="shared" si="1253"/>
        <v/>
      </c>
      <c r="CK1566" s="19" t="str">
        <f t="shared" si="1254"/>
        <v/>
      </c>
      <c r="CL1566" s="19" t="str">
        <f t="shared" si="1255"/>
        <v/>
      </c>
      <c r="CM1566" s="19" t="str">
        <f t="shared" si="1256"/>
        <v/>
      </c>
      <c r="CN1566" s="19" t="str">
        <f t="shared" si="1257"/>
        <v/>
      </c>
      <c r="CO1566" s="19" t="str">
        <f t="shared" si="1258"/>
        <v/>
      </c>
      <c r="CP1566" s="19" t="str">
        <f t="shared" si="1259"/>
        <v/>
      </c>
      <c r="CQ1566" s="19" t="str">
        <f t="shared" si="1260"/>
        <v/>
      </c>
      <c r="CR1566" s="19" t="str">
        <f t="shared" si="1261"/>
        <v/>
      </c>
      <c r="CS1566" s="19" t="str">
        <f t="shared" si="1262"/>
        <v/>
      </c>
      <c r="CT1566" s="19" t="str">
        <f t="shared" si="1263"/>
        <v/>
      </c>
      <c r="CU1566" s="19" t="str">
        <f t="shared" si="1264"/>
        <v/>
      </c>
      <c r="CV1566" s="19" t="str">
        <f t="shared" si="1265"/>
        <v/>
      </c>
      <c r="CW1566" s="19" t="str">
        <f t="shared" si="1266"/>
        <v/>
      </c>
      <c r="CX1566" s="19" t="str">
        <f t="shared" si="1267"/>
        <v/>
      </c>
      <c r="CY1566" s="3">
        <f t="shared" si="1268"/>
        <v>0</v>
      </c>
      <c r="CZ1566" s="3">
        <f t="shared" si="1269"/>
        <v>0</v>
      </c>
      <c r="DA1566" s="3">
        <f t="shared" si="1270"/>
        <v>0</v>
      </c>
      <c r="DB1566" s="3">
        <f t="shared" si="1271"/>
        <v>0</v>
      </c>
      <c r="DC1566" s="3">
        <f t="shared" si="1272"/>
        <v>0</v>
      </c>
    </row>
    <row r="1567" spans="63:107">
      <c r="BK1567" s="3" t="str">
        <f t="shared" si="1273"/>
        <v/>
      </c>
      <c r="BL1567" s="3" t="str">
        <f t="shared" si="1274"/>
        <v/>
      </c>
      <c r="BM1567" s="3" t="str">
        <f t="shared" si="1275"/>
        <v/>
      </c>
      <c r="BN1567" s="3" t="str">
        <f t="shared" si="1276"/>
        <v/>
      </c>
      <c r="BO1567" s="3" t="str">
        <f t="shared" si="1277"/>
        <v/>
      </c>
      <c r="BP1567" s="3" t="str">
        <f t="shared" si="1278"/>
        <v/>
      </c>
      <c r="BQ1567" s="3" t="str">
        <f t="shared" si="1279"/>
        <v/>
      </c>
      <c r="BR1567" s="3" t="str">
        <f t="shared" si="1280"/>
        <v/>
      </c>
      <c r="BS1567" s="3" t="str">
        <f t="shared" si="1281"/>
        <v/>
      </c>
      <c r="BT1567" s="3" t="str">
        <f t="shared" si="1282"/>
        <v/>
      </c>
      <c r="BU1567" s="3" t="str">
        <f t="shared" si="1283"/>
        <v/>
      </c>
      <c r="BV1567" s="3" t="str">
        <f t="shared" si="1284"/>
        <v/>
      </c>
      <c r="BW1567" s="3" t="str">
        <f t="shared" si="1285"/>
        <v/>
      </c>
      <c r="BX1567" s="3" t="str">
        <f t="shared" si="1286"/>
        <v/>
      </c>
      <c r="BY1567" s="3" t="str">
        <f t="shared" si="1287"/>
        <v/>
      </c>
      <c r="BZ1567" s="3" t="str">
        <f t="shared" si="1288"/>
        <v/>
      </c>
      <c r="CA1567" s="3" t="str">
        <f t="shared" si="1289"/>
        <v/>
      </c>
      <c r="CB1567" s="3" t="str">
        <f t="shared" si="1290"/>
        <v/>
      </c>
      <c r="CC1567" s="3" t="str">
        <f t="shared" si="1291"/>
        <v/>
      </c>
      <c r="CD1567" s="3" t="str">
        <f t="shared" si="1292"/>
        <v/>
      </c>
      <c r="CE1567" s="19" t="str">
        <f t="shared" si="1248"/>
        <v/>
      </c>
      <c r="CF1567" s="19" t="str">
        <f t="shared" si="1249"/>
        <v/>
      </c>
      <c r="CG1567" s="19" t="str">
        <f t="shared" si="1250"/>
        <v/>
      </c>
      <c r="CH1567" s="19" t="str">
        <f t="shared" si="1251"/>
        <v/>
      </c>
      <c r="CI1567" s="19" t="str">
        <f t="shared" si="1252"/>
        <v/>
      </c>
      <c r="CJ1567" s="19" t="str">
        <f t="shared" si="1253"/>
        <v/>
      </c>
      <c r="CK1567" s="19" t="str">
        <f t="shared" si="1254"/>
        <v/>
      </c>
      <c r="CL1567" s="19" t="str">
        <f t="shared" si="1255"/>
        <v/>
      </c>
      <c r="CM1567" s="19" t="str">
        <f t="shared" si="1256"/>
        <v/>
      </c>
      <c r="CN1567" s="19" t="str">
        <f t="shared" si="1257"/>
        <v/>
      </c>
      <c r="CO1567" s="19" t="str">
        <f t="shared" si="1258"/>
        <v/>
      </c>
      <c r="CP1567" s="19" t="str">
        <f t="shared" si="1259"/>
        <v/>
      </c>
      <c r="CQ1567" s="19" t="str">
        <f t="shared" si="1260"/>
        <v/>
      </c>
      <c r="CR1567" s="19" t="str">
        <f t="shared" si="1261"/>
        <v/>
      </c>
      <c r="CS1567" s="19" t="str">
        <f t="shared" si="1262"/>
        <v/>
      </c>
      <c r="CT1567" s="19" t="str">
        <f t="shared" si="1263"/>
        <v/>
      </c>
      <c r="CU1567" s="19" t="str">
        <f t="shared" si="1264"/>
        <v/>
      </c>
      <c r="CV1567" s="19" t="str">
        <f t="shared" si="1265"/>
        <v/>
      </c>
      <c r="CW1567" s="19" t="str">
        <f t="shared" si="1266"/>
        <v/>
      </c>
      <c r="CX1567" s="19" t="str">
        <f t="shared" si="1267"/>
        <v/>
      </c>
      <c r="CY1567" s="3">
        <f t="shared" si="1268"/>
        <v>0</v>
      </c>
      <c r="CZ1567" s="3">
        <f t="shared" si="1269"/>
        <v>0</v>
      </c>
      <c r="DA1567" s="3">
        <f t="shared" si="1270"/>
        <v>0</v>
      </c>
      <c r="DB1567" s="3">
        <f t="shared" si="1271"/>
        <v>0</v>
      </c>
      <c r="DC1567" s="3">
        <f t="shared" si="1272"/>
        <v>0</v>
      </c>
    </row>
    <row r="1568" spans="63:107">
      <c r="BK1568" s="3" t="str">
        <f t="shared" si="1273"/>
        <v/>
      </c>
      <c r="BL1568" s="3" t="str">
        <f t="shared" si="1274"/>
        <v/>
      </c>
      <c r="BM1568" s="3" t="str">
        <f t="shared" si="1275"/>
        <v/>
      </c>
      <c r="BN1568" s="3" t="str">
        <f t="shared" si="1276"/>
        <v/>
      </c>
      <c r="BO1568" s="3" t="str">
        <f t="shared" si="1277"/>
        <v/>
      </c>
      <c r="BP1568" s="3" t="str">
        <f t="shared" si="1278"/>
        <v/>
      </c>
      <c r="BQ1568" s="3" t="str">
        <f t="shared" si="1279"/>
        <v/>
      </c>
      <c r="BR1568" s="3" t="str">
        <f t="shared" si="1280"/>
        <v/>
      </c>
      <c r="BS1568" s="3" t="str">
        <f t="shared" si="1281"/>
        <v/>
      </c>
      <c r="BT1568" s="3" t="str">
        <f t="shared" si="1282"/>
        <v/>
      </c>
      <c r="BU1568" s="3" t="str">
        <f t="shared" si="1283"/>
        <v/>
      </c>
      <c r="BV1568" s="3" t="str">
        <f t="shared" si="1284"/>
        <v/>
      </c>
      <c r="BW1568" s="3" t="str">
        <f t="shared" si="1285"/>
        <v/>
      </c>
      <c r="BX1568" s="3" t="str">
        <f t="shared" si="1286"/>
        <v/>
      </c>
      <c r="BY1568" s="3" t="str">
        <f t="shared" si="1287"/>
        <v/>
      </c>
      <c r="BZ1568" s="3" t="str">
        <f t="shared" si="1288"/>
        <v/>
      </c>
      <c r="CA1568" s="3" t="str">
        <f t="shared" si="1289"/>
        <v/>
      </c>
      <c r="CB1568" s="3" t="str">
        <f t="shared" si="1290"/>
        <v/>
      </c>
      <c r="CC1568" s="3" t="str">
        <f t="shared" si="1291"/>
        <v/>
      </c>
      <c r="CD1568" s="3" t="str">
        <f t="shared" si="1292"/>
        <v/>
      </c>
      <c r="CE1568" s="19" t="str">
        <f t="shared" si="1248"/>
        <v/>
      </c>
      <c r="CF1568" s="19" t="str">
        <f t="shared" si="1249"/>
        <v/>
      </c>
      <c r="CG1568" s="19" t="str">
        <f t="shared" si="1250"/>
        <v/>
      </c>
      <c r="CH1568" s="19" t="str">
        <f t="shared" si="1251"/>
        <v/>
      </c>
      <c r="CI1568" s="19" t="str">
        <f t="shared" si="1252"/>
        <v/>
      </c>
      <c r="CJ1568" s="19" t="str">
        <f t="shared" si="1253"/>
        <v/>
      </c>
      <c r="CK1568" s="19" t="str">
        <f t="shared" si="1254"/>
        <v/>
      </c>
      <c r="CL1568" s="19" t="str">
        <f t="shared" si="1255"/>
        <v/>
      </c>
      <c r="CM1568" s="19" t="str">
        <f t="shared" si="1256"/>
        <v/>
      </c>
      <c r="CN1568" s="19" t="str">
        <f t="shared" si="1257"/>
        <v/>
      </c>
      <c r="CO1568" s="19" t="str">
        <f t="shared" si="1258"/>
        <v/>
      </c>
      <c r="CP1568" s="19" t="str">
        <f t="shared" si="1259"/>
        <v/>
      </c>
      <c r="CQ1568" s="19" t="str">
        <f t="shared" si="1260"/>
        <v/>
      </c>
      <c r="CR1568" s="19" t="str">
        <f t="shared" si="1261"/>
        <v/>
      </c>
      <c r="CS1568" s="19" t="str">
        <f t="shared" si="1262"/>
        <v/>
      </c>
      <c r="CT1568" s="19" t="str">
        <f t="shared" si="1263"/>
        <v/>
      </c>
      <c r="CU1568" s="19" t="str">
        <f t="shared" si="1264"/>
        <v/>
      </c>
      <c r="CV1568" s="19" t="str">
        <f t="shared" si="1265"/>
        <v/>
      </c>
      <c r="CW1568" s="19" t="str">
        <f t="shared" si="1266"/>
        <v/>
      </c>
      <c r="CX1568" s="19" t="str">
        <f t="shared" si="1267"/>
        <v/>
      </c>
      <c r="CY1568" s="3">
        <f t="shared" si="1268"/>
        <v>0</v>
      </c>
      <c r="CZ1568" s="3">
        <f t="shared" si="1269"/>
        <v>0</v>
      </c>
      <c r="DA1568" s="3">
        <f t="shared" si="1270"/>
        <v>0</v>
      </c>
      <c r="DB1568" s="3">
        <f t="shared" si="1271"/>
        <v>0</v>
      </c>
      <c r="DC1568" s="3">
        <f t="shared" si="1272"/>
        <v>0</v>
      </c>
    </row>
    <row r="1569" spans="63:107">
      <c r="BK1569" s="3" t="str">
        <f t="shared" si="1273"/>
        <v/>
      </c>
      <c r="BL1569" s="3" t="str">
        <f t="shared" si="1274"/>
        <v/>
      </c>
      <c r="BM1569" s="3" t="str">
        <f t="shared" si="1275"/>
        <v/>
      </c>
      <c r="BN1569" s="3" t="str">
        <f t="shared" si="1276"/>
        <v/>
      </c>
      <c r="BO1569" s="3" t="str">
        <f t="shared" si="1277"/>
        <v/>
      </c>
      <c r="BP1569" s="3" t="str">
        <f t="shared" si="1278"/>
        <v/>
      </c>
      <c r="BQ1569" s="3" t="str">
        <f t="shared" si="1279"/>
        <v/>
      </c>
      <c r="BR1569" s="3" t="str">
        <f t="shared" si="1280"/>
        <v/>
      </c>
      <c r="BS1569" s="3" t="str">
        <f t="shared" si="1281"/>
        <v/>
      </c>
      <c r="BT1569" s="3" t="str">
        <f t="shared" si="1282"/>
        <v/>
      </c>
      <c r="BU1569" s="3" t="str">
        <f t="shared" si="1283"/>
        <v/>
      </c>
      <c r="BV1569" s="3" t="str">
        <f t="shared" si="1284"/>
        <v/>
      </c>
      <c r="BW1569" s="3" t="str">
        <f t="shared" si="1285"/>
        <v/>
      </c>
      <c r="BX1569" s="3" t="str">
        <f t="shared" si="1286"/>
        <v/>
      </c>
      <c r="BY1569" s="3" t="str">
        <f t="shared" si="1287"/>
        <v/>
      </c>
      <c r="BZ1569" s="3" t="str">
        <f t="shared" si="1288"/>
        <v/>
      </c>
      <c r="CA1569" s="3" t="str">
        <f t="shared" si="1289"/>
        <v/>
      </c>
      <c r="CB1569" s="3" t="str">
        <f t="shared" si="1290"/>
        <v/>
      </c>
      <c r="CC1569" s="3" t="str">
        <f t="shared" si="1291"/>
        <v/>
      </c>
      <c r="CD1569" s="3" t="str">
        <f t="shared" si="1292"/>
        <v/>
      </c>
      <c r="CE1569" s="19" t="str">
        <f t="shared" si="1248"/>
        <v/>
      </c>
      <c r="CF1569" s="19" t="str">
        <f t="shared" si="1249"/>
        <v/>
      </c>
      <c r="CG1569" s="19" t="str">
        <f t="shared" si="1250"/>
        <v/>
      </c>
      <c r="CH1569" s="19" t="str">
        <f t="shared" si="1251"/>
        <v/>
      </c>
      <c r="CI1569" s="19" t="str">
        <f t="shared" si="1252"/>
        <v/>
      </c>
      <c r="CJ1569" s="19" t="str">
        <f t="shared" si="1253"/>
        <v/>
      </c>
      <c r="CK1569" s="19" t="str">
        <f t="shared" si="1254"/>
        <v/>
      </c>
      <c r="CL1569" s="19" t="str">
        <f t="shared" si="1255"/>
        <v/>
      </c>
      <c r="CM1569" s="19" t="str">
        <f t="shared" si="1256"/>
        <v/>
      </c>
      <c r="CN1569" s="19" t="str">
        <f t="shared" si="1257"/>
        <v/>
      </c>
      <c r="CO1569" s="19" t="str">
        <f t="shared" si="1258"/>
        <v/>
      </c>
      <c r="CP1569" s="19" t="str">
        <f t="shared" si="1259"/>
        <v/>
      </c>
      <c r="CQ1569" s="19" t="str">
        <f t="shared" si="1260"/>
        <v/>
      </c>
      <c r="CR1569" s="19" t="str">
        <f t="shared" si="1261"/>
        <v/>
      </c>
      <c r="CS1569" s="19" t="str">
        <f t="shared" si="1262"/>
        <v/>
      </c>
      <c r="CT1569" s="19" t="str">
        <f t="shared" si="1263"/>
        <v/>
      </c>
      <c r="CU1569" s="19" t="str">
        <f t="shared" si="1264"/>
        <v/>
      </c>
      <c r="CV1569" s="19" t="str">
        <f t="shared" si="1265"/>
        <v/>
      </c>
      <c r="CW1569" s="19" t="str">
        <f t="shared" si="1266"/>
        <v/>
      </c>
      <c r="CX1569" s="19" t="str">
        <f t="shared" si="1267"/>
        <v/>
      </c>
      <c r="CY1569" s="3">
        <f t="shared" si="1268"/>
        <v>0</v>
      </c>
      <c r="CZ1569" s="3">
        <f t="shared" si="1269"/>
        <v>0</v>
      </c>
      <c r="DA1569" s="3">
        <f t="shared" si="1270"/>
        <v>0</v>
      </c>
      <c r="DB1569" s="3">
        <f t="shared" si="1271"/>
        <v>0</v>
      </c>
      <c r="DC1569" s="3">
        <f t="shared" si="1272"/>
        <v>0</v>
      </c>
    </row>
    <row r="1570" spans="63:107">
      <c r="BK1570" s="3" t="str">
        <f t="shared" si="1273"/>
        <v/>
      </c>
      <c r="BL1570" s="3" t="str">
        <f t="shared" si="1274"/>
        <v/>
      </c>
      <c r="BM1570" s="3" t="str">
        <f t="shared" si="1275"/>
        <v/>
      </c>
      <c r="BN1570" s="3" t="str">
        <f t="shared" si="1276"/>
        <v/>
      </c>
      <c r="BO1570" s="3" t="str">
        <f t="shared" si="1277"/>
        <v/>
      </c>
      <c r="BP1570" s="3" t="str">
        <f t="shared" si="1278"/>
        <v/>
      </c>
      <c r="BQ1570" s="3" t="str">
        <f t="shared" si="1279"/>
        <v/>
      </c>
      <c r="BR1570" s="3" t="str">
        <f t="shared" si="1280"/>
        <v/>
      </c>
      <c r="BS1570" s="3" t="str">
        <f t="shared" si="1281"/>
        <v/>
      </c>
      <c r="BT1570" s="3" t="str">
        <f t="shared" si="1282"/>
        <v/>
      </c>
      <c r="BU1570" s="3" t="str">
        <f t="shared" si="1283"/>
        <v/>
      </c>
      <c r="BV1570" s="3" t="str">
        <f t="shared" si="1284"/>
        <v/>
      </c>
      <c r="BW1570" s="3" t="str">
        <f t="shared" si="1285"/>
        <v/>
      </c>
      <c r="BX1570" s="3" t="str">
        <f t="shared" si="1286"/>
        <v/>
      </c>
      <c r="BY1570" s="3" t="str">
        <f t="shared" si="1287"/>
        <v/>
      </c>
      <c r="BZ1570" s="3" t="str">
        <f t="shared" si="1288"/>
        <v/>
      </c>
      <c r="CA1570" s="3" t="str">
        <f t="shared" si="1289"/>
        <v/>
      </c>
      <c r="CB1570" s="3" t="str">
        <f t="shared" si="1290"/>
        <v/>
      </c>
      <c r="CC1570" s="3" t="str">
        <f t="shared" si="1291"/>
        <v/>
      </c>
      <c r="CD1570" s="3" t="str">
        <f t="shared" si="1292"/>
        <v/>
      </c>
      <c r="CE1570" s="19" t="str">
        <f t="shared" si="1248"/>
        <v/>
      </c>
      <c r="CF1570" s="19" t="str">
        <f t="shared" si="1249"/>
        <v/>
      </c>
      <c r="CG1570" s="19" t="str">
        <f t="shared" si="1250"/>
        <v/>
      </c>
      <c r="CH1570" s="19" t="str">
        <f t="shared" si="1251"/>
        <v/>
      </c>
      <c r="CI1570" s="19" t="str">
        <f t="shared" si="1252"/>
        <v/>
      </c>
      <c r="CJ1570" s="19" t="str">
        <f t="shared" si="1253"/>
        <v/>
      </c>
      <c r="CK1570" s="19" t="str">
        <f t="shared" si="1254"/>
        <v/>
      </c>
      <c r="CL1570" s="19" t="str">
        <f t="shared" si="1255"/>
        <v/>
      </c>
      <c r="CM1570" s="19" t="str">
        <f t="shared" si="1256"/>
        <v/>
      </c>
      <c r="CN1570" s="19" t="str">
        <f t="shared" si="1257"/>
        <v/>
      </c>
      <c r="CO1570" s="19" t="str">
        <f t="shared" si="1258"/>
        <v/>
      </c>
      <c r="CP1570" s="19" t="str">
        <f t="shared" si="1259"/>
        <v/>
      </c>
      <c r="CQ1570" s="19" t="str">
        <f t="shared" si="1260"/>
        <v/>
      </c>
      <c r="CR1570" s="19" t="str">
        <f t="shared" si="1261"/>
        <v/>
      </c>
      <c r="CS1570" s="19" t="str">
        <f t="shared" si="1262"/>
        <v/>
      </c>
      <c r="CT1570" s="19" t="str">
        <f t="shared" si="1263"/>
        <v/>
      </c>
      <c r="CU1570" s="19" t="str">
        <f t="shared" si="1264"/>
        <v/>
      </c>
      <c r="CV1570" s="19" t="str">
        <f t="shared" si="1265"/>
        <v/>
      </c>
      <c r="CW1570" s="19" t="str">
        <f t="shared" si="1266"/>
        <v/>
      </c>
      <c r="CX1570" s="19" t="str">
        <f t="shared" si="1267"/>
        <v/>
      </c>
      <c r="CY1570" s="3">
        <f t="shared" si="1268"/>
        <v>0</v>
      </c>
      <c r="CZ1570" s="3">
        <f t="shared" si="1269"/>
        <v>0</v>
      </c>
      <c r="DA1570" s="3">
        <f t="shared" si="1270"/>
        <v>0</v>
      </c>
      <c r="DB1570" s="3">
        <f t="shared" si="1271"/>
        <v>0</v>
      </c>
      <c r="DC1570" s="3">
        <f t="shared" si="1272"/>
        <v>0</v>
      </c>
    </row>
    <row r="1571" spans="63:107">
      <c r="BK1571" s="3" t="str">
        <f t="shared" si="1273"/>
        <v/>
      </c>
      <c r="BL1571" s="3" t="str">
        <f t="shared" si="1274"/>
        <v/>
      </c>
      <c r="BM1571" s="3" t="str">
        <f t="shared" si="1275"/>
        <v/>
      </c>
      <c r="BN1571" s="3" t="str">
        <f t="shared" si="1276"/>
        <v/>
      </c>
      <c r="BO1571" s="3" t="str">
        <f t="shared" si="1277"/>
        <v/>
      </c>
      <c r="BP1571" s="3" t="str">
        <f t="shared" si="1278"/>
        <v/>
      </c>
      <c r="BQ1571" s="3" t="str">
        <f t="shared" si="1279"/>
        <v/>
      </c>
      <c r="BR1571" s="3" t="str">
        <f t="shared" si="1280"/>
        <v/>
      </c>
      <c r="BS1571" s="3" t="str">
        <f t="shared" si="1281"/>
        <v/>
      </c>
      <c r="BT1571" s="3" t="str">
        <f t="shared" si="1282"/>
        <v/>
      </c>
      <c r="BU1571" s="3" t="str">
        <f t="shared" si="1283"/>
        <v/>
      </c>
      <c r="BV1571" s="3" t="str">
        <f t="shared" si="1284"/>
        <v/>
      </c>
      <c r="BW1571" s="3" t="str">
        <f t="shared" si="1285"/>
        <v/>
      </c>
      <c r="BX1571" s="3" t="str">
        <f t="shared" si="1286"/>
        <v/>
      </c>
      <c r="BY1571" s="3" t="str">
        <f t="shared" si="1287"/>
        <v/>
      </c>
      <c r="BZ1571" s="3" t="str">
        <f t="shared" si="1288"/>
        <v/>
      </c>
      <c r="CA1571" s="3" t="str">
        <f t="shared" si="1289"/>
        <v/>
      </c>
      <c r="CB1571" s="3" t="str">
        <f t="shared" si="1290"/>
        <v/>
      </c>
      <c r="CC1571" s="3" t="str">
        <f t="shared" si="1291"/>
        <v/>
      </c>
      <c r="CD1571" s="3" t="str">
        <f t="shared" si="1292"/>
        <v/>
      </c>
      <c r="CE1571" s="19" t="str">
        <f t="shared" si="1248"/>
        <v/>
      </c>
      <c r="CF1571" s="19" t="str">
        <f t="shared" si="1249"/>
        <v/>
      </c>
      <c r="CG1571" s="19" t="str">
        <f t="shared" si="1250"/>
        <v/>
      </c>
      <c r="CH1571" s="19" t="str">
        <f t="shared" si="1251"/>
        <v/>
      </c>
      <c r="CI1571" s="19" t="str">
        <f t="shared" si="1252"/>
        <v/>
      </c>
      <c r="CJ1571" s="19" t="str">
        <f t="shared" si="1253"/>
        <v/>
      </c>
      <c r="CK1571" s="19" t="str">
        <f t="shared" si="1254"/>
        <v/>
      </c>
      <c r="CL1571" s="19" t="str">
        <f t="shared" si="1255"/>
        <v/>
      </c>
      <c r="CM1571" s="19" t="str">
        <f t="shared" si="1256"/>
        <v/>
      </c>
      <c r="CN1571" s="19" t="str">
        <f t="shared" si="1257"/>
        <v/>
      </c>
      <c r="CO1571" s="19" t="str">
        <f t="shared" si="1258"/>
        <v/>
      </c>
      <c r="CP1571" s="19" t="str">
        <f t="shared" si="1259"/>
        <v/>
      </c>
      <c r="CQ1571" s="19" t="str">
        <f t="shared" si="1260"/>
        <v/>
      </c>
      <c r="CR1571" s="19" t="str">
        <f t="shared" si="1261"/>
        <v/>
      </c>
      <c r="CS1571" s="19" t="str">
        <f t="shared" si="1262"/>
        <v/>
      </c>
      <c r="CT1571" s="19" t="str">
        <f t="shared" si="1263"/>
        <v/>
      </c>
      <c r="CU1571" s="19" t="str">
        <f t="shared" si="1264"/>
        <v/>
      </c>
      <c r="CV1571" s="19" t="str">
        <f t="shared" si="1265"/>
        <v/>
      </c>
      <c r="CW1571" s="19" t="str">
        <f t="shared" si="1266"/>
        <v/>
      </c>
      <c r="CX1571" s="19" t="str">
        <f t="shared" si="1267"/>
        <v/>
      </c>
      <c r="CY1571" s="3">
        <f t="shared" si="1268"/>
        <v>0</v>
      </c>
      <c r="CZ1571" s="3">
        <f t="shared" si="1269"/>
        <v>0</v>
      </c>
      <c r="DA1571" s="3">
        <f t="shared" si="1270"/>
        <v>0</v>
      </c>
      <c r="DB1571" s="3">
        <f t="shared" si="1271"/>
        <v>0</v>
      </c>
      <c r="DC1571" s="3">
        <f t="shared" si="1272"/>
        <v>0</v>
      </c>
    </row>
    <row r="1572" spans="63:107">
      <c r="BK1572" s="3" t="str">
        <f t="shared" si="1273"/>
        <v/>
      </c>
      <c r="BL1572" s="3" t="str">
        <f t="shared" si="1274"/>
        <v/>
      </c>
      <c r="BM1572" s="3" t="str">
        <f t="shared" si="1275"/>
        <v/>
      </c>
      <c r="BN1572" s="3" t="str">
        <f t="shared" si="1276"/>
        <v/>
      </c>
      <c r="BO1572" s="3" t="str">
        <f t="shared" si="1277"/>
        <v/>
      </c>
      <c r="BP1572" s="3" t="str">
        <f t="shared" si="1278"/>
        <v/>
      </c>
      <c r="BQ1572" s="3" t="str">
        <f t="shared" si="1279"/>
        <v/>
      </c>
      <c r="BR1572" s="3" t="str">
        <f t="shared" si="1280"/>
        <v/>
      </c>
      <c r="BS1572" s="3" t="str">
        <f t="shared" si="1281"/>
        <v/>
      </c>
      <c r="BT1572" s="3" t="str">
        <f t="shared" si="1282"/>
        <v/>
      </c>
      <c r="BU1572" s="3" t="str">
        <f t="shared" si="1283"/>
        <v/>
      </c>
      <c r="BV1572" s="3" t="str">
        <f t="shared" si="1284"/>
        <v/>
      </c>
      <c r="BW1572" s="3" t="str">
        <f t="shared" si="1285"/>
        <v/>
      </c>
      <c r="BX1572" s="3" t="str">
        <f t="shared" si="1286"/>
        <v/>
      </c>
      <c r="BY1572" s="3" t="str">
        <f t="shared" si="1287"/>
        <v/>
      </c>
      <c r="BZ1572" s="3" t="str">
        <f t="shared" si="1288"/>
        <v/>
      </c>
      <c r="CA1572" s="3" t="str">
        <f t="shared" si="1289"/>
        <v/>
      </c>
      <c r="CB1572" s="3" t="str">
        <f t="shared" si="1290"/>
        <v/>
      </c>
      <c r="CC1572" s="3" t="str">
        <f t="shared" si="1291"/>
        <v/>
      </c>
      <c r="CD1572" s="3" t="str">
        <f t="shared" si="1292"/>
        <v/>
      </c>
      <c r="CE1572" s="19" t="str">
        <f t="shared" si="1248"/>
        <v/>
      </c>
      <c r="CF1572" s="19" t="str">
        <f t="shared" si="1249"/>
        <v/>
      </c>
      <c r="CG1572" s="19" t="str">
        <f t="shared" si="1250"/>
        <v/>
      </c>
      <c r="CH1572" s="19" t="str">
        <f t="shared" si="1251"/>
        <v/>
      </c>
      <c r="CI1572" s="19" t="str">
        <f t="shared" si="1252"/>
        <v/>
      </c>
      <c r="CJ1572" s="19" t="str">
        <f t="shared" si="1253"/>
        <v/>
      </c>
      <c r="CK1572" s="19" t="str">
        <f t="shared" si="1254"/>
        <v/>
      </c>
      <c r="CL1572" s="19" t="str">
        <f t="shared" si="1255"/>
        <v/>
      </c>
      <c r="CM1572" s="19" t="str">
        <f t="shared" si="1256"/>
        <v/>
      </c>
      <c r="CN1572" s="19" t="str">
        <f t="shared" si="1257"/>
        <v/>
      </c>
      <c r="CO1572" s="19" t="str">
        <f t="shared" si="1258"/>
        <v/>
      </c>
      <c r="CP1572" s="19" t="str">
        <f t="shared" si="1259"/>
        <v/>
      </c>
      <c r="CQ1572" s="19" t="str">
        <f t="shared" si="1260"/>
        <v/>
      </c>
      <c r="CR1572" s="19" t="str">
        <f t="shared" si="1261"/>
        <v/>
      </c>
      <c r="CS1572" s="19" t="str">
        <f t="shared" si="1262"/>
        <v/>
      </c>
      <c r="CT1572" s="19" t="str">
        <f t="shared" si="1263"/>
        <v/>
      </c>
      <c r="CU1572" s="19" t="str">
        <f t="shared" si="1264"/>
        <v/>
      </c>
      <c r="CV1572" s="19" t="str">
        <f t="shared" si="1265"/>
        <v/>
      </c>
      <c r="CW1572" s="19" t="str">
        <f t="shared" si="1266"/>
        <v/>
      </c>
      <c r="CX1572" s="19" t="str">
        <f t="shared" si="1267"/>
        <v/>
      </c>
      <c r="CY1572" s="3">
        <f t="shared" si="1268"/>
        <v>0</v>
      </c>
      <c r="CZ1572" s="3">
        <f t="shared" si="1269"/>
        <v>0</v>
      </c>
      <c r="DA1572" s="3">
        <f t="shared" si="1270"/>
        <v>0</v>
      </c>
      <c r="DB1572" s="3">
        <f t="shared" si="1271"/>
        <v>0</v>
      </c>
      <c r="DC1572" s="3">
        <f t="shared" si="1272"/>
        <v>0</v>
      </c>
    </row>
    <row r="1573" spans="63:107">
      <c r="BK1573" s="3" t="str">
        <f t="shared" si="1273"/>
        <v/>
      </c>
      <c r="BL1573" s="3" t="str">
        <f t="shared" si="1274"/>
        <v/>
      </c>
      <c r="BM1573" s="3" t="str">
        <f t="shared" si="1275"/>
        <v/>
      </c>
      <c r="BN1573" s="3" t="str">
        <f t="shared" si="1276"/>
        <v/>
      </c>
      <c r="BO1573" s="3" t="str">
        <f t="shared" si="1277"/>
        <v/>
      </c>
      <c r="BP1573" s="3" t="str">
        <f t="shared" si="1278"/>
        <v/>
      </c>
      <c r="BQ1573" s="3" t="str">
        <f t="shared" si="1279"/>
        <v/>
      </c>
      <c r="BR1573" s="3" t="str">
        <f t="shared" si="1280"/>
        <v/>
      </c>
      <c r="BS1573" s="3" t="str">
        <f t="shared" si="1281"/>
        <v/>
      </c>
      <c r="BT1573" s="3" t="str">
        <f t="shared" si="1282"/>
        <v/>
      </c>
      <c r="BU1573" s="3" t="str">
        <f t="shared" si="1283"/>
        <v/>
      </c>
      <c r="BV1573" s="3" t="str">
        <f t="shared" si="1284"/>
        <v/>
      </c>
      <c r="BW1573" s="3" t="str">
        <f t="shared" si="1285"/>
        <v/>
      </c>
      <c r="BX1573" s="3" t="str">
        <f t="shared" si="1286"/>
        <v/>
      </c>
      <c r="BY1573" s="3" t="str">
        <f t="shared" si="1287"/>
        <v/>
      </c>
      <c r="BZ1573" s="3" t="str">
        <f t="shared" si="1288"/>
        <v/>
      </c>
      <c r="CA1573" s="3" t="str">
        <f t="shared" si="1289"/>
        <v/>
      </c>
      <c r="CB1573" s="3" t="str">
        <f t="shared" si="1290"/>
        <v/>
      </c>
      <c r="CC1573" s="3" t="str">
        <f t="shared" si="1291"/>
        <v/>
      </c>
      <c r="CD1573" s="3" t="str">
        <f t="shared" si="1292"/>
        <v/>
      </c>
      <c r="CE1573" s="19" t="str">
        <f t="shared" si="1248"/>
        <v/>
      </c>
      <c r="CF1573" s="19" t="str">
        <f t="shared" si="1249"/>
        <v/>
      </c>
      <c r="CG1573" s="19" t="str">
        <f t="shared" si="1250"/>
        <v/>
      </c>
      <c r="CH1573" s="19" t="str">
        <f t="shared" si="1251"/>
        <v/>
      </c>
      <c r="CI1573" s="19" t="str">
        <f t="shared" si="1252"/>
        <v/>
      </c>
      <c r="CJ1573" s="19" t="str">
        <f t="shared" si="1253"/>
        <v/>
      </c>
      <c r="CK1573" s="19" t="str">
        <f t="shared" si="1254"/>
        <v/>
      </c>
      <c r="CL1573" s="19" t="str">
        <f t="shared" si="1255"/>
        <v/>
      </c>
      <c r="CM1573" s="19" t="str">
        <f t="shared" si="1256"/>
        <v/>
      </c>
      <c r="CN1573" s="19" t="str">
        <f t="shared" si="1257"/>
        <v/>
      </c>
      <c r="CO1573" s="19" t="str">
        <f t="shared" si="1258"/>
        <v/>
      </c>
      <c r="CP1573" s="19" t="str">
        <f t="shared" si="1259"/>
        <v/>
      </c>
      <c r="CQ1573" s="19" t="str">
        <f t="shared" si="1260"/>
        <v/>
      </c>
      <c r="CR1573" s="19" t="str">
        <f t="shared" si="1261"/>
        <v/>
      </c>
      <c r="CS1573" s="19" t="str">
        <f t="shared" si="1262"/>
        <v/>
      </c>
      <c r="CT1573" s="19" t="str">
        <f t="shared" si="1263"/>
        <v/>
      </c>
      <c r="CU1573" s="19" t="str">
        <f t="shared" si="1264"/>
        <v/>
      </c>
      <c r="CV1573" s="19" t="str">
        <f t="shared" si="1265"/>
        <v/>
      </c>
      <c r="CW1573" s="19" t="str">
        <f t="shared" si="1266"/>
        <v/>
      </c>
      <c r="CX1573" s="19" t="str">
        <f t="shared" si="1267"/>
        <v/>
      </c>
      <c r="CY1573" s="3">
        <f t="shared" si="1268"/>
        <v>0</v>
      </c>
      <c r="CZ1573" s="3">
        <f t="shared" si="1269"/>
        <v>0</v>
      </c>
      <c r="DA1573" s="3">
        <f t="shared" si="1270"/>
        <v>0</v>
      </c>
      <c r="DB1573" s="3">
        <f t="shared" si="1271"/>
        <v>0</v>
      </c>
      <c r="DC1573" s="3">
        <f t="shared" si="1272"/>
        <v>0</v>
      </c>
    </row>
    <row r="1574" spans="63:107">
      <c r="BK1574" s="3" t="str">
        <f t="shared" si="1273"/>
        <v/>
      </c>
      <c r="BL1574" s="3" t="str">
        <f t="shared" si="1274"/>
        <v/>
      </c>
      <c r="BM1574" s="3" t="str">
        <f t="shared" si="1275"/>
        <v/>
      </c>
      <c r="BN1574" s="3" t="str">
        <f t="shared" si="1276"/>
        <v/>
      </c>
      <c r="BO1574" s="3" t="str">
        <f t="shared" si="1277"/>
        <v/>
      </c>
      <c r="BP1574" s="3" t="str">
        <f t="shared" si="1278"/>
        <v/>
      </c>
      <c r="BQ1574" s="3" t="str">
        <f t="shared" si="1279"/>
        <v/>
      </c>
      <c r="BR1574" s="3" t="str">
        <f t="shared" si="1280"/>
        <v/>
      </c>
      <c r="BS1574" s="3" t="str">
        <f t="shared" si="1281"/>
        <v/>
      </c>
      <c r="BT1574" s="3" t="str">
        <f t="shared" si="1282"/>
        <v/>
      </c>
      <c r="BU1574" s="3" t="str">
        <f t="shared" si="1283"/>
        <v/>
      </c>
      <c r="BV1574" s="3" t="str">
        <f t="shared" si="1284"/>
        <v/>
      </c>
      <c r="BW1574" s="3" t="str">
        <f t="shared" si="1285"/>
        <v/>
      </c>
      <c r="BX1574" s="3" t="str">
        <f t="shared" si="1286"/>
        <v/>
      </c>
      <c r="BY1574" s="3" t="str">
        <f t="shared" si="1287"/>
        <v/>
      </c>
      <c r="BZ1574" s="3" t="str">
        <f t="shared" si="1288"/>
        <v/>
      </c>
      <c r="CA1574" s="3" t="str">
        <f t="shared" si="1289"/>
        <v/>
      </c>
      <c r="CB1574" s="3" t="str">
        <f t="shared" si="1290"/>
        <v/>
      </c>
      <c r="CC1574" s="3" t="str">
        <f t="shared" si="1291"/>
        <v/>
      </c>
      <c r="CD1574" s="3" t="str">
        <f t="shared" si="1292"/>
        <v/>
      </c>
      <c r="CE1574" s="19" t="str">
        <f t="shared" si="1248"/>
        <v/>
      </c>
      <c r="CF1574" s="19" t="str">
        <f t="shared" si="1249"/>
        <v/>
      </c>
      <c r="CG1574" s="19" t="str">
        <f t="shared" si="1250"/>
        <v/>
      </c>
      <c r="CH1574" s="19" t="str">
        <f t="shared" si="1251"/>
        <v/>
      </c>
      <c r="CI1574" s="19" t="str">
        <f t="shared" si="1252"/>
        <v/>
      </c>
      <c r="CJ1574" s="19" t="str">
        <f t="shared" si="1253"/>
        <v/>
      </c>
      <c r="CK1574" s="19" t="str">
        <f t="shared" si="1254"/>
        <v/>
      </c>
      <c r="CL1574" s="19" t="str">
        <f t="shared" si="1255"/>
        <v/>
      </c>
      <c r="CM1574" s="19" t="str">
        <f t="shared" si="1256"/>
        <v/>
      </c>
      <c r="CN1574" s="19" t="str">
        <f t="shared" si="1257"/>
        <v/>
      </c>
      <c r="CO1574" s="19" t="str">
        <f t="shared" si="1258"/>
        <v/>
      </c>
      <c r="CP1574" s="19" t="str">
        <f t="shared" si="1259"/>
        <v/>
      </c>
      <c r="CQ1574" s="19" t="str">
        <f t="shared" si="1260"/>
        <v/>
      </c>
      <c r="CR1574" s="19" t="str">
        <f t="shared" si="1261"/>
        <v/>
      </c>
      <c r="CS1574" s="19" t="str">
        <f t="shared" si="1262"/>
        <v/>
      </c>
      <c r="CT1574" s="19" t="str">
        <f t="shared" si="1263"/>
        <v/>
      </c>
      <c r="CU1574" s="19" t="str">
        <f t="shared" si="1264"/>
        <v/>
      </c>
      <c r="CV1574" s="19" t="str">
        <f t="shared" si="1265"/>
        <v/>
      </c>
      <c r="CW1574" s="19" t="str">
        <f t="shared" si="1266"/>
        <v/>
      </c>
      <c r="CX1574" s="19" t="str">
        <f t="shared" si="1267"/>
        <v/>
      </c>
      <c r="CY1574" s="3">
        <f t="shared" si="1268"/>
        <v>0</v>
      </c>
      <c r="CZ1574" s="3">
        <f t="shared" si="1269"/>
        <v>0</v>
      </c>
      <c r="DA1574" s="3">
        <f t="shared" si="1270"/>
        <v>0</v>
      </c>
      <c r="DB1574" s="3">
        <f t="shared" si="1271"/>
        <v>0</v>
      </c>
      <c r="DC1574" s="3">
        <f t="shared" si="1272"/>
        <v>0</v>
      </c>
    </row>
    <row r="1575" spans="63:107">
      <c r="BK1575" s="3" t="str">
        <f t="shared" si="1273"/>
        <v/>
      </c>
      <c r="BL1575" s="3" t="str">
        <f t="shared" si="1274"/>
        <v/>
      </c>
      <c r="BM1575" s="3" t="str">
        <f t="shared" si="1275"/>
        <v/>
      </c>
      <c r="BN1575" s="3" t="str">
        <f t="shared" si="1276"/>
        <v/>
      </c>
      <c r="BO1575" s="3" t="str">
        <f t="shared" si="1277"/>
        <v/>
      </c>
      <c r="BP1575" s="3" t="str">
        <f t="shared" si="1278"/>
        <v/>
      </c>
      <c r="BQ1575" s="3" t="str">
        <f t="shared" si="1279"/>
        <v/>
      </c>
      <c r="BR1575" s="3" t="str">
        <f t="shared" si="1280"/>
        <v/>
      </c>
      <c r="BS1575" s="3" t="str">
        <f t="shared" si="1281"/>
        <v/>
      </c>
      <c r="BT1575" s="3" t="str">
        <f t="shared" si="1282"/>
        <v/>
      </c>
      <c r="BU1575" s="3" t="str">
        <f t="shared" si="1283"/>
        <v/>
      </c>
      <c r="BV1575" s="3" t="str">
        <f t="shared" si="1284"/>
        <v/>
      </c>
      <c r="BW1575" s="3" t="str">
        <f t="shared" si="1285"/>
        <v/>
      </c>
      <c r="BX1575" s="3" t="str">
        <f t="shared" si="1286"/>
        <v/>
      </c>
      <c r="BY1575" s="3" t="str">
        <f t="shared" si="1287"/>
        <v/>
      </c>
      <c r="BZ1575" s="3" t="str">
        <f t="shared" si="1288"/>
        <v/>
      </c>
      <c r="CA1575" s="3" t="str">
        <f t="shared" si="1289"/>
        <v/>
      </c>
      <c r="CB1575" s="3" t="str">
        <f t="shared" si="1290"/>
        <v/>
      </c>
      <c r="CC1575" s="3" t="str">
        <f t="shared" si="1291"/>
        <v/>
      </c>
      <c r="CD1575" s="3" t="str">
        <f t="shared" si="1292"/>
        <v/>
      </c>
      <c r="CE1575" s="19" t="str">
        <f t="shared" si="1248"/>
        <v/>
      </c>
      <c r="CF1575" s="19" t="str">
        <f t="shared" si="1249"/>
        <v/>
      </c>
      <c r="CG1575" s="19" t="str">
        <f t="shared" si="1250"/>
        <v/>
      </c>
      <c r="CH1575" s="19" t="str">
        <f t="shared" si="1251"/>
        <v/>
      </c>
      <c r="CI1575" s="19" t="str">
        <f t="shared" si="1252"/>
        <v/>
      </c>
      <c r="CJ1575" s="19" t="str">
        <f t="shared" si="1253"/>
        <v/>
      </c>
      <c r="CK1575" s="19" t="str">
        <f t="shared" si="1254"/>
        <v/>
      </c>
      <c r="CL1575" s="19" t="str">
        <f t="shared" si="1255"/>
        <v/>
      </c>
      <c r="CM1575" s="19" t="str">
        <f t="shared" si="1256"/>
        <v/>
      </c>
      <c r="CN1575" s="19" t="str">
        <f t="shared" si="1257"/>
        <v/>
      </c>
      <c r="CO1575" s="19" t="str">
        <f t="shared" si="1258"/>
        <v/>
      </c>
      <c r="CP1575" s="19" t="str">
        <f t="shared" si="1259"/>
        <v/>
      </c>
      <c r="CQ1575" s="19" t="str">
        <f t="shared" si="1260"/>
        <v/>
      </c>
      <c r="CR1575" s="19" t="str">
        <f t="shared" si="1261"/>
        <v/>
      </c>
      <c r="CS1575" s="19" t="str">
        <f t="shared" si="1262"/>
        <v/>
      </c>
      <c r="CT1575" s="19" t="str">
        <f t="shared" si="1263"/>
        <v/>
      </c>
      <c r="CU1575" s="19" t="str">
        <f t="shared" si="1264"/>
        <v/>
      </c>
      <c r="CV1575" s="19" t="str">
        <f t="shared" si="1265"/>
        <v/>
      </c>
      <c r="CW1575" s="19" t="str">
        <f t="shared" si="1266"/>
        <v/>
      </c>
      <c r="CX1575" s="19" t="str">
        <f t="shared" si="1267"/>
        <v/>
      </c>
      <c r="CY1575" s="3">
        <f t="shared" si="1268"/>
        <v>0</v>
      </c>
      <c r="CZ1575" s="3">
        <f t="shared" si="1269"/>
        <v>0</v>
      </c>
      <c r="DA1575" s="3">
        <f t="shared" si="1270"/>
        <v>0</v>
      </c>
      <c r="DB1575" s="3">
        <f t="shared" si="1271"/>
        <v>0</v>
      </c>
      <c r="DC1575" s="3">
        <f t="shared" si="1272"/>
        <v>0</v>
      </c>
    </row>
    <row r="1576" spans="63:107">
      <c r="BK1576" s="3" t="str">
        <f t="shared" si="1273"/>
        <v/>
      </c>
      <c r="BL1576" s="3" t="str">
        <f t="shared" si="1274"/>
        <v/>
      </c>
      <c r="BM1576" s="3" t="str">
        <f t="shared" si="1275"/>
        <v/>
      </c>
      <c r="BN1576" s="3" t="str">
        <f t="shared" si="1276"/>
        <v/>
      </c>
      <c r="BO1576" s="3" t="str">
        <f t="shared" si="1277"/>
        <v/>
      </c>
      <c r="BP1576" s="3" t="str">
        <f t="shared" si="1278"/>
        <v/>
      </c>
      <c r="BQ1576" s="3" t="str">
        <f t="shared" si="1279"/>
        <v/>
      </c>
      <c r="BR1576" s="3" t="str">
        <f t="shared" si="1280"/>
        <v/>
      </c>
      <c r="BS1576" s="3" t="str">
        <f t="shared" si="1281"/>
        <v/>
      </c>
      <c r="BT1576" s="3" t="str">
        <f t="shared" si="1282"/>
        <v/>
      </c>
      <c r="BU1576" s="3" t="str">
        <f t="shared" si="1283"/>
        <v/>
      </c>
      <c r="BV1576" s="3" t="str">
        <f t="shared" si="1284"/>
        <v/>
      </c>
      <c r="BW1576" s="3" t="str">
        <f t="shared" si="1285"/>
        <v/>
      </c>
      <c r="BX1576" s="3" t="str">
        <f t="shared" si="1286"/>
        <v/>
      </c>
      <c r="BY1576" s="3" t="str">
        <f t="shared" si="1287"/>
        <v/>
      </c>
      <c r="BZ1576" s="3" t="str">
        <f t="shared" si="1288"/>
        <v/>
      </c>
      <c r="CA1576" s="3" t="str">
        <f t="shared" si="1289"/>
        <v/>
      </c>
      <c r="CB1576" s="3" t="str">
        <f t="shared" si="1290"/>
        <v/>
      </c>
      <c r="CC1576" s="3" t="str">
        <f t="shared" si="1291"/>
        <v/>
      </c>
      <c r="CD1576" s="3" t="str">
        <f t="shared" si="1292"/>
        <v/>
      </c>
      <c r="CE1576" s="19" t="str">
        <f t="shared" si="1248"/>
        <v/>
      </c>
      <c r="CF1576" s="19" t="str">
        <f t="shared" si="1249"/>
        <v/>
      </c>
      <c r="CG1576" s="19" t="str">
        <f t="shared" si="1250"/>
        <v/>
      </c>
      <c r="CH1576" s="19" t="str">
        <f t="shared" si="1251"/>
        <v/>
      </c>
      <c r="CI1576" s="19" t="str">
        <f t="shared" si="1252"/>
        <v/>
      </c>
      <c r="CJ1576" s="19" t="str">
        <f t="shared" si="1253"/>
        <v/>
      </c>
      <c r="CK1576" s="19" t="str">
        <f t="shared" si="1254"/>
        <v/>
      </c>
      <c r="CL1576" s="19" t="str">
        <f t="shared" si="1255"/>
        <v/>
      </c>
      <c r="CM1576" s="19" t="str">
        <f t="shared" si="1256"/>
        <v/>
      </c>
      <c r="CN1576" s="19" t="str">
        <f t="shared" si="1257"/>
        <v/>
      </c>
      <c r="CO1576" s="19" t="str">
        <f t="shared" si="1258"/>
        <v/>
      </c>
      <c r="CP1576" s="19" t="str">
        <f t="shared" si="1259"/>
        <v/>
      </c>
      <c r="CQ1576" s="19" t="str">
        <f t="shared" si="1260"/>
        <v/>
      </c>
      <c r="CR1576" s="19" t="str">
        <f t="shared" si="1261"/>
        <v/>
      </c>
      <c r="CS1576" s="19" t="str">
        <f t="shared" si="1262"/>
        <v/>
      </c>
      <c r="CT1576" s="19" t="str">
        <f t="shared" si="1263"/>
        <v/>
      </c>
      <c r="CU1576" s="19" t="str">
        <f t="shared" si="1264"/>
        <v/>
      </c>
      <c r="CV1576" s="19" t="str">
        <f t="shared" si="1265"/>
        <v/>
      </c>
      <c r="CW1576" s="19" t="str">
        <f t="shared" si="1266"/>
        <v/>
      </c>
      <c r="CX1576" s="19" t="str">
        <f t="shared" si="1267"/>
        <v/>
      </c>
      <c r="CY1576" s="3">
        <f t="shared" si="1268"/>
        <v>0</v>
      </c>
      <c r="CZ1576" s="3">
        <f t="shared" si="1269"/>
        <v>0</v>
      </c>
      <c r="DA1576" s="3">
        <f t="shared" si="1270"/>
        <v>0</v>
      </c>
      <c r="DB1576" s="3">
        <f t="shared" si="1271"/>
        <v>0</v>
      </c>
      <c r="DC1576" s="3">
        <f t="shared" si="1272"/>
        <v>0</v>
      </c>
    </row>
    <row r="1577" spans="63:107">
      <c r="BK1577" s="3" t="str">
        <f t="shared" si="1273"/>
        <v/>
      </c>
      <c r="BL1577" s="3" t="str">
        <f t="shared" si="1274"/>
        <v/>
      </c>
      <c r="BM1577" s="3" t="str">
        <f t="shared" si="1275"/>
        <v/>
      </c>
      <c r="BN1577" s="3" t="str">
        <f t="shared" si="1276"/>
        <v/>
      </c>
      <c r="BO1577" s="3" t="str">
        <f t="shared" si="1277"/>
        <v/>
      </c>
      <c r="BP1577" s="3" t="str">
        <f t="shared" si="1278"/>
        <v/>
      </c>
      <c r="BQ1577" s="3" t="str">
        <f t="shared" si="1279"/>
        <v/>
      </c>
      <c r="BR1577" s="3" t="str">
        <f t="shared" si="1280"/>
        <v/>
      </c>
      <c r="BS1577" s="3" t="str">
        <f t="shared" si="1281"/>
        <v/>
      </c>
      <c r="BT1577" s="3" t="str">
        <f t="shared" si="1282"/>
        <v/>
      </c>
      <c r="BU1577" s="3" t="str">
        <f t="shared" si="1283"/>
        <v/>
      </c>
      <c r="BV1577" s="3" t="str">
        <f t="shared" si="1284"/>
        <v/>
      </c>
      <c r="BW1577" s="3" t="str">
        <f t="shared" si="1285"/>
        <v/>
      </c>
      <c r="BX1577" s="3" t="str">
        <f t="shared" si="1286"/>
        <v/>
      </c>
      <c r="BY1577" s="3" t="str">
        <f t="shared" si="1287"/>
        <v/>
      </c>
      <c r="BZ1577" s="3" t="str">
        <f t="shared" si="1288"/>
        <v/>
      </c>
      <c r="CA1577" s="3" t="str">
        <f t="shared" si="1289"/>
        <v/>
      </c>
      <c r="CB1577" s="3" t="str">
        <f t="shared" si="1290"/>
        <v/>
      </c>
      <c r="CC1577" s="3" t="str">
        <f t="shared" si="1291"/>
        <v/>
      </c>
      <c r="CD1577" s="3" t="str">
        <f t="shared" si="1292"/>
        <v/>
      </c>
      <c r="CE1577" s="19" t="str">
        <f t="shared" si="1248"/>
        <v/>
      </c>
      <c r="CF1577" s="19" t="str">
        <f t="shared" si="1249"/>
        <v/>
      </c>
      <c r="CG1577" s="19" t="str">
        <f t="shared" si="1250"/>
        <v/>
      </c>
      <c r="CH1577" s="19" t="str">
        <f t="shared" si="1251"/>
        <v/>
      </c>
      <c r="CI1577" s="19" t="str">
        <f t="shared" si="1252"/>
        <v/>
      </c>
      <c r="CJ1577" s="19" t="str">
        <f t="shared" si="1253"/>
        <v/>
      </c>
      <c r="CK1577" s="19" t="str">
        <f t="shared" si="1254"/>
        <v/>
      </c>
      <c r="CL1577" s="19" t="str">
        <f t="shared" si="1255"/>
        <v/>
      </c>
      <c r="CM1577" s="19" t="str">
        <f t="shared" si="1256"/>
        <v/>
      </c>
      <c r="CN1577" s="19" t="str">
        <f t="shared" si="1257"/>
        <v/>
      </c>
      <c r="CO1577" s="19" t="str">
        <f t="shared" si="1258"/>
        <v/>
      </c>
      <c r="CP1577" s="19" t="str">
        <f t="shared" si="1259"/>
        <v/>
      </c>
      <c r="CQ1577" s="19" t="str">
        <f t="shared" si="1260"/>
        <v/>
      </c>
      <c r="CR1577" s="19" t="str">
        <f t="shared" si="1261"/>
        <v/>
      </c>
      <c r="CS1577" s="19" t="str">
        <f t="shared" si="1262"/>
        <v/>
      </c>
      <c r="CT1577" s="19" t="str">
        <f t="shared" si="1263"/>
        <v/>
      </c>
      <c r="CU1577" s="19" t="str">
        <f t="shared" si="1264"/>
        <v/>
      </c>
      <c r="CV1577" s="19" t="str">
        <f t="shared" si="1265"/>
        <v/>
      </c>
      <c r="CW1577" s="19" t="str">
        <f t="shared" si="1266"/>
        <v/>
      </c>
      <c r="CX1577" s="19" t="str">
        <f t="shared" si="1267"/>
        <v/>
      </c>
      <c r="CY1577" s="3">
        <f t="shared" si="1268"/>
        <v>0</v>
      </c>
      <c r="CZ1577" s="3">
        <f t="shared" si="1269"/>
        <v>0</v>
      </c>
      <c r="DA1577" s="3">
        <f t="shared" si="1270"/>
        <v>0</v>
      </c>
      <c r="DB1577" s="3">
        <f t="shared" si="1271"/>
        <v>0</v>
      </c>
      <c r="DC1577" s="3">
        <f t="shared" si="1272"/>
        <v>0</v>
      </c>
    </row>
    <row r="1578" spans="63:107">
      <c r="BK1578" s="3" t="str">
        <f t="shared" si="1273"/>
        <v/>
      </c>
      <c r="BL1578" s="3" t="str">
        <f t="shared" si="1274"/>
        <v/>
      </c>
      <c r="BM1578" s="3" t="str">
        <f t="shared" si="1275"/>
        <v/>
      </c>
      <c r="BN1578" s="3" t="str">
        <f t="shared" si="1276"/>
        <v/>
      </c>
      <c r="BO1578" s="3" t="str">
        <f t="shared" si="1277"/>
        <v/>
      </c>
      <c r="BP1578" s="3" t="str">
        <f t="shared" si="1278"/>
        <v/>
      </c>
      <c r="BQ1578" s="3" t="str">
        <f t="shared" si="1279"/>
        <v/>
      </c>
      <c r="BR1578" s="3" t="str">
        <f t="shared" si="1280"/>
        <v/>
      </c>
      <c r="BS1578" s="3" t="str">
        <f t="shared" si="1281"/>
        <v/>
      </c>
      <c r="BT1578" s="3" t="str">
        <f t="shared" si="1282"/>
        <v/>
      </c>
      <c r="BU1578" s="3" t="str">
        <f t="shared" si="1283"/>
        <v/>
      </c>
      <c r="BV1578" s="3" t="str">
        <f t="shared" si="1284"/>
        <v/>
      </c>
      <c r="BW1578" s="3" t="str">
        <f t="shared" si="1285"/>
        <v/>
      </c>
      <c r="BX1578" s="3" t="str">
        <f t="shared" si="1286"/>
        <v/>
      </c>
      <c r="BY1578" s="3" t="str">
        <f t="shared" si="1287"/>
        <v/>
      </c>
      <c r="BZ1578" s="3" t="str">
        <f t="shared" si="1288"/>
        <v/>
      </c>
      <c r="CA1578" s="3" t="str">
        <f t="shared" si="1289"/>
        <v/>
      </c>
      <c r="CB1578" s="3" t="str">
        <f t="shared" si="1290"/>
        <v/>
      </c>
      <c r="CC1578" s="3" t="str">
        <f t="shared" si="1291"/>
        <v/>
      </c>
      <c r="CD1578" s="3" t="str">
        <f t="shared" si="1292"/>
        <v/>
      </c>
      <c r="CE1578" s="19" t="str">
        <f t="shared" si="1248"/>
        <v/>
      </c>
      <c r="CF1578" s="19" t="str">
        <f t="shared" si="1249"/>
        <v/>
      </c>
      <c r="CG1578" s="19" t="str">
        <f t="shared" si="1250"/>
        <v/>
      </c>
      <c r="CH1578" s="19" t="str">
        <f t="shared" si="1251"/>
        <v/>
      </c>
      <c r="CI1578" s="19" t="str">
        <f t="shared" si="1252"/>
        <v/>
      </c>
      <c r="CJ1578" s="19" t="str">
        <f t="shared" si="1253"/>
        <v/>
      </c>
      <c r="CK1578" s="19" t="str">
        <f t="shared" si="1254"/>
        <v/>
      </c>
      <c r="CL1578" s="19" t="str">
        <f t="shared" si="1255"/>
        <v/>
      </c>
      <c r="CM1578" s="19" t="str">
        <f t="shared" si="1256"/>
        <v/>
      </c>
      <c r="CN1578" s="19" t="str">
        <f t="shared" si="1257"/>
        <v/>
      </c>
      <c r="CO1578" s="19" t="str">
        <f t="shared" si="1258"/>
        <v/>
      </c>
      <c r="CP1578" s="19" t="str">
        <f t="shared" si="1259"/>
        <v/>
      </c>
      <c r="CQ1578" s="19" t="str">
        <f t="shared" si="1260"/>
        <v/>
      </c>
      <c r="CR1578" s="19" t="str">
        <f t="shared" si="1261"/>
        <v/>
      </c>
      <c r="CS1578" s="19" t="str">
        <f t="shared" si="1262"/>
        <v/>
      </c>
      <c r="CT1578" s="19" t="str">
        <f t="shared" si="1263"/>
        <v/>
      </c>
      <c r="CU1578" s="19" t="str">
        <f t="shared" si="1264"/>
        <v/>
      </c>
      <c r="CV1578" s="19" t="str">
        <f t="shared" si="1265"/>
        <v/>
      </c>
      <c r="CW1578" s="19" t="str">
        <f t="shared" si="1266"/>
        <v/>
      </c>
      <c r="CX1578" s="19" t="str">
        <f t="shared" si="1267"/>
        <v/>
      </c>
      <c r="CY1578" s="3">
        <f t="shared" si="1268"/>
        <v>0</v>
      </c>
      <c r="CZ1578" s="3">
        <f t="shared" si="1269"/>
        <v>0</v>
      </c>
      <c r="DA1578" s="3">
        <f t="shared" si="1270"/>
        <v>0</v>
      </c>
      <c r="DB1578" s="3">
        <f t="shared" si="1271"/>
        <v>0</v>
      </c>
      <c r="DC1578" s="3">
        <f t="shared" si="1272"/>
        <v>0</v>
      </c>
    </row>
    <row r="1579" spans="63:107">
      <c r="BK1579" s="3" t="str">
        <f t="shared" si="1273"/>
        <v/>
      </c>
      <c r="BL1579" s="3" t="str">
        <f t="shared" si="1274"/>
        <v/>
      </c>
      <c r="BM1579" s="3" t="str">
        <f t="shared" si="1275"/>
        <v/>
      </c>
      <c r="BN1579" s="3" t="str">
        <f t="shared" si="1276"/>
        <v/>
      </c>
      <c r="BO1579" s="3" t="str">
        <f t="shared" si="1277"/>
        <v/>
      </c>
      <c r="BP1579" s="3" t="str">
        <f t="shared" si="1278"/>
        <v/>
      </c>
      <c r="BQ1579" s="3" t="str">
        <f t="shared" si="1279"/>
        <v/>
      </c>
      <c r="BR1579" s="3" t="str">
        <f t="shared" si="1280"/>
        <v/>
      </c>
      <c r="BS1579" s="3" t="str">
        <f t="shared" si="1281"/>
        <v/>
      </c>
      <c r="BT1579" s="3" t="str">
        <f t="shared" si="1282"/>
        <v/>
      </c>
      <c r="BU1579" s="3" t="str">
        <f t="shared" si="1283"/>
        <v/>
      </c>
      <c r="BV1579" s="3" t="str">
        <f t="shared" si="1284"/>
        <v/>
      </c>
      <c r="BW1579" s="3" t="str">
        <f t="shared" si="1285"/>
        <v/>
      </c>
      <c r="BX1579" s="3" t="str">
        <f t="shared" si="1286"/>
        <v/>
      </c>
      <c r="BY1579" s="3" t="str">
        <f t="shared" si="1287"/>
        <v/>
      </c>
      <c r="BZ1579" s="3" t="str">
        <f t="shared" si="1288"/>
        <v/>
      </c>
      <c r="CA1579" s="3" t="str">
        <f t="shared" si="1289"/>
        <v/>
      </c>
      <c r="CB1579" s="3" t="str">
        <f t="shared" si="1290"/>
        <v/>
      </c>
      <c r="CC1579" s="3" t="str">
        <f t="shared" si="1291"/>
        <v/>
      </c>
      <c r="CD1579" s="3" t="str">
        <f t="shared" si="1292"/>
        <v/>
      </c>
      <c r="CE1579" s="19" t="str">
        <f t="shared" si="1248"/>
        <v/>
      </c>
      <c r="CF1579" s="19" t="str">
        <f t="shared" si="1249"/>
        <v/>
      </c>
      <c r="CG1579" s="19" t="str">
        <f t="shared" si="1250"/>
        <v/>
      </c>
      <c r="CH1579" s="19" t="str">
        <f t="shared" si="1251"/>
        <v/>
      </c>
      <c r="CI1579" s="19" t="str">
        <f t="shared" si="1252"/>
        <v/>
      </c>
      <c r="CJ1579" s="19" t="str">
        <f t="shared" si="1253"/>
        <v/>
      </c>
      <c r="CK1579" s="19" t="str">
        <f t="shared" si="1254"/>
        <v/>
      </c>
      <c r="CL1579" s="19" t="str">
        <f t="shared" si="1255"/>
        <v/>
      </c>
      <c r="CM1579" s="19" t="str">
        <f t="shared" si="1256"/>
        <v/>
      </c>
      <c r="CN1579" s="19" t="str">
        <f t="shared" si="1257"/>
        <v/>
      </c>
      <c r="CO1579" s="19" t="str">
        <f t="shared" si="1258"/>
        <v/>
      </c>
      <c r="CP1579" s="19" t="str">
        <f t="shared" si="1259"/>
        <v/>
      </c>
      <c r="CQ1579" s="19" t="str">
        <f t="shared" si="1260"/>
        <v/>
      </c>
      <c r="CR1579" s="19" t="str">
        <f t="shared" si="1261"/>
        <v/>
      </c>
      <c r="CS1579" s="19" t="str">
        <f t="shared" si="1262"/>
        <v/>
      </c>
      <c r="CT1579" s="19" t="str">
        <f t="shared" si="1263"/>
        <v/>
      </c>
      <c r="CU1579" s="19" t="str">
        <f t="shared" si="1264"/>
        <v/>
      </c>
      <c r="CV1579" s="19" t="str">
        <f t="shared" si="1265"/>
        <v/>
      </c>
      <c r="CW1579" s="19" t="str">
        <f t="shared" si="1266"/>
        <v/>
      </c>
      <c r="CX1579" s="19" t="str">
        <f t="shared" si="1267"/>
        <v/>
      </c>
      <c r="CY1579" s="3">
        <f t="shared" si="1268"/>
        <v>0</v>
      </c>
      <c r="CZ1579" s="3">
        <f t="shared" si="1269"/>
        <v>0</v>
      </c>
      <c r="DA1579" s="3">
        <f t="shared" si="1270"/>
        <v>0</v>
      </c>
      <c r="DB1579" s="3">
        <f t="shared" si="1271"/>
        <v>0</v>
      </c>
      <c r="DC1579" s="3">
        <f t="shared" si="1272"/>
        <v>0</v>
      </c>
    </row>
    <row r="1580" spans="63:107">
      <c r="BK1580" s="3" t="str">
        <f t="shared" si="1273"/>
        <v/>
      </c>
      <c r="BL1580" s="3" t="str">
        <f t="shared" si="1274"/>
        <v/>
      </c>
      <c r="BM1580" s="3" t="str">
        <f t="shared" si="1275"/>
        <v/>
      </c>
      <c r="BN1580" s="3" t="str">
        <f t="shared" si="1276"/>
        <v/>
      </c>
      <c r="BO1580" s="3" t="str">
        <f t="shared" si="1277"/>
        <v/>
      </c>
      <c r="BP1580" s="3" t="str">
        <f t="shared" si="1278"/>
        <v/>
      </c>
      <c r="BQ1580" s="3" t="str">
        <f t="shared" si="1279"/>
        <v/>
      </c>
      <c r="BR1580" s="3" t="str">
        <f t="shared" si="1280"/>
        <v/>
      </c>
      <c r="BS1580" s="3" t="str">
        <f t="shared" si="1281"/>
        <v/>
      </c>
      <c r="BT1580" s="3" t="str">
        <f t="shared" si="1282"/>
        <v/>
      </c>
      <c r="BU1580" s="3" t="str">
        <f t="shared" si="1283"/>
        <v/>
      </c>
      <c r="BV1580" s="3" t="str">
        <f t="shared" si="1284"/>
        <v/>
      </c>
      <c r="BW1580" s="3" t="str">
        <f t="shared" si="1285"/>
        <v/>
      </c>
      <c r="BX1580" s="3" t="str">
        <f t="shared" si="1286"/>
        <v/>
      </c>
      <c r="BY1580" s="3" t="str">
        <f t="shared" si="1287"/>
        <v/>
      </c>
      <c r="BZ1580" s="3" t="str">
        <f t="shared" si="1288"/>
        <v/>
      </c>
      <c r="CA1580" s="3" t="str">
        <f t="shared" si="1289"/>
        <v/>
      </c>
      <c r="CB1580" s="3" t="str">
        <f t="shared" si="1290"/>
        <v/>
      </c>
      <c r="CC1580" s="3" t="str">
        <f t="shared" si="1291"/>
        <v/>
      </c>
      <c r="CD1580" s="3" t="str">
        <f t="shared" si="1292"/>
        <v/>
      </c>
      <c r="CE1580" s="19" t="str">
        <f t="shared" si="1248"/>
        <v/>
      </c>
      <c r="CF1580" s="19" t="str">
        <f t="shared" si="1249"/>
        <v/>
      </c>
      <c r="CG1580" s="19" t="str">
        <f t="shared" si="1250"/>
        <v/>
      </c>
      <c r="CH1580" s="19" t="str">
        <f t="shared" si="1251"/>
        <v/>
      </c>
      <c r="CI1580" s="19" t="str">
        <f t="shared" si="1252"/>
        <v/>
      </c>
      <c r="CJ1580" s="19" t="str">
        <f t="shared" si="1253"/>
        <v/>
      </c>
      <c r="CK1580" s="19" t="str">
        <f t="shared" si="1254"/>
        <v/>
      </c>
      <c r="CL1580" s="19" t="str">
        <f t="shared" si="1255"/>
        <v/>
      </c>
      <c r="CM1580" s="19" t="str">
        <f t="shared" si="1256"/>
        <v/>
      </c>
      <c r="CN1580" s="19" t="str">
        <f t="shared" si="1257"/>
        <v/>
      </c>
      <c r="CO1580" s="19" t="str">
        <f t="shared" si="1258"/>
        <v/>
      </c>
      <c r="CP1580" s="19" t="str">
        <f t="shared" si="1259"/>
        <v/>
      </c>
      <c r="CQ1580" s="19" t="str">
        <f t="shared" si="1260"/>
        <v/>
      </c>
      <c r="CR1580" s="19" t="str">
        <f t="shared" si="1261"/>
        <v/>
      </c>
      <c r="CS1580" s="19" t="str">
        <f t="shared" si="1262"/>
        <v/>
      </c>
      <c r="CT1580" s="19" t="str">
        <f t="shared" si="1263"/>
        <v/>
      </c>
      <c r="CU1580" s="19" t="str">
        <f t="shared" si="1264"/>
        <v/>
      </c>
      <c r="CV1580" s="19" t="str">
        <f t="shared" si="1265"/>
        <v/>
      </c>
      <c r="CW1580" s="19" t="str">
        <f t="shared" si="1266"/>
        <v/>
      </c>
      <c r="CX1580" s="19" t="str">
        <f t="shared" si="1267"/>
        <v/>
      </c>
      <c r="CY1580" s="3">
        <f t="shared" si="1268"/>
        <v>0</v>
      </c>
      <c r="CZ1580" s="3">
        <f t="shared" si="1269"/>
        <v>0</v>
      </c>
      <c r="DA1580" s="3">
        <f t="shared" si="1270"/>
        <v>0</v>
      </c>
      <c r="DB1580" s="3">
        <f t="shared" si="1271"/>
        <v>0</v>
      </c>
      <c r="DC1580" s="3">
        <f t="shared" si="1272"/>
        <v>0</v>
      </c>
    </row>
    <row r="1581" spans="63:107">
      <c r="BK1581" s="3" t="str">
        <f t="shared" si="1273"/>
        <v/>
      </c>
      <c r="BL1581" s="3" t="str">
        <f t="shared" si="1274"/>
        <v/>
      </c>
      <c r="BM1581" s="3" t="str">
        <f t="shared" si="1275"/>
        <v/>
      </c>
      <c r="BN1581" s="3" t="str">
        <f t="shared" si="1276"/>
        <v/>
      </c>
      <c r="BO1581" s="3" t="str">
        <f t="shared" si="1277"/>
        <v/>
      </c>
      <c r="BP1581" s="3" t="str">
        <f t="shared" si="1278"/>
        <v/>
      </c>
      <c r="BQ1581" s="3" t="str">
        <f t="shared" si="1279"/>
        <v/>
      </c>
      <c r="BR1581" s="3" t="str">
        <f t="shared" si="1280"/>
        <v/>
      </c>
      <c r="BS1581" s="3" t="str">
        <f t="shared" si="1281"/>
        <v/>
      </c>
      <c r="BT1581" s="3" t="str">
        <f t="shared" si="1282"/>
        <v/>
      </c>
      <c r="BU1581" s="3" t="str">
        <f t="shared" si="1283"/>
        <v/>
      </c>
      <c r="BV1581" s="3" t="str">
        <f t="shared" si="1284"/>
        <v/>
      </c>
      <c r="BW1581" s="3" t="str">
        <f t="shared" si="1285"/>
        <v/>
      </c>
      <c r="BX1581" s="3" t="str">
        <f t="shared" si="1286"/>
        <v/>
      </c>
      <c r="BY1581" s="3" t="str">
        <f t="shared" si="1287"/>
        <v/>
      </c>
      <c r="BZ1581" s="3" t="str">
        <f t="shared" si="1288"/>
        <v/>
      </c>
      <c r="CA1581" s="3" t="str">
        <f t="shared" si="1289"/>
        <v/>
      </c>
      <c r="CB1581" s="3" t="str">
        <f t="shared" si="1290"/>
        <v/>
      </c>
      <c r="CC1581" s="3" t="str">
        <f t="shared" si="1291"/>
        <v/>
      </c>
      <c r="CD1581" s="3" t="str">
        <f t="shared" si="1292"/>
        <v/>
      </c>
      <c r="CE1581" s="19" t="str">
        <f t="shared" si="1248"/>
        <v/>
      </c>
      <c r="CF1581" s="19" t="str">
        <f t="shared" si="1249"/>
        <v/>
      </c>
      <c r="CG1581" s="19" t="str">
        <f t="shared" si="1250"/>
        <v/>
      </c>
      <c r="CH1581" s="19" t="str">
        <f t="shared" si="1251"/>
        <v/>
      </c>
      <c r="CI1581" s="19" t="str">
        <f t="shared" si="1252"/>
        <v/>
      </c>
      <c r="CJ1581" s="19" t="str">
        <f t="shared" si="1253"/>
        <v/>
      </c>
      <c r="CK1581" s="19" t="str">
        <f t="shared" si="1254"/>
        <v/>
      </c>
      <c r="CL1581" s="19" t="str">
        <f t="shared" si="1255"/>
        <v/>
      </c>
      <c r="CM1581" s="19" t="str">
        <f t="shared" si="1256"/>
        <v/>
      </c>
      <c r="CN1581" s="19" t="str">
        <f t="shared" si="1257"/>
        <v/>
      </c>
      <c r="CO1581" s="19" t="str">
        <f t="shared" si="1258"/>
        <v/>
      </c>
      <c r="CP1581" s="19" t="str">
        <f t="shared" si="1259"/>
        <v/>
      </c>
      <c r="CQ1581" s="19" t="str">
        <f t="shared" si="1260"/>
        <v/>
      </c>
      <c r="CR1581" s="19" t="str">
        <f t="shared" si="1261"/>
        <v/>
      </c>
      <c r="CS1581" s="19" t="str">
        <f t="shared" si="1262"/>
        <v/>
      </c>
      <c r="CT1581" s="19" t="str">
        <f t="shared" si="1263"/>
        <v/>
      </c>
      <c r="CU1581" s="19" t="str">
        <f t="shared" si="1264"/>
        <v/>
      </c>
      <c r="CV1581" s="19" t="str">
        <f t="shared" si="1265"/>
        <v/>
      </c>
      <c r="CW1581" s="19" t="str">
        <f t="shared" si="1266"/>
        <v/>
      </c>
      <c r="CX1581" s="19" t="str">
        <f t="shared" si="1267"/>
        <v/>
      </c>
      <c r="CY1581" s="3">
        <f t="shared" si="1268"/>
        <v>0</v>
      </c>
      <c r="CZ1581" s="3">
        <f t="shared" si="1269"/>
        <v>0</v>
      </c>
      <c r="DA1581" s="3">
        <f t="shared" si="1270"/>
        <v>0</v>
      </c>
      <c r="DB1581" s="3">
        <f t="shared" si="1271"/>
        <v>0</v>
      </c>
      <c r="DC1581" s="3">
        <f t="shared" si="1272"/>
        <v>0</v>
      </c>
    </row>
    <row r="1582" spans="63:107">
      <c r="BK1582" s="3" t="str">
        <f t="shared" si="1273"/>
        <v/>
      </c>
      <c r="BL1582" s="3" t="str">
        <f t="shared" si="1274"/>
        <v/>
      </c>
      <c r="BM1582" s="3" t="str">
        <f t="shared" si="1275"/>
        <v/>
      </c>
      <c r="BN1582" s="3" t="str">
        <f t="shared" si="1276"/>
        <v/>
      </c>
      <c r="BO1582" s="3" t="str">
        <f t="shared" si="1277"/>
        <v/>
      </c>
      <c r="BP1582" s="3" t="str">
        <f t="shared" si="1278"/>
        <v/>
      </c>
      <c r="BQ1582" s="3" t="str">
        <f t="shared" si="1279"/>
        <v/>
      </c>
      <c r="BR1582" s="3" t="str">
        <f t="shared" si="1280"/>
        <v/>
      </c>
      <c r="BS1582" s="3" t="str">
        <f t="shared" si="1281"/>
        <v/>
      </c>
      <c r="BT1582" s="3" t="str">
        <f t="shared" si="1282"/>
        <v/>
      </c>
      <c r="BU1582" s="3" t="str">
        <f t="shared" si="1283"/>
        <v/>
      </c>
      <c r="BV1582" s="3" t="str">
        <f t="shared" si="1284"/>
        <v/>
      </c>
      <c r="BW1582" s="3" t="str">
        <f t="shared" si="1285"/>
        <v/>
      </c>
      <c r="BX1582" s="3" t="str">
        <f t="shared" si="1286"/>
        <v/>
      </c>
      <c r="BY1582" s="3" t="str">
        <f t="shared" si="1287"/>
        <v/>
      </c>
      <c r="BZ1582" s="3" t="str">
        <f t="shared" si="1288"/>
        <v/>
      </c>
      <c r="CA1582" s="3" t="str">
        <f t="shared" si="1289"/>
        <v/>
      </c>
      <c r="CB1582" s="3" t="str">
        <f t="shared" si="1290"/>
        <v/>
      </c>
      <c r="CC1582" s="3" t="str">
        <f t="shared" si="1291"/>
        <v/>
      </c>
      <c r="CD1582" s="3" t="str">
        <f t="shared" si="1292"/>
        <v/>
      </c>
      <c r="CE1582" s="19" t="str">
        <f t="shared" si="1248"/>
        <v/>
      </c>
      <c r="CF1582" s="19" t="str">
        <f t="shared" si="1249"/>
        <v/>
      </c>
      <c r="CG1582" s="19" t="str">
        <f t="shared" si="1250"/>
        <v/>
      </c>
      <c r="CH1582" s="19" t="str">
        <f t="shared" si="1251"/>
        <v/>
      </c>
      <c r="CI1582" s="19" t="str">
        <f t="shared" si="1252"/>
        <v/>
      </c>
      <c r="CJ1582" s="19" t="str">
        <f t="shared" si="1253"/>
        <v/>
      </c>
      <c r="CK1582" s="19" t="str">
        <f t="shared" si="1254"/>
        <v/>
      </c>
      <c r="CL1582" s="19" t="str">
        <f t="shared" si="1255"/>
        <v/>
      </c>
      <c r="CM1582" s="19" t="str">
        <f t="shared" si="1256"/>
        <v/>
      </c>
      <c r="CN1582" s="19" t="str">
        <f t="shared" si="1257"/>
        <v/>
      </c>
      <c r="CO1582" s="19" t="str">
        <f t="shared" si="1258"/>
        <v/>
      </c>
      <c r="CP1582" s="19" t="str">
        <f t="shared" si="1259"/>
        <v/>
      </c>
      <c r="CQ1582" s="19" t="str">
        <f t="shared" si="1260"/>
        <v/>
      </c>
      <c r="CR1582" s="19" t="str">
        <f t="shared" si="1261"/>
        <v/>
      </c>
      <c r="CS1582" s="19" t="str">
        <f t="shared" si="1262"/>
        <v/>
      </c>
      <c r="CT1582" s="19" t="str">
        <f t="shared" si="1263"/>
        <v/>
      </c>
      <c r="CU1582" s="19" t="str">
        <f t="shared" si="1264"/>
        <v/>
      </c>
      <c r="CV1582" s="19" t="str">
        <f t="shared" si="1265"/>
        <v/>
      </c>
      <c r="CW1582" s="19" t="str">
        <f t="shared" si="1266"/>
        <v/>
      </c>
      <c r="CX1582" s="19" t="str">
        <f t="shared" si="1267"/>
        <v/>
      </c>
      <c r="CY1582" s="3">
        <f t="shared" si="1268"/>
        <v>0</v>
      </c>
      <c r="CZ1582" s="3">
        <f t="shared" si="1269"/>
        <v>0</v>
      </c>
      <c r="DA1582" s="3">
        <f t="shared" si="1270"/>
        <v>0</v>
      </c>
      <c r="DB1582" s="3">
        <f t="shared" si="1271"/>
        <v>0</v>
      </c>
      <c r="DC1582" s="3">
        <f t="shared" si="1272"/>
        <v>0</v>
      </c>
    </row>
    <row r="1583" spans="63:107">
      <c r="BK1583" s="3" t="str">
        <f t="shared" si="1273"/>
        <v/>
      </c>
      <c r="BL1583" s="3" t="str">
        <f t="shared" si="1274"/>
        <v/>
      </c>
      <c r="BM1583" s="3" t="str">
        <f t="shared" si="1275"/>
        <v/>
      </c>
      <c r="BN1583" s="3" t="str">
        <f t="shared" si="1276"/>
        <v/>
      </c>
      <c r="BO1583" s="3" t="str">
        <f t="shared" si="1277"/>
        <v/>
      </c>
      <c r="BP1583" s="3" t="str">
        <f t="shared" si="1278"/>
        <v/>
      </c>
      <c r="BQ1583" s="3" t="str">
        <f t="shared" si="1279"/>
        <v/>
      </c>
      <c r="BR1583" s="3" t="str">
        <f t="shared" si="1280"/>
        <v/>
      </c>
      <c r="BS1583" s="3" t="str">
        <f t="shared" si="1281"/>
        <v/>
      </c>
      <c r="BT1583" s="3" t="str">
        <f t="shared" si="1282"/>
        <v/>
      </c>
      <c r="BU1583" s="3" t="str">
        <f t="shared" si="1283"/>
        <v/>
      </c>
      <c r="BV1583" s="3" t="str">
        <f t="shared" si="1284"/>
        <v/>
      </c>
      <c r="BW1583" s="3" t="str">
        <f t="shared" si="1285"/>
        <v/>
      </c>
      <c r="BX1583" s="3" t="str">
        <f t="shared" si="1286"/>
        <v/>
      </c>
      <c r="BY1583" s="3" t="str">
        <f t="shared" si="1287"/>
        <v/>
      </c>
      <c r="BZ1583" s="3" t="str">
        <f t="shared" si="1288"/>
        <v/>
      </c>
      <c r="CA1583" s="3" t="str">
        <f t="shared" si="1289"/>
        <v/>
      </c>
      <c r="CB1583" s="3" t="str">
        <f t="shared" si="1290"/>
        <v/>
      </c>
      <c r="CC1583" s="3" t="str">
        <f t="shared" si="1291"/>
        <v/>
      </c>
      <c r="CD1583" s="3" t="str">
        <f t="shared" si="1292"/>
        <v/>
      </c>
      <c r="CE1583" s="19" t="str">
        <f t="shared" si="1248"/>
        <v/>
      </c>
      <c r="CF1583" s="19" t="str">
        <f t="shared" si="1249"/>
        <v/>
      </c>
      <c r="CG1583" s="19" t="str">
        <f t="shared" si="1250"/>
        <v/>
      </c>
      <c r="CH1583" s="19" t="str">
        <f t="shared" si="1251"/>
        <v/>
      </c>
      <c r="CI1583" s="19" t="str">
        <f t="shared" si="1252"/>
        <v/>
      </c>
      <c r="CJ1583" s="19" t="str">
        <f t="shared" si="1253"/>
        <v/>
      </c>
      <c r="CK1583" s="19" t="str">
        <f t="shared" si="1254"/>
        <v/>
      </c>
      <c r="CL1583" s="19" t="str">
        <f t="shared" si="1255"/>
        <v/>
      </c>
      <c r="CM1583" s="19" t="str">
        <f t="shared" si="1256"/>
        <v/>
      </c>
      <c r="CN1583" s="19" t="str">
        <f t="shared" si="1257"/>
        <v/>
      </c>
      <c r="CO1583" s="19" t="str">
        <f t="shared" si="1258"/>
        <v/>
      </c>
      <c r="CP1583" s="19" t="str">
        <f t="shared" si="1259"/>
        <v/>
      </c>
      <c r="CQ1583" s="19" t="str">
        <f t="shared" si="1260"/>
        <v/>
      </c>
      <c r="CR1583" s="19" t="str">
        <f t="shared" si="1261"/>
        <v/>
      </c>
      <c r="CS1583" s="19" t="str">
        <f t="shared" si="1262"/>
        <v/>
      </c>
      <c r="CT1583" s="19" t="str">
        <f t="shared" si="1263"/>
        <v/>
      </c>
      <c r="CU1583" s="19" t="str">
        <f t="shared" si="1264"/>
        <v/>
      </c>
      <c r="CV1583" s="19" t="str">
        <f t="shared" si="1265"/>
        <v/>
      </c>
      <c r="CW1583" s="19" t="str">
        <f t="shared" si="1266"/>
        <v/>
      </c>
      <c r="CX1583" s="19" t="str">
        <f t="shared" si="1267"/>
        <v/>
      </c>
      <c r="CY1583" s="3">
        <f t="shared" si="1268"/>
        <v>0</v>
      </c>
      <c r="CZ1583" s="3">
        <f t="shared" si="1269"/>
        <v>0</v>
      </c>
      <c r="DA1583" s="3">
        <f t="shared" si="1270"/>
        <v>0</v>
      </c>
      <c r="DB1583" s="3">
        <f t="shared" si="1271"/>
        <v>0</v>
      </c>
      <c r="DC1583" s="3">
        <f t="shared" si="1272"/>
        <v>0</v>
      </c>
    </row>
    <row r="1584" spans="63:107">
      <c r="BK1584" s="3" t="str">
        <f t="shared" si="1273"/>
        <v/>
      </c>
      <c r="BL1584" s="3" t="str">
        <f t="shared" si="1274"/>
        <v/>
      </c>
      <c r="BM1584" s="3" t="str">
        <f t="shared" si="1275"/>
        <v/>
      </c>
      <c r="BN1584" s="3" t="str">
        <f t="shared" si="1276"/>
        <v/>
      </c>
      <c r="BO1584" s="3" t="str">
        <f t="shared" si="1277"/>
        <v/>
      </c>
      <c r="BP1584" s="3" t="str">
        <f t="shared" si="1278"/>
        <v/>
      </c>
      <c r="BQ1584" s="3" t="str">
        <f t="shared" si="1279"/>
        <v/>
      </c>
      <c r="BR1584" s="3" t="str">
        <f t="shared" si="1280"/>
        <v/>
      </c>
      <c r="BS1584" s="3" t="str">
        <f t="shared" si="1281"/>
        <v/>
      </c>
      <c r="BT1584" s="3" t="str">
        <f t="shared" si="1282"/>
        <v/>
      </c>
      <c r="BU1584" s="3" t="str">
        <f t="shared" si="1283"/>
        <v/>
      </c>
      <c r="BV1584" s="3" t="str">
        <f t="shared" si="1284"/>
        <v/>
      </c>
      <c r="BW1584" s="3" t="str">
        <f t="shared" si="1285"/>
        <v/>
      </c>
      <c r="BX1584" s="3" t="str">
        <f t="shared" si="1286"/>
        <v/>
      </c>
      <c r="BY1584" s="3" t="str">
        <f t="shared" si="1287"/>
        <v/>
      </c>
      <c r="BZ1584" s="3" t="str">
        <f t="shared" si="1288"/>
        <v/>
      </c>
      <c r="CA1584" s="3" t="str">
        <f t="shared" si="1289"/>
        <v/>
      </c>
      <c r="CB1584" s="3" t="str">
        <f t="shared" si="1290"/>
        <v/>
      </c>
      <c r="CC1584" s="3" t="str">
        <f t="shared" si="1291"/>
        <v/>
      </c>
      <c r="CD1584" s="3" t="str">
        <f t="shared" si="1292"/>
        <v/>
      </c>
      <c r="CE1584" s="19" t="str">
        <f t="shared" si="1248"/>
        <v/>
      </c>
      <c r="CF1584" s="19" t="str">
        <f t="shared" si="1249"/>
        <v/>
      </c>
      <c r="CG1584" s="19" t="str">
        <f t="shared" si="1250"/>
        <v/>
      </c>
      <c r="CH1584" s="19" t="str">
        <f t="shared" si="1251"/>
        <v/>
      </c>
      <c r="CI1584" s="19" t="str">
        <f t="shared" si="1252"/>
        <v/>
      </c>
      <c r="CJ1584" s="19" t="str">
        <f t="shared" si="1253"/>
        <v/>
      </c>
      <c r="CK1584" s="19" t="str">
        <f t="shared" si="1254"/>
        <v/>
      </c>
      <c r="CL1584" s="19" t="str">
        <f t="shared" si="1255"/>
        <v/>
      </c>
      <c r="CM1584" s="19" t="str">
        <f t="shared" si="1256"/>
        <v/>
      </c>
      <c r="CN1584" s="19" t="str">
        <f t="shared" si="1257"/>
        <v/>
      </c>
      <c r="CO1584" s="19" t="str">
        <f t="shared" si="1258"/>
        <v/>
      </c>
      <c r="CP1584" s="19" t="str">
        <f t="shared" si="1259"/>
        <v/>
      </c>
      <c r="CQ1584" s="19" t="str">
        <f t="shared" si="1260"/>
        <v/>
      </c>
      <c r="CR1584" s="19" t="str">
        <f t="shared" si="1261"/>
        <v/>
      </c>
      <c r="CS1584" s="19" t="str">
        <f t="shared" si="1262"/>
        <v/>
      </c>
      <c r="CT1584" s="19" t="str">
        <f t="shared" si="1263"/>
        <v/>
      </c>
      <c r="CU1584" s="19" t="str">
        <f t="shared" si="1264"/>
        <v/>
      </c>
      <c r="CV1584" s="19" t="str">
        <f t="shared" si="1265"/>
        <v/>
      </c>
      <c r="CW1584" s="19" t="str">
        <f t="shared" si="1266"/>
        <v/>
      </c>
      <c r="CX1584" s="19" t="str">
        <f t="shared" si="1267"/>
        <v/>
      </c>
      <c r="CY1584" s="3">
        <f t="shared" si="1268"/>
        <v>0</v>
      </c>
      <c r="CZ1584" s="3">
        <f t="shared" si="1269"/>
        <v>0</v>
      </c>
      <c r="DA1584" s="3">
        <f t="shared" si="1270"/>
        <v>0</v>
      </c>
      <c r="DB1584" s="3">
        <f t="shared" si="1271"/>
        <v>0</v>
      </c>
      <c r="DC1584" s="3">
        <f t="shared" si="1272"/>
        <v>0</v>
      </c>
    </row>
    <row r="1585" spans="63:107">
      <c r="BK1585" s="3" t="str">
        <f t="shared" si="1273"/>
        <v/>
      </c>
      <c r="BL1585" s="3" t="str">
        <f t="shared" si="1274"/>
        <v/>
      </c>
      <c r="BM1585" s="3" t="str">
        <f t="shared" si="1275"/>
        <v/>
      </c>
      <c r="BN1585" s="3" t="str">
        <f t="shared" si="1276"/>
        <v/>
      </c>
      <c r="BO1585" s="3" t="str">
        <f t="shared" si="1277"/>
        <v/>
      </c>
      <c r="BP1585" s="3" t="str">
        <f t="shared" si="1278"/>
        <v/>
      </c>
      <c r="BQ1585" s="3" t="str">
        <f t="shared" si="1279"/>
        <v/>
      </c>
      <c r="BR1585" s="3" t="str">
        <f t="shared" si="1280"/>
        <v/>
      </c>
      <c r="BS1585" s="3" t="str">
        <f t="shared" si="1281"/>
        <v/>
      </c>
      <c r="BT1585" s="3" t="str">
        <f t="shared" si="1282"/>
        <v/>
      </c>
      <c r="BU1585" s="3" t="str">
        <f t="shared" si="1283"/>
        <v/>
      </c>
      <c r="BV1585" s="3" t="str">
        <f t="shared" si="1284"/>
        <v/>
      </c>
      <c r="BW1585" s="3" t="str">
        <f t="shared" si="1285"/>
        <v/>
      </c>
      <c r="BX1585" s="3" t="str">
        <f t="shared" si="1286"/>
        <v/>
      </c>
      <c r="BY1585" s="3" t="str">
        <f t="shared" si="1287"/>
        <v/>
      </c>
      <c r="BZ1585" s="3" t="str">
        <f t="shared" si="1288"/>
        <v/>
      </c>
      <c r="CA1585" s="3" t="str">
        <f t="shared" si="1289"/>
        <v/>
      </c>
      <c r="CB1585" s="3" t="str">
        <f t="shared" si="1290"/>
        <v/>
      </c>
      <c r="CC1585" s="3" t="str">
        <f t="shared" si="1291"/>
        <v/>
      </c>
      <c r="CD1585" s="3" t="str">
        <f t="shared" si="1292"/>
        <v/>
      </c>
      <c r="CE1585" s="19" t="str">
        <f t="shared" si="1248"/>
        <v/>
      </c>
      <c r="CF1585" s="19" t="str">
        <f t="shared" si="1249"/>
        <v/>
      </c>
      <c r="CG1585" s="19" t="str">
        <f t="shared" si="1250"/>
        <v/>
      </c>
      <c r="CH1585" s="19" t="str">
        <f t="shared" si="1251"/>
        <v/>
      </c>
      <c r="CI1585" s="19" t="str">
        <f t="shared" si="1252"/>
        <v/>
      </c>
      <c r="CJ1585" s="19" t="str">
        <f t="shared" si="1253"/>
        <v/>
      </c>
      <c r="CK1585" s="19" t="str">
        <f t="shared" si="1254"/>
        <v/>
      </c>
      <c r="CL1585" s="19" t="str">
        <f t="shared" si="1255"/>
        <v/>
      </c>
      <c r="CM1585" s="19" t="str">
        <f t="shared" si="1256"/>
        <v/>
      </c>
      <c r="CN1585" s="19" t="str">
        <f t="shared" si="1257"/>
        <v/>
      </c>
      <c r="CO1585" s="19" t="str">
        <f t="shared" si="1258"/>
        <v/>
      </c>
      <c r="CP1585" s="19" t="str">
        <f t="shared" si="1259"/>
        <v/>
      </c>
      <c r="CQ1585" s="19" t="str">
        <f t="shared" si="1260"/>
        <v/>
      </c>
      <c r="CR1585" s="19" t="str">
        <f t="shared" si="1261"/>
        <v/>
      </c>
      <c r="CS1585" s="19" t="str">
        <f t="shared" si="1262"/>
        <v/>
      </c>
      <c r="CT1585" s="19" t="str">
        <f t="shared" si="1263"/>
        <v/>
      </c>
      <c r="CU1585" s="19" t="str">
        <f t="shared" si="1264"/>
        <v/>
      </c>
      <c r="CV1585" s="19" t="str">
        <f t="shared" si="1265"/>
        <v/>
      </c>
      <c r="CW1585" s="19" t="str">
        <f t="shared" si="1266"/>
        <v/>
      </c>
      <c r="CX1585" s="19" t="str">
        <f t="shared" si="1267"/>
        <v/>
      </c>
      <c r="CY1585" s="3">
        <f t="shared" si="1268"/>
        <v>0</v>
      </c>
      <c r="CZ1585" s="3">
        <f t="shared" si="1269"/>
        <v>0</v>
      </c>
      <c r="DA1585" s="3">
        <f t="shared" si="1270"/>
        <v>0</v>
      </c>
      <c r="DB1585" s="3">
        <f t="shared" si="1271"/>
        <v>0</v>
      </c>
      <c r="DC1585" s="3">
        <f t="shared" si="1272"/>
        <v>0</v>
      </c>
    </row>
    <row r="1586" spans="63:107">
      <c r="BK1586" s="3" t="str">
        <f t="shared" si="1273"/>
        <v/>
      </c>
      <c r="BL1586" s="3" t="str">
        <f t="shared" si="1274"/>
        <v/>
      </c>
      <c r="BM1586" s="3" t="str">
        <f t="shared" si="1275"/>
        <v/>
      </c>
      <c r="BN1586" s="3" t="str">
        <f t="shared" si="1276"/>
        <v/>
      </c>
      <c r="BO1586" s="3" t="str">
        <f t="shared" si="1277"/>
        <v/>
      </c>
      <c r="BP1586" s="3" t="str">
        <f t="shared" si="1278"/>
        <v/>
      </c>
      <c r="BQ1586" s="3" t="str">
        <f t="shared" si="1279"/>
        <v/>
      </c>
      <c r="BR1586" s="3" t="str">
        <f t="shared" si="1280"/>
        <v/>
      </c>
      <c r="BS1586" s="3" t="str">
        <f t="shared" si="1281"/>
        <v/>
      </c>
      <c r="BT1586" s="3" t="str">
        <f t="shared" si="1282"/>
        <v/>
      </c>
      <c r="BU1586" s="3" t="str">
        <f t="shared" si="1283"/>
        <v/>
      </c>
      <c r="BV1586" s="3" t="str">
        <f t="shared" si="1284"/>
        <v/>
      </c>
      <c r="BW1586" s="3" t="str">
        <f t="shared" si="1285"/>
        <v/>
      </c>
      <c r="BX1586" s="3" t="str">
        <f t="shared" si="1286"/>
        <v/>
      </c>
      <c r="BY1586" s="3" t="str">
        <f t="shared" si="1287"/>
        <v/>
      </c>
      <c r="BZ1586" s="3" t="str">
        <f t="shared" si="1288"/>
        <v/>
      </c>
      <c r="CA1586" s="3" t="str">
        <f t="shared" si="1289"/>
        <v/>
      </c>
      <c r="CB1586" s="3" t="str">
        <f t="shared" si="1290"/>
        <v/>
      </c>
      <c r="CC1586" s="3" t="str">
        <f t="shared" si="1291"/>
        <v/>
      </c>
      <c r="CD1586" s="3" t="str">
        <f t="shared" si="1292"/>
        <v/>
      </c>
      <c r="CE1586" s="19" t="str">
        <f t="shared" si="1248"/>
        <v/>
      </c>
      <c r="CF1586" s="19" t="str">
        <f t="shared" si="1249"/>
        <v/>
      </c>
      <c r="CG1586" s="19" t="str">
        <f t="shared" si="1250"/>
        <v/>
      </c>
      <c r="CH1586" s="19" t="str">
        <f t="shared" si="1251"/>
        <v/>
      </c>
      <c r="CI1586" s="19" t="str">
        <f t="shared" si="1252"/>
        <v/>
      </c>
      <c r="CJ1586" s="19" t="str">
        <f t="shared" si="1253"/>
        <v/>
      </c>
      <c r="CK1586" s="19" t="str">
        <f t="shared" si="1254"/>
        <v/>
      </c>
      <c r="CL1586" s="19" t="str">
        <f t="shared" si="1255"/>
        <v/>
      </c>
      <c r="CM1586" s="19" t="str">
        <f t="shared" si="1256"/>
        <v/>
      </c>
      <c r="CN1586" s="19" t="str">
        <f t="shared" si="1257"/>
        <v/>
      </c>
      <c r="CO1586" s="19" t="str">
        <f t="shared" si="1258"/>
        <v/>
      </c>
      <c r="CP1586" s="19" t="str">
        <f t="shared" si="1259"/>
        <v/>
      </c>
      <c r="CQ1586" s="19" t="str">
        <f t="shared" si="1260"/>
        <v/>
      </c>
      <c r="CR1586" s="19" t="str">
        <f t="shared" si="1261"/>
        <v/>
      </c>
      <c r="CS1586" s="19" t="str">
        <f t="shared" si="1262"/>
        <v/>
      </c>
      <c r="CT1586" s="19" t="str">
        <f t="shared" si="1263"/>
        <v/>
      </c>
      <c r="CU1586" s="19" t="str">
        <f t="shared" si="1264"/>
        <v/>
      </c>
      <c r="CV1586" s="19" t="str">
        <f t="shared" si="1265"/>
        <v/>
      </c>
      <c r="CW1586" s="19" t="str">
        <f t="shared" si="1266"/>
        <v/>
      </c>
      <c r="CX1586" s="19" t="str">
        <f t="shared" si="1267"/>
        <v/>
      </c>
      <c r="CY1586" s="3">
        <f t="shared" si="1268"/>
        <v>0</v>
      </c>
      <c r="CZ1586" s="3">
        <f t="shared" si="1269"/>
        <v>0</v>
      </c>
      <c r="DA1586" s="3">
        <f t="shared" si="1270"/>
        <v>0</v>
      </c>
      <c r="DB1586" s="3">
        <f t="shared" si="1271"/>
        <v>0</v>
      </c>
      <c r="DC1586" s="3">
        <f t="shared" si="1272"/>
        <v>0</v>
      </c>
    </row>
    <row r="1587" spans="63:107">
      <c r="BK1587" s="3" t="str">
        <f t="shared" si="1273"/>
        <v/>
      </c>
      <c r="BL1587" s="3" t="str">
        <f t="shared" si="1274"/>
        <v/>
      </c>
      <c r="BM1587" s="3" t="str">
        <f t="shared" si="1275"/>
        <v/>
      </c>
      <c r="BN1587" s="3" t="str">
        <f t="shared" si="1276"/>
        <v/>
      </c>
      <c r="BO1587" s="3" t="str">
        <f t="shared" si="1277"/>
        <v/>
      </c>
      <c r="BP1587" s="3" t="str">
        <f t="shared" si="1278"/>
        <v/>
      </c>
      <c r="BQ1587" s="3" t="str">
        <f t="shared" si="1279"/>
        <v/>
      </c>
      <c r="BR1587" s="3" t="str">
        <f t="shared" si="1280"/>
        <v/>
      </c>
      <c r="BS1587" s="3" t="str">
        <f t="shared" si="1281"/>
        <v/>
      </c>
      <c r="BT1587" s="3" t="str">
        <f t="shared" si="1282"/>
        <v/>
      </c>
      <c r="BU1587" s="3" t="str">
        <f t="shared" si="1283"/>
        <v/>
      </c>
      <c r="BV1587" s="3" t="str">
        <f t="shared" si="1284"/>
        <v/>
      </c>
      <c r="BW1587" s="3" t="str">
        <f t="shared" si="1285"/>
        <v/>
      </c>
      <c r="BX1587" s="3" t="str">
        <f t="shared" si="1286"/>
        <v/>
      </c>
      <c r="BY1587" s="3" t="str">
        <f t="shared" si="1287"/>
        <v/>
      </c>
      <c r="BZ1587" s="3" t="str">
        <f t="shared" si="1288"/>
        <v/>
      </c>
      <c r="CA1587" s="3" t="str">
        <f t="shared" si="1289"/>
        <v/>
      </c>
      <c r="CB1587" s="3" t="str">
        <f t="shared" si="1290"/>
        <v/>
      </c>
      <c r="CC1587" s="3" t="str">
        <f t="shared" si="1291"/>
        <v/>
      </c>
      <c r="CD1587" s="3" t="str">
        <f t="shared" si="1292"/>
        <v/>
      </c>
      <c r="CE1587" s="19" t="str">
        <f t="shared" si="1248"/>
        <v/>
      </c>
      <c r="CF1587" s="19" t="str">
        <f t="shared" si="1249"/>
        <v/>
      </c>
      <c r="CG1587" s="19" t="str">
        <f t="shared" si="1250"/>
        <v/>
      </c>
      <c r="CH1587" s="19" t="str">
        <f t="shared" si="1251"/>
        <v/>
      </c>
      <c r="CI1587" s="19" t="str">
        <f t="shared" si="1252"/>
        <v/>
      </c>
      <c r="CJ1587" s="19" t="str">
        <f t="shared" si="1253"/>
        <v/>
      </c>
      <c r="CK1587" s="19" t="str">
        <f t="shared" si="1254"/>
        <v/>
      </c>
      <c r="CL1587" s="19" t="str">
        <f t="shared" si="1255"/>
        <v/>
      </c>
      <c r="CM1587" s="19" t="str">
        <f t="shared" si="1256"/>
        <v/>
      </c>
      <c r="CN1587" s="19" t="str">
        <f t="shared" si="1257"/>
        <v/>
      </c>
      <c r="CO1587" s="19" t="str">
        <f t="shared" si="1258"/>
        <v/>
      </c>
      <c r="CP1587" s="19" t="str">
        <f t="shared" si="1259"/>
        <v/>
      </c>
      <c r="CQ1587" s="19" t="str">
        <f t="shared" si="1260"/>
        <v/>
      </c>
      <c r="CR1587" s="19" t="str">
        <f t="shared" si="1261"/>
        <v/>
      </c>
      <c r="CS1587" s="19" t="str">
        <f t="shared" si="1262"/>
        <v/>
      </c>
      <c r="CT1587" s="19" t="str">
        <f t="shared" si="1263"/>
        <v/>
      </c>
      <c r="CU1587" s="19" t="str">
        <f t="shared" si="1264"/>
        <v/>
      </c>
      <c r="CV1587" s="19" t="str">
        <f t="shared" si="1265"/>
        <v/>
      </c>
      <c r="CW1587" s="19" t="str">
        <f t="shared" si="1266"/>
        <v/>
      </c>
      <c r="CX1587" s="19" t="str">
        <f t="shared" si="1267"/>
        <v/>
      </c>
      <c r="CY1587" s="3">
        <f t="shared" si="1268"/>
        <v>0</v>
      </c>
      <c r="CZ1587" s="3">
        <f t="shared" si="1269"/>
        <v>0</v>
      </c>
      <c r="DA1587" s="3">
        <f t="shared" si="1270"/>
        <v>0</v>
      </c>
      <c r="DB1587" s="3">
        <f t="shared" si="1271"/>
        <v>0</v>
      </c>
      <c r="DC1587" s="3">
        <f t="shared" si="1272"/>
        <v>0</v>
      </c>
    </row>
    <row r="1588" spans="63:107">
      <c r="BK1588" s="3" t="str">
        <f t="shared" si="1273"/>
        <v/>
      </c>
      <c r="BL1588" s="3" t="str">
        <f t="shared" si="1274"/>
        <v/>
      </c>
      <c r="BM1588" s="3" t="str">
        <f t="shared" si="1275"/>
        <v/>
      </c>
      <c r="BN1588" s="3" t="str">
        <f t="shared" si="1276"/>
        <v/>
      </c>
      <c r="BO1588" s="3" t="str">
        <f t="shared" si="1277"/>
        <v/>
      </c>
      <c r="BP1588" s="3" t="str">
        <f t="shared" si="1278"/>
        <v/>
      </c>
      <c r="BQ1588" s="3" t="str">
        <f t="shared" si="1279"/>
        <v/>
      </c>
      <c r="BR1588" s="3" t="str">
        <f t="shared" si="1280"/>
        <v/>
      </c>
      <c r="BS1588" s="3" t="str">
        <f t="shared" si="1281"/>
        <v/>
      </c>
      <c r="BT1588" s="3" t="str">
        <f t="shared" si="1282"/>
        <v/>
      </c>
      <c r="BU1588" s="3" t="str">
        <f t="shared" si="1283"/>
        <v/>
      </c>
      <c r="BV1588" s="3" t="str">
        <f t="shared" si="1284"/>
        <v/>
      </c>
      <c r="BW1588" s="3" t="str">
        <f t="shared" si="1285"/>
        <v/>
      </c>
      <c r="BX1588" s="3" t="str">
        <f t="shared" si="1286"/>
        <v/>
      </c>
      <c r="BY1588" s="3" t="str">
        <f t="shared" si="1287"/>
        <v/>
      </c>
      <c r="BZ1588" s="3" t="str">
        <f t="shared" si="1288"/>
        <v/>
      </c>
      <c r="CA1588" s="3" t="str">
        <f t="shared" si="1289"/>
        <v/>
      </c>
      <c r="CB1588" s="3" t="str">
        <f t="shared" si="1290"/>
        <v/>
      </c>
      <c r="CC1588" s="3" t="str">
        <f t="shared" si="1291"/>
        <v/>
      </c>
      <c r="CD1588" s="3" t="str">
        <f t="shared" si="1292"/>
        <v/>
      </c>
      <c r="CE1588" s="19" t="str">
        <f t="shared" si="1248"/>
        <v/>
      </c>
      <c r="CF1588" s="19" t="str">
        <f t="shared" si="1249"/>
        <v/>
      </c>
      <c r="CG1588" s="19" t="str">
        <f t="shared" si="1250"/>
        <v/>
      </c>
      <c r="CH1588" s="19" t="str">
        <f t="shared" si="1251"/>
        <v/>
      </c>
      <c r="CI1588" s="19" t="str">
        <f t="shared" si="1252"/>
        <v/>
      </c>
      <c r="CJ1588" s="19" t="str">
        <f t="shared" si="1253"/>
        <v/>
      </c>
      <c r="CK1588" s="19" t="str">
        <f t="shared" si="1254"/>
        <v/>
      </c>
      <c r="CL1588" s="19" t="str">
        <f t="shared" si="1255"/>
        <v/>
      </c>
      <c r="CM1588" s="19" t="str">
        <f t="shared" si="1256"/>
        <v/>
      </c>
      <c r="CN1588" s="19" t="str">
        <f t="shared" si="1257"/>
        <v/>
      </c>
      <c r="CO1588" s="19" t="str">
        <f t="shared" si="1258"/>
        <v/>
      </c>
      <c r="CP1588" s="19" t="str">
        <f t="shared" si="1259"/>
        <v/>
      </c>
      <c r="CQ1588" s="19" t="str">
        <f t="shared" si="1260"/>
        <v/>
      </c>
      <c r="CR1588" s="19" t="str">
        <f t="shared" si="1261"/>
        <v/>
      </c>
      <c r="CS1588" s="19" t="str">
        <f t="shared" si="1262"/>
        <v/>
      </c>
      <c r="CT1588" s="19" t="str">
        <f t="shared" si="1263"/>
        <v/>
      </c>
      <c r="CU1588" s="19" t="str">
        <f t="shared" si="1264"/>
        <v/>
      </c>
      <c r="CV1588" s="19" t="str">
        <f t="shared" si="1265"/>
        <v/>
      </c>
      <c r="CW1588" s="19" t="str">
        <f t="shared" si="1266"/>
        <v/>
      </c>
      <c r="CX1588" s="19" t="str">
        <f t="shared" si="1267"/>
        <v/>
      </c>
      <c r="CY1588" s="3">
        <f t="shared" si="1268"/>
        <v>0</v>
      </c>
      <c r="CZ1588" s="3">
        <f t="shared" si="1269"/>
        <v>0</v>
      </c>
      <c r="DA1588" s="3">
        <f t="shared" si="1270"/>
        <v>0</v>
      </c>
      <c r="DB1588" s="3">
        <f t="shared" si="1271"/>
        <v>0</v>
      </c>
      <c r="DC1588" s="3">
        <f t="shared" si="1272"/>
        <v>0</v>
      </c>
    </row>
    <row r="1589" spans="63:107">
      <c r="BK1589" s="3" t="str">
        <f t="shared" si="1273"/>
        <v/>
      </c>
      <c r="BL1589" s="3" t="str">
        <f t="shared" si="1274"/>
        <v/>
      </c>
      <c r="BM1589" s="3" t="str">
        <f t="shared" si="1275"/>
        <v/>
      </c>
      <c r="BN1589" s="3" t="str">
        <f t="shared" si="1276"/>
        <v/>
      </c>
      <c r="BO1589" s="3" t="str">
        <f t="shared" si="1277"/>
        <v/>
      </c>
      <c r="BP1589" s="3" t="str">
        <f t="shared" si="1278"/>
        <v/>
      </c>
      <c r="BQ1589" s="3" t="str">
        <f t="shared" si="1279"/>
        <v/>
      </c>
      <c r="BR1589" s="3" t="str">
        <f t="shared" si="1280"/>
        <v/>
      </c>
      <c r="BS1589" s="3" t="str">
        <f t="shared" si="1281"/>
        <v/>
      </c>
      <c r="BT1589" s="3" t="str">
        <f t="shared" si="1282"/>
        <v/>
      </c>
      <c r="BU1589" s="3" t="str">
        <f t="shared" si="1283"/>
        <v/>
      </c>
      <c r="BV1589" s="3" t="str">
        <f t="shared" si="1284"/>
        <v/>
      </c>
      <c r="BW1589" s="3" t="str">
        <f t="shared" si="1285"/>
        <v/>
      </c>
      <c r="BX1589" s="3" t="str">
        <f t="shared" si="1286"/>
        <v/>
      </c>
      <c r="BY1589" s="3" t="str">
        <f t="shared" si="1287"/>
        <v/>
      </c>
      <c r="BZ1589" s="3" t="str">
        <f t="shared" si="1288"/>
        <v/>
      </c>
      <c r="CA1589" s="3" t="str">
        <f t="shared" si="1289"/>
        <v/>
      </c>
      <c r="CB1589" s="3" t="str">
        <f t="shared" si="1290"/>
        <v/>
      </c>
      <c r="CC1589" s="3" t="str">
        <f t="shared" si="1291"/>
        <v/>
      </c>
      <c r="CD1589" s="3" t="str">
        <f t="shared" si="1292"/>
        <v/>
      </c>
      <c r="CE1589" s="19" t="str">
        <f t="shared" si="1248"/>
        <v/>
      </c>
      <c r="CF1589" s="19" t="str">
        <f t="shared" si="1249"/>
        <v/>
      </c>
      <c r="CG1589" s="19" t="str">
        <f t="shared" si="1250"/>
        <v/>
      </c>
      <c r="CH1589" s="19" t="str">
        <f t="shared" si="1251"/>
        <v/>
      </c>
      <c r="CI1589" s="19" t="str">
        <f t="shared" si="1252"/>
        <v/>
      </c>
      <c r="CJ1589" s="19" t="str">
        <f t="shared" si="1253"/>
        <v/>
      </c>
      <c r="CK1589" s="19" t="str">
        <f t="shared" si="1254"/>
        <v/>
      </c>
      <c r="CL1589" s="19" t="str">
        <f t="shared" si="1255"/>
        <v/>
      </c>
      <c r="CM1589" s="19" t="str">
        <f t="shared" si="1256"/>
        <v/>
      </c>
      <c r="CN1589" s="19" t="str">
        <f t="shared" si="1257"/>
        <v/>
      </c>
      <c r="CO1589" s="19" t="str">
        <f t="shared" si="1258"/>
        <v/>
      </c>
      <c r="CP1589" s="19" t="str">
        <f t="shared" si="1259"/>
        <v/>
      </c>
      <c r="CQ1589" s="19" t="str">
        <f t="shared" si="1260"/>
        <v/>
      </c>
      <c r="CR1589" s="19" t="str">
        <f t="shared" si="1261"/>
        <v/>
      </c>
      <c r="CS1589" s="19" t="str">
        <f t="shared" si="1262"/>
        <v/>
      </c>
      <c r="CT1589" s="19" t="str">
        <f t="shared" si="1263"/>
        <v/>
      </c>
      <c r="CU1589" s="19" t="str">
        <f t="shared" si="1264"/>
        <v/>
      </c>
      <c r="CV1589" s="19" t="str">
        <f t="shared" si="1265"/>
        <v/>
      </c>
      <c r="CW1589" s="19" t="str">
        <f t="shared" si="1266"/>
        <v/>
      </c>
      <c r="CX1589" s="19" t="str">
        <f t="shared" si="1267"/>
        <v/>
      </c>
      <c r="CY1589" s="3">
        <f t="shared" si="1268"/>
        <v>0</v>
      </c>
      <c r="CZ1589" s="3">
        <f t="shared" si="1269"/>
        <v>0</v>
      </c>
      <c r="DA1589" s="3">
        <f t="shared" si="1270"/>
        <v>0</v>
      </c>
      <c r="DB1589" s="3">
        <f t="shared" si="1271"/>
        <v>0</v>
      </c>
      <c r="DC1589" s="3">
        <f t="shared" si="1272"/>
        <v>0</v>
      </c>
    </row>
    <row r="1590" spans="63:107">
      <c r="BK1590" s="3" t="str">
        <f t="shared" si="1273"/>
        <v/>
      </c>
      <c r="BL1590" s="3" t="str">
        <f t="shared" si="1274"/>
        <v/>
      </c>
      <c r="BM1590" s="3" t="str">
        <f t="shared" si="1275"/>
        <v/>
      </c>
      <c r="BN1590" s="3" t="str">
        <f t="shared" si="1276"/>
        <v/>
      </c>
      <c r="BO1590" s="3" t="str">
        <f t="shared" si="1277"/>
        <v/>
      </c>
      <c r="BP1590" s="3" t="str">
        <f t="shared" si="1278"/>
        <v/>
      </c>
      <c r="BQ1590" s="3" t="str">
        <f t="shared" si="1279"/>
        <v/>
      </c>
      <c r="BR1590" s="3" t="str">
        <f t="shared" si="1280"/>
        <v/>
      </c>
      <c r="BS1590" s="3" t="str">
        <f t="shared" si="1281"/>
        <v/>
      </c>
      <c r="BT1590" s="3" t="str">
        <f t="shared" si="1282"/>
        <v/>
      </c>
      <c r="BU1590" s="3" t="str">
        <f t="shared" si="1283"/>
        <v/>
      </c>
      <c r="BV1590" s="3" t="str">
        <f t="shared" si="1284"/>
        <v/>
      </c>
      <c r="BW1590" s="3" t="str">
        <f t="shared" si="1285"/>
        <v/>
      </c>
      <c r="BX1590" s="3" t="str">
        <f t="shared" si="1286"/>
        <v/>
      </c>
      <c r="BY1590" s="3" t="str">
        <f t="shared" si="1287"/>
        <v/>
      </c>
      <c r="BZ1590" s="3" t="str">
        <f t="shared" si="1288"/>
        <v/>
      </c>
      <c r="CA1590" s="3" t="str">
        <f t="shared" si="1289"/>
        <v/>
      </c>
      <c r="CB1590" s="3" t="str">
        <f t="shared" si="1290"/>
        <v/>
      </c>
      <c r="CC1590" s="3" t="str">
        <f t="shared" si="1291"/>
        <v/>
      </c>
      <c r="CD1590" s="3" t="str">
        <f t="shared" si="1292"/>
        <v/>
      </c>
      <c r="CE1590" s="19" t="str">
        <f t="shared" si="1248"/>
        <v/>
      </c>
      <c r="CF1590" s="19" t="str">
        <f t="shared" si="1249"/>
        <v/>
      </c>
      <c r="CG1590" s="19" t="str">
        <f t="shared" si="1250"/>
        <v/>
      </c>
      <c r="CH1590" s="19" t="str">
        <f t="shared" si="1251"/>
        <v/>
      </c>
      <c r="CI1590" s="19" t="str">
        <f t="shared" si="1252"/>
        <v/>
      </c>
      <c r="CJ1590" s="19" t="str">
        <f t="shared" si="1253"/>
        <v/>
      </c>
      <c r="CK1590" s="19" t="str">
        <f t="shared" si="1254"/>
        <v/>
      </c>
      <c r="CL1590" s="19" t="str">
        <f t="shared" si="1255"/>
        <v/>
      </c>
      <c r="CM1590" s="19" t="str">
        <f t="shared" si="1256"/>
        <v/>
      </c>
      <c r="CN1590" s="19" t="str">
        <f t="shared" si="1257"/>
        <v/>
      </c>
      <c r="CO1590" s="19" t="str">
        <f t="shared" si="1258"/>
        <v/>
      </c>
      <c r="CP1590" s="19" t="str">
        <f t="shared" si="1259"/>
        <v/>
      </c>
      <c r="CQ1590" s="19" t="str">
        <f t="shared" si="1260"/>
        <v/>
      </c>
      <c r="CR1590" s="19" t="str">
        <f t="shared" si="1261"/>
        <v/>
      </c>
      <c r="CS1590" s="19" t="str">
        <f t="shared" si="1262"/>
        <v/>
      </c>
      <c r="CT1590" s="19" t="str">
        <f t="shared" si="1263"/>
        <v/>
      </c>
      <c r="CU1590" s="19" t="str">
        <f t="shared" si="1264"/>
        <v/>
      </c>
      <c r="CV1590" s="19" t="str">
        <f t="shared" si="1265"/>
        <v/>
      </c>
      <c r="CW1590" s="19" t="str">
        <f t="shared" si="1266"/>
        <v/>
      </c>
      <c r="CX1590" s="19" t="str">
        <f t="shared" si="1267"/>
        <v/>
      </c>
      <c r="CY1590" s="3">
        <f t="shared" si="1268"/>
        <v>0</v>
      </c>
      <c r="CZ1590" s="3">
        <f t="shared" si="1269"/>
        <v>0</v>
      </c>
      <c r="DA1590" s="3">
        <f t="shared" si="1270"/>
        <v>0</v>
      </c>
      <c r="DB1590" s="3">
        <f t="shared" si="1271"/>
        <v>0</v>
      </c>
      <c r="DC1590" s="3">
        <f t="shared" si="1272"/>
        <v>0</v>
      </c>
    </row>
    <row r="1591" spans="63:107">
      <c r="BK1591" s="3" t="str">
        <f t="shared" si="1273"/>
        <v/>
      </c>
      <c r="BL1591" s="3" t="str">
        <f t="shared" si="1274"/>
        <v/>
      </c>
      <c r="BM1591" s="3" t="str">
        <f t="shared" si="1275"/>
        <v/>
      </c>
      <c r="BN1591" s="3" t="str">
        <f t="shared" si="1276"/>
        <v/>
      </c>
      <c r="BO1591" s="3" t="str">
        <f t="shared" si="1277"/>
        <v/>
      </c>
      <c r="BP1591" s="3" t="str">
        <f t="shared" si="1278"/>
        <v/>
      </c>
      <c r="BQ1591" s="3" t="str">
        <f t="shared" si="1279"/>
        <v/>
      </c>
      <c r="BR1591" s="3" t="str">
        <f t="shared" si="1280"/>
        <v/>
      </c>
      <c r="BS1591" s="3" t="str">
        <f t="shared" si="1281"/>
        <v/>
      </c>
      <c r="BT1591" s="3" t="str">
        <f t="shared" si="1282"/>
        <v/>
      </c>
      <c r="BU1591" s="3" t="str">
        <f t="shared" si="1283"/>
        <v/>
      </c>
      <c r="BV1591" s="3" t="str">
        <f t="shared" si="1284"/>
        <v/>
      </c>
      <c r="BW1591" s="3" t="str">
        <f t="shared" si="1285"/>
        <v/>
      </c>
      <c r="BX1591" s="3" t="str">
        <f t="shared" si="1286"/>
        <v/>
      </c>
      <c r="BY1591" s="3" t="str">
        <f t="shared" si="1287"/>
        <v/>
      </c>
      <c r="BZ1591" s="3" t="str">
        <f t="shared" si="1288"/>
        <v/>
      </c>
      <c r="CA1591" s="3" t="str">
        <f t="shared" si="1289"/>
        <v/>
      </c>
      <c r="CB1591" s="3" t="str">
        <f t="shared" si="1290"/>
        <v/>
      </c>
      <c r="CC1591" s="3" t="str">
        <f t="shared" si="1291"/>
        <v/>
      </c>
      <c r="CD1591" s="3" t="str">
        <f t="shared" si="1292"/>
        <v/>
      </c>
      <c r="CE1591" s="19" t="str">
        <f t="shared" si="1248"/>
        <v/>
      </c>
      <c r="CF1591" s="19" t="str">
        <f t="shared" si="1249"/>
        <v/>
      </c>
      <c r="CG1591" s="19" t="str">
        <f t="shared" si="1250"/>
        <v/>
      </c>
      <c r="CH1591" s="19" t="str">
        <f t="shared" si="1251"/>
        <v/>
      </c>
      <c r="CI1591" s="19" t="str">
        <f t="shared" si="1252"/>
        <v/>
      </c>
      <c r="CJ1591" s="19" t="str">
        <f t="shared" si="1253"/>
        <v/>
      </c>
      <c r="CK1591" s="19" t="str">
        <f t="shared" si="1254"/>
        <v/>
      </c>
      <c r="CL1591" s="19" t="str">
        <f t="shared" si="1255"/>
        <v/>
      </c>
      <c r="CM1591" s="19" t="str">
        <f t="shared" si="1256"/>
        <v/>
      </c>
      <c r="CN1591" s="19" t="str">
        <f t="shared" si="1257"/>
        <v/>
      </c>
      <c r="CO1591" s="19" t="str">
        <f t="shared" si="1258"/>
        <v/>
      </c>
      <c r="CP1591" s="19" t="str">
        <f t="shared" si="1259"/>
        <v/>
      </c>
      <c r="CQ1591" s="19" t="str">
        <f t="shared" si="1260"/>
        <v/>
      </c>
      <c r="CR1591" s="19" t="str">
        <f t="shared" si="1261"/>
        <v/>
      </c>
      <c r="CS1591" s="19" t="str">
        <f t="shared" si="1262"/>
        <v/>
      </c>
      <c r="CT1591" s="19" t="str">
        <f t="shared" si="1263"/>
        <v/>
      </c>
      <c r="CU1591" s="19" t="str">
        <f t="shared" si="1264"/>
        <v/>
      </c>
      <c r="CV1591" s="19" t="str">
        <f t="shared" si="1265"/>
        <v/>
      </c>
      <c r="CW1591" s="19" t="str">
        <f t="shared" si="1266"/>
        <v/>
      </c>
      <c r="CX1591" s="19" t="str">
        <f t="shared" si="1267"/>
        <v/>
      </c>
      <c r="CY1591" s="3">
        <f t="shared" si="1268"/>
        <v>0</v>
      </c>
      <c r="CZ1591" s="3">
        <f t="shared" si="1269"/>
        <v>0</v>
      </c>
      <c r="DA1591" s="3">
        <f t="shared" si="1270"/>
        <v>0</v>
      </c>
      <c r="DB1591" s="3">
        <f t="shared" si="1271"/>
        <v>0</v>
      </c>
      <c r="DC1591" s="3">
        <f t="shared" si="1272"/>
        <v>0</v>
      </c>
    </row>
    <row r="1592" spans="63:107">
      <c r="BK1592" s="3" t="str">
        <f t="shared" si="1273"/>
        <v/>
      </c>
      <c r="BL1592" s="3" t="str">
        <f t="shared" si="1274"/>
        <v/>
      </c>
      <c r="BM1592" s="3" t="str">
        <f t="shared" si="1275"/>
        <v/>
      </c>
      <c r="BN1592" s="3" t="str">
        <f t="shared" si="1276"/>
        <v/>
      </c>
      <c r="BO1592" s="3" t="str">
        <f t="shared" si="1277"/>
        <v/>
      </c>
      <c r="BP1592" s="3" t="str">
        <f t="shared" si="1278"/>
        <v/>
      </c>
      <c r="BQ1592" s="3" t="str">
        <f t="shared" si="1279"/>
        <v/>
      </c>
      <c r="BR1592" s="3" t="str">
        <f t="shared" si="1280"/>
        <v/>
      </c>
      <c r="BS1592" s="3" t="str">
        <f t="shared" si="1281"/>
        <v/>
      </c>
      <c r="BT1592" s="3" t="str">
        <f t="shared" si="1282"/>
        <v/>
      </c>
      <c r="BU1592" s="3" t="str">
        <f t="shared" si="1283"/>
        <v/>
      </c>
      <c r="BV1592" s="3" t="str">
        <f t="shared" si="1284"/>
        <v/>
      </c>
      <c r="BW1592" s="3" t="str">
        <f t="shared" si="1285"/>
        <v/>
      </c>
      <c r="BX1592" s="3" t="str">
        <f t="shared" si="1286"/>
        <v/>
      </c>
      <c r="BY1592" s="3" t="str">
        <f t="shared" si="1287"/>
        <v/>
      </c>
      <c r="BZ1592" s="3" t="str">
        <f t="shared" si="1288"/>
        <v/>
      </c>
      <c r="CA1592" s="3" t="str">
        <f t="shared" si="1289"/>
        <v/>
      </c>
      <c r="CB1592" s="3" t="str">
        <f t="shared" si="1290"/>
        <v/>
      </c>
      <c r="CC1592" s="3" t="str">
        <f t="shared" si="1291"/>
        <v/>
      </c>
      <c r="CD1592" s="3" t="str">
        <f t="shared" si="1292"/>
        <v/>
      </c>
      <c r="CE1592" s="19" t="str">
        <f t="shared" si="1248"/>
        <v/>
      </c>
      <c r="CF1592" s="19" t="str">
        <f t="shared" si="1249"/>
        <v/>
      </c>
      <c r="CG1592" s="19" t="str">
        <f t="shared" si="1250"/>
        <v/>
      </c>
      <c r="CH1592" s="19" t="str">
        <f t="shared" si="1251"/>
        <v/>
      </c>
      <c r="CI1592" s="19" t="str">
        <f t="shared" si="1252"/>
        <v/>
      </c>
      <c r="CJ1592" s="19" t="str">
        <f t="shared" si="1253"/>
        <v/>
      </c>
      <c r="CK1592" s="19" t="str">
        <f t="shared" si="1254"/>
        <v/>
      </c>
      <c r="CL1592" s="19" t="str">
        <f t="shared" si="1255"/>
        <v/>
      </c>
      <c r="CM1592" s="19" t="str">
        <f t="shared" si="1256"/>
        <v/>
      </c>
      <c r="CN1592" s="19" t="str">
        <f t="shared" si="1257"/>
        <v/>
      </c>
      <c r="CO1592" s="19" t="str">
        <f t="shared" si="1258"/>
        <v/>
      </c>
      <c r="CP1592" s="19" t="str">
        <f t="shared" si="1259"/>
        <v/>
      </c>
      <c r="CQ1592" s="19" t="str">
        <f t="shared" si="1260"/>
        <v/>
      </c>
      <c r="CR1592" s="19" t="str">
        <f t="shared" si="1261"/>
        <v/>
      </c>
      <c r="CS1592" s="19" t="str">
        <f t="shared" si="1262"/>
        <v/>
      </c>
      <c r="CT1592" s="19" t="str">
        <f t="shared" si="1263"/>
        <v/>
      </c>
      <c r="CU1592" s="19" t="str">
        <f t="shared" si="1264"/>
        <v/>
      </c>
      <c r="CV1592" s="19" t="str">
        <f t="shared" si="1265"/>
        <v/>
      </c>
      <c r="CW1592" s="19" t="str">
        <f t="shared" si="1266"/>
        <v/>
      </c>
      <c r="CX1592" s="19" t="str">
        <f t="shared" si="1267"/>
        <v/>
      </c>
      <c r="CY1592" s="3">
        <f t="shared" si="1268"/>
        <v>0</v>
      </c>
      <c r="CZ1592" s="3">
        <f t="shared" si="1269"/>
        <v>0</v>
      </c>
      <c r="DA1592" s="3">
        <f t="shared" si="1270"/>
        <v>0</v>
      </c>
      <c r="DB1592" s="3">
        <f t="shared" si="1271"/>
        <v>0</v>
      </c>
      <c r="DC1592" s="3">
        <f t="shared" si="1272"/>
        <v>0</v>
      </c>
    </row>
    <row r="1593" spans="63:107">
      <c r="BK1593" s="3" t="str">
        <f t="shared" si="1273"/>
        <v/>
      </c>
      <c r="BL1593" s="3" t="str">
        <f t="shared" si="1274"/>
        <v/>
      </c>
      <c r="BM1593" s="3" t="str">
        <f t="shared" si="1275"/>
        <v/>
      </c>
      <c r="BN1593" s="3" t="str">
        <f t="shared" si="1276"/>
        <v/>
      </c>
      <c r="BO1593" s="3" t="str">
        <f t="shared" si="1277"/>
        <v/>
      </c>
      <c r="BP1593" s="3" t="str">
        <f t="shared" si="1278"/>
        <v/>
      </c>
      <c r="BQ1593" s="3" t="str">
        <f t="shared" si="1279"/>
        <v/>
      </c>
      <c r="BR1593" s="3" t="str">
        <f t="shared" si="1280"/>
        <v/>
      </c>
      <c r="BS1593" s="3" t="str">
        <f t="shared" si="1281"/>
        <v/>
      </c>
      <c r="BT1593" s="3" t="str">
        <f t="shared" si="1282"/>
        <v/>
      </c>
      <c r="BU1593" s="3" t="str">
        <f t="shared" si="1283"/>
        <v/>
      </c>
      <c r="BV1593" s="3" t="str">
        <f t="shared" si="1284"/>
        <v/>
      </c>
      <c r="BW1593" s="3" t="str">
        <f t="shared" si="1285"/>
        <v/>
      </c>
      <c r="BX1593" s="3" t="str">
        <f t="shared" si="1286"/>
        <v/>
      </c>
      <c r="BY1593" s="3" t="str">
        <f t="shared" si="1287"/>
        <v/>
      </c>
      <c r="BZ1593" s="3" t="str">
        <f t="shared" si="1288"/>
        <v/>
      </c>
      <c r="CA1593" s="3" t="str">
        <f t="shared" si="1289"/>
        <v/>
      </c>
      <c r="CB1593" s="3" t="str">
        <f t="shared" si="1290"/>
        <v/>
      </c>
      <c r="CC1593" s="3" t="str">
        <f t="shared" si="1291"/>
        <v/>
      </c>
      <c r="CD1593" s="3" t="str">
        <f t="shared" si="1292"/>
        <v/>
      </c>
      <c r="CE1593" s="19" t="str">
        <f t="shared" si="1248"/>
        <v/>
      </c>
      <c r="CF1593" s="19" t="str">
        <f t="shared" si="1249"/>
        <v/>
      </c>
      <c r="CG1593" s="19" t="str">
        <f t="shared" si="1250"/>
        <v/>
      </c>
      <c r="CH1593" s="19" t="str">
        <f t="shared" si="1251"/>
        <v/>
      </c>
      <c r="CI1593" s="19" t="str">
        <f t="shared" si="1252"/>
        <v/>
      </c>
      <c r="CJ1593" s="19" t="str">
        <f t="shared" si="1253"/>
        <v/>
      </c>
      <c r="CK1593" s="19" t="str">
        <f t="shared" si="1254"/>
        <v/>
      </c>
      <c r="CL1593" s="19" t="str">
        <f t="shared" si="1255"/>
        <v/>
      </c>
      <c r="CM1593" s="19" t="str">
        <f t="shared" si="1256"/>
        <v/>
      </c>
      <c r="CN1593" s="19" t="str">
        <f t="shared" si="1257"/>
        <v/>
      </c>
      <c r="CO1593" s="19" t="str">
        <f t="shared" si="1258"/>
        <v/>
      </c>
      <c r="CP1593" s="19" t="str">
        <f t="shared" si="1259"/>
        <v/>
      </c>
      <c r="CQ1593" s="19" t="str">
        <f t="shared" si="1260"/>
        <v/>
      </c>
      <c r="CR1593" s="19" t="str">
        <f t="shared" si="1261"/>
        <v/>
      </c>
      <c r="CS1593" s="19" t="str">
        <f t="shared" si="1262"/>
        <v/>
      </c>
      <c r="CT1593" s="19" t="str">
        <f t="shared" si="1263"/>
        <v/>
      </c>
      <c r="CU1593" s="19" t="str">
        <f t="shared" si="1264"/>
        <v/>
      </c>
      <c r="CV1593" s="19" t="str">
        <f t="shared" si="1265"/>
        <v/>
      </c>
      <c r="CW1593" s="19" t="str">
        <f t="shared" si="1266"/>
        <v/>
      </c>
      <c r="CX1593" s="19" t="str">
        <f t="shared" si="1267"/>
        <v/>
      </c>
      <c r="CY1593" s="3">
        <f t="shared" si="1268"/>
        <v>0</v>
      </c>
      <c r="CZ1593" s="3">
        <f t="shared" si="1269"/>
        <v>0</v>
      </c>
      <c r="DA1593" s="3">
        <f t="shared" si="1270"/>
        <v>0</v>
      </c>
      <c r="DB1593" s="3">
        <f t="shared" si="1271"/>
        <v>0</v>
      </c>
      <c r="DC1593" s="3">
        <f t="shared" si="1272"/>
        <v>0</v>
      </c>
    </row>
    <row r="1594" spans="63:107">
      <c r="BK1594" s="3" t="str">
        <f t="shared" si="1273"/>
        <v/>
      </c>
      <c r="BL1594" s="3" t="str">
        <f t="shared" si="1274"/>
        <v/>
      </c>
      <c r="BM1594" s="3" t="str">
        <f t="shared" si="1275"/>
        <v/>
      </c>
      <c r="BN1594" s="3" t="str">
        <f t="shared" si="1276"/>
        <v/>
      </c>
      <c r="BO1594" s="3" t="str">
        <f t="shared" si="1277"/>
        <v/>
      </c>
      <c r="BP1594" s="3" t="str">
        <f t="shared" si="1278"/>
        <v/>
      </c>
      <c r="BQ1594" s="3" t="str">
        <f t="shared" si="1279"/>
        <v/>
      </c>
      <c r="BR1594" s="3" t="str">
        <f t="shared" si="1280"/>
        <v/>
      </c>
      <c r="BS1594" s="3" t="str">
        <f t="shared" si="1281"/>
        <v/>
      </c>
      <c r="BT1594" s="3" t="str">
        <f t="shared" si="1282"/>
        <v/>
      </c>
      <c r="BU1594" s="3" t="str">
        <f t="shared" si="1283"/>
        <v/>
      </c>
      <c r="BV1594" s="3" t="str">
        <f t="shared" si="1284"/>
        <v/>
      </c>
      <c r="BW1594" s="3" t="str">
        <f t="shared" si="1285"/>
        <v/>
      </c>
      <c r="BX1594" s="3" t="str">
        <f t="shared" si="1286"/>
        <v/>
      </c>
      <c r="BY1594" s="3" t="str">
        <f t="shared" si="1287"/>
        <v/>
      </c>
      <c r="BZ1594" s="3" t="str">
        <f t="shared" si="1288"/>
        <v/>
      </c>
      <c r="CA1594" s="3" t="str">
        <f t="shared" si="1289"/>
        <v/>
      </c>
      <c r="CB1594" s="3" t="str">
        <f t="shared" si="1290"/>
        <v/>
      </c>
      <c r="CC1594" s="3" t="str">
        <f t="shared" si="1291"/>
        <v/>
      </c>
      <c r="CD1594" s="3" t="str">
        <f t="shared" si="1292"/>
        <v/>
      </c>
      <c r="CE1594" s="19" t="str">
        <f t="shared" si="1248"/>
        <v/>
      </c>
      <c r="CF1594" s="19" t="str">
        <f t="shared" si="1249"/>
        <v/>
      </c>
      <c r="CG1594" s="19" t="str">
        <f t="shared" si="1250"/>
        <v/>
      </c>
      <c r="CH1594" s="19" t="str">
        <f t="shared" si="1251"/>
        <v/>
      </c>
      <c r="CI1594" s="19" t="str">
        <f t="shared" si="1252"/>
        <v/>
      </c>
      <c r="CJ1594" s="19" t="str">
        <f t="shared" si="1253"/>
        <v/>
      </c>
      <c r="CK1594" s="19" t="str">
        <f t="shared" si="1254"/>
        <v/>
      </c>
      <c r="CL1594" s="19" t="str">
        <f t="shared" si="1255"/>
        <v/>
      </c>
      <c r="CM1594" s="19" t="str">
        <f t="shared" si="1256"/>
        <v/>
      </c>
      <c r="CN1594" s="19" t="str">
        <f t="shared" si="1257"/>
        <v/>
      </c>
      <c r="CO1594" s="19" t="str">
        <f t="shared" si="1258"/>
        <v/>
      </c>
      <c r="CP1594" s="19" t="str">
        <f t="shared" si="1259"/>
        <v/>
      </c>
      <c r="CQ1594" s="19" t="str">
        <f t="shared" si="1260"/>
        <v/>
      </c>
      <c r="CR1594" s="19" t="str">
        <f t="shared" si="1261"/>
        <v/>
      </c>
      <c r="CS1594" s="19" t="str">
        <f t="shared" si="1262"/>
        <v/>
      </c>
      <c r="CT1594" s="19" t="str">
        <f t="shared" si="1263"/>
        <v/>
      </c>
      <c r="CU1594" s="19" t="str">
        <f t="shared" si="1264"/>
        <v/>
      </c>
      <c r="CV1594" s="19" t="str">
        <f t="shared" si="1265"/>
        <v/>
      </c>
      <c r="CW1594" s="19" t="str">
        <f t="shared" si="1266"/>
        <v/>
      </c>
      <c r="CX1594" s="19" t="str">
        <f t="shared" si="1267"/>
        <v/>
      </c>
      <c r="CY1594" s="3">
        <f t="shared" si="1268"/>
        <v>0</v>
      </c>
      <c r="CZ1594" s="3">
        <f t="shared" si="1269"/>
        <v>0</v>
      </c>
      <c r="DA1594" s="3">
        <f t="shared" si="1270"/>
        <v>0</v>
      </c>
      <c r="DB1594" s="3">
        <f t="shared" si="1271"/>
        <v>0</v>
      </c>
      <c r="DC1594" s="3">
        <f t="shared" si="1272"/>
        <v>0</v>
      </c>
    </row>
    <row r="1595" spans="63:107">
      <c r="BK1595" s="3" t="str">
        <f t="shared" si="1273"/>
        <v/>
      </c>
      <c r="BL1595" s="3" t="str">
        <f t="shared" si="1274"/>
        <v/>
      </c>
      <c r="BM1595" s="3" t="str">
        <f t="shared" si="1275"/>
        <v/>
      </c>
      <c r="BN1595" s="3" t="str">
        <f t="shared" si="1276"/>
        <v/>
      </c>
      <c r="BO1595" s="3" t="str">
        <f t="shared" si="1277"/>
        <v/>
      </c>
      <c r="BP1595" s="3" t="str">
        <f t="shared" si="1278"/>
        <v/>
      </c>
      <c r="BQ1595" s="3" t="str">
        <f t="shared" si="1279"/>
        <v/>
      </c>
      <c r="BR1595" s="3" t="str">
        <f t="shared" si="1280"/>
        <v/>
      </c>
      <c r="BS1595" s="3" t="str">
        <f t="shared" si="1281"/>
        <v/>
      </c>
      <c r="BT1595" s="3" t="str">
        <f t="shared" si="1282"/>
        <v/>
      </c>
      <c r="BU1595" s="3" t="str">
        <f t="shared" si="1283"/>
        <v/>
      </c>
      <c r="BV1595" s="3" t="str">
        <f t="shared" si="1284"/>
        <v/>
      </c>
      <c r="BW1595" s="3" t="str">
        <f t="shared" si="1285"/>
        <v/>
      </c>
      <c r="BX1595" s="3" t="str">
        <f t="shared" si="1286"/>
        <v/>
      </c>
      <c r="BY1595" s="3" t="str">
        <f t="shared" si="1287"/>
        <v/>
      </c>
      <c r="BZ1595" s="3" t="str">
        <f t="shared" si="1288"/>
        <v/>
      </c>
      <c r="CA1595" s="3" t="str">
        <f t="shared" si="1289"/>
        <v/>
      </c>
      <c r="CB1595" s="3" t="str">
        <f t="shared" si="1290"/>
        <v/>
      </c>
      <c r="CC1595" s="3" t="str">
        <f t="shared" si="1291"/>
        <v/>
      </c>
      <c r="CD1595" s="3" t="str">
        <f t="shared" si="1292"/>
        <v/>
      </c>
      <c r="CE1595" s="19" t="str">
        <f t="shared" si="1248"/>
        <v/>
      </c>
      <c r="CF1595" s="19" t="str">
        <f t="shared" si="1249"/>
        <v/>
      </c>
      <c r="CG1595" s="19" t="str">
        <f t="shared" si="1250"/>
        <v/>
      </c>
      <c r="CH1595" s="19" t="str">
        <f t="shared" si="1251"/>
        <v/>
      </c>
      <c r="CI1595" s="19" t="str">
        <f t="shared" si="1252"/>
        <v/>
      </c>
      <c r="CJ1595" s="19" t="str">
        <f t="shared" si="1253"/>
        <v/>
      </c>
      <c r="CK1595" s="19" t="str">
        <f t="shared" si="1254"/>
        <v/>
      </c>
      <c r="CL1595" s="19" t="str">
        <f t="shared" si="1255"/>
        <v/>
      </c>
      <c r="CM1595" s="19" t="str">
        <f t="shared" si="1256"/>
        <v/>
      </c>
      <c r="CN1595" s="19" t="str">
        <f t="shared" si="1257"/>
        <v/>
      </c>
      <c r="CO1595" s="19" t="str">
        <f t="shared" si="1258"/>
        <v/>
      </c>
      <c r="CP1595" s="19" t="str">
        <f t="shared" si="1259"/>
        <v/>
      </c>
      <c r="CQ1595" s="19" t="str">
        <f t="shared" si="1260"/>
        <v/>
      </c>
      <c r="CR1595" s="19" t="str">
        <f t="shared" si="1261"/>
        <v/>
      </c>
      <c r="CS1595" s="19" t="str">
        <f t="shared" si="1262"/>
        <v/>
      </c>
      <c r="CT1595" s="19" t="str">
        <f t="shared" si="1263"/>
        <v/>
      </c>
      <c r="CU1595" s="19" t="str">
        <f t="shared" si="1264"/>
        <v/>
      </c>
      <c r="CV1595" s="19" t="str">
        <f t="shared" si="1265"/>
        <v/>
      </c>
      <c r="CW1595" s="19" t="str">
        <f t="shared" si="1266"/>
        <v/>
      </c>
      <c r="CX1595" s="19" t="str">
        <f t="shared" si="1267"/>
        <v/>
      </c>
      <c r="CY1595" s="3">
        <f t="shared" si="1268"/>
        <v>0</v>
      </c>
      <c r="CZ1595" s="3">
        <f t="shared" si="1269"/>
        <v>0</v>
      </c>
      <c r="DA1595" s="3">
        <f t="shared" si="1270"/>
        <v>0</v>
      </c>
      <c r="DB1595" s="3">
        <f t="shared" si="1271"/>
        <v>0</v>
      </c>
      <c r="DC1595" s="3">
        <f t="shared" si="1272"/>
        <v>0</v>
      </c>
    </row>
    <row r="1596" spans="63:107">
      <c r="BK1596" s="3" t="str">
        <f t="shared" si="1273"/>
        <v/>
      </c>
      <c r="BL1596" s="3" t="str">
        <f t="shared" si="1274"/>
        <v/>
      </c>
      <c r="BM1596" s="3" t="str">
        <f t="shared" si="1275"/>
        <v/>
      </c>
      <c r="BN1596" s="3" t="str">
        <f t="shared" si="1276"/>
        <v/>
      </c>
      <c r="BO1596" s="3" t="str">
        <f t="shared" si="1277"/>
        <v/>
      </c>
      <c r="BP1596" s="3" t="str">
        <f t="shared" si="1278"/>
        <v/>
      </c>
      <c r="BQ1596" s="3" t="str">
        <f t="shared" si="1279"/>
        <v/>
      </c>
      <c r="BR1596" s="3" t="str">
        <f t="shared" si="1280"/>
        <v/>
      </c>
      <c r="BS1596" s="3" t="str">
        <f t="shared" si="1281"/>
        <v/>
      </c>
      <c r="BT1596" s="3" t="str">
        <f t="shared" si="1282"/>
        <v/>
      </c>
      <c r="BU1596" s="3" t="str">
        <f t="shared" si="1283"/>
        <v/>
      </c>
      <c r="BV1596" s="3" t="str">
        <f t="shared" si="1284"/>
        <v/>
      </c>
      <c r="BW1596" s="3" t="str">
        <f t="shared" si="1285"/>
        <v/>
      </c>
      <c r="BX1596" s="3" t="str">
        <f t="shared" si="1286"/>
        <v/>
      </c>
      <c r="BY1596" s="3" t="str">
        <f t="shared" si="1287"/>
        <v/>
      </c>
      <c r="BZ1596" s="3" t="str">
        <f t="shared" si="1288"/>
        <v/>
      </c>
      <c r="CA1596" s="3" t="str">
        <f t="shared" si="1289"/>
        <v/>
      </c>
      <c r="CB1596" s="3" t="str">
        <f t="shared" si="1290"/>
        <v/>
      </c>
      <c r="CC1596" s="3" t="str">
        <f t="shared" si="1291"/>
        <v/>
      </c>
      <c r="CD1596" s="3" t="str">
        <f t="shared" si="1292"/>
        <v/>
      </c>
      <c r="CE1596" s="19" t="str">
        <f t="shared" si="1248"/>
        <v/>
      </c>
      <c r="CF1596" s="19" t="str">
        <f t="shared" si="1249"/>
        <v/>
      </c>
      <c r="CG1596" s="19" t="str">
        <f t="shared" si="1250"/>
        <v/>
      </c>
      <c r="CH1596" s="19" t="str">
        <f t="shared" si="1251"/>
        <v/>
      </c>
      <c r="CI1596" s="19" t="str">
        <f t="shared" si="1252"/>
        <v/>
      </c>
      <c r="CJ1596" s="19" t="str">
        <f t="shared" si="1253"/>
        <v/>
      </c>
      <c r="CK1596" s="19" t="str">
        <f t="shared" si="1254"/>
        <v/>
      </c>
      <c r="CL1596" s="19" t="str">
        <f t="shared" si="1255"/>
        <v/>
      </c>
      <c r="CM1596" s="19" t="str">
        <f t="shared" si="1256"/>
        <v/>
      </c>
      <c r="CN1596" s="19" t="str">
        <f t="shared" si="1257"/>
        <v/>
      </c>
      <c r="CO1596" s="19" t="str">
        <f t="shared" si="1258"/>
        <v/>
      </c>
      <c r="CP1596" s="19" t="str">
        <f t="shared" si="1259"/>
        <v/>
      </c>
      <c r="CQ1596" s="19" t="str">
        <f t="shared" si="1260"/>
        <v/>
      </c>
      <c r="CR1596" s="19" t="str">
        <f t="shared" si="1261"/>
        <v/>
      </c>
      <c r="CS1596" s="19" t="str">
        <f t="shared" si="1262"/>
        <v/>
      </c>
      <c r="CT1596" s="19" t="str">
        <f t="shared" si="1263"/>
        <v/>
      </c>
      <c r="CU1596" s="19" t="str">
        <f t="shared" si="1264"/>
        <v/>
      </c>
      <c r="CV1596" s="19" t="str">
        <f t="shared" si="1265"/>
        <v/>
      </c>
      <c r="CW1596" s="19" t="str">
        <f t="shared" si="1266"/>
        <v/>
      </c>
      <c r="CX1596" s="19" t="str">
        <f t="shared" si="1267"/>
        <v/>
      </c>
      <c r="CY1596" s="3">
        <f t="shared" si="1268"/>
        <v>0</v>
      </c>
      <c r="CZ1596" s="3">
        <f t="shared" si="1269"/>
        <v>0</v>
      </c>
      <c r="DA1596" s="3">
        <f t="shared" si="1270"/>
        <v>0</v>
      </c>
      <c r="DB1596" s="3">
        <f t="shared" si="1271"/>
        <v>0</v>
      </c>
      <c r="DC1596" s="3">
        <f t="shared" si="1272"/>
        <v>0</v>
      </c>
    </row>
    <row r="1597" spans="63:107">
      <c r="BK1597" s="3" t="str">
        <f t="shared" si="1273"/>
        <v/>
      </c>
      <c r="BL1597" s="3" t="str">
        <f t="shared" si="1274"/>
        <v/>
      </c>
      <c r="BM1597" s="3" t="str">
        <f t="shared" si="1275"/>
        <v/>
      </c>
      <c r="BN1597" s="3" t="str">
        <f t="shared" si="1276"/>
        <v/>
      </c>
      <c r="BO1597" s="3" t="str">
        <f t="shared" si="1277"/>
        <v/>
      </c>
      <c r="BP1597" s="3" t="str">
        <f t="shared" si="1278"/>
        <v/>
      </c>
      <c r="BQ1597" s="3" t="str">
        <f t="shared" si="1279"/>
        <v/>
      </c>
      <c r="BR1597" s="3" t="str">
        <f t="shared" si="1280"/>
        <v/>
      </c>
      <c r="BS1597" s="3" t="str">
        <f t="shared" si="1281"/>
        <v/>
      </c>
      <c r="BT1597" s="3" t="str">
        <f t="shared" si="1282"/>
        <v/>
      </c>
      <c r="BU1597" s="3" t="str">
        <f t="shared" si="1283"/>
        <v/>
      </c>
      <c r="BV1597" s="3" t="str">
        <f t="shared" si="1284"/>
        <v/>
      </c>
      <c r="BW1597" s="3" t="str">
        <f t="shared" si="1285"/>
        <v/>
      </c>
      <c r="BX1597" s="3" t="str">
        <f t="shared" si="1286"/>
        <v/>
      </c>
      <c r="BY1597" s="3" t="str">
        <f t="shared" si="1287"/>
        <v/>
      </c>
      <c r="BZ1597" s="3" t="str">
        <f t="shared" si="1288"/>
        <v/>
      </c>
      <c r="CA1597" s="3" t="str">
        <f t="shared" si="1289"/>
        <v/>
      </c>
      <c r="CB1597" s="3" t="str">
        <f t="shared" si="1290"/>
        <v/>
      </c>
      <c r="CC1597" s="3" t="str">
        <f t="shared" si="1291"/>
        <v/>
      </c>
      <c r="CD1597" s="3" t="str">
        <f t="shared" si="1292"/>
        <v/>
      </c>
      <c r="CE1597" s="19" t="str">
        <f t="shared" si="1248"/>
        <v/>
      </c>
      <c r="CF1597" s="19" t="str">
        <f t="shared" si="1249"/>
        <v/>
      </c>
      <c r="CG1597" s="19" t="str">
        <f t="shared" si="1250"/>
        <v/>
      </c>
      <c r="CH1597" s="19" t="str">
        <f t="shared" si="1251"/>
        <v/>
      </c>
      <c r="CI1597" s="19" t="str">
        <f t="shared" si="1252"/>
        <v/>
      </c>
      <c r="CJ1597" s="19" t="str">
        <f t="shared" si="1253"/>
        <v/>
      </c>
      <c r="CK1597" s="19" t="str">
        <f t="shared" si="1254"/>
        <v/>
      </c>
      <c r="CL1597" s="19" t="str">
        <f t="shared" si="1255"/>
        <v/>
      </c>
      <c r="CM1597" s="19" t="str">
        <f t="shared" si="1256"/>
        <v/>
      </c>
      <c r="CN1597" s="19" t="str">
        <f t="shared" si="1257"/>
        <v/>
      </c>
      <c r="CO1597" s="19" t="str">
        <f t="shared" si="1258"/>
        <v/>
      </c>
      <c r="CP1597" s="19" t="str">
        <f t="shared" si="1259"/>
        <v/>
      </c>
      <c r="CQ1597" s="19" t="str">
        <f t="shared" si="1260"/>
        <v/>
      </c>
      <c r="CR1597" s="19" t="str">
        <f t="shared" si="1261"/>
        <v/>
      </c>
      <c r="CS1597" s="19" t="str">
        <f t="shared" si="1262"/>
        <v/>
      </c>
      <c r="CT1597" s="19" t="str">
        <f t="shared" si="1263"/>
        <v/>
      </c>
      <c r="CU1597" s="19" t="str">
        <f t="shared" si="1264"/>
        <v/>
      </c>
      <c r="CV1597" s="19" t="str">
        <f t="shared" si="1265"/>
        <v/>
      </c>
      <c r="CW1597" s="19" t="str">
        <f t="shared" si="1266"/>
        <v/>
      </c>
      <c r="CX1597" s="19" t="str">
        <f t="shared" si="1267"/>
        <v/>
      </c>
      <c r="CY1597" s="3">
        <f t="shared" si="1268"/>
        <v>0</v>
      </c>
      <c r="CZ1597" s="3">
        <f t="shared" si="1269"/>
        <v>0</v>
      </c>
      <c r="DA1597" s="3">
        <f t="shared" si="1270"/>
        <v>0</v>
      </c>
      <c r="DB1597" s="3">
        <f t="shared" si="1271"/>
        <v>0</v>
      </c>
      <c r="DC1597" s="3">
        <f t="shared" si="1272"/>
        <v>0</v>
      </c>
    </row>
    <row r="1598" spans="63:107">
      <c r="BK1598" s="3" t="str">
        <f t="shared" si="1273"/>
        <v/>
      </c>
      <c r="BL1598" s="3" t="str">
        <f t="shared" si="1274"/>
        <v/>
      </c>
      <c r="BM1598" s="3" t="str">
        <f t="shared" si="1275"/>
        <v/>
      </c>
      <c r="BN1598" s="3" t="str">
        <f t="shared" si="1276"/>
        <v/>
      </c>
      <c r="BO1598" s="3" t="str">
        <f t="shared" si="1277"/>
        <v/>
      </c>
      <c r="BP1598" s="3" t="str">
        <f t="shared" si="1278"/>
        <v/>
      </c>
      <c r="BQ1598" s="3" t="str">
        <f t="shared" si="1279"/>
        <v/>
      </c>
      <c r="BR1598" s="3" t="str">
        <f t="shared" si="1280"/>
        <v/>
      </c>
      <c r="BS1598" s="3" t="str">
        <f t="shared" si="1281"/>
        <v/>
      </c>
      <c r="BT1598" s="3" t="str">
        <f t="shared" si="1282"/>
        <v/>
      </c>
      <c r="BU1598" s="3" t="str">
        <f t="shared" si="1283"/>
        <v/>
      </c>
      <c r="BV1598" s="3" t="str">
        <f t="shared" si="1284"/>
        <v/>
      </c>
      <c r="BW1598" s="3" t="str">
        <f t="shared" si="1285"/>
        <v/>
      </c>
      <c r="BX1598" s="3" t="str">
        <f t="shared" si="1286"/>
        <v/>
      </c>
      <c r="BY1598" s="3" t="str">
        <f t="shared" si="1287"/>
        <v/>
      </c>
      <c r="BZ1598" s="3" t="str">
        <f t="shared" si="1288"/>
        <v/>
      </c>
      <c r="CA1598" s="3" t="str">
        <f t="shared" si="1289"/>
        <v/>
      </c>
      <c r="CB1598" s="3" t="str">
        <f t="shared" si="1290"/>
        <v/>
      </c>
      <c r="CC1598" s="3" t="str">
        <f t="shared" si="1291"/>
        <v/>
      </c>
      <c r="CD1598" s="3" t="str">
        <f t="shared" si="1292"/>
        <v/>
      </c>
      <c r="CE1598" s="19" t="str">
        <f t="shared" si="1248"/>
        <v/>
      </c>
      <c r="CF1598" s="19" t="str">
        <f t="shared" si="1249"/>
        <v/>
      </c>
      <c r="CG1598" s="19" t="str">
        <f t="shared" si="1250"/>
        <v/>
      </c>
      <c r="CH1598" s="19" t="str">
        <f t="shared" si="1251"/>
        <v/>
      </c>
      <c r="CI1598" s="19" t="str">
        <f t="shared" si="1252"/>
        <v/>
      </c>
      <c r="CJ1598" s="19" t="str">
        <f t="shared" si="1253"/>
        <v/>
      </c>
      <c r="CK1598" s="19" t="str">
        <f t="shared" si="1254"/>
        <v/>
      </c>
      <c r="CL1598" s="19" t="str">
        <f t="shared" si="1255"/>
        <v/>
      </c>
      <c r="CM1598" s="19" t="str">
        <f t="shared" si="1256"/>
        <v/>
      </c>
      <c r="CN1598" s="19" t="str">
        <f t="shared" si="1257"/>
        <v/>
      </c>
      <c r="CO1598" s="19" t="str">
        <f t="shared" si="1258"/>
        <v/>
      </c>
      <c r="CP1598" s="19" t="str">
        <f t="shared" si="1259"/>
        <v/>
      </c>
      <c r="CQ1598" s="19" t="str">
        <f t="shared" si="1260"/>
        <v/>
      </c>
      <c r="CR1598" s="19" t="str">
        <f t="shared" si="1261"/>
        <v/>
      </c>
      <c r="CS1598" s="19" t="str">
        <f t="shared" si="1262"/>
        <v/>
      </c>
      <c r="CT1598" s="19" t="str">
        <f t="shared" si="1263"/>
        <v/>
      </c>
      <c r="CU1598" s="19" t="str">
        <f t="shared" si="1264"/>
        <v/>
      </c>
      <c r="CV1598" s="19" t="str">
        <f t="shared" si="1265"/>
        <v/>
      </c>
      <c r="CW1598" s="19" t="str">
        <f t="shared" si="1266"/>
        <v/>
      </c>
      <c r="CX1598" s="19" t="str">
        <f t="shared" si="1267"/>
        <v/>
      </c>
      <c r="CY1598" s="3">
        <f t="shared" si="1268"/>
        <v>0</v>
      </c>
      <c r="CZ1598" s="3">
        <f t="shared" si="1269"/>
        <v>0</v>
      </c>
      <c r="DA1598" s="3">
        <f t="shared" si="1270"/>
        <v>0</v>
      </c>
      <c r="DB1598" s="3">
        <f t="shared" si="1271"/>
        <v>0</v>
      </c>
      <c r="DC1598" s="3">
        <f t="shared" si="1272"/>
        <v>0</v>
      </c>
    </row>
    <row r="1599" spans="63:107">
      <c r="BK1599" s="3" t="str">
        <f t="shared" si="1273"/>
        <v/>
      </c>
      <c r="BL1599" s="3" t="str">
        <f t="shared" si="1274"/>
        <v/>
      </c>
      <c r="BM1599" s="3" t="str">
        <f t="shared" si="1275"/>
        <v/>
      </c>
      <c r="BN1599" s="3" t="str">
        <f t="shared" si="1276"/>
        <v/>
      </c>
      <c r="BO1599" s="3" t="str">
        <f t="shared" si="1277"/>
        <v/>
      </c>
      <c r="BP1599" s="3" t="str">
        <f t="shared" si="1278"/>
        <v/>
      </c>
      <c r="BQ1599" s="3" t="str">
        <f t="shared" si="1279"/>
        <v/>
      </c>
      <c r="BR1599" s="3" t="str">
        <f t="shared" si="1280"/>
        <v/>
      </c>
      <c r="BS1599" s="3" t="str">
        <f t="shared" si="1281"/>
        <v/>
      </c>
      <c r="BT1599" s="3" t="str">
        <f t="shared" si="1282"/>
        <v/>
      </c>
      <c r="BU1599" s="3" t="str">
        <f t="shared" si="1283"/>
        <v/>
      </c>
      <c r="BV1599" s="3" t="str">
        <f t="shared" si="1284"/>
        <v/>
      </c>
      <c r="BW1599" s="3" t="str">
        <f t="shared" si="1285"/>
        <v/>
      </c>
      <c r="BX1599" s="3" t="str">
        <f t="shared" si="1286"/>
        <v/>
      </c>
      <c r="BY1599" s="3" t="str">
        <f t="shared" si="1287"/>
        <v/>
      </c>
      <c r="BZ1599" s="3" t="str">
        <f t="shared" si="1288"/>
        <v/>
      </c>
      <c r="CA1599" s="3" t="str">
        <f t="shared" si="1289"/>
        <v/>
      </c>
      <c r="CB1599" s="3" t="str">
        <f t="shared" si="1290"/>
        <v/>
      </c>
      <c r="CC1599" s="3" t="str">
        <f t="shared" si="1291"/>
        <v/>
      </c>
      <c r="CD1599" s="3" t="str">
        <f t="shared" si="1292"/>
        <v/>
      </c>
      <c r="CE1599" s="19" t="str">
        <f t="shared" si="1248"/>
        <v/>
      </c>
      <c r="CF1599" s="19" t="str">
        <f t="shared" si="1249"/>
        <v/>
      </c>
      <c r="CG1599" s="19" t="str">
        <f t="shared" si="1250"/>
        <v/>
      </c>
      <c r="CH1599" s="19" t="str">
        <f t="shared" si="1251"/>
        <v/>
      </c>
      <c r="CI1599" s="19" t="str">
        <f t="shared" si="1252"/>
        <v/>
      </c>
      <c r="CJ1599" s="19" t="str">
        <f t="shared" si="1253"/>
        <v/>
      </c>
      <c r="CK1599" s="19" t="str">
        <f t="shared" si="1254"/>
        <v/>
      </c>
      <c r="CL1599" s="19" t="str">
        <f t="shared" si="1255"/>
        <v/>
      </c>
      <c r="CM1599" s="19" t="str">
        <f t="shared" si="1256"/>
        <v/>
      </c>
      <c r="CN1599" s="19" t="str">
        <f t="shared" si="1257"/>
        <v/>
      </c>
      <c r="CO1599" s="19" t="str">
        <f t="shared" si="1258"/>
        <v/>
      </c>
      <c r="CP1599" s="19" t="str">
        <f t="shared" si="1259"/>
        <v/>
      </c>
      <c r="CQ1599" s="19" t="str">
        <f t="shared" si="1260"/>
        <v/>
      </c>
      <c r="CR1599" s="19" t="str">
        <f t="shared" si="1261"/>
        <v/>
      </c>
      <c r="CS1599" s="19" t="str">
        <f t="shared" si="1262"/>
        <v/>
      </c>
      <c r="CT1599" s="19" t="str">
        <f t="shared" si="1263"/>
        <v/>
      </c>
      <c r="CU1599" s="19" t="str">
        <f t="shared" si="1264"/>
        <v/>
      </c>
      <c r="CV1599" s="19" t="str">
        <f t="shared" si="1265"/>
        <v/>
      </c>
      <c r="CW1599" s="19" t="str">
        <f t="shared" si="1266"/>
        <v/>
      </c>
      <c r="CX1599" s="19" t="str">
        <f t="shared" si="1267"/>
        <v/>
      </c>
      <c r="CY1599" s="3">
        <f t="shared" si="1268"/>
        <v>0</v>
      </c>
      <c r="CZ1599" s="3">
        <f t="shared" si="1269"/>
        <v>0</v>
      </c>
      <c r="DA1599" s="3">
        <f t="shared" si="1270"/>
        <v>0</v>
      </c>
      <c r="DB1599" s="3">
        <f t="shared" si="1271"/>
        <v>0</v>
      </c>
      <c r="DC1599" s="3">
        <f t="shared" si="1272"/>
        <v>0</v>
      </c>
    </row>
    <row r="1600" spans="63:107">
      <c r="BK1600" s="3" t="str">
        <f t="shared" si="1273"/>
        <v/>
      </c>
      <c r="BL1600" s="3" t="str">
        <f t="shared" si="1274"/>
        <v/>
      </c>
      <c r="BM1600" s="3" t="str">
        <f t="shared" si="1275"/>
        <v/>
      </c>
      <c r="BN1600" s="3" t="str">
        <f t="shared" si="1276"/>
        <v/>
      </c>
      <c r="BO1600" s="3" t="str">
        <f t="shared" si="1277"/>
        <v/>
      </c>
      <c r="BP1600" s="3" t="str">
        <f t="shared" si="1278"/>
        <v/>
      </c>
      <c r="BQ1600" s="3" t="str">
        <f t="shared" si="1279"/>
        <v/>
      </c>
      <c r="BR1600" s="3" t="str">
        <f t="shared" si="1280"/>
        <v/>
      </c>
      <c r="BS1600" s="3" t="str">
        <f t="shared" si="1281"/>
        <v/>
      </c>
      <c r="BT1600" s="3" t="str">
        <f t="shared" si="1282"/>
        <v/>
      </c>
      <c r="BU1600" s="3" t="str">
        <f t="shared" si="1283"/>
        <v/>
      </c>
      <c r="BV1600" s="3" t="str">
        <f t="shared" si="1284"/>
        <v/>
      </c>
      <c r="BW1600" s="3" t="str">
        <f t="shared" si="1285"/>
        <v/>
      </c>
      <c r="BX1600" s="3" t="str">
        <f t="shared" si="1286"/>
        <v/>
      </c>
      <c r="BY1600" s="3" t="str">
        <f t="shared" si="1287"/>
        <v/>
      </c>
      <c r="BZ1600" s="3" t="str">
        <f t="shared" si="1288"/>
        <v/>
      </c>
      <c r="CA1600" s="3" t="str">
        <f t="shared" si="1289"/>
        <v/>
      </c>
      <c r="CB1600" s="3" t="str">
        <f t="shared" si="1290"/>
        <v/>
      </c>
      <c r="CC1600" s="3" t="str">
        <f t="shared" si="1291"/>
        <v/>
      </c>
      <c r="CD1600" s="3" t="str">
        <f t="shared" si="1292"/>
        <v/>
      </c>
      <c r="CE1600" s="19" t="str">
        <f t="shared" si="1248"/>
        <v/>
      </c>
      <c r="CF1600" s="19" t="str">
        <f t="shared" si="1249"/>
        <v/>
      </c>
      <c r="CG1600" s="19" t="str">
        <f t="shared" si="1250"/>
        <v/>
      </c>
      <c r="CH1600" s="19" t="str">
        <f t="shared" si="1251"/>
        <v/>
      </c>
      <c r="CI1600" s="19" t="str">
        <f t="shared" si="1252"/>
        <v/>
      </c>
      <c r="CJ1600" s="19" t="str">
        <f t="shared" si="1253"/>
        <v/>
      </c>
      <c r="CK1600" s="19" t="str">
        <f t="shared" si="1254"/>
        <v/>
      </c>
      <c r="CL1600" s="19" t="str">
        <f t="shared" si="1255"/>
        <v/>
      </c>
      <c r="CM1600" s="19" t="str">
        <f t="shared" si="1256"/>
        <v/>
      </c>
      <c r="CN1600" s="19" t="str">
        <f t="shared" si="1257"/>
        <v/>
      </c>
      <c r="CO1600" s="19" t="str">
        <f t="shared" si="1258"/>
        <v/>
      </c>
      <c r="CP1600" s="19" t="str">
        <f t="shared" si="1259"/>
        <v/>
      </c>
      <c r="CQ1600" s="19" t="str">
        <f t="shared" si="1260"/>
        <v/>
      </c>
      <c r="CR1600" s="19" t="str">
        <f t="shared" si="1261"/>
        <v/>
      </c>
      <c r="CS1600" s="19" t="str">
        <f t="shared" si="1262"/>
        <v/>
      </c>
      <c r="CT1600" s="19" t="str">
        <f t="shared" si="1263"/>
        <v/>
      </c>
      <c r="CU1600" s="19" t="str">
        <f t="shared" si="1264"/>
        <v/>
      </c>
      <c r="CV1600" s="19" t="str">
        <f t="shared" si="1265"/>
        <v/>
      </c>
      <c r="CW1600" s="19" t="str">
        <f t="shared" si="1266"/>
        <v/>
      </c>
      <c r="CX1600" s="19" t="str">
        <f t="shared" si="1267"/>
        <v/>
      </c>
      <c r="CY1600" s="3">
        <f t="shared" si="1268"/>
        <v>0</v>
      </c>
      <c r="CZ1600" s="3">
        <f t="shared" si="1269"/>
        <v>0</v>
      </c>
      <c r="DA1600" s="3">
        <f t="shared" si="1270"/>
        <v>0</v>
      </c>
      <c r="DB1600" s="3">
        <f t="shared" si="1271"/>
        <v>0</v>
      </c>
      <c r="DC1600" s="3">
        <f t="shared" si="1272"/>
        <v>0</v>
      </c>
    </row>
    <row r="1601" spans="63:107">
      <c r="BK1601" s="3" t="str">
        <f t="shared" si="1273"/>
        <v/>
      </c>
      <c r="BL1601" s="3" t="str">
        <f t="shared" si="1274"/>
        <v/>
      </c>
      <c r="BM1601" s="3" t="str">
        <f t="shared" si="1275"/>
        <v/>
      </c>
      <c r="BN1601" s="3" t="str">
        <f t="shared" si="1276"/>
        <v/>
      </c>
      <c r="BO1601" s="3" t="str">
        <f t="shared" si="1277"/>
        <v/>
      </c>
      <c r="BP1601" s="3" t="str">
        <f t="shared" si="1278"/>
        <v/>
      </c>
      <c r="BQ1601" s="3" t="str">
        <f t="shared" si="1279"/>
        <v/>
      </c>
      <c r="BR1601" s="3" t="str">
        <f t="shared" si="1280"/>
        <v/>
      </c>
      <c r="BS1601" s="3" t="str">
        <f t="shared" si="1281"/>
        <v/>
      </c>
      <c r="BT1601" s="3" t="str">
        <f t="shared" si="1282"/>
        <v/>
      </c>
      <c r="BU1601" s="3" t="str">
        <f t="shared" si="1283"/>
        <v/>
      </c>
      <c r="BV1601" s="3" t="str">
        <f t="shared" si="1284"/>
        <v/>
      </c>
      <c r="BW1601" s="3" t="str">
        <f t="shared" si="1285"/>
        <v/>
      </c>
      <c r="BX1601" s="3" t="str">
        <f t="shared" si="1286"/>
        <v/>
      </c>
      <c r="BY1601" s="3" t="str">
        <f t="shared" si="1287"/>
        <v/>
      </c>
      <c r="BZ1601" s="3" t="str">
        <f t="shared" si="1288"/>
        <v/>
      </c>
      <c r="CA1601" s="3" t="str">
        <f t="shared" si="1289"/>
        <v/>
      </c>
      <c r="CB1601" s="3" t="str">
        <f t="shared" si="1290"/>
        <v/>
      </c>
      <c r="CC1601" s="3" t="str">
        <f t="shared" si="1291"/>
        <v/>
      </c>
      <c r="CD1601" s="3" t="str">
        <f t="shared" si="1292"/>
        <v/>
      </c>
      <c r="CE1601" s="19" t="str">
        <f t="shared" si="1248"/>
        <v/>
      </c>
      <c r="CF1601" s="19" t="str">
        <f t="shared" si="1249"/>
        <v/>
      </c>
      <c r="CG1601" s="19" t="str">
        <f t="shared" si="1250"/>
        <v/>
      </c>
      <c r="CH1601" s="19" t="str">
        <f t="shared" si="1251"/>
        <v/>
      </c>
      <c r="CI1601" s="19" t="str">
        <f t="shared" si="1252"/>
        <v/>
      </c>
      <c r="CJ1601" s="19" t="str">
        <f t="shared" si="1253"/>
        <v/>
      </c>
      <c r="CK1601" s="19" t="str">
        <f t="shared" si="1254"/>
        <v/>
      </c>
      <c r="CL1601" s="19" t="str">
        <f t="shared" si="1255"/>
        <v/>
      </c>
      <c r="CM1601" s="19" t="str">
        <f t="shared" si="1256"/>
        <v/>
      </c>
      <c r="CN1601" s="19" t="str">
        <f t="shared" si="1257"/>
        <v/>
      </c>
      <c r="CO1601" s="19" t="str">
        <f t="shared" si="1258"/>
        <v/>
      </c>
      <c r="CP1601" s="19" t="str">
        <f t="shared" si="1259"/>
        <v/>
      </c>
      <c r="CQ1601" s="19" t="str">
        <f t="shared" si="1260"/>
        <v/>
      </c>
      <c r="CR1601" s="19" t="str">
        <f t="shared" si="1261"/>
        <v/>
      </c>
      <c r="CS1601" s="19" t="str">
        <f t="shared" si="1262"/>
        <v/>
      </c>
      <c r="CT1601" s="19" t="str">
        <f t="shared" si="1263"/>
        <v/>
      </c>
      <c r="CU1601" s="19" t="str">
        <f t="shared" si="1264"/>
        <v/>
      </c>
      <c r="CV1601" s="19" t="str">
        <f t="shared" si="1265"/>
        <v/>
      </c>
      <c r="CW1601" s="19" t="str">
        <f t="shared" si="1266"/>
        <v/>
      </c>
      <c r="CX1601" s="19" t="str">
        <f t="shared" si="1267"/>
        <v/>
      </c>
      <c r="CY1601" s="3">
        <f t="shared" si="1268"/>
        <v>0</v>
      </c>
      <c r="CZ1601" s="3">
        <f t="shared" si="1269"/>
        <v>0</v>
      </c>
      <c r="DA1601" s="3">
        <f t="shared" si="1270"/>
        <v>0</v>
      </c>
      <c r="DB1601" s="3">
        <f t="shared" si="1271"/>
        <v>0</v>
      </c>
      <c r="DC1601" s="3">
        <f t="shared" si="1272"/>
        <v>0</v>
      </c>
    </row>
    <row r="1602" spans="63:107">
      <c r="BK1602" s="3" t="str">
        <f t="shared" si="1273"/>
        <v/>
      </c>
      <c r="BL1602" s="3" t="str">
        <f t="shared" si="1274"/>
        <v/>
      </c>
      <c r="BM1602" s="3" t="str">
        <f t="shared" si="1275"/>
        <v/>
      </c>
      <c r="BN1602" s="3" t="str">
        <f t="shared" si="1276"/>
        <v/>
      </c>
      <c r="BO1602" s="3" t="str">
        <f t="shared" si="1277"/>
        <v/>
      </c>
      <c r="BP1602" s="3" t="str">
        <f t="shared" si="1278"/>
        <v/>
      </c>
      <c r="BQ1602" s="3" t="str">
        <f t="shared" si="1279"/>
        <v/>
      </c>
      <c r="BR1602" s="3" t="str">
        <f t="shared" si="1280"/>
        <v/>
      </c>
      <c r="BS1602" s="3" t="str">
        <f t="shared" si="1281"/>
        <v/>
      </c>
      <c r="BT1602" s="3" t="str">
        <f t="shared" si="1282"/>
        <v/>
      </c>
      <c r="BU1602" s="3" t="str">
        <f t="shared" si="1283"/>
        <v/>
      </c>
      <c r="BV1602" s="3" t="str">
        <f t="shared" si="1284"/>
        <v/>
      </c>
      <c r="BW1602" s="3" t="str">
        <f t="shared" si="1285"/>
        <v/>
      </c>
      <c r="BX1602" s="3" t="str">
        <f t="shared" si="1286"/>
        <v/>
      </c>
      <c r="BY1602" s="3" t="str">
        <f t="shared" si="1287"/>
        <v/>
      </c>
      <c r="BZ1602" s="3" t="str">
        <f t="shared" si="1288"/>
        <v/>
      </c>
      <c r="CA1602" s="3" t="str">
        <f t="shared" si="1289"/>
        <v/>
      </c>
      <c r="CB1602" s="3" t="str">
        <f t="shared" si="1290"/>
        <v/>
      </c>
      <c r="CC1602" s="3" t="str">
        <f t="shared" si="1291"/>
        <v/>
      </c>
      <c r="CD1602" s="3" t="str">
        <f t="shared" si="1292"/>
        <v/>
      </c>
      <c r="CE1602" s="19" t="str">
        <f t="shared" ref="CE1602:CE1665" si="1293">IF(BK1602=1,AU1602,"")</f>
        <v/>
      </c>
      <c r="CF1602" s="19" t="str">
        <f t="shared" ref="CF1602:CF1665" si="1294">IF(BL1602=1,AU1602,"")</f>
        <v/>
      </c>
      <c r="CG1602" s="19" t="str">
        <f t="shared" ref="CG1602:CG1665" si="1295">IF(BM1602=1,AU1602,"")</f>
        <v/>
      </c>
      <c r="CH1602" s="19" t="str">
        <f t="shared" ref="CH1602:CH1665" si="1296">IF(BN1602=1,AU1602,"")</f>
        <v/>
      </c>
      <c r="CI1602" s="19" t="str">
        <f t="shared" ref="CI1602:CI1665" si="1297">IF(BO1602=1,AU1602,"")</f>
        <v/>
      </c>
      <c r="CJ1602" s="19" t="str">
        <f t="shared" ref="CJ1602:CJ1665" si="1298">IF(BP1602=1,AU1602,"")</f>
        <v/>
      </c>
      <c r="CK1602" s="19" t="str">
        <f t="shared" ref="CK1602:CK1665" si="1299">IF(BQ1602=1,AU1602,"")</f>
        <v/>
      </c>
      <c r="CL1602" s="19" t="str">
        <f t="shared" ref="CL1602:CL1665" si="1300">IF(BR1602=1,AU1602,"")</f>
        <v/>
      </c>
      <c r="CM1602" s="19" t="str">
        <f t="shared" ref="CM1602:CM1665" si="1301">IF(BS1602=1,AU1602,"")</f>
        <v/>
      </c>
      <c r="CN1602" s="19" t="str">
        <f t="shared" ref="CN1602:CN1665" si="1302">IF(BT1602=1,AU1602,"")</f>
        <v/>
      </c>
      <c r="CO1602" s="19" t="str">
        <f t="shared" ref="CO1602:CO1665" si="1303">IF(BU1602=1,AU1602,"")</f>
        <v/>
      </c>
      <c r="CP1602" s="19" t="str">
        <f t="shared" ref="CP1602:CP1665" si="1304">IF(BV1602=1,AU1602,"")</f>
        <v/>
      </c>
      <c r="CQ1602" s="19" t="str">
        <f t="shared" ref="CQ1602:CQ1665" si="1305">IF(BW1602=1,AU1602,"")</f>
        <v/>
      </c>
      <c r="CR1602" s="19" t="str">
        <f t="shared" ref="CR1602:CR1665" si="1306">IF(BX1602=1,AU1602,"")</f>
        <v/>
      </c>
      <c r="CS1602" s="19" t="str">
        <f t="shared" ref="CS1602:CS1665" si="1307">IF(BY1602=1,AU1602,"")</f>
        <v/>
      </c>
      <c r="CT1602" s="19" t="str">
        <f t="shared" ref="CT1602:CT1665" si="1308">IF(BZ1602=1,AU1602,"")</f>
        <v/>
      </c>
      <c r="CU1602" s="19" t="str">
        <f t="shared" ref="CU1602:CU1665" si="1309">IF(CA1602=1,AU1602,"")</f>
        <v/>
      </c>
      <c r="CV1602" s="19" t="str">
        <f t="shared" ref="CV1602:CV1665" si="1310">IF(CB1602=1,AU1602,"")</f>
        <v/>
      </c>
      <c r="CW1602" s="19" t="str">
        <f t="shared" ref="CW1602:CW1665" si="1311">IF(CC1602=1,AU1602,"")</f>
        <v/>
      </c>
      <c r="CX1602" s="19" t="str">
        <f t="shared" ref="CX1602:CX1665" si="1312">IF(CD1602=1,AU1602,"")</f>
        <v/>
      </c>
      <c r="CY1602" s="3">
        <f t="shared" ref="CY1602:CY1665" si="1313">IF(AG1602=U1602,X1602,"")</f>
        <v>0</v>
      </c>
      <c r="CZ1602" s="3">
        <f t="shared" ref="CZ1602:CZ1665" si="1314">IF(AH1602=U1602,X1602,"")</f>
        <v>0</v>
      </c>
      <c r="DA1602" s="3">
        <f t="shared" ref="DA1602:DA1665" si="1315">IF(AI1602=U1602,X1602,"")</f>
        <v>0</v>
      </c>
      <c r="DB1602" s="3">
        <f t="shared" ref="DB1602:DB1665" si="1316">IF(AJ1602=U1602,X1602,"")</f>
        <v>0</v>
      </c>
      <c r="DC1602" s="3">
        <f t="shared" ref="DC1602:DC1665" si="1317">IF(AK1602=U1602,X1602,"")</f>
        <v>0</v>
      </c>
    </row>
    <row r="1603" spans="63:107">
      <c r="BK1603" s="3" t="str">
        <f t="shared" si="1273"/>
        <v/>
      </c>
      <c r="BL1603" s="3" t="str">
        <f t="shared" si="1274"/>
        <v/>
      </c>
      <c r="BM1603" s="3" t="str">
        <f t="shared" si="1275"/>
        <v/>
      </c>
      <c r="BN1603" s="3" t="str">
        <f t="shared" si="1276"/>
        <v/>
      </c>
      <c r="BO1603" s="3" t="str">
        <f t="shared" si="1277"/>
        <v/>
      </c>
      <c r="BP1603" s="3" t="str">
        <f t="shared" si="1278"/>
        <v/>
      </c>
      <c r="BQ1603" s="3" t="str">
        <f t="shared" si="1279"/>
        <v/>
      </c>
      <c r="BR1603" s="3" t="str">
        <f t="shared" si="1280"/>
        <v/>
      </c>
      <c r="BS1603" s="3" t="str">
        <f t="shared" si="1281"/>
        <v/>
      </c>
      <c r="BT1603" s="3" t="str">
        <f t="shared" si="1282"/>
        <v/>
      </c>
      <c r="BU1603" s="3" t="str">
        <f t="shared" si="1283"/>
        <v/>
      </c>
      <c r="BV1603" s="3" t="str">
        <f t="shared" si="1284"/>
        <v/>
      </c>
      <c r="BW1603" s="3" t="str">
        <f t="shared" si="1285"/>
        <v/>
      </c>
      <c r="BX1603" s="3" t="str">
        <f t="shared" si="1286"/>
        <v/>
      </c>
      <c r="BY1603" s="3" t="str">
        <f t="shared" si="1287"/>
        <v/>
      </c>
      <c r="BZ1603" s="3" t="str">
        <f t="shared" si="1288"/>
        <v/>
      </c>
      <c r="CA1603" s="3" t="str">
        <f t="shared" si="1289"/>
        <v/>
      </c>
      <c r="CB1603" s="3" t="str">
        <f t="shared" si="1290"/>
        <v/>
      </c>
      <c r="CC1603" s="3" t="str">
        <f t="shared" si="1291"/>
        <v/>
      </c>
      <c r="CD1603" s="3" t="str">
        <f t="shared" si="1292"/>
        <v/>
      </c>
      <c r="CE1603" s="19" t="str">
        <f t="shared" si="1293"/>
        <v/>
      </c>
      <c r="CF1603" s="19" t="str">
        <f t="shared" si="1294"/>
        <v/>
      </c>
      <c r="CG1603" s="19" t="str">
        <f t="shared" si="1295"/>
        <v/>
      </c>
      <c r="CH1603" s="19" t="str">
        <f t="shared" si="1296"/>
        <v/>
      </c>
      <c r="CI1603" s="19" t="str">
        <f t="shared" si="1297"/>
        <v/>
      </c>
      <c r="CJ1603" s="19" t="str">
        <f t="shared" si="1298"/>
        <v/>
      </c>
      <c r="CK1603" s="19" t="str">
        <f t="shared" si="1299"/>
        <v/>
      </c>
      <c r="CL1603" s="19" t="str">
        <f t="shared" si="1300"/>
        <v/>
      </c>
      <c r="CM1603" s="19" t="str">
        <f t="shared" si="1301"/>
        <v/>
      </c>
      <c r="CN1603" s="19" t="str">
        <f t="shared" si="1302"/>
        <v/>
      </c>
      <c r="CO1603" s="19" t="str">
        <f t="shared" si="1303"/>
        <v/>
      </c>
      <c r="CP1603" s="19" t="str">
        <f t="shared" si="1304"/>
        <v/>
      </c>
      <c r="CQ1603" s="19" t="str">
        <f t="shared" si="1305"/>
        <v/>
      </c>
      <c r="CR1603" s="19" t="str">
        <f t="shared" si="1306"/>
        <v/>
      </c>
      <c r="CS1603" s="19" t="str">
        <f t="shared" si="1307"/>
        <v/>
      </c>
      <c r="CT1603" s="19" t="str">
        <f t="shared" si="1308"/>
        <v/>
      </c>
      <c r="CU1603" s="19" t="str">
        <f t="shared" si="1309"/>
        <v/>
      </c>
      <c r="CV1603" s="19" t="str">
        <f t="shared" si="1310"/>
        <v/>
      </c>
      <c r="CW1603" s="19" t="str">
        <f t="shared" si="1311"/>
        <v/>
      </c>
      <c r="CX1603" s="19" t="str">
        <f t="shared" si="1312"/>
        <v/>
      </c>
      <c r="CY1603" s="3">
        <f t="shared" si="1313"/>
        <v>0</v>
      </c>
      <c r="CZ1603" s="3">
        <f t="shared" si="1314"/>
        <v>0</v>
      </c>
      <c r="DA1603" s="3">
        <f t="shared" si="1315"/>
        <v>0</v>
      </c>
      <c r="DB1603" s="3">
        <f t="shared" si="1316"/>
        <v>0</v>
      </c>
      <c r="DC1603" s="3">
        <f t="shared" si="1317"/>
        <v>0</v>
      </c>
    </row>
    <row r="1604" spans="63:107">
      <c r="BK1604" s="3" t="str">
        <f t="shared" si="1273"/>
        <v/>
      </c>
      <c r="BL1604" s="3" t="str">
        <f t="shared" si="1274"/>
        <v/>
      </c>
      <c r="BM1604" s="3" t="str">
        <f t="shared" si="1275"/>
        <v/>
      </c>
      <c r="BN1604" s="3" t="str">
        <f t="shared" si="1276"/>
        <v/>
      </c>
      <c r="BO1604" s="3" t="str">
        <f t="shared" si="1277"/>
        <v/>
      </c>
      <c r="BP1604" s="3" t="str">
        <f t="shared" si="1278"/>
        <v/>
      </c>
      <c r="BQ1604" s="3" t="str">
        <f t="shared" si="1279"/>
        <v/>
      </c>
      <c r="BR1604" s="3" t="str">
        <f t="shared" si="1280"/>
        <v/>
      </c>
      <c r="BS1604" s="3" t="str">
        <f t="shared" si="1281"/>
        <v/>
      </c>
      <c r="BT1604" s="3" t="str">
        <f t="shared" si="1282"/>
        <v/>
      </c>
      <c r="BU1604" s="3" t="str">
        <f t="shared" si="1283"/>
        <v/>
      </c>
      <c r="BV1604" s="3" t="str">
        <f t="shared" si="1284"/>
        <v/>
      </c>
      <c r="BW1604" s="3" t="str">
        <f t="shared" si="1285"/>
        <v/>
      </c>
      <c r="BX1604" s="3" t="str">
        <f t="shared" si="1286"/>
        <v/>
      </c>
      <c r="BY1604" s="3" t="str">
        <f t="shared" si="1287"/>
        <v/>
      </c>
      <c r="BZ1604" s="3" t="str">
        <f t="shared" si="1288"/>
        <v/>
      </c>
      <c r="CA1604" s="3" t="str">
        <f t="shared" si="1289"/>
        <v/>
      </c>
      <c r="CB1604" s="3" t="str">
        <f t="shared" si="1290"/>
        <v/>
      </c>
      <c r="CC1604" s="3" t="str">
        <f t="shared" si="1291"/>
        <v/>
      </c>
      <c r="CD1604" s="3" t="str">
        <f t="shared" si="1292"/>
        <v/>
      </c>
      <c r="CE1604" s="19" t="str">
        <f t="shared" si="1293"/>
        <v/>
      </c>
      <c r="CF1604" s="19" t="str">
        <f t="shared" si="1294"/>
        <v/>
      </c>
      <c r="CG1604" s="19" t="str">
        <f t="shared" si="1295"/>
        <v/>
      </c>
      <c r="CH1604" s="19" t="str">
        <f t="shared" si="1296"/>
        <v/>
      </c>
      <c r="CI1604" s="19" t="str">
        <f t="shared" si="1297"/>
        <v/>
      </c>
      <c r="CJ1604" s="19" t="str">
        <f t="shared" si="1298"/>
        <v/>
      </c>
      <c r="CK1604" s="19" t="str">
        <f t="shared" si="1299"/>
        <v/>
      </c>
      <c r="CL1604" s="19" t="str">
        <f t="shared" si="1300"/>
        <v/>
      </c>
      <c r="CM1604" s="19" t="str">
        <f t="shared" si="1301"/>
        <v/>
      </c>
      <c r="CN1604" s="19" t="str">
        <f t="shared" si="1302"/>
        <v/>
      </c>
      <c r="CO1604" s="19" t="str">
        <f t="shared" si="1303"/>
        <v/>
      </c>
      <c r="CP1604" s="19" t="str">
        <f t="shared" si="1304"/>
        <v/>
      </c>
      <c r="CQ1604" s="19" t="str">
        <f t="shared" si="1305"/>
        <v/>
      </c>
      <c r="CR1604" s="19" t="str">
        <f t="shared" si="1306"/>
        <v/>
      </c>
      <c r="CS1604" s="19" t="str">
        <f t="shared" si="1307"/>
        <v/>
      </c>
      <c r="CT1604" s="19" t="str">
        <f t="shared" si="1308"/>
        <v/>
      </c>
      <c r="CU1604" s="19" t="str">
        <f t="shared" si="1309"/>
        <v/>
      </c>
      <c r="CV1604" s="19" t="str">
        <f t="shared" si="1310"/>
        <v/>
      </c>
      <c r="CW1604" s="19" t="str">
        <f t="shared" si="1311"/>
        <v/>
      </c>
      <c r="CX1604" s="19" t="str">
        <f t="shared" si="1312"/>
        <v/>
      </c>
      <c r="CY1604" s="3">
        <f t="shared" si="1313"/>
        <v>0</v>
      </c>
      <c r="CZ1604" s="3">
        <f t="shared" si="1314"/>
        <v>0</v>
      </c>
      <c r="DA1604" s="3">
        <f t="shared" si="1315"/>
        <v>0</v>
      </c>
      <c r="DB1604" s="3">
        <f t="shared" si="1316"/>
        <v>0</v>
      </c>
      <c r="DC1604" s="3">
        <f t="shared" si="1317"/>
        <v>0</v>
      </c>
    </row>
    <row r="1605" spans="63:107">
      <c r="BK1605" s="3" t="str">
        <f t="shared" si="1273"/>
        <v/>
      </c>
      <c r="BL1605" s="3" t="str">
        <f t="shared" si="1274"/>
        <v/>
      </c>
      <c r="BM1605" s="3" t="str">
        <f t="shared" si="1275"/>
        <v/>
      </c>
      <c r="BN1605" s="3" t="str">
        <f t="shared" si="1276"/>
        <v/>
      </c>
      <c r="BO1605" s="3" t="str">
        <f t="shared" si="1277"/>
        <v/>
      </c>
      <c r="BP1605" s="3" t="str">
        <f t="shared" si="1278"/>
        <v/>
      </c>
      <c r="BQ1605" s="3" t="str">
        <f t="shared" si="1279"/>
        <v/>
      </c>
      <c r="BR1605" s="3" t="str">
        <f t="shared" si="1280"/>
        <v/>
      </c>
      <c r="BS1605" s="3" t="str">
        <f t="shared" si="1281"/>
        <v/>
      </c>
      <c r="BT1605" s="3" t="str">
        <f t="shared" si="1282"/>
        <v/>
      </c>
      <c r="BU1605" s="3" t="str">
        <f t="shared" si="1283"/>
        <v/>
      </c>
      <c r="BV1605" s="3" t="str">
        <f t="shared" si="1284"/>
        <v/>
      </c>
      <c r="BW1605" s="3" t="str">
        <f t="shared" si="1285"/>
        <v/>
      </c>
      <c r="BX1605" s="3" t="str">
        <f t="shared" si="1286"/>
        <v/>
      </c>
      <c r="BY1605" s="3" t="str">
        <f t="shared" si="1287"/>
        <v/>
      </c>
      <c r="BZ1605" s="3" t="str">
        <f t="shared" si="1288"/>
        <v/>
      </c>
      <c r="CA1605" s="3" t="str">
        <f t="shared" si="1289"/>
        <v/>
      </c>
      <c r="CB1605" s="3" t="str">
        <f t="shared" si="1290"/>
        <v/>
      </c>
      <c r="CC1605" s="3" t="str">
        <f t="shared" si="1291"/>
        <v/>
      </c>
      <c r="CD1605" s="3" t="str">
        <f t="shared" si="1292"/>
        <v/>
      </c>
      <c r="CE1605" s="19" t="str">
        <f t="shared" si="1293"/>
        <v/>
      </c>
      <c r="CF1605" s="19" t="str">
        <f t="shared" si="1294"/>
        <v/>
      </c>
      <c r="CG1605" s="19" t="str">
        <f t="shared" si="1295"/>
        <v/>
      </c>
      <c r="CH1605" s="19" t="str">
        <f t="shared" si="1296"/>
        <v/>
      </c>
      <c r="CI1605" s="19" t="str">
        <f t="shared" si="1297"/>
        <v/>
      </c>
      <c r="CJ1605" s="19" t="str">
        <f t="shared" si="1298"/>
        <v/>
      </c>
      <c r="CK1605" s="19" t="str">
        <f t="shared" si="1299"/>
        <v/>
      </c>
      <c r="CL1605" s="19" t="str">
        <f t="shared" si="1300"/>
        <v/>
      </c>
      <c r="CM1605" s="19" t="str">
        <f t="shared" si="1301"/>
        <v/>
      </c>
      <c r="CN1605" s="19" t="str">
        <f t="shared" si="1302"/>
        <v/>
      </c>
      <c r="CO1605" s="19" t="str">
        <f t="shared" si="1303"/>
        <v/>
      </c>
      <c r="CP1605" s="19" t="str">
        <f t="shared" si="1304"/>
        <v/>
      </c>
      <c r="CQ1605" s="19" t="str">
        <f t="shared" si="1305"/>
        <v/>
      </c>
      <c r="CR1605" s="19" t="str">
        <f t="shared" si="1306"/>
        <v/>
      </c>
      <c r="CS1605" s="19" t="str">
        <f t="shared" si="1307"/>
        <v/>
      </c>
      <c r="CT1605" s="19" t="str">
        <f t="shared" si="1308"/>
        <v/>
      </c>
      <c r="CU1605" s="19" t="str">
        <f t="shared" si="1309"/>
        <v/>
      </c>
      <c r="CV1605" s="19" t="str">
        <f t="shared" si="1310"/>
        <v/>
      </c>
      <c r="CW1605" s="19" t="str">
        <f t="shared" si="1311"/>
        <v/>
      </c>
      <c r="CX1605" s="19" t="str">
        <f t="shared" si="1312"/>
        <v/>
      </c>
      <c r="CY1605" s="3">
        <f t="shared" si="1313"/>
        <v>0</v>
      </c>
      <c r="CZ1605" s="3">
        <f t="shared" si="1314"/>
        <v>0</v>
      </c>
      <c r="DA1605" s="3">
        <f t="shared" si="1315"/>
        <v>0</v>
      </c>
      <c r="DB1605" s="3">
        <f t="shared" si="1316"/>
        <v>0</v>
      </c>
      <c r="DC1605" s="3">
        <f t="shared" si="1317"/>
        <v>0</v>
      </c>
    </row>
    <row r="1606" spans="63:107">
      <c r="BK1606" s="3" t="str">
        <f t="shared" si="1273"/>
        <v/>
      </c>
      <c r="BL1606" s="3" t="str">
        <f t="shared" si="1274"/>
        <v/>
      </c>
      <c r="BM1606" s="3" t="str">
        <f t="shared" si="1275"/>
        <v/>
      </c>
      <c r="BN1606" s="3" t="str">
        <f t="shared" si="1276"/>
        <v/>
      </c>
      <c r="BO1606" s="3" t="str">
        <f t="shared" si="1277"/>
        <v/>
      </c>
      <c r="BP1606" s="3" t="str">
        <f t="shared" si="1278"/>
        <v/>
      </c>
      <c r="BQ1606" s="3" t="str">
        <f t="shared" si="1279"/>
        <v/>
      </c>
      <c r="BR1606" s="3" t="str">
        <f t="shared" si="1280"/>
        <v/>
      </c>
      <c r="BS1606" s="3" t="str">
        <f t="shared" si="1281"/>
        <v/>
      </c>
      <c r="BT1606" s="3" t="str">
        <f t="shared" si="1282"/>
        <v/>
      </c>
      <c r="BU1606" s="3" t="str">
        <f t="shared" si="1283"/>
        <v/>
      </c>
      <c r="BV1606" s="3" t="str">
        <f t="shared" si="1284"/>
        <v/>
      </c>
      <c r="BW1606" s="3" t="str">
        <f t="shared" si="1285"/>
        <v/>
      </c>
      <c r="BX1606" s="3" t="str">
        <f t="shared" si="1286"/>
        <v/>
      </c>
      <c r="BY1606" s="3" t="str">
        <f t="shared" si="1287"/>
        <v/>
      </c>
      <c r="BZ1606" s="3" t="str">
        <f t="shared" si="1288"/>
        <v/>
      </c>
      <c r="CA1606" s="3" t="str">
        <f t="shared" si="1289"/>
        <v/>
      </c>
      <c r="CB1606" s="3" t="str">
        <f t="shared" si="1290"/>
        <v/>
      </c>
      <c r="CC1606" s="3" t="str">
        <f t="shared" si="1291"/>
        <v/>
      </c>
      <c r="CD1606" s="3" t="str">
        <f t="shared" si="1292"/>
        <v/>
      </c>
      <c r="CE1606" s="19" t="str">
        <f t="shared" si="1293"/>
        <v/>
      </c>
      <c r="CF1606" s="19" t="str">
        <f t="shared" si="1294"/>
        <v/>
      </c>
      <c r="CG1606" s="19" t="str">
        <f t="shared" si="1295"/>
        <v/>
      </c>
      <c r="CH1606" s="19" t="str">
        <f t="shared" si="1296"/>
        <v/>
      </c>
      <c r="CI1606" s="19" t="str">
        <f t="shared" si="1297"/>
        <v/>
      </c>
      <c r="CJ1606" s="19" t="str">
        <f t="shared" si="1298"/>
        <v/>
      </c>
      <c r="CK1606" s="19" t="str">
        <f t="shared" si="1299"/>
        <v/>
      </c>
      <c r="CL1606" s="19" t="str">
        <f t="shared" si="1300"/>
        <v/>
      </c>
      <c r="CM1606" s="19" t="str">
        <f t="shared" si="1301"/>
        <v/>
      </c>
      <c r="CN1606" s="19" t="str">
        <f t="shared" si="1302"/>
        <v/>
      </c>
      <c r="CO1606" s="19" t="str">
        <f t="shared" si="1303"/>
        <v/>
      </c>
      <c r="CP1606" s="19" t="str">
        <f t="shared" si="1304"/>
        <v/>
      </c>
      <c r="CQ1606" s="19" t="str">
        <f t="shared" si="1305"/>
        <v/>
      </c>
      <c r="CR1606" s="19" t="str">
        <f t="shared" si="1306"/>
        <v/>
      </c>
      <c r="CS1606" s="19" t="str">
        <f t="shared" si="1307"/>
        <v/>
      </c>
      <c r="CT1606" s="19" t="str">
        <f t="shared" si="1308"/>
        <v/>
      </c>
      <c r="CU1606" s="19" t="str">
        <f t="shared" si="1309"/>
        <v/>
      </c>
      <c r="CV1606" s="19" t="str">
        <f t="shared" si="1310"/>
        <v/>
      </c>
      <c r="CW1606" s="19" t="str">
        <f t="shared" si="1311"/>
        <v/>
      </c>
      <c r="CX1606" s="19" t="str">
        <f t="shared" si="1312"/>
        <v/>
      </c>
      <c r="CY1606" s="3">
        <f t="shared" si="1313"/>
        <v>0</v>
      </c>
      <c r="CZ1606" s="3">
        <f t="shared" si="1314"/>
        <v>0</v>
      </c>
      <c r="DA1606" s="3">
        <f t="shared" si="1315"/>
        <v>0</v>
      </c>
      <c r="DB1606" s="3">
        <f t="shared" si="1316"/>
        <v>0</v>
      </c>
      <c r="DC1606" s="3">
        <f t="shared" si="1317"/>
        <v>0</v>
      </c>
    </row>
    <row r="1607" spans="63:107">
      <c r="BK1607" s="3" t="str">
        <f t="shared" si="1273"/>
        <v/>
      </c>
      <c r="BL1607" s="3" t="str">
        <f t="shared" si="1274"/>
        <v/>
      </c>
      <c r="BM1607" s="3" t="str">
        <f t="shared" si="1275"/>
        <v/>
      </c>
      <c r="BN1607" s="3" t="str">
        <f t="shared" si="1276"/>
        <v/>
      </c>
      <c r="BO1607" s="3" t="str">
        <f t="shared" si="1277"/>
        <v/>
      </c>
      <c r="BP1607" s="3" t="str">
        <f t="shared" si="1278"/>
        <v/>
      </c>
      <c r="BQ1607" s="3" t="str">
        <f t="shared" si="1279"/>
        <v/>
      </c>
      <c r="BR1607" s="3" t="str">
        <f t="shared" si="1280"/>
        <v/>
      </c>
      <c r="BS1607" s="3" t="str">
        <f t="shared" si="1281"/>
        <v/>
      </c>
      <c r="BT1607" s="3" t="str">
        <f t="shared" si="1282"/>
        <v/>
      </c>
      <c r="BU1607" s="3" t="str">
        <f t="shared" si="1283"/>
        <v/>
      </c>
      <c r="BV1607" s="3" t="str">
        <f t="shared" si="1284"/>
        <v/>
      </c>
      <c r="BW1607" s="3" t="str">
        <f t="shared" si="1285"/>
        <v/>
      </c>
      <c r="BX1607" s="3" t="str">
        <f t="shared" si="1286"/>
        <v/>
      </c>
      <c r="BY1607" s="3" t="str">
        <f t="shared" si="1287"/>
        <v/>
      </c>
      <c r="BZ1607" s="3" t="str">
        <f t="shared" si="1288"/>
        <v/>
      </c>
      <c r="CA1607" s="3" t="str">
        <f t="shared" si="1289"/>
        <v/>
      </c>
      <c r="CB1607" s="3" t="str">
        <f t="shared" si="1290"/>
        <v/>
      </c>
      <c r="CC1607" s="3" t="str">
        <f t="shared" si="1291"/>
        <v/>
      </c>
      <c r="CD1607" s="3" t="str">
        <f t="shared" si="1292"/>
        <v/>
      </c>
      <c r="CE1607" s="19" t="str">
        <f t="shared" si="1293"/>
        <v/>
      </c>
      <c r="CF1607" s="19" t="str">
        <f t="shared" si="1294"/>
        <v/>
      </c>
      <c r="CG1607" s="19" t="str">
        <f t="shared" si="1295"/>
        <v/>
      </c>
      <c r="CH1607" s="19" t="str">
        <f t="shared" si="1296"/>
        <v/>
      </c>
      <c r="CI1607" s="19" t="str">
        <f t="shared" si="1297"/>
        <v/>
      </c>
      <c r="CJ1607" s="19" t="str">
        <f t="shared" si="1298"/>
        <v/>
      </c>
      <c r="CK1607" s="19" t="str">
        <f t="shared" si="1299"/>
        <v/>
      </c>
      <c r="CL1607" s="19" t="str">
        <f t="shared" si="1300"/>
        <v/>
      </c>
      <c r="CM1607" s="19" t="str">
        <f t="shared" si="1301"/>
        <v/>
      </c>
      <c r="CN1607" s="19" t="str">
        <f t="shared" si="1302"/>
        <v/>
      </c>
      <c r="CO1607" s="19" t="str">
        <f t="shared" si="1303"/>
        <v/>
      </c>
      <c r="CP1607" s="19" t="str">
        <f t="shared" si="1304"/>
        <v/>
      </c>
      <c r="CQ1607" s="19" t="str">
        <f t="shared" si="1305"/>
        <v/>
      </c>
      <c r="CR1607" s="19" t="str">
        <f t="shared" si="1306"/>
        <v/>
      </c>
      <c r="CS1607" s="19" t="str">
        <f t="shared" si="1307"/>
        <v/>
      </c>
      <c r="CT1607" s="19" t="str">
        <f t="shared" si="1308"/>
        <v/>
      </c>
      <c r="CU1607" s="19" t="str">
        <f t="shared" si="1309"/>
        <v/>
      </c>
      <c r="CV1607" s="19" t="str">
        <f t="shared" si="1310"/>
        <v/>
      </c>
      <c r="CW1607" s="19" t="str">
        <f t="shared" si="1311"/>
        <v/>
      </c>
      <c r="CX1607" s="19" t="str">
        <f t="shared" si="1312"/>
        <v/>
      </c>
      <c r="CY1607" s="3">
        <f t="shared" si="1313"/>
        <v>0</v>
      </c>
      <c r="CZ1607" s="3">
        <f t="shared" si="1314"/>
        <v>0</v>
      </c>
      <c r="DA1607" s="3">
        <f t="shared" si="1315"/>
        <v>0</v>
      </c>
      <c r="DB1607" s="3">
        <f t="shared" si="1316"/>
        <v>0</v>
      </c>
      <c r="DC1607" s="3">
        <f t="shared" si="1317"/>
        <v>0</v>
      </c>
    </row>
    <row r="1608" spans="63:107">
      <c r="BK1608" s="3" t="str">
        <f t="shared" si="1273"/>
        <v/>
      </c>
      <c r="BL1608" s="3" t="str">
        <f t="shared" si="1274"/>
        <v/>
      </c>
      <c r="BM1608" s="3" t="str">
        <f t="shared" si="1275"/>
        <v/>
      </c>
      <c r="BN1608" s="3" t="str">
        <f t="shared" si="1276"/>
        <v/>
      </c>
      <c r="BO1608" s="3" t="str">
        <f t="shared" si="1277"/>
        <v/>
      </c>
      <c r="BP1608" s="3" t="str">
        <f t="shared" si="1278"/>
        <v/>
      </c>
      <c r="BQ1608" s="3" t="str">
        <f t="shared" si="1279"/>
        <v/>
      </c>
      <c r="BR1608" s="3" t="str">
        <f t="shared" si="1280"/>
        <v/>
      </c>
      <c r="BS1608" s="3" t="str">
        <f t="shared" si="1281"/>
        <v/>
      </c>
      <c r="BT1608" s="3" t="str">
        <f t="shared" si="1282"/>
        <v/>
      </c>
      <c r="BU1608" s="3" t="str">
        <f t="shared" si="1283"/>
        <v/>
      </c>
      <c r="BV1608" s="3" t="str">
        <f t="shared" si="1284"/>
        <v/>
      </c>
      <c r="BW1608" s="3" t="str">
        <f t="shared" si="1285"/>
        <v/>
      </c>
      <c r="BX1608" s="3" t="str">
        <f t="shared" si="1286"/>
        <v/>
      </c>
      <c r="BY1608" s="3" t="str">
        <f t="shared" si="1287"/>
        <v/>
      </c>
      <c r="BZ1608" s="3" t="str">
        <f t="shared" si="1288"/>
        <v/>
      </c>
      <c r="CA1608" s="3" t="str">
        <f t="shared" si="1289"/>
        <v/>
      </c>
      <c r="CB1608" s="3" t="str">
        <f t="shared" si="1290"/>
        <v/>
      </c>
      <c r="CC1608" s="3" t="str">
        <f t="shared" si="1291"/>
        <v/>
      </c>
      <c r="CD1608" s="3" t="str">
        <f t="shared" si="1292"/>
        <v/>
      </c>
      <c r="CE1608" s="19" t="str">
        <f t="shared" si="1293"/>
        <v/>
      </c>
      <c r="CF1608" s="19" t="str">
        <f t="shared" si="1294"/>
        <v/>
      </c>
      <c r="CG1608" s="19" t="str">
        <f t="shared" si="1295"/>
        <v/>
      </c>
      <c r="CH1608" s="19" t="str">
        <f t="shared" si="1296"/>
        <v/>
      </c>
      <c r="CI1608" s="19" t="str">
        <f t="shared" si="1297"/>
        <v/>
      </c>
      <c r="CJ1608" s="19" t="str">
        <f t="shared" si="1298"/>
        <v/>
      </c>
      <c r="CK1608" s="19" t="str">
        <f t="shared" si="1299"/>
        <v/>
      </c>
      <c r="CL1608" s="19" t="str">
        <f t="shared" si="1300"/>
        <v/>
      </c>
      <c r="CM1608" s="19" t="str">
        <f t="shared" si="1301"/>
        <v/>
      </c>
      <c r="CN1608" s="19" t="str">
        <f t="shared" si="1302"/>
        <v/>
      </c>
      <c r="CO1608" s="19" t="str">
        <f t="shared" si="1303"/>
        <v/>
      </c>
      <c r="CP1608" s="19" t="str">
        <f t="shared" si="1304"/>
        <v/>
      </c>
      <c r="CQ1608" s="19" t="str">
        <f t="shared" si="1305"/>
        <v/>
      </c>
      <c r="CR1608" s="19" t="str">
        <f t="shared" si="1306"/>
        <v/>
      </c>
      <c r="CS1608" s="19" t="str">
        <f t="shared" si="1307"/>
        <v/>
      </c>
      <c r="CT1608" s="19" t="str">
        <f t="shared" si="1308"/>
        <v/>
      </c>
      <c r="CU1608" s="19" t="str">
        <f t="shared" si="1309"/>
        <v/>
      </c>
      <c r="CV1608" s="19" t="str">
        <f t="shared" si="1310"/>
        <v/>
      </c>
      <c r="CW1608" s="19" t="str">
        <f t="shared" si="1311"/>
        <v/>
      </c>
      <c r="CX1608" s="19" t="str">
        <f t="shared" si="1312"/>
        <v/>
      </c>
      <c r="CY1608" s="3">
        <f t="shared" si="1313"/>
        <v>0</v>
      </c>
      <c r="CZ1608" s="3">
        <f t="shared" si="1314"/>
        <v>0</v>
      </c>
      <c r="DA1608" s="3">
        <f t="shared" si="1315"/>
        <v>0</v>
      </c>
      <c r="DB1608" s="3">
        <f t="shared" si="1316"/>
        <v>0</v>
      </c>
      <c r="DC1608" s="3">
        <f t="shared" si="1317"/>
        <v>0</v>
      </c>
    </row>
    <row r="1609" spans="63:107">
      <c r="BK1609" s="3" t="str">
        <f t="shared" si="1273"/>
        <v/>
      </c>
      <c r="BL1609" s="3" t="str">
        <f t="shared" si="1274"/>
        <v/>
      </c>
      <c r="BM1609" s="3" t="str">
        <f t="shared" si="1275"/>
        <v/>
      </c>
      <c r="BN1609" s="3" t="str">
        <f t="shared" si="1276"/>
        <v/>
      </c>
      <c r="BO1609" s="3" t="str">
        <f t="shared" si="1277"/>
        <v/>
      </c>
      <c r="BP1609" s="3" t="str">
        <f t="shared" si="1278"/>
        <v/>
      </c>
      <c r="BQ1609" s="3" t="str">
        <f t="shared" si="1279"/>
        <v/>
      </c>
      <c r="BR1609" s="3" t="str">
        <f t="shared" si="1280"/>
        <v/>
      </c>
      <c r="BS1609" s="3" t="str">
        <f t="shared" si="1281"/>
        <v/>
      </c>
      <c r="BT1609" s="3" t="str">
        <f t="shared" si="1282"/>
        <v/>
      </c>
      <c r="BU1609" s="3" t="str">
        <f t="shared" si="1283"/>
        <v/>
      </c>
      <c r="BV1609" s="3" t="str">
        <f t="shared" si="1284"/>
        <v/>
      </c>
      <c r="BW1609" s="3" t="str">
        <f t="shared" si="1285"/>
        <v/>
      </c>
      <c r="BX1609" s="3" t="str">
        <f t="shared" si="1286"/>
        <v/>
      </c>
      <c r="BY1609" s="3" t="str">
        <f t="shared" si="1287"/>
        <v/>
      </c>
      <c r="BZ1609" s="3" t="str">
        <f t="shared" si="1288"/>
        <v/>
      </c>
      <c r="CA1609" s="3" t="str">
        <f t="shared" si="1289"/>
        <v/>
      </c>
      <c r="CB1609" s="3" t="str">
        <f t="shared" si="1290"/>
        <v/>
      </c>
      <c r="CC1609" s="3" t="str">
        <f t="shared" si="1291"/>
        <v/>
      </c>
      <c r="CD1609" s="3" t="str">
        <f t="shared" si="1292"/>
        <v/>
      </c>
      <c r="CE1609" s="19" t="str">
        <f t="shared" si="1293"/>
        <v/>
      </c>
      <c r="CF1609" s="19" t="str">
        <f t="shared" si="1294"/>
        <v/>
      </c>
      <c r="CG1609" s="19" t="str">
        <f t="shared" si="1295"/>
        <v/>
      </c>
      <c r="CH1609" s="19" t="str">
        <f t="shared" si="1296"/>
        <v/>
      </c>
      <c r="CI1609" s="19" t="str">
        <f t="shared" si="1297"/>
        <v/>
      </c>
      <c r="CJ1609" s="19" t="str">
        <f t="shared" si="1298"/>
        <v/>
      </c>
      <c r="CK1609" s="19" t="str">
        <f t="shared" si="1299"/>
        <v/>
      </c>
      <c r="CL1609" s="19" t="str">
        <f t="shared" si="1300"/>
        <v/>
      </c>
      <c r="CM1609" s="19" t="str">
        <f t="shared" si="1301"/>
        <v/>
      </c>
      <c r="CN1609" s="19" t="str">
        <f t="shared" si="1302"/>
        <v/>
      </c>
      <c r="CO1609" s="19" t="str">
        <f t="shared" si="1303"/>
        <v/>
      </c>
      <c r="CP1609" s="19" t="str">
        <f t="shared" si="1304"/>
        <v/>
      </c>
      <c r="CQ1609" s="19" t="str">
        <f t="shared" si="1305"/>
        <v/>
      </c>
      <c r="CR1609" s="19" t="str">
        <f t="shared" si="1306"/>
        <v/>
      </c>
      <c r="CS1609" s="19" t="str">
        <f t="shared" si="1307"/>
        <v/>
      </c>
      <c r="CT1609" s="19" t="str">
        <f t="shared" si="1308"/>
        <v/>
      </c>
      <c r="CU1609" s="19" t="str">
        <f t="shared" si="1309"/>
        <v/>
      </c>
      <c r="CV1609" s="19" t="str">
        <f t="shared" si="1310"/>
        <v/>
      </c>
      <c r="CW1609" s="19" t="str">
        <f t="shared" si="1311"/>
        <v/>
      </c>
      <c r="CX1609" s="19" t="str">
        <f t="shared" si="1312"/>
        <v/>
      </c>
      <c r="CY1609" s="3">
        <f t="shared" si="1313"/>
        <v>0</v>
      </c>
      <c r="CZ1609" s="3">
        <f t="shared" si="1314"/>
        <v>0</v>
      </c>
      <c r="DA1609" s="3">
        <f t="shared" si="1315"/>
        <v>0</v>
      </c>
      <c r="DB1609" s="3">
        <f t="shared" si="1316"/>
        <v>0</v>
      </c>
      <c r="DC1609" s="3">
        <f t="shared" si="1317"/>
        <v>0</v>
      </c>
    </row>
    <row r="1610" spans="63:107">
      <c r="BK1610" s="3" t="str">
        <f t="shared" si="1273"/>
        <v/>
      </c>
      <c r="BL1610" s="3" t="str">
        <f t="shared" si="1274"/>
        <v/>
      </c>
      <c r="BM1610" s="3" t="str">
        <f t="shared" si="1275"/>
        <v/>
      </c>
      <c r="BN1610" s="3" t="str">
        <f t="shared" si="1276"/>
        <v/>
      </c>
      <c r="BO1610" s="3" t="str">
        <f t="shared" si="1277"/>
        <v/>
      </c>
      <c r="BP1610" s="3" t="str">
        <f t="shared" si="1278"/>
        <v/>
      </c>
      <c r="BQ1610" s="3" t="str">
        <f t="shared" si="1279"/>
        <v/>
      </c>
      <c r="BR1610" s="3" t="str">
        <f t="shared" si="1280"/>
        <v/>
      </c>
      <c r="BS1610" s="3" t="str">
        <f t="shared" si="1281"/>
        <v/>
      </c>
      <c r="BT1610" s="3" t="str">
        <f t="shared" si="1282"/>
        <v/>
      </c>
      <c r="BU1610" s="3" t="str">
        <f t="shared" si="1283"/>
        <v/>
      </c>
      <c r="BV1610" s="3" t="str">
        <f t="shared" si="1284"/>
        <v/>
      </c>
      <c r="BW1610" s="3" t="str">
        <f t="shared" si="1285"/>
        <v/>
      </c>
      <c r="BX1610" s="3" t="str">
        <f t="shared" si="1286"/>
        <v/>
      </c>
      <c r="BY1610" s="3" t="str">
        <f t="shared" si="1287"/>
        <v/>
      </c>
      <c r="BZ1610" s="3" t="str">
        <f t="shared" si="1288"/>
        <v/>
      </c>
      <c r="CA1610" s="3" t="str">
        <f t="shared" si="1289"/>
        <v/>
      </c>
      <c r="CB1610" s="3" t="str">
        <f t="shared" si="1290"/>
        <v/>
      </c>
      <c r="CC1610" s="3" t="str">
        <f t="shared" si="1291"/>
        <v/>
      </c>
      <c r="CD1610" s="3" t="str">
        <f t="shared" si="1292"/>
        <v/>
      </c>
      <c r="CE1610" s="19" t="str">
        <f t="shared" si="1293"/>
        <v/>
      </c>
      <c r="CF1610" s="19" t="str">
        <f t="shared" si="1294"/>
        <v/>
      </c>
      <c r="CG1610" s="19" t="str">
        <f t="shared" si="1295"/>
        <v/>
      </c>
      <c r="CH1610" s="19" t="str">
        <f t="shared" si="1296"/>
        <v/>
      </c>
      <c r="CI1610" s="19" t="str">
        <f t="shared" si="1297"/>
        <v/>
      </c>
      <c r="CJ1610" s="19" t="str">
        <f t="shared" si="1298"/>
        <v/>
      </c>
      <c r="CK1610" s="19" t="str">
        <f t="shared" si="1299"/>
        <v/>
      </c>
      <c r="CL1610" s="19" t="str">
        <f t="shared" si="1300"/>
        <v/>
      </c>
      <c r="CM1610" s="19" t="str">
        <f t="shared" si="1301"/>
        <v/>
      </c>
      <c r="CN1610" s="19" t="str">
        <f t="shared" si="1302"/>
        <v/>
      </c>
      <c r="CO1610" s="19" t="str">
        <f t="shared" si="1303"/>
        <v/>
      </c>
      <c r="CP1610" s="19" t="str">
        <f t="shared" si="1304"/>
        <v/>
      </c>
      <c r="CQ1610" s="19" t="str">
        <f t="shared" si="1305"/>
        <v/>
      </c>
      <c r="CR1610" s="19" t="str">
        <f t="shared" si="1306"/>
        <v/>
      </c>
      <c r="CS1610" s="19" t="str">
        <f t="shared" si="1307"/>
        <v/>
      </c>
      <c r="CT1610" s="19" t="str">
        <f t="shared" si="1308"/>
        <v/>
      </c>
      <c r="CU1610" s="19" t="str">
        <f t="shared" si="1309"/>
        <v/>
      </c>
      <c r="CV1610" s="19" t="str">
        <f t="shared" si="1310"/>
        <v/>
      </c>
      <c r="CW1610" s="19" t="str">
        <f t="shared" si="1311"/>
        <v/>
      </c>
      <c r="CX1610" s="19" t="str">
        <f t="shared" si="1312"/>
        <v/>
      </c>
      <c r="CY1610" s="3">
        <f t="shared" si="1313"/>
        <v>0</v>
      </c>
      <c r="CZ1610" s="3">
        <f t="shared" si="1314"/>
        <v>0</v>
      </c>
      <c r="DA1610" s="3">
        <f t="shared" si="1315"/>
        <v>0</v>
      </c>
      <c r="DB1610" s="3">
        <f t="shared" si="1316"/>
        <v>0</v>
      </c>
      <c r="DC1610" s="3">
        <f t="shared" si="1317"/>
        <v>0</v>
      </c>
    </row>
    <row r="1611" spans="63:107">
      <c r="BK1611" s="3" t="str">
        <f t="shared" si="1273"/>
        <v/>
      </c>
      <c r="BL1611" s="3" t="str">
        <f t="shared" si="1274"/>
        <v/>
      </c>
      <c r="BM1611" s="3" t="str">
        <f t="shared" si="1275"/>
        <v/>
      </c>
      <c r="BN1611" s="3" t="str">
        <f t="shared" si="1276"/>
        <v/>
      </c>
      <c r="BO1611" s="3" t="str">
        <f t="shared" si="1277"/>
        <v/>
      </c>
      <c r="BP1611" s="3" t="str">
        <f t="shared" si="1278"/>
        <v/>
      </c>
      <c r="BQ1611" s="3" t="str">
        <f t="shared" si="1279"/>
        <v/>
      </c>
      <c r="BR1611" s="3" t="str">
        <f t="shared" si="1280"/>
        <v/>
      </c>
      <c r="BS1611" s="3" t="str">
        <f t="shared" si="1281"/>
        <v/>
      </c>
      <c r="BT1611" s="3" t="str">
        <f t="shared" si="1282"/>
        <v/>
      </c>
      <c r="BU1611" s="3" t="str">
        <f t="shared" si="1283"/>
        <v/>
      </c>
      <c r="BV1611" s="3" t="str">
        <f t="shared" si="1284"/>
        <v/>
      </c>
      <c r="BW1611" s="3" t="str">
        <f t="shared" si="1285"/>
        <v/>
      </c>
      <c r="BX1611" s="3" t="str">
        <f t="shared" si="1286"/>
        <v/>
      </c>
      <c r="BY1611" s="3" t="str">
        <f t="shared" si="1287"/>
        <v/>
      </c>
      <c r="BZ1611" s="3" t="str">
        <f t="shared" si="1288"/>
        <v/>
      </c>
      <c r="CA1611" s="3" t="str">
        <f t="shared" si="1289"/>
        <v/>
      </c>
      <c r="CB1611" s="3" t="str">
        <f t="shared" si="1290"/>
        <v/>
      </c>
      <c r="CC1611" s="3" t="str">
        <f t="shared" si="1291"/>
        <v/>
      </c>
      <c r="CD1611" s="3" t="str">
        <f t="shared" si="1292"/>
        <v/>
      </c>
      <c r="CE1611" s="19" t="str">
        <f t="shared" si="1293"/>
        <v/>
      </c>
      <c r="CF1611" s="19" t="str">
        <f t="shared" si="1294"/>
        <v/>
      </c>
      <c r="CG1611" s="19" t="str">
        <f t="shared" si="1295"/>
        <v/>
      </c>
      <c r="CH1611" s="19" t="str">
        <f t="shared" si="1296"/>
        <v/>
      </c>
      <c r="CI1611" s="19" t="str">
        <f t="shared" si="1297"/>
        <v/>
      </c>
      <c r="CJ1611" s="19" t="str">
        <f t="shared" si="1298"/>
        <v/>
      </c>
      <c r="CK1611" s="19" t="str">
        <f t="shared" si="1299"/>
        <v/>
      </c>
      <c r="CL1611" s="19" t="str">
        <f t="shared" si="1300"/>
        <v/>
      </c>
      <c r="CM1611" s="19" t="str">
        <f t="shared" si="1301"/>
        <v/>
      </c>
      <c r="CN1611" s="19" t="str">
        <f t="shared" si="1302"/>
        <v/>
      </c>
      <c r="CO1611" s="19" t="str">
        <f t="shared" si="1303"/>
        <v/>
      </c>
      <c r="CP1611" s="19" t="str">
        <f t="shared" si="1304"/>
        <v/>
      </c>
      <c r="CQ1611" s="19" t="str">
        <f t="shared" si="1305"/>
        <v/>
      </c>
      <c r="CR1611" s="19" t="str">
        <f t="shared" si="1306"/>
        <v/>
      </c>
      <c r="CS1611" s="19" t="str">
        <f t="shared" si="1307"/>
        <v/>
      </c>
      <c r="CT1611" s="19" t="str">
        <f t="shared" si="1308"/>
        <v/>
      </c>
      <c r="CU1611" s="19" t="str">
        <f t="shared" si="1309"/>
        <v/>
      </c>
      <c r="CV1611" s="19" t="str">
        <f t="shared" si="1310"/>
        <v/>
      </c>
      <c r="CW1611" s="19" t="str">
        <f t="shared" si="1311"/>
        <v/>
      </c>
      <c r="CX1611" s="19" t="str">
        <f t="shared" si="1312"/>
        <v/>
      </c>
      <c r="CY1611" s="3">
        <f t="shared" si="1313"/>
        <v>0</v>
      </c>
      <c r="CZ1611" s="3">
        <f t="shared" si="1314"/>
        <v>0</v>
      </c>
      <c r="DA1611" s="3">
        <f t="shared" si="1315"/>
        <v>0</v>
      </c>
      <c r="DB1611" s="3">
        <f t="shared" si="1316"/>
        <v>0</v>
      </c>
      <c r="DC1611" s="3">
        <f t="shared" si="1317"/>
        <v>0</v>
      </c>
    </row>
    <row r="1612" spans="63:107">
      <c r="BK1612" s="3" t="str">
        <f t="shared" si="1273"/>
        <v/>
      </c>
      <c r="BL1612" s="3" t="str">
        <f t="shared" si="1274"/>
        <v/>
      </c>
      <c r="BM1612" s="3" t="str">
        <f t="shared" si="1275"/>
        <v/>
      </c>
      <c r="BN1612" s="3" t="str">
        <f t="shared" si="1276"/>
        <v/>
      </c>
      <c r="BO1612" s="3" t="str">
        <f t="shared" si="1277"/>
        <v/>
      </c>
      <c r="BP1612" s="3" t="str">
        <f t="shared" si="1278"/>
        <v/>
      </c>
      <c r="BQ1612" s="3" t="str">
        <f t="shared" si="1279"/>
        <v/>
      </c>
      <c r="BR1612" s="3" t="str">
        <f t="shared" si="1280"/>
        <v/>
      </c>
      <c r="BS1612" s="3" t="str">
        <f t="shared" si="1281"/>
        <v/>
      </c>
      <c r="BT1612" s="3" t="str">
        <f t="shared" si="1282"/>
        <v/>
      </c>
      <c r="BU1612" s="3" t="str">
        <f t="shared" si="1283"/>
        <v/>
      </c>
      <c r="BV1612" s="3" t="str">
        <f t="shared" si="1284"/>
        <v/>
      </c>
      <c r="BW1612" s="3" t="str">
        <f t="shared" si="1285"/>
        <v/>
      </c>
      <c r="BX1612" s="3" t="str">
        <f t="shared" si="1286"/>
        <v/>
      </c>
      <c r="BY1612" s="3" t="str">
        <f t="shared" si="1287"/>
        <v/>
      </c>
      <c r="BZ1612" s="3" t="str">
        <f t="shared" si="1288"/>
        <v/>
      </c>
      <c r="CA1612" s="3" t="str">
        <f t="shared" si="1289"/>
        <v/>
      </c>
      <c r="CB1612" s="3" t="str">
        <f t="shared" si="1290"/>
        <v/>
      </c>
      <c r="CC1612" s="3" t="str">
        <f t="shared" si="1291"/>
        <v/>
      </c>
      <c r="CD1612" s="3" t="str">
        <f t="shared" si="1292"/>
        <v/>
      </c>
      <c r="CE1612" s="19" t="str">
        <f t="shared" si="1293"/>
        <v/>
      </c>
      <c r="CF1612" s="19" t="str">
        <f t="shared" si="1294"/>
        <v/>
      </c>
      <c r="CG1612" s="19" t="str">
        <f t="shared" si="1295"/>
        <v/>
      </c>
      <c r="CH1612" s="19" t="str">
        <f t="shared" si="1296"/>
        <v/>
      </c>
      <c r="CI1612" s="19" t="str">
        <f t="shared" si="1297"/>
        <v/>
      </c>
      <c r="CJ1612" s="19" t="str">
        <f t="shared" si="1298"/>
        <v/>
      </c>
      <c r="CK1612" s="19" t="str">
        <f t="shared" si="1299"/>
        <v/>
      </c>
      <c r="CL1612" s="19" t="str">
        <f t="shared" si="1300"/>
        <v/>
      </c>
      <c r="CM1612" s="19" t="str">
        <f t="shared" si="1301"/>
        <v/>
      </c>
      <c r="CN1612" s="19" t="str">
        <f t="shared" si="1302"/>
        <v/>
      </c>
      <c r="CO1612" s="19" t="str">
        <f t="shared" si="1303"/>
        <v/>
      </c>
      <c r="CP1612" s="19" t="str">
        <f t="shared" si="1304"/>
        <v/>
      </c>
      <c r="CQ1612" s="19" t="str">
        <f t="shared" si="1305"/>
        <v/>
      </c>
      <c r="CR1612" s="19" t="str">
        <f t="shared" si="1306"/>
        <v/>
      </c>
      <c r="CS1612" s="19" t="str">
        <f t="shared" si="1307"/>
        <v/>
      </c>
      <c r="CT1612" s="19" t="str">
        <f t="shared" si="1308"/>
        <v/>
      </c>
      <c r="CU1612" s="19" t="str">
        <f t="shared" si="1309"/>
        <v/>
      </c>
      <c r="CV1612" s="19" t="str">
        <f t="shared" si="1310"/>
        <v/>
      </c>
      <c r="CW1612" s="19" t="str">
        <f t="shared" si="1311"/>
        <v/>
      </c>
      <c r="CX1612" s="19" t="str">
        <f t="shared" si="1312"/>
        <v/>
      </c>
      <c r="CY1612" s="3">
        <f t="shared" si="1313"/>
        <v>0</v>
      </c>
      <c r="CZ1612" s="3">
        <f t="shared" si="1314"/>
        <v>0</v>
      </c>
      <c r="DA1612" s="3">
        <f t="shared" si="1315"/>
        <v>0</v>
      </c>
      <c r="DB1612" s="3">
        <f t="shared" si="1316"/>
        <v>0</v>
      </c>
      <c r="DC1612" s="3">
        <f t="shared" si="1317"/>
        <v>0</v>
      </c>
    </row>
    <row r="1613" spans="63:107">
      <c r="BK1613" s="3" t="str">
        <f t="shared" si="1273"/>
        <v/>
      </c>
      <c r="BL1613" s="3" t="str">
        <f t="shared" si="1274"/>
        <v/>
      </c>
      <c r="BM1613" s="3" t="str">
        <f t="shared" si="1275"/>
        <v/>
      </c>
      <c r="BN1613" s="3" t="str">
        <f t="shared" si="1276"/>
        <v/>
      </c>
      <c r="BO1613" s="3" t="str">
        <f t="shared" si="1277"/>
        <v/>
      </c>
      <c r="BP1613" s="3" t="str">
        <f t="shared" si="1278"/>
        <v/>
      </c>
      <c r="BQ1613" s="3" t="str">
        <f t="shared" si="1279"/>
        <v/>
      </c>
      <c r="BR1613" s="3" t="str">
        <f t="shared" si="1280"/>
        <v/>
      </c>
      <c r="BS1613" s="3" t="str">
        <f t="shared" si="1281"/>
        <v/>
      </c>
      <c r="BT1613" s="3" t="str">
        <f t="shared" si="1282"/>
        <v/>
      </c>
      <c r="BU1613" s="3" t="str">
        <f t="shared" si="1283"/>
        <v/>
      </c>
      <c r="BV1613" s="3" t="str">
        <f t="shared" si="1284"/>
        <v/>
      </c>
      <c r="BW1613" s="3" t="str">
        <f t="shared" si="1285"/>
        <v/>
      </c>
      <c r="BX1613" s="3" t="str">
        <f t="shared" si="1286"/>
        <v/>
      </c>
      <c r="BY1613" s="3" t="str">
        <f t="shared" si="1287"/>
        <v/>
      </c>
      <c r="BZ1613" s="3" t="str">
        <f t="shared" si="1288"/>
        <v/>
      </c>
      <c r="CA1613" s="3" t="str">
        <f t="shared" si="1289"/>
        <v/>
      </c>
      <c r="CB1613" s="3" t="str">
        <f t="shared" si="1290"/>
        <v/>
      </c>
      <c r="CC1613" s="3" t="str">
        <f t="shared" si="1291"/>
        <v/>
      </c>
      <c r="CD1613" s="3" t="str">
        <f t="shared" si="1292"/>
        <v/>
      </c>
      <c r="CE1613" s="19" t="str">
        <f t="shared" si="1293"/>
        <v/>
      </c>
      <c r="CF1613" s="19" t="str">
        <f t="shared" si="1294"/>
        <v/>
      </c>
      <c r="CG1613" s="19" t="str">
        <f t="shared" si="1295"/>
        <v/>
      </c>
      <c r="CH1613" s="19" t="str">
        <f t="shared" si="1296"/>
        <v/>
      </c>
      <c r="CI1613" s="19" t="str">
        <f t="shared" si="1297"/>
        <v/>
      </c>
      <c r="CJ1613" s="19" t="str">
        <f t="shared" si="1298"/>
        <v/>
      </c>
      <c r="CK1613" s="19" t="str">
        <f t="shared" si="1299"/>
        <v/>
      </c>
      <c r="CL1613" s="19" t="str">
        <f t="shared" si="1300"/>
        <v/>
      </c>
      <c r="CM1613" s="19" t="str">
        <f t="shared" si="1301"/>
        <v/>
      </c>
      <c r="CN1613" s="19" t="str">
        <f t="shared" si="1302"/>
        <v/>
      </c>
      <c r="CO1613" s="19" t="str">
        <f t="shared" si="1303"/>
        <v/>
      </c>
      <c r="CP1613" s="19" t="str">
        <f t="shared" si="1304"/>
        <v/>
      </c>
      <c r="CQ1613" s="19" t="str">
        <f t="shared" si="1305"/>
        <v/>
      </c>
      <c r="CR1613" s="19" t="str">
        <f t="shared" si="1306"/>
        <v/>
      </c>
      <c r="CS1613" s="19" t="str">
        <f t="shared" si="1307"/>
        <v/>
      </c>
      <c r="CT1613" s="19" t="str">
        <f t="shared" si="1308"/>
        <v/>
      </c>
      <c r="CU1613" s="19" t="str">
        <f t="shared" si="1309"/>
        <v/>
      </c>
      <c r="CV1613" s="19" t="str">
        <f t="shared" si="1310"/>
        <v/>
      </c>
      <c r="CW1613" s="19" t="str">
        <f t="shared" si="1311"/>
        <v/>
      </c>
      <c r="CX1613" s="19" t="str">
        <f t="shared" si="1312"/>
        <v/>
      </c>
      <c r="CY1613" s="3">
        <f t="shared" si="1313"/>
        <v>0</v>
      </c>
      <c r="CZ1613" s="3">
        <f t="shared" si="1314"/>
        <v>0</v>
      </c>
      <c r="DA1613" s="3">
        <f t="shared" si="1315"/>
        <v>0</v>
      </c>
      <c r="DB1613" s="3">
        <f t="shared" si="1316"/>
        <v>0</v>
      </c>
      <c r="DC1613" s="3">
        <f t="shared" si="1317"/>
        <v>0</v>
      </c>
    </row>
    <row r="1614" spans="63:107">
      <c r="BK1614" s="3" t="str">
        <f t="shared" ref="BK1614:BK1677" si="1318">IF(AND(AR1614="1",AS1614="2"),1,"")</f>
        <v/>
      </c>
      <c r="BL1614" s="3" t="str">
        <f t="shared" ref="BL1614:BL1677" si="1319">IF(AND(AR1614="1",AS1614="3"),1,"")</f>
        <v/>
      </c>
      <c r="BM1614" s="3" t="str">
        <f t="shared" ref="BM1614:BM1677" si="1320">IF(AND(AR1614="1",AS1614="4"),1,"")</f>
        <v/>
      </c>
      <c r="BN1614" s="3" t="str">
        <f t="shared" ref="BN1614:BN1677" si="1321">IF(AND(AR1614="1",AS1614="5"),1,"")</f>
        <v/>
      </c>
      <c r="BO1614" s="3" t="str">
        <f t="shared" ref="BO1614:BO1677" si="1322">IF(AND(AR1614="2",AS1614="1"),1,"")</f>
        <v/>
      </c>
      <c r="BP1614" s="3" t="str">
        <f t="shared" ref="BP1614:BP1677" si="1323">IF(AND(AR1614="2",AS1614="3"),1,"")</f>
        <v/>
      </c>
      <c r="BQ1614" s="3" t="str">
        <f t="shared" ref="BQ1614:BQ1677" si="1324">IF(AND(AR1614="2",AS1614="4"),1,"")</f>
        <v/>
      </c>
      <c r="BR1614" s="3" t="str">
        <f t="shared" ref="BR1614:BR1677" si="1325">IF(AND(AR1614="2",AS1614="5"),1,"")</f>
        <v/>
      </c>
      <c r="BS1614" s="3" t="str">
        <f t="shared" ref="BS1614:BS1677" si="1326">IF(AND(AR1614="3",AS1614="1"),1,"")</f>
        <v/>
      </c>
      <c r="BT1614" s="3" t="str">
        <f t="shared" ref="BT1614:BT1677" si="1327">IF(AND(AR1614="3",AS1614="2"),1,"")</f>
        <v/>
      </c>
      <c r="BU1614" s="3" t="str">
        <f t="shared" ref="BU1614:BU1677" si="1328">IF(AND(AR1614="3",AS1614="4"),1,"")</f>
        <v/>
      </c>
      <c r="BV1614" s="3" t="str">
        <f t="shared" ref="BV1614:BV1677" si="1329">IF(AND(AR1614="3",AS1614="5"),1,"")</f>
        <v/>
      </c>
      <c r="BW1614" s="3" t="str">
        <f t="shared" ref="BW1614:BW1677" si="1330">IF(AND(AR1614="4",AS1614="1"),1,"")</f>
        <v/>
      </c>
      <c r="BX1614" s="3" t="str">
        <f t="shared" ref="BX1614:BX1677" si="1331">IF(AND(AR1614="4",AS1614="2"),1,"")</f>
        <v/>
      </c>
      <c r="BY1614" s="3" t="str">
        <f t="shared" ref="BY1614:BY1677" si="1332">IF(AND(AR1614="4",AS1614="3"),1,"")</f>
        <v/>
      </c>
      <c r="BZ1614" s="3" t="str">
        <f t="shared" ref="BZ1614:BZ1677" si="1333">IF(AND(AR1614="4",AS1614="5"),1,"")</f>
        <v/>
      </c>
      <c r="CA1614" s="3" t="str">
        <f t="shared" ref="CA1614:CA1677" si="1334">IF(AND(AR1614="5",AS1614="1"),1,"")</f>
        <v/>
      </c>
      <c r="CB1614" s="3" t="str">
        <f t="shared" ref="CB1614:CB1677" si="1335">IF(AND(AR1614="5",AS1614="2"),1,"")</f>
        <v/>
      </c>
      <c r="CC1614" s="3" t="str">
        <f t="shared" ref="CC1614:CC1677" si="1336">IF(AND(AR1614="5",AS1614="3"),1,"")</f>
        <v/>
      </c>
      <c r="CD1614" s="3" t="str">
        <f t="shared" ref="CD1614:CD1677" si="1337">IF(AND(AR1614="5",AS1614="4"),1,"")</f>
        <v/>
      </c>
      <c r="CE1614" s="19" t="str">
        <f t="shared" si="1293"/>
        <v/>
      </c>
      <c r="CF1614" s="19" t="str">
        <f t="shared" si="1294"/>
        <v/>
      </c>
      <c r="CG1614" s="19" t="str">
        <f t="shared" si="1295"/>
        <v/>
      </c>
      <c r="CH1614" s="19" t="str">
        <f t="shared" si="1296"/>
        <v/>
      </c>
      <c r="CI1614" s="19" t="str">
        <f t="shared" si="1297"/>
        <v/>
      </c>
      <c r="CJ1614" s="19" t="str">
        <f t="shared" si="1298"/>
        <v/>
      </c>
      <c r="CK1614" s="19" t="str">
        <f t="shared" si="1299"/>
        <v/>
      </c>
      <c r="CL1614" s="19" t="str">
        <f t="shared" si="1300"/>
        <v/>
      </c>
      <c r="CM1614" s="19" t="str">
        <f t="shared" si="1301"/>
        <v/>
      </c>
      <c r="CN1614" s="19" t="str">
        <f t="shared" si="1302"/>
        <v/>
      </c>
      <c r="CO1614" s="19" t="str">
        <f t="shared" si="1303"/>
        <v/>
      </c>
      <c r="CP1614" s="19" t="str">
        <f t="shared" si="1304"/>
        <v/>
      </c>
      <c r="CQ1614" s="19" t="str">
        <f t="shared" si="1305"/>
        <v/>
      </c>
      <c r="CR1614" s="19" t="str">
        <f t="shared" si="1306"/>
        <v/>
      </c>
      <c r="CS1614" s="19" t="str">
        <f t="shared" si="1307"/>
        <v/>
      </c>
      <c r="CT1614" s="19" t="str">
        <f t="shared" si="1308"/>
        <v/>
      </c>
      <c r="CU1614" s="19" t="str">
        <f t="shared" si="1309"/>
        <v/>
      </c>
      <c r="CV1614" s="19" t="str">
        <f t="shared" si="1310"/>
        <v/>
      </c>
      <c r="CW1614" s="19" t="str">
        <f t="shared" si="1311"/>
        <v/>
      </c>
      <c r="CX1614" s="19" t="str">
        <f t="shared" si="1312"/>
        <v/>
      </c>
      <c r="CY1614" s="3">
        <f t="shared" si="1313"/>
        <v>0</v>
      </c>
      <c r="CZ1614" s="3">
        <f t="shared" si="1314"/>
        <v>0</v>
      </c>
      <c r="DA1614" s="3">
        <f t="shared" si="1315"/>
        <v>0</v>
      </c>
      <c r="DB1614" s="3">
        <f t="shared" si="1316"/>
        <v>0</v>
      </c>
      <c r="DC1614" s="3">
        <f t="shared" si="1317"/>
        <v>0</v>
      </c>
    </row>
    <row r="1615" spans="63:107">
      <c r="BK1615" s="3" t="str">
        <f t="shared" si="1318"/>
        <v/>
      </c>
      <c r="BL1615" s="3" t="str">
        <f t="shared" si="1319"/>
        <v/>
      </c>
      <c r="BM1615" s="3" t="str">
        <f t="shared" si="1320"/>
        <v/>
      </c>
      <c r="BN1615" s="3" t="str">
        <f t="shared" si="1321"/>
        <v/>
      </c>
      <c r="BO1615" s="3" t="str">
        <f t="shared" si="1322"/>
        <v/>
      </c>
      <c r="BP1615" s="3" t="str">
        <f t="shared" si="1323"/>
        <v/>
      </c>
      <c r="BQ1615" s="3" t="str">
        <f t="shared" si="1324"/>
        <v/>
      </c>
      <c r="BR1615" s="3" t="str">
        <f t="shared" si="1325"/>
        <v/>
      </c>
      <c r="BS1615" s="3" t="str">
        <f t="shared" si="1326"/>
        <v/>
      </c>
      <c r="BT1615" s="3" t="str">
        <f t="shared" si="1327"/>
        <v/>
      </c>
      <c r="BU1615" s="3" t="str">
        <f t="shared" si="1328"/>
        <v/>
      </c>
      <c r="BV1615" s="3" t="str">
        <f t="shared" si="1329"/>
        <v/>
      </c>
      <c r="BW1615" s="3" t="str">
        <f t="shared" si="1330"/>
        <v/>
      </c>
      <c r="BX1615" s="3" t="str">
        <f t="shared" si="1331"/>
        <v/>
      </c>
      <c r="BY1615" s="3" t="str">
        <f t="shared" si="1332"/>
        <v/>
      </c>
      <c r="BZ1615" s="3" t="str">
        <f t="shared" si="1333"/>
        <v/>
      </c>
      <c r="CA1615" s="3" t="str">
        <f t="shared" si="1334"/>
        <v/>
      </c>
      <c r="CB1615" s="3" t="str">
        <f t="shared" si="1335"/>
        <v/>
      </c>
      <c r="CC1615" s="3" t="str">
        <f t="shared" si="1336"/>
        <v/>
      </c>
      <c r="CD1615" s="3" t="str">
        <f t="shared" si="1337"/>
        <v/>
      </c>
      <c r="CE1615" s="19" t="str">
        <f t="shared" si="1293"/>
        <v/>
      </c>
      <c r="CF1615" s="19" t="str">
        <f t="shared" si="1294"/>
        <v/>
      </c>
      <c r="CG1615" s="19" t="str">
        <f t="shared" si="1295"/>
        <v/>
      </c>
      <c r="CH1615" s="19" t="str">
        <f t="shared" si="1296"/>
        <v/>
      </c>
      <c r="CI1615" s="19" t="str">
        <f t="shared" si="1297"/>
        <v/>
      </c>
      <c r="CJ1615" s="19" t="str">
        <f t="shared" si="1298"/>
        <v/>
      </c>
      <c r="CK1615" s="19" t="str">
        <f t="shared" si="1299"/>
        <v/>
      </c>
      <c r="CL1615" s="19" t="str">
        <f t="shared" si="1300"/>
        <v/>
      </c>
      <c r="CM1615" s="19" t="str">
        <f t="shared" si="1301"/>
        <v/>
      </c>
      <c r="CN1615" s="19" t="str">
        <f t="shared" si="1302"/>
        <v/>
      </c>
      <c r="CO1615" s="19" t="str">
        <f t="shared" si="1303"/>
        <v/>
      </c>
      <c r="CP1615" s="19" t="str">
        <f t="shared" si="1304"/>
        <v/>
      </c>
      <c r="CQ1615" s="19" t="str">
        <f t="shared" si="1305"/>
        <v/>
      </c>
      <c r="CR1615" s="19" t="str">
        <f t="shared" si="1306"/>
        <v/>
      </c>
      <c r="CS1615" s="19" t="str">
        <f t="shared" si="1307"/>
        <v/>
      </c>
      <c r="CT1615" s="19" t="str">
        <f t="shared" si="1308"/>
        <v/>
      </c>
      <c r="CU1615" s="19" t="str">
        <f t="shared" si="1309"/>
        <v/>
      </c>
      <c r="CV1615" s="19" t="str">
        <f t="shared" si="1310"/>
        <v/>
      </c>
      <c r="CW1615" s="19" t="str">
        <f t="shared" si="1311"/>
        <v/>
      </c>
      <c r="CX1615" s="19" t="str">
        <f t="shared" si="1312"/>
        <v/>
      </c>
      <c r="CY1615" s="3">
        <f t="shared" si="1313"/>
        <v>0</v>
      </c>
      <c r="CZ1615" s="3">
        <f t="shared" si="1314"/>
        <v>0</v>
      </c>
      <c r="DA1615" s="3">
        <f t="shared" si="1315"/>
        <v>0</v>
      </c>
      <c r="DB1615" s="3">
        <f t="shared" si="1316"/>
        <v>0</v>
      </c>
      <c r="DC1615" s="3">
        <f t="shared" si="1317"/>
        <v>0</v>
      </c>
    </row>
    <row r="1616" spans="63:107">
      <c r="BK1616" s="3" t="str">
        <f t="shared" si="1318"/>
        <v/>
      </c>
      <c r="BL1616" s="3" t="str">
        <f t="shared" si="1319"/>
        <v/>
      </c>
      <c r="BM1616" s="3" t="str">
        <f t="shared" si="1320"/>
        <v/>
      </c>
      <c r="BN1616" s="3" t="str">
        <f t="shared" si="1321"/>
        <v/>
      </c>
      <c r="BO1616" s="3" t="str">
        <f t="shared" si="1322"/>
        <v/>
      </c>
      <c r="BP1616" s="3" t="str">
        <f t="shared" si="1323"/>
        <v/>
      </c>
      <c r="BQ1616" s="3" t="str">
        <f t="shared" si="1324"/>
        <v/>
      </c>
      <c r="BR1616" s="3" t="str">
        <f t="shared" si="1325"/>
        <v/>
      </c>
      <c r="BS1616" s="3" t="str">
        <f t="shared" si="1326"/>
        <v/>
      </c>
      <c r="BT1616" s="3" t="str">
        <f t="shared" si="1327"/>
        <v/>
      </c>
      <c r="BU1616" s="3" t="str">
        <f t="shared" si="1328"/>
        <v/>
      </c>
      <c r="BV1616" s="3" t="str">
        <f t="shared" si="1329"/>
        <v/>
      </c>
      <c r="BW1616" s="3" t="str">
        <f t="shared" si="1330"/>
        <v/>
      </c>
      <c r="BX1616" s="3" t="str">
        <f t="shared" si="1331"/>
        <v/>
      </c>
      <c r="BY1616" s="3" t="str">
        <f t="shared" si="1332"/>
        <v/>
      </c>
      <c r="BZ1616" s="3" t="str">
        <f t="shared" si="1333"/>
        <v/>
      </c>
      <c r="CA1616" s="3" t="str">
        <f t="shared" si="1334"/>
        <v/>
      </c>
      <c r="CB1616" s="3" t="str">
        <f t="shared" si="1335"/>
        <v/>
      </c>
      <c r="CC1616" s="3" t="str">
        <f t="shared" si="1336"/>
        <v/>
      </c>
      <c r="CD1616" s="3" t="str">
        <f t="shared" si="1337"/>
        <v/>
      </c>
      <c r="CE1616" s="19" t="str">
        <f t="shared" si="1293"/>
        <v/>
      </c>
      <c r="CF1616" s="19" t="str">
        <f t="shared" si="1294"/>
        <v/>
      </c>
      <c r="CG1616" s="19" t="str">
        <f t="shared" si="1295"/>
        <v/>
      </c>
      <c r="CH1616" s="19" t="str">
        <f t="shared" si="1296"/>
        <v/>
      </c>
      <c r="CI1616" s="19" t="str">
        <f t="shared" si="1297"/>
        <v/>
      </c>
      <c r="CJ1616" s="19" t="str">
        <f t="shared" si="1298"/>
        <v/>
      </c>
      <c r="CK1616" s="19" t="str">
        <f t="shared" si="1299"/>
        <v/>
      </c>
      <c r="CL1616" s="19" t="str">
        <f t="shared" si="1300"/>
        <v/>
      </c>
      <c r="CM1616" s="19" t="str">
        <f t="shared" si="1301"/>
        <v/>
      </c>
      <c r="CN1616" s="19" t="str">
        <f t="shared" si="1302"/>
        <v/>
      </c>
      <c r="CO1616" s="19" t="str">
        <f t="shared" si="1303"/>
        <v/>
      </c>
      <c r="CP1616" s="19" t="str">
        <f t="shared" si="1304"/>
        <v/>
      </c>
      <c r="CQ1616" s="19" t="str">
        <f t="shared" si="1305"/>
        <v/>
      </c>
      <c r="CR1616" s="19" t="str">
        <f t="shared" si="1306"/>
        <v/>
      </c>
      <c r="CS1616" s="19" t="str">
        <f t="shared" si="1307"/>
        <v/>
      </c>
      <c r="CT1616" s="19" t="str">
        <f t="shared" si="1308"/>
        <v/>
      </c>
      <c r="CU1616" s="19" t="str">
        <f t="shared" si="1309"/>
        <v/>
      </c>
      <c r="CV1616" s="19" t="str">
        <f t="shared" si="1310"/>
        <v/>
      </c>
      <c r="CW1616" s="19" t="str">
        <f t="shared" si="1311"/>
        <v/>
      </c>
      <c r="CX1616" s="19" t="str">
        <f t="shared" si="1312"/>
        <v/>
      </c>
      <c r="CY1616" s="3">
        <f t="shared" si="1313"/>
        <v>0</v>
      </c>
      <c r="CZ1616" s="3">
        <f t="shared" si="1314"/>
        <v>0</v>
      </c>
      <c r="DA1616" s="3">
        <f t="shared" si="1315"/>
        <v>0</v>
      </c>
      <c r="DB1616" s="3">
        <f t="shared" si="1316"/>
        <v>0</v>
      </c>
      <c r="DC1616" s="3">
        <f t="shared" si="1317"/>
        <v>0</v>
      </c>
    </row>
    <row r="1617" spans="63:107">
      <c r="BK1617" s="3" t="str">
        <f t="shared" si="1318"/>
        <v/>
      </c>
      <c r="BL1617" s="3" t="str">
        <f t="shared" si="1319"/>
        <v/>
      </c>
      <c r="BM1617" s="3" t="str">
        <f t="shared" si="1320"/>
        <v/>
      </c>
      <c r="BN1617" s="3" t="str">
        <f t="shared" si="1321"/>
        <v/>
      </c>
      <c r="BO1617" s="3" t="str">
        <f t="shared" si="1322"/>
        <v/>
      </c>
      <c r="BP1617" s="3" t="str">
        <f t="shared" si="1323"/>
        <v/>
      </c>
      <c r="BQ1617" s="3" t="str">
        <f t="shared" si="1324"/>
        <v/>
      </c>
      <c r="BR1617" s="3" t="str">
        <f t="shared" si="1325"/>
        <v/>
      </c>
      <c r="BS1617" s="3" t="str">
        <f t="shared" si="1326"/>
        <v/>
      </c>
      <c r="BT1617" s="3" t="str">
        <f t="shared" si="1327"/>
        <v/>
      </c>
      <c r="BU1617" s="3" t="str">
        <f t="shared" si="1328"/>
        <v/>
      </c>
      <c r="BV1617" s="3" t="str">
        <f t="shared" si="1329"/>
        <v/>
      </c>
      <c r="BW1617" s="3" t="str">
        <f t="shared" si="1330"/>
        <v/>
      </c>
      <c r="BX1617" s="3" t="str">
        <f t="shared" si="1331"/>
        <v/>
      </c>
      <c r="BY1617" s="3" t="str">
        <f t="shared" si="1332"/>
        <v/>
      </c>
      <c r="BZ1617" s="3" t="str">
        <f t="shared" si="1333"/>
        <v/>
      </c>
      <c r="CA1617" s="3" t="str">
        <f t="shared" si="1334"/>
        <v/>
      </c>
      <c r="CB1617" s="3" t="str">
        <f t="shared" si="1335"/>
        <v/>
      </c>
      <c r="CC1617" s="3" t="str">
        <f t="shared" si="1336"/>
        <v/>
      </c>
      <c r="CD1617" s="3" t="str">
        <f t="shared" si="1337"/>
        <v/>
      </c>
      <c r="CE1617" s="19" t="str">
        <f t="shared" si="1293"/>
        <v/>
      </c>
      <c r="CF1617" s="19" t="str">
        <f t="shared" si="1294"/>
        <v/>
      </c>
      <c r="CG1617" s="19" t="str">
        <f t="shared" si="1295"/>
        <v/>
      </c>
      <c r="CH1617" s="19" t="str">
        <f t="shared" si="1296"/>
        <v/>
      </c>
      <c r="CI1617" s="19" t="str">
        <f t="shared" si="1297"/>
        <v/>
      </c>
      <c r="CJ1617" s="19" t="str">
        <f t="shared" si="1298"/>
        <v/>
      </c>
      <c r="CK1617" s="19" t="str">
        <f t="shared" si="1299"/>
        <v/>
      </c>
      <c r="CL1617" s="19" t="str">
        <f t="shared" si="1300"/>
        <v/>
      </c>
      <c r="CM1617" s="19" t="str">
        <f t="shared" si="1301"/>
        <v/>
      </c>
      <c r="CN1617" s="19" t="str">
        <f t="shared" si="1302"/>
        <v/>
      </c>
      <c r="CO1617" s="19" t="str">
        <f t="shared" si="1303"/>
        <v/>
      </c>
      <c r="CP1617" s="19" t="str">
        <f t="shared" si="1304"/>
        <v/>
      </c>
      <c r="CQ1617" s="19" t="str">
        <f t="shared" si="1305"/>
        <v/>
      </c>
      <c r="CR1617" s="19" t="str">
        <f t="shared" si="1306"/>
        <v/>
      </c>
      <c r="CS1617" s="19" t="str">
        <f t="shared" si="1307"/>
        <v/>
      </c>
      <c r="CT1617" s="19" t="str">
        <f t="shared" si="1308"/>
        <v/>
      </c>
      <c r="CU1617" s="19" t="str">
        <f t="shared" si="1309"/>
        <v/>
      </c>
      <c r="CV1617" s="19" t="str">
        <f t="shared" si="1310"/>
        <v/>
      </c>
      <c r="CW1617" s="19" t="str">
        <f t="shared" si="1311"/>
        <v/>
      </c>
      <c r="CX1617" s="19" t="str">
        <f t="shared" si="1312"/>
        <v/>
      </c>
      <c r="CY1617" s="3">
        <f t="shared" si="1313"/>
        <v>0</v>
      </c>
      <c r="CZ1617" s="3">
        <f t="shared" si="1314"/>
        <v>0</v>
      </c>
      <c r="DA1617" s="3">
        <f t="shared" si="1315"/>
        <v>0</v>
      </c>
      <c r="DB1617" s="3">
        <f t="shared" si="1316"/>
        <v>0</v>
      </c>
      <c r="DC1617" s="3">
        <f t="shared" si="1317"/>
        <v>0</v>
      </c>
    </row>
    <row r="1618" spans="63:107">
      <c r="BK1618" s="3" t="str">
        <f t="shared" si="1318"/>
        <v/>
      </c>
      <c r="BL1618" s="3" t="str">
        <f t="shared" si="1319"/>
        <v/>
      </c>
      <c r="BM1618" s="3" t="str">
        <f t="shared" si="1320"/>
        <v/>
      </c>
      <c r="BN1618" s="3" t="str">
        <f t="shared" si="1321"/>
        <v/>
      </c>
      <c r="BO1618" s="3" t="str">
        <f t="shared" si="1322"/>
        <v/>
      </c>
      <c r="BP1618" s="3" t="str">
        <f t="shared" si="1323"/>
        <v/>
      </c>
      <c r="BQ1618" s="3" t="str">
        <f t="shared" si="1324"/>
        <v/>
      </c>
      <c r="BR1618" s="3" t="str">
        <f t="shared" si="1325"/>
        <v/>
      </c>
      <c r="BS1618" s="3" t="str">
        <f t="shared" si="1326"/>
        <v/>
      </c>
      <c r="BT1618" s="3" t="str">
        <f t="shared" si="1327"/>
        <v/>
      </c>
      <c r="BU1618" s="3" t="str">
        <f t="shared" si="1328"/>
        <v/>
      </c>
      <c r="BV1618" s="3" t="str">
        <f t="shared" si="1329"/>
        <v/>
      </c>
      <c r="BW1618" s="3" t="str">
        <f t="shared" si="1330"/>
        <v/>
      </c>
      <c r="BX1618" s="3" t="str">
        <f t="shared" si="1331"/>
        <v/>
      </c>
      <c r="BY1618" s="3" t="str">
        <f t="shared" si="1332"/>
        <v/>
      </c>
      <c r="BZ1618" s="3" t="str">
        <f t="shared" si="1333"/>
        <v/>
      </c>
      <c r="CA1618" s="3" t="str">
        <f t="shared" si="1334"/>
        <v/>
      </c>
      <c r="CB1618" s="3" t="str">
        <f t="shared" si="1335"/>
        <v/>
      </c>
      <c r="CC1618" s="3" t="str">
        <f t="shared" si="1336"/>
        <v/>
      </c>
      <c r="CD1618" s="3" t="str">
        <f t="shared" si="1337"/>
        <v/>
      </c>
      <c r="CE1618" s="19" t="str">
        <f t="shared" si="1293"/>
        <v/>
      </c>
      <c r="CF1618" s="19" t="str">
        <f t="shared" si="1294"/>
        <v/>
      </c>
      <c r="CG1618" s="19" t="str">
        <f t="shared" si="1295"/>
        <v/>
      </c>
      <c r="CH1618" s="19" t="str">
        <f t="shared" si="1296"/>
        <v/>
      </c>
      <c r="CI1618" s="19" t="str">
        <f t="shared" si="1297"/>
        <v/>
      </c>
      <c r="CJ1618" s="19" t="str">
        <f t="shared" si="1298"/>
        <v/>
      </c>
      <c r="CK1618" s="19" t="str">
        <f t="shared" si="1299"/>
        <v/>
      </c>
      <c r="CL1618" s="19" t="str">
        <f t="shared" si="1300"/>
        <v/>
      </c>
      <c r="CM1618" s="19" t="str">
        <f t="shared" si="1301"/>
        <v/>
      </c>
      <c r="CN1618" s="19" t="str">
        <f t="shared" si="1302"/>
        <v/>
      </c>
      <c r="CO1618" s="19" t="str">
        <f t="shared" si="1303"/>
        <v/>
      </c>
      <c r="CP1618" s="19" t="str">
        <f t="shared" si="1304"/>
        <v/>
      </c>
      <c r="CQ1618" s="19" t="str">
        <f t="shared" si="1305"/>
        <v/>
      </c>
      <c r="CR1618" s="19" t="str">
        <f t="shared" si="1306"/>
        <v/>
      </c>
      <c r="CS1618" s="19" t="str">
        <f t="shared" si="1307"/>
        <v/>
      </c>
      <c r="CT1618" s="19" t="str">
        <f t="shared" si="1308"/>
        <v/>
      </c>
      <c r="CU1618" s="19" t="str">
        <f t="shared" si="1309"/>
        <v/>
      </c>
      <c r="CV1618" s="19" t="str">
        <f t="shared" si="1310"/>
        <v/>
      </c>
      <c r="CW1618" s="19" t="str">
        <f t="shared" si="1311"/>
        <v/>
      </c>
      <c r="CX1618" s="19" t="str">
        <f t="shared" si="1312"/>
        <v/>
      </c>
      <c r="CY1618" s="3">
        <f t="shared" si="1313"/>
        <v>0</v>
      </c>
      <c r="CZ1618" s="3">
        <f t="shared" si="1314"/>
        <v>0</v>
      </c>
      <c r="DA1618" s="3">
        <f t="shared" si="1315"/>
        <v>0</v>
      </c>
      <c r="DB1618" s="3">
        <f t="shared" si="1316"/>
        <v>0</v>
      </c>
      <c r="DC1618" s="3">
        <f t="shared" si="1317"/>
        <v>0</v>
      </c>
    </row>
    <row r="1619" spans="63:107">
      <c r="BK1619" s="3" t="str">
        <f t="shared" si="1318"/>
        <v/>
      </c>
      <c r="BL1619" s="3" t="str">
        <f t="shared" si="1319"/>
        <v/>
      </c>
      <c r="BM1619" s="3" t="str">
        <f t="shared" si="1320"/>
        <v/>
      </c>
      <c r="BN1619" s="3" t="str">
        <f t="shared" si="1321"/>
        <v/>
      </c>
      <c r="BO1619" s="3" t="str">
        <f t="shared" si="1322"/>
        <v/>
      </c>
      <c r="BP1619" s="3" t="str">
        <f t="shared" si="1323"/>
        <v/>
      </c>
      <c r="BQ1619" s="3" t="str">
        <f t="shared" si="1324"/>
        <v/>
      </c>
      <c r="BR1619" s="3" t="str">
        <f t="shared" si="1325"/>
        <v/>
      </c>
      <c r="BS1619" s="3" t="str">
        <f t="shared" si="1326"/>
        <v/>
      </c>
      <c r="BT1619" s="3" t="str">
        <f t="shared" si="1327"/>
        <v/>
      </c>
      <c r="BU1619" s="3" t="str">
        <f t="shared" si="1328"/>
        <v/>
      </c>
      <c r="BV1619" s="3" t="str">
        <f t="shared" si="1329"/>
        <v/>
      </c>
      <c r="BW1619" s="3" t="str">
        <f t="shared" si="1330"/>
        <v/>
      </c>
      <c r="BX1619" s="3" t="str">
        <f t="shared" si="1331"/>
        <v/>
      </c>
      <c r="BY1619" s="3" t="str">
        <f t="shared" si="1332"/>
        <v/>
      </c>
      <c r="BZ1619" s="3" t="str">
        <f t="shared" si="1333"/>
        <v/>
      </c>
      <c r="CA1619" s="3" t="str">
        <f t="shared" si="1334"/>
        <v/>
      </c>
      <c r="CB1619" s="3" t="str">
        <f t="shared" si="1335"/>
        <v/>
      </c>
      <c r="CC1619" s="3" t="str">
        <f t="shared" si="1336"/>
        <v/>
      </c>
      <c r="CD1619" s="3" t="str">
        <f t="shared" si="1337"/>
        <v/>
      </c>
      <c r="CE1619" s="19" t="str">
        <f t="shared" si="1293"/>
        <v/>
      </c>
      <c r="CF1619" s="19" t="str">
        <f t="shared" si="1294"/>
        <v/>
      </c>
      <c r="CG1619" s="19" t="str">
        <f t="shared" si="1295"/>
        <v/>
      </c>
      <c r="CH1619" s="19" t="str">
        <f t="shared" si="1296"/>
        <v/>
      </c>
      <c r="CI1619" s="19" t="str">
        <f t="shared" si="1297"/>
        <v/>
      </c>
      <c r="CJ1619" s="19" t="str">
        <f t="shared" si="1298"/>
        <v/>
      </c>
      <c r="CK1619" s="19" t="str">
        <f t="shared" si="1299"/>
        <v/>
      </c>
      <c r="CL1619" s="19" t="str">
        <f t="shared" si="1300"/>
        <v/>
      </c>
      <c r="CM1619" s="19" t="str">
        <f t="shared" si="1301"/>
        <v/>
      </c>
      <c r="CN1619" s="19" t="str">
        <f t="shared" si="1302"/>
        <v/>
      </c>
      <c r="CO1619" s="19" t="str">
        <f t="shared" si="1303"/>
        <v/>
      </c>
      <c r="CP1619" s="19" t="str">
        <f t="shared" si="1304"/>
        <v/>
      </c>
      <c r="CQ1619" s="19" t="str">
        <f t="shared" si="1305"/>
        <v/>
      </c>
      <c r="CR1619" s="19" t="str">
        <f t="shared" si="1306"/>
        <v/>
      </c>
      <c r="CS1619" s="19" t="str">
        <f t="shared" si="1307"/>
        <v/>
      </c>
      <c r="CT1619" s="19" t="str">
        <f t="shared" si="1308"/>
        <v/>
      </c>
      <c r="CU1619" s="19" t="str">
        <f t="shared" si="1309"/>
        <v/>
      </c>
      <c r="CV1619" s="19" t="str">
        <f t="shared" si="1310"/>
        <v/>
      </c>
      <c r="CW1619" s="19" t="str">
        <f t="shared" si="1311"/>
        <v/>
      </c>
      <c r="CX1619" s="19" t="str">
        <f t="shared" si="1312"/>
        <v/>
      </c>
      <c r="CY1619" s="3">
        <f t="shared" si="1313"/>
        <v>0</v>
      </c>
      <c r="CZ1619" s="3">
        <f t="shared" si="1314"/>
        <v>0</v>
      </c>
      <c r="DA1619" s="3">
        <f t="shared" si="1315"/>
        <v>0</v>
      </c>
      <c r="DB1619" s="3">
        <f t="shared" si="1316"/>
        <v>0</v>
      </c>
      <c r="DC1619" s="3">
        <f t="shared" si="1317"/>
        <v>0</v>
      </c>
    </row>
    <row r="1620" spans="63:107">
      <c r="BK1620" s="3" t="str">
        <f t="shared" si="1318"/>
        <v/>
      </c>
      <c r="BL1620" s="3" t="str">
        <f t="shared" si="1319"/>
        <v/>
      </c>
      <c r="BM1620" s="3" t="str">
        <f t="shared" si="1320"/>
        <v/>
      </c>
      <c r="BN1620" s="3" t="str">
        <f t="shared" si="1321"/>
        <v/>
      </c>
      <c r="BO1620" s="3" t="str">
        <f t="shared" si="1322"/>
        <v/>
      </c>
      <c r="BP1620" s="3" t="str">
        <f t="shared" si="1323"/>
        <v/>
      </c>
      <c r="BQ1620" s="3" t="str">
        <f t="shared" si="1324"/>
        <v/>
      </c>
      <c r="BR1620" s="3" t="str">
        <f t="shared" si="1325"/>
        <v/>
      </c>
      <c r="BS1620" s="3" t="str">
        <f t="shared" si="1326"/>
        <v/>
      </c>
      <c r="BT1620" s="3" t="str">
        <f t="shared" si="1327"/>
        <v/>
      </c>
      <c r="BU1620" s="3" t="str">
        <f t="shared" si="1328"/>
        <v/>
      </c>
      <c r="BV1620" s="3" t="str">
        <f t="shared" si="1329"/>
        <v/>
      </c>
      <c r="BW1620" s="3" t="str">
        <f t="shared" si="1330"/>
        <v/>
      </c>
      <c r="BX1620" s="3" t="str">
        <f t="shared" si="1331"/>
        <v/>
      </c>
      <c r="BY1620" s="3" t="str">
        <f t="shared" si="1332"/>
        <v/>
      </c>
      <c r="BZ1620" s="3" t="str">
        <f t="shared" si="1333"/>
        <v/>
      </c>
      <c r="CA1620" s="3" t="str">
        <f t="shared" si="1334"/>
        <v/>
      </c>
      <c r="CB1620" s="3" t="str">
        <f t="shared" si="1335"/>
        <v/>
      </c>
      <c r="CC1620" s="3" t="str">
        <f t="shared" si="1336"/>
        <v/>
      </c>
      <c r="CD1620" s="3" t="str">
        <f t="shared" si="1337"/>
        <v/>
      </c>
      <c r="CE1620" s="19" t="str">
        <f t="shared" si="1293"/>
        <v/>
      </c>
      <c r="CF1620" s="19" t="str">
        <f t="shared" si="1294"/>
        <v/>
      </c>
      <c r="CG1620" s="19" t="str">
        <f t="shared" si="1295"/>
        <v/>
      </c>
      <c r="CH1620" s="19" t="str">
        <f t="shared" si="1296"/>
        <v/>
      </c>
      <c r="CI1620" s="19" t="str">
        <f t="shared" si="1297"/>
        <v/>
      </c>
      <c r="CJ1620" s="19" t="str">
        <f t="shared" si="1298"/>
        <v/>
      </c>
      <c r="CK1620" s="19" t="str">
        <f t="shared" si="1299"/>
        <v/>
      </c>
      <c r="CL1620" s="19" t="str">
        <f t="shared" si="1300"/>
        <v/>
      </c>
      <c r="CM1620" s="19" t="str">
        <f t="shared" si="1301"/>
        <v/>
      </c>
      <c r="CN1620" s="19" t="str">
        <f t="shared" si="1302"/>
        <v/>
      </c>
      <c r="CO1620" s="19" t="str">
        <f t="shared" si="1303"/>
        <v/>
      </c>
      <c r="CP1620" s="19" t="str">
        <f t="shared" si="1304"/>
        <v/>
      </c>
      <c r="CQ1620" s="19" t="str">
        <f t="shared" si="1305"/>
        <v/>
      </c>
      <c r="CR1620" s="19" t="str">
        <f t="shared" si="1306"/>
        <v/>
      </c>
      <c r="CS1620" s="19" t="str">
        <f t="shared" si="1307"/>
        <v/>
      </c>
      <c r="CT1620" s="19" t="str">
        <f t="shared" si="1308"/>
        <v/>
      </c>
      <c r="CU1620" s="19" t="str">
        <f t="shared" si="1309"/>
        <v/>
      </c>
      <c r="CV1620" s="19" t="str">
        <f t="shared" si="1310"/>
        <v/>
      </c>
      <c r="CW1620" s="19" t="str">
        <f t="shared" si="1311"/>
        <v/>
      </c>
      <c r="CX1620" s="19" t="str">
        <f t="shared" si="1312"/>
        <v/>
      </c>
      <c r="CY1620" s="3">
        <f t="shared" si="1313"/>
        <v>0</v>
      </c>
      <c r="CZ1620" s="3">
        <f t="shared" si="1314"/>
        <v>0</v>
      </c>
      <c r="DA1620" s="3">
        <f t="shared" si="1315"/>
        <v>0</v>
      </c>
      <c r="DB1620" s="3">
        <f t="shared" si="1316"/>
        <v>0</v>
      </c>
      <c r="DC1620" s="3">
        <f t="shared" si="1317"/>
        <v>0</v>
      </c>
    </row>
    <row r="1621" spans="63:107">
      <c r="BK1621" s="3" t="str">
        <f t="shared" si="1318"/>
        <v/>
      </c>
      <c r="BL1621" s="3" t="str">
        <f t="shared" si="1319"/>
        <v/>
      </c>
      <c r="BM1621" s="3" t="str">
        <f t="shared" si="1320"/>
        <v/>
      </c>
      <c r="BN1621" s="3" t="str">
        <f t="shared" si="1321"/>
        <v/>
      </c>
      <c r="BO1621" s="3" t="str">
        <f t="shared" si="1322"/>
        <v/>
      </c>
      <c r="BP1621" s="3" t="str">
        <f t="shared" si="1323"/>
        <v/>
      </c>
      <c r="BQ1621" s="3" t="str">
        <f t="shared" si="1324"/>
        <v/>
      </c>
      <c r="BR1621" s="3" t="str">
        <f t="shared" si="1325"/>
        <v/>
      </c>
      <c r="BS1621" s="3" t="str">
        <f t="shared" si="1326"/>
        <v/>
      </c>
      <c r="BT1621" s="3" t="str">
        <f t="shared" si="1327"/>
        <v/>
      </c>
      <c r="BU1621" s="3" t="str">
        <f t="shared" si="1328"/>
        <v/>
      </c>
      <c r="BV1621" s="3" t="str">
        <f t="shared" si="1329"/>
        <v/>
      </c>
      <c r="BW1621" s="3" t="str">
        <f t="shared" si="1330"/>
        <v/>
      </c>
      <c r="BX1621" s="3" t="str">
        <f t="shared" si="1331"/>
        <v/>
      </c>
      <c r="BY1621" s="3" t="str">
        <f t="shared" si="1332"/>
        <v/>
      </c>
      <c r="BZ1621" s="3" t="str">
        <f t="shared" si="1333"/>
        <v/>
      </c>
      <c r="CA1621" s="3" t="str">
        <f t="shared" si="1334"/>
        <v/>
      </c>
      <c r="CB1621" s="3" t="str">
        <f t="shared" si="1335"/>
        <v/>
      </c>
      <c r="CC1621" s="3" t="str">
        <f t="shared" si="1336"/>
        <v/>
      </c>
      <c r="CD1621" s="3" t="str">
        <f t="shared" si="1337"/>
        <v/>
      </c>
      <c r="CE1621" s="19" t="str">
        <f t="shared" si="1293"/>
        <v/>
      </c>
      <c r="CF1621" s="19" t="str">
        <f t="shared" si="1294"/>
        <v/>
      </c>
      <c r="CG1621" s="19" t="str">
        <f t="shared" si="1295"/>
        <v/>
      </c>
      <c r="CH1621" s="19" t="str">
        <f t="shared" si="1296"/>
        <v/>
      </c>
      <c r="CI1621" s="19" t="str">
        <f t="shared" si="1297"/>
        <v/>
      </c>
      <c r="CJ1621" s="19" t="str">
        <f t="shared" si="1298"/>
        <v/>
      </c>
      <c r="CK1621" s="19" t="str">
        <f t="shared" si="1299"/>
        <v/>
      </c>
      <c r="CL1621" s="19" t="str">
        <f t="shared" si="1300"/>
        <v/>
      </c>
      <c r="CM1621" s="19" t="str">
        <f t="shared" si="1301"/>
        <v/>
      </c>
      <c r="CN1621" s="19" t="str">
        <f t="shared" si="1302"/>
        <v/>
      </c>
      <c r="CO1621" s="19" t="str">
        <f t="shared" si="1303"/>
        <v/>
      </c>
      <c r="CP1621" s="19" t="str">
        <f t="shared" si="1304"/>
        <v/>
      </c>
      <c r="CQ1621" s="19" t="str">
        <f t="shared" si="1305"/>
        <v/>
      </c>
      <c r="CR1621" s="19" t="str">
        <f t="shared" si="1306"/>
        <v/>
      </c>
      <c r="CS1621" s="19" t="str">
        <f t="shared" si="1307"/>
        <v/>
      </c>
      <c r="CT1621" s="19" t="str">
        <f t="shared" si="1308"/>
        <v/>
      </c>
      <c r="CU1621" s="19" t="str">
        <f t="shared" si="1309"/>
        <v/>
      </c>
      <c r="CV1621" s="19" t="str">
        <f t="shared" si="1310"/>
        <v/>
      </c>
      <c r="CW1621" s="19" t="str">
        <f t="shared" si="1311"/>
        <v/>
      </c>
      <c r="CX1621" s="19" t="str">
        <f t="shared" si="1312"/>
        <v/>
      </c>
      <c r="CY1621" s="3">
        <f t="shared" si="1313"/>
        <v>0</v>
      </c>
      <c r="CZ1621" s="3">
        <f t="shared" si="1314"/>
        <v>0</v>
      </c>
      <c r="DA1621" s="3">
        <f t="shared" si="1315"/>
        <v>0</v>
      </c>
      <c r="DB1621" s="3">
        <f t="shared" si="1316"/>
        <v>0</v>
      </c>
      <c r="DC1621" s="3">
        <f t="shared" si="1317"/>
        <v>0</v>
      </c>
    </row>
    <row r="1622" spans="63:107">
      <c r="BK1622" s="3" t="str">
        <f t="shared" si="1318"/>
        <v/>
      </c>
      <c r="BL1622" s="3" t="str">
        <f t="shared" si="1319"/>
        <v/>
      </c>
      <c r="BM1622" s="3" t="str">
        <f t="shared" si="1320"/>
        <v/>
      </c>
      <c r="BN1622" s="3" t="str">
        <f t="shared" si="1321"/>
        <v/>
      </c>
      <c r="BO1622" s="3" t="str">
        <f t="shared" si="1322"/>
        <v/>
      </c>
      <c r="BP1622" s="3" t="str">
        <f t="shared" si="1323"/>
        <v/>
      </c>
      <c r="BQ1622" s="3" t="str">
        <f t="shared" si="1324"/>
        <v/>
      </c>
      <c r="BR1622" s="3" t="str">
        <f t="shared" si="1325"/>
        <v/>
      </c>
      <c r="BS1622" s="3" t="str">
        <f t="shared" si="1326"/>
        <v/>
      </c>
      <c r="BT1622" s="3" t="str">
        <f t="shared" si="1327"/>
        <v/>
      </c>
      <c r="BU1622" s="3" t="str">
        <f t="shared" si="1328"/>
        <v/>
      </c>
      <c r="BV1622" s="3" t="str">
        <f t="shared" si="1329"/>
        <v/>
      </c>
      <c r="BW1622" s="3" t="str">
        <f t="shared" si="1330"/>
        <v/>
      </c>
      <c r="BX1622" s="3" t="str">
        <f t="shared" si="1331"/>
        <v/>
      </c>
      <c r="BY1622" s="3" t="str">
        <f t="shared" si="1332"/>
        <v/>
      </c>
      <c r="BZ1622" s="3" t="str">
        <f t="shared" si="1333"/>
        <v/>
      </c>
      <c r="CA1622" s="3" t="str">
        <f t="shared" si="1334"/>
        <v/>
      </c>
      <c r="CB1622" s="3" t="str">
        <f t="shared" si="1335"/>
        <v/>
      </c>
      <c r="CC1622" s="3" t="str">
        <f t="shared" si="1336"/>
        <v/>
      </c>
      <c r="CD1622" s="3" t="str">
        <f t="shared" si="1337"/>
        <v/>
      </c>
      <c r="CE1622" s="19" t="str">
        <f t="shared" si="1293"/>
        <v/>
      </c>
      <c r="CF1622" s="19" t="str">
        <f t="shared" si="1294"/>
        <v/>
      </c>
      <c r="CG1622" s="19" t="str">
        <f t="shared" si="1295"/>
        <v/>
      </c>
      <c r="CH1622" s="19" t="str">
        <f t="shared" si="1296"/>
        <v/>
      </c>
      <c r="CI1622" s="19" t="str">
        <f t="shared" si="1297"/>
        <v/>
      </c>
      <c r="CJ1622" s="19" t="str">
        <f t="shared" si="1298"/>
        <v/>
      </c>
      <c r="CK1622" s="19" t="str">
        <f t="shared" si="1299"/>
        <v/>
      </c>
      <c r="CL1622" s="19" t="str">
        <f t="shared" si="1300"/>
        <v/>
      </c>
      <c r="CM1622" s="19" t="str">
        <f t="shared" si="1301"/>
        <v/>
      </c>
      <c r="CN1622" s="19" t="str">
        <f t="shared" si="1302"/>
        <v/>
      </c>
      <c r="CO1622" s="19" t="str">
        <f t="shared" si="1303"/>
        <v/>
      </c>
      <c r="CP1622" s="19" t="str">
        <f t="shared" si="1304"/>
        <v/>
      </c>
      <c r="CQ1622" s="19" t="str">
        <f t="shared" si="1305"/>
        <v/>
      </c>
      <c r="CR1622" s="19" t="str">
        <f t="shared" si="1306"/>
        <v/>
      </c>
      <c r="CS1622" s="19" t="str">
        <f t="shared" si="1307"/>
        <v/>
      </c>
      <c r="CT1622" s="19" t="str">
        <f t="shared" si="1308"/>
        <v/>
      </c>
      <c r="CU1622" s="19" t="str">
        <f t="shared" si="1309"/>
        <v/>
      </c>
      <c r="CV1622" s="19" t="str">
        <f t="shared" si="1310"/>
        <v/>
      </c>
      <c r="CW1622" s="19" t="str">
        <f t="shared" si="1311"/>
        <v/>
      </c>
      <c r="CX1622" s="19" t="str">
        <f t="shared" si="1312"/>
        <v/>
      </c>
      <c r="CY1622" s="3">
        <f t="shared" si="1313"/>
        <v>0</v>
      </c>
      <c r="CZ1622" s="3">
        <f t="shared" si="1314"/>
        <v>0</v>
      </c>
      <c r="DA1622" s="3">
        <f t="shared" si="1315"/>
        <v>0</v>
      </c>
      <c r="DB1622" s="3">
        <f t="shared" si="1316"/>
        <v>0</v>
      </c>
      <c r="DC1622" s="3">
        <f t="shared" si="1317"/>
        <v>0</v>
      </c>
    </row>
    <row r="1623" spans="63:107">
      <c r="BK1623" s="3" t="str">
        <f t="shared" si="1318"/>
        <v/>
      </c>
      <c r="BL1623" s="3" t="str">
        <f t="shared" si="1319"/>
        <v/>
      </c>
      <c r="BM1623" s="3" t="str">
        <f t="shared" si="1320"/>
        <v/>
      </c>
      <c r="BN1623" s="3" t="str">
        <f t="shared" si="1321"/>
        <v/>
      </c>
      <c r="BO1623" s="3" t="str">
        <f t="shared" si="1322"/>
        <v/>
      </c>
      <c r="BP1623" s="3" t="str">
        <f t="shared" si="1323"/>
        <v/>
      </c>
      <c r="BQ1623" s="3" t="str">
        <f t="shared" si="1324"/>
        <v/>
      </c>
      <c r="BR1623" s="3" t="str">
        <f t="shared" si="1325"/>
        <v/>
      </c>
      <c r="BS1623" s="3" t="str">
        <f t="shared" si="1326"/>
        <v/>
      </c>
      <c r="BT1623" s="3" t="str">
        <f t="shared" si="1327"/>
        <v/>
      </c>
      <c r="BU1623" s="3" t="str">
        <f t="shared" si="1328"/>
        <v/>
      </c>
      <c r="BV1623" s="3" t="str">
        <f t="shared" si="1329"/>
        <v/>
      </c>
      <c r="BW1623" s="3" t="str">
        <f t="shared" si="1330"/>
        <v/>
      </c>
      <c r="BX1623" s="3" t="str">
        <f t="shared" si="1331"/>
        <v/>
      </c>
      <c r="BY1623" s="3" t="str">
        <f t="shared" si="1332"/>
        <v/>
      </c>
      <c r="BZ1623" s="3" t="str">
        <f t="shared" si="1333"/>
        <v/>
      </c>
      <c r="CA1623" s="3" t="str">
        <f t="shared" si="1334"/>
        <v/>
      </c>
      <c r="CB1623" s="3" t="str">
        <f t="shared" si="1335"/>
        <v/>
      </c>
      <c r="CC1623" s="3" t="str">
        <f t="shared" si="1336"/>
        <v/>
      </c>
      <c r="CD1623" s="3" t="str">
        <f t="shared" si="1337"/>
        <v/>
      </c>
      <c r="CE1623" s="19" t="str">
        <f t="shared" si="1293"/>
        <v/>
      </c>
      <c r="CF1623" s="19" t="str">
        <f t="shared" si="1294"/>
        <v/>
      </c>
      <c r="CG1623" s="19" t="str">
        <f t="shared" si="1295"/>
        <v/>
      </c>
      <c r="CH1623" s="19" t="str">
        <f t="shared" si="1296"/>
        <v/>
      </c>
      <c r="CI1623" s="19" t="str">
        <f t="shared" si="1297"/>
        <v/>
      </c>
      <c r="CJ1623" s="19" t="str">
        <f t="shared" si="1298"/>
        <v/>
      </c>
      <c r="CK1623" s="19" t="str">
        <f t="shared" si="1299"/>
        <v/>
      </c>
      <c r="CL1623" s="19" t="str">
        <f t="shared" si="1300"/>
        <v/>
      </c>
      <c r="CM1623" s="19" t="str">
        <f t="shared" si="1301"/>
        <v/>
      </c>
      <c r="CN1623" s="19" t="str">
        <f t="shared" si="1302"/>
        <v/>
      </c>
      <c r="CO1623" s="19" t="str">
        <f t="shared" si="1303"/>
        <v/>
      </c>
      <c r="CP1623" s="19" t="str">
        <f t="shared" si="1304"/>
        <v/>
      </c>
      <c r="CQ1623" s="19" t="str">
        <f t="shared" si="1305"/>
        <v/>
      </c>
      <c r="CR1623" s="19" t="str">
        <f t="shared" si="1306"/>
        <v/>
      </c>
      <c r="CS1623" s="19" t="str">
        <f t="shared" si="1307"/>
        <v/>
      </c>
      <c r="CT1623" s="19" t="str">
        <f t="shared" si="1308"/>
        <v/>
      </c>
      <c r="CU1623" s="19" t="str">
        <f t="shared" si="1309"/>
        <v/>
      </c>
      <c r="CV1623" s="19" t="str">
        <f t="shared" si="1310"/>
        <v/>
      </c>
      <c r="CW1623" s="19" t="str">
        <f t="shared" si="1311"/>
        <v/>
      </c>
      <c r="CX1623" s="19" t="str">
        <f t="shared" si="1312"/>
        <v/>
      </c>
      <c r="CY1623" s="3">
        <f t="shared" si="1313"/>
        <v>0</v>
      </c>
      <c r="CZ1623" s="3">
        <f t="shared" si="1314"/>
        <v>0</v>
      </c>
      <c r="DA1623" s="3">
        <f t="shared" si="1315"/>
        <v>0</v>
      </c>
      <c r="DB1623" s="3">
        <f t="shared" si="1316"/>
        <v>0</v>
      </c>
      <c r="DC1623" s="3">
        <f t="shared" si="1317"/>
        <v>0</v>
      </c>
    </row>
    <row r="1624" spans="63:107">
      <c r="BK1624" s="3" t="str">
        <f t="shared" si="1318"/>
        <v/>
      </c>
      <c r="BL1624" s="3" t="str">
        <f t="shared" si="1319"/>
        <v/>
      </c>
      <c r="BM1624" s="3" t="str">
        <f t="shared" si="1320"/>
        <v/>
      </c>
      <c r="BN1624" s="3" t="str">
        <f t="shared" si="1321"/>
        <v/>
      </c>
      <c r="BO1624" s="3" t="str">
        <f t="shared" si="1322"/>
        <v/>
      </c>
      <c r="BP1624" s="3" t="str">
        <f t="shared" si="1323"/>
        <v/>
      </c>
      <c r="BQ1624" s="3" t="str">
        <f t="shared" si="1324"/>
        <v/>
      </c>
      <c r="BR1624" s="3" t="str">
        <f t="shared" si="1325"/>
        <v/>
      </c>
      <c r="BS1624" s="3" t="str">
        <f t="shared" si="1326"/>
        <v/>
      </c>
      <c r="BT1624" s="3" t="str">
        <f t="shared" si="1327"/>
        <v/>
      </c>
      <c r="BU1624" s="3" t="str">
        <f t="shared" si="1328"/>
        <v/>
      </c>
      <c r="BV1624" s="3" t="str">
        <f t="shared" si="1329"/>
        <v/>
      </c>
      <c r="BW1624" s="3" t="str">
        <f t="shared" si="1330"/>
        <v/>
      </c>
      <c r="BX1624" s="3" t="str">
        <f t="shared" si="1331"/>
        <v/>
      </c>
      <c r="BY1624" s="3" t="str">
        <f t="shared" si="1332"/>
        <v/>
      </c>
      <c r="BZ1624" s="3" t="str">
        <f t="shared" si="1333"/>
        <v/>
      </c>
      <c r="CA1624" s="3" t="str">
        <f t="shared" si="1334"/>
        <v/>
      </c>
      <c r="CB1624" s="3" t="str">
        <f t="shared" si="1335"/>
        <v/>
      </c>
      <c r="CC1624" s="3" t="str">
        <f t="shared" si="1336"/>
        <v/>
      </c>
      <c r="CD1624" s="3" t="str">
        <f t="shared" si="1337"/>
        <v/>
      </c>
      <c r="CE1624" s="19" t="str">
        <f t="shared" si="1293"/>
        <v/>
      </c>
      <c r="CF1624" s="19" t="str">
        <f t="shared" si="1294"/>
        <v/>
      </c>
      <c r="CG1624" s="19" t="str">
        <f t="shared" si="1295"/>
        <v/>
      </c>
      <c r="CH1624" s="19" t="str">
        <f t="shared" si="1296"/>
        <v/>
      </c>
      <c r="CI1624" s="19" t="str">
        <f t="shared" si="1297"/>
        <v/>
      </c>
      <c r="CJ1624" s="19" t="str">
        <f t="shared" si="1298"/>
        <v/>
      </c>
      <c r="CK1624" s="19" t="str">
        <f t="shared" si="1299"/>
        <v/>
      </c>
      <c r="CL1624" s="19" t="str">
        <f t="shared" si="1300"/>
        <v/>
      </c>
      <c r="CM1624" s="19" t="str">
        <f t="shared" si="1301"/>
        <v/>
      </c>
      <c r="CN1624" s="19" t="str">
        <f t="shared" si="1302"/>
        <v/>
      </c>
      <c r="CO1624" s="19" t="str">
        <f t="shared" si="1303"/>
        <v/>
      </c>
      <c r="CP1624" s="19" t="str">
        <f t="shared" si="1304"/>
        <v/>
      </c>
      <c r="CQ1624" s="19" t="str">
        <f t="shared" si="1305"/>
        <v/>
      </c>
      <c r="CR1624" s="19" t="str">
        <f t="shared" si="1306"/>
        <v/>
      </c>
      <c r="CS1624" s="19" t="str">
        <f t="shared" si="1307"/>
        <v/>
      </c>
      <c r="CT1624" s="19" t="str">
        <f t="shared" si="1308"/>
        <v/>
      </c>
      <c r="CU1624" s="19" t="str">
        <f t="shared" si="1309"/>
        <v/>
      </c>
      <c r="CV1624" s="19" t="str">
        <f t="shared" si="1310"/>
        <v/>
      </c>
      <c r="CW1624" s="19" t="str">
        <f t="shared" si="1311"/>
        <v/>
      </c>
      <c r="CX1624" s="19" t="str">
        <f t="shared" si="1312"/>
        <v/>
      </c>
      <c r="CY1624" s="3">
        <f t="shared" si="1313"/>
        <v>0</v>
      </c>
      <c r="CZ1624" s="3">
        <f t="shared" si="1314"/>
        <v>0</v>
      </c>
      <c r="DA1624" s="3">
        <f t="shared" si="1315"/>
        <v>0</v>
      </c>
      <c r="DB1624" s="3">
        <f t="shared" si="1316"/>
        <v>0</v>
      </c>
      <c r="DC1624" s="3">
        <f t="shared" si="1317"/>
        <v>0</v>
      </c>
    </row>
    <row r="1625" spans="63:107">
      <c r="BK1625" s="3" t="str">
        <f t="shared" si="1318"/>
        <v/>
      </c>
      <c r="BL1625" s="3" t="str">
        <f t="shared" si="1319"/>
        <v/>
      </c>
      <c r="BM1625" s="3" t="str">
        <f t="shared" si="1320"/>
        <v/>
      </c>
      <c r="BN1625" s="3" t="str">
        <f t="shared" si="1321"/>
        <v/>
      </c>
      <c r="BO1625" s="3" t="str">
        <f t="shared" si="1322"/>
        <v/>
      </c>
      <c r="BP1625" s="3" t="str">
        <f t="shared" si="1323"/>
        <v/>
      </c>
      <c r="BQ1625" s="3" t="str">
        <f t="shared" si="1324"/>
        <v/>
      </c>
      <c r="BR1625" s="3" t="str">
        <f t="shared" si="1325"/>
        <v/>
      </c>
      <c r="BS1625" s="3" t="str">
        <f t="shared" si="1326"/>
        <v/>
      </c>
      <c r="BT1625" s="3" t="str">
        <f t="shared" si="1327"/>
        <v/>
      </c>
      <c r="BU1625" s="3" t="str">
        <f t="shared" si="1328"/>
        <v/>
      </c>
      <c r="BV1625" s="3" t="str">
        <f t="shared" si="1329"/>
        <v/>
      </c>
      <c r="BW1625" s="3" t="str">
        <f t="shared" si="1330"/>
        <v/>
      </c>
      <c r="BX1625" s="3" t="str">
        <f t="shared" si="1331"/>
        <v/>
      </c>
      <c r="BY1625" s="3" t="str">
        <f t="shared" si="1332"/>
        <v/>
      </c>
      <c r="BZ1625" s="3" t="str">
        <f t="shared" si="1333"/>
        <v/>
      </c>
      <c r="CA1625" s="3" t="str">
        <f t="shared" si="1334"/>
        <v/>
      </c>
      <c r="CB1625" s="3" t="str">
        <f t="shared" si="1335"/>
        <v/>
      </c>
      <c r="CC1625" s="3" t="str">
        <f t="shared" si="1336"/>
        <v/>
      </c>
      <c r="CD1625" s="3" t="str">
        <f t="shared" si="1337"/>
        <v/>
      </c>
      <c r="CE1625" s="19" t="str">
        <f t="shared" si="1293"/>
        <v/>
      </c>
      <c r="CF1625" s="19" t="str">
        <f t="shared" si="1294"/>
        <v/>
      </c>
      <c r="CG1625" s="19" t="str">
        <f t="shared" si="1295"/>
        <v/>
      </c>
      <c r="CH1625" s="19" t="str">
        <f t="shared" si="1296"/>
        <v/>
      </c>
      <c r="CI1625" s="19" t="str">
        <f t="shared" si="1297"/>
        <v/>
      </c>
      <c r="CJ1625" s="19" t="str">
        <f t="shared" si="1298"/>
        <v/>
      </c>
      <c r="CK1625" s="19" t="str">
        <f t="shared" si="1299"/>
        <v/>
      </c>
      <c r="CL1625" s="19" t="str">
        <f t="shared" si="1300"/>
        <v/>
      </c>
      <c r="CM1625" s="19" t="str">
        <f t="shared" si="1301"/>
        <v/>
      </c>
      <c r="CN1625" s="19" t="str">
        <f t="shared" si="1302"/>
        <v/>
      </c>
      <c r="CO1625" s="19" t="str">
        <f t="shared" si="1303"/>
        <v/>
      </c>
      <c r="CP1625" s="19" t="str">
        <f t="shared" si="1304"/>
        <v/>
      </c>
      <c r="CQ1625" s="19" t="str">
        <f t="shared" si="1305"/>
        <v/>
      </c>
      <c r="CR1625" s="19" t="str">
        <f t="shared" si="1306"/>
        <v/>
      </c>
      <c r="CS1625" s="19" t="str">
        <f t="shared" si="1307"/>
        <v/>
      </c>
      <c r="CT1625" s="19" t="str">
        <f t="shared" si="1308"/>
        <v/>
      </c>
      <c r="CU1625" s="19" t="str">
        <f t="shared" si="1309"/>
        <v/>
      </c>
      <c r="CV1625" s="19" t="str">
        <f t="shared" si="1310"/>
        <v/>
      </c>
      <c r="CW1625" s="19" t="str">
        <f t="shared" si="1311"/>
        <v/>
      </c>
      <c r="CX1625" s="19" t="str">
        <f t="shared" si="1312"/>
        <v/>
      </c>
      <c r="CY1625" s="3">
        <f t="shared" si="1313"/>
        <v>0</v>
      </c>
      <c r="CZ1625" s="3">
        <f t="shared" si="1314"/>
        <v>0</v>
      </c>
      <c r="DA1625" s="3">
        <f t="shared" si="1315"/>
        <v>0</v>
      </c>
      <c r="DB1625" s="3">
        <f t="shared" si="1316"/>
        <v>0</v>
      </c>
      <c r="DC1625" s="3">
        <f t="shared" si="1317"/>
        <v>0</v>
      </c>
    </row>
    <row r="1626" spans="63:107">
      <c r="BK1626" s="3" t="str">
        <f t="shared" si="1318"/>
        <v/>
      </c>
      <c r="BL1626" s="3" t="str">
        <f t="shared" si="1319"/>
        <v/>
      </c>
      <c r="BM1626" s="3" t="str">
        <f t="shared" si="1320"/>
        <v/>
      </c>
      <c r="BN1626" s="3" t="str">
        <f t="shared" si="1321"/>
        <v/>
      </c>
      <c r="BO1626" s="3" t="str">
        <f t="shared" si="1322"/>
        <v/>
      </c>
      <c r="BP1626" s="3" t="str">
        <f t="shared" si="1323"/>
        <v/>
      </c>
      <c r="BQ1626" s="3" t="str">
        <f t="shared" si="1324"/>
        <v/>
      </c>
      <c r="BR1626" s="3" t="str">
        <f t="shared" si="1325"/>
        <v/>
      </c>
      <c r="BS1626" s="3" t="str">
        <f t="shared" si="1326"/>
        <v/>
      </c>
      <c r="BT1626" s="3" t="str">
        <f t="shared" si="1327"/>
        <v/>
      </c>
      <c r="BU1626" s="3" t="str">
        <f t="shared" si="1328"/>
        <v/>
      </c>
      <c r="BV1626" s="3" t="str">
        <f t="shared" si="1329"/>
        <v/>
      </c>
      <c r="BW1626" s="3" t="str">
        <f t="shared" si="1330"/>
        <v/>
      </c>
      <c r="BX1626" s="3" t="str">
        <f t="shared" si="1331"/>
        <v/>
      </c>
      <c r="BY1626" s="3" t="str">
        <f t="shared" si="1332"/>
        <v/>
      </c>
      <c r="BZ1626" s="3" t="str">
        <f t="shared" si="1333"/>
        <v/>
      </c>
      <c r="CA1626" s="3" t="str">
        <f t="shared" si="1334"/>
        <v/>
      </c>
      <c r="CB1626" s="3" t="str">
        <f t="shared" si="1335"/>
        <v/>
      </c>
      <c r="CC1626" s="3" t="str">
        <f t="shared" si="1336"/>
        <v/>
      </c>
      <c r="CD1626" s="3" t="str">
        <f t="shared" si="1337"/>
        <v/>
      </c>
      <c r="CE1626" s="19" t="str">
        <f t="shared" si="1293"/>
        <v/>
      </c>
      <c r="CF1626" s="19" t="str">
        <f t="shared" si="1294"/>
        <v/>
      </c>
      <c r="CG1626" s="19" t="str">
        <f t="shared" si="1295"/>
        <v/>
      </c>
      <c r="CH1626" s="19" t="str">
        <f t="shared" si="1296"/>
        <v/>
      </c>
      <c r="CI1626" s="19" t="str">
        <f t="shared" si="1297"/>
        <v/>
      </c>
      <c r="CJ1626" s="19" t="str">
        <f t="shared" si="1298"/>
        <v/>
      </c>
      <c r="CK1626" s="19" t="str">
        <f t="shared" si="1299"/>
        <v/>
      </c>
      <c r="CL1626" s="19" t="str">
        <f t="shared" si="1300"/>
        <v/>
      </c>
      <c r="CM1626" s="19" t="str">
        <f t="shared" si="1301"/>
        <v/>
      </c>
      <c r="CN1626" s="19" t="str">
        <f t="shared" si="1302"/>
        <v/>
      </c>
      <c r="CO1626" s="19" t="str">
        <f t="shared" si="1303"/>
        <v/>
      </c>
      <c r="CP1626" s="19" t="str">
        <f t="shared" si="1304"/>
        <v/>
      </c>
      <c r="CQ1626" s="19" t="str">
        <f t="shared" si="1305"/>
        <v/>
      </c>
      <c r="CR1626" s="19" t="str">
        <f t="shared" si="1306"/>
        <v/>
      </c>
      <c r="CS1626" s="19" t="str">
        <f t="shared" si="1307"/>
        <v/>
      </c>
      <c r="CT1626" s="19" t="str">
        <f t="shared" si="1308"/>
        <v/>
      </c>
      <c r="CU1626" s="19" t="str">
        <f t="shared" si="1309"/>
        <v/>
      </c>
      <c r="CV1626" s="19" t="str">
        <f t="shared" si="1310"/>
        <v/>
      </c>
      <c r="CW1626" s="19" t="str">
        <f t="shared" si="1311"/>
        <v/>
      </c>
      <c r="CX1626" s="19" t="str">
        <f t="shared" si="1312"/>
        <v/>
      </c>
      <c r="CY1626" s="3">
        <f t="shared" si="1313"/>
        <v>0</v>
      </c>
      <c r="CZ1626" s="3">
        <f t="shared" si="1314"/>
        <v>0</v>
      </c>
      <c r="DA1626" s="3">
        <f t="shared" si="1315"/>
        <v>0</v>
      </c>
      <c r="DB1626" s="3">
        <f t="shared" si="1316"/>
        <v>0</v>
      </c>
      <c r="DC1626" s="3">
        <f t="shared" si="1317"/>
        <v>0</v>
      </c>
    </row>
    <row r="1627" spans="63:107">
      <c r="BK1627" s="3" t="str">
        <f t="shared" si="1318"/>
        <v/>
      </c>
      <c r="BL1627" s="3" t="str">
        <f t="shared" si="1319"/>
        <v/>
      </c>
      <c r="BM1627" s="3" t="str">
        <f t="shared" si="1320"/>
        <v/>
      </c>
      <c r="BN1627" s="3" t="str">
        <f t="shared" si="1321"/>
        <v/>
      </c>
      <c r="BO1627" s="3" t="str">
        <f t="shared" si="1322"/>
        <v/>
      </c>
      <c r="BP1627" s="3" t="str">
        <f t="shared" si="1323"/>
        <v/>
      </c>
      <c r="BQ1627" s="3" t="str">
        <f t="shared" si="1324"/>
        <v/>
      </c>
      <c r="BR1627" s="3" t="str">
        <f t="shared" si="1325"/>
        <v/>
      </c>
      <c r="BS1627" s="3" t="str">
        <f t="shared" si="1326"/>
        <v/>
      </c>
      <c r="BT1627" s="3" t="str">
        <f t="shared" si="1327"/>
        <v/>
      </c>
      <c r="BU1627" s="3" t="str">
        <f t="shared" si="1328"/>
        <v/>
      </c>
      <c r="BV1627" s="3" t="str">
        <f t="shared" si="1329"/>
        <v/>
      </c>
      <c r="BW1627" s="3" t="str">
        <f t="shared" si="1330"/>
        <v/>
      </c>
      <c r="BX1627" s="3" t="str">
        <f t="shared" si="1331"/>
        <v/>
      </c>
      <c r="BY1627" s="3" t="str">
        <f t="shared" si="1332"/>
        <v/>
      </c>
      <c r="BZ1627" s="3" t="str">
        <f t="shared" si="1333"/>
        <v/>
      </c>
      <c r="CA1627" s="3" t="str">
        <f t="shared" si="1334"/>
        <v/>
      </c>
      <c r="CB1627" s="3" t="str">
        <f t="shared" si="1335"/>
        <v/>
      </c>
      <c r="CC1627" s="3" t="str">
        <f t="shared" si="1336"/>
        <v/>
      </c>
      <c r="CD1627" s="3" t="str">
        <f t="shared" si="1337"/>
        <v/>
      </c>
      <c r="CE1627" s="19" t="str">
        <f t="shared" si="1293"/>
        <v/>
      </c>
      <c r="CF1627" s="19" t="str">
        <f t="shared" si="1294"/>
        <v/>
      </c>
      <c r="CG1627" s="19" t="str">
        <f t="shared" si="1295"/>
        <v/>
      </c>
      <c r="CH1627" s="19" t="str">
        <f t="shared" si="1296"/>
        <v/>
      </c>
      <c r="CI1627" s="19" t="str">
        <f t="shared" si="1297"/>
        <v/>
      </c>
      <c r="CJ1627" s="19" t="str">
        <f t="shared" si="1298"/>
        <v/>
      </c>
      <c r="CK1627" s="19" t="str">
        <f t="shared" si="1299"/>
        <v/>
      </c>
      <c r="CL1627" s="19" t="str">
        <f t="shared" si="1300"/>
        <v/>
      </c>
      <c r="CM1627" s="19" t="str">
        <f t="shared" si="1301"/>
        <v/>
      </c>
      <c r="CN1627" s="19" t="str">
        <f t="shared" si="1302"/>
        <v/>
      </c>
      <c r="CO1627" s="19" t="str">
        <f t="shared" si="1303"/>
        <v/>
      </c>
      <c r="CP1627" s="19" t="str">
        <f t="shared" si="1304"/>
        <v/>
      </c>
      <c r="CQ1627" s="19" t="str">
        <f t="shared" si="1305"/>
        <v/>
      </c>
      <c r="CR1627" s="19" t="str">
        <f t="shared" si="1306"/>
        <v/>
      </c>
      <c r="CS1627" s="19" t="str">
        <f t="shared" si="1307"/>
        <v/>
      </c>
      <c r="CT1627" s="19" t="str">
        <f t="shared" si="1308"/>
        <v/>
      </c>
      <c r="CU1627" s="19" t="str">
        <f t="shared" si="1309"/>
        <v/>
      </c>
      <c r="CV1627" s="19" t="str">
        <f t="shared" si="1310"/>
        <v/>
      </c>
      <c r="CW1627" s="19" t="str">
        <f t="shared" si="1311"/>
        <v/>
      </c>
      <c r="CX1627" s="19" t="str">
        <f t="shared" si="1312"/>
        <v/>
      </c>
      <c r="CY1627" s="3">
        <f t="shared" si="1313"/>
        <v>0</v>
      </c>
      <c r="CZ1627" s="3">
        <f t="shared" si="1314"/>
        <v>0</v>
      </c>
      <c r="DA1627" s="3">
        <f t="shared" si="1315"/>
        <v>0</v>
      </c>
      <c r="DB1627" s="3">
        <f t="shared" si="1316"/>
        <v>0</v>
      </c>
      <c r="DC1627" s="3">
        <f t="shared" si="1317"/>
        <v>0</v>
      </c>
    </row>
    <row r="1628" spans="63:107">
      <c r="BK1628" s="3" t="str">
        <f t="shared" si="1318"/>
        <v/>
      </c>
      <c r="BL1628" s="3" t="str">
        <f t="shared" si="1319"/>
        <v/>
      </c>
      <c r="BM1628" s="3" t="str">
        <f t="shared" si="1320"/>
        <v/>
      </c>
      <c r="BN1628" s="3" t="str">
        <f t="shared" si="1321"/>
        <v/>
      </c>
      <c r="BO1628" s="3" t="str">
        <f t="shared" si="1322"/>
        <v/>
      </c>
      <c r="BP1628" s="3" t="str">
        <f t="shared" si="1323"/>
        <v/>
      </c>
      <c r="BQ1628" s="3" t="str">
        <f t="shared" si="1324"/>
        <v/>
      </c>
      <c r="BR1628" s="3" t="str">
        <f t="shared" si="1325"/>
        <v/>
      </c>
      <c r="BS1628" s="3" t="str">
        <f t="shared" si="1326"/>
        <v/>
      </c>
      <c r="BT1628" s="3" t="str">
        <f t="shared" si="1327"/>
        <v/>
      </c>
      <c r="BU1628" s="3" t="str">
        <f t="shared" si="1328"/>
        <v/>
      </c>
      <c r="BV1628" s="3" t="str">
        <f t="shared" si="1329"/>
        <v/>
      </c>
      <c r="BW1628" s="3" t="str">
        <f t="shared" si="1330"/>
        <v/>
      </c>
      <c r="BX1628" s="3" t="str">
        <f t="shared" si="1331"/>
        <v/>
      </c>
      <c r="BY1628" s="3" t="str">
        <f t="shared" si="1332"/>
        <v/>
      </c>
      <c r="BZ1628" s="3" t="str">
        <f t="shared" si="1333"/>
        <v/>
      </c>
      <c r="CA1628" s="3" t="str">
        <f t="shared" si="1334"/>
        <v/>
      </c>
      <c r="CB1628" s="3" t="str">
        <f t="shared" si="1335"/>
        <v/>
      </c>
      <c r="CC1628" s="3" t="str">
        <f t="shared" si="1336"/>
        <v/>
      </c>
      <c r="CD1628" s="3" t="str">
        <f t="shared" si="1337"/>
        <v/>
      </c>
      <c r="CE1628" s="19" t="str">
        <f t="shared" si="1293"/>
        <v/>
      </c>
      <c r="CF1628" s="19" t="str">
        <f t="shared" si="1294"/>
        <v/>
      </c>
      <c r="CG1628" s="19" t="str">
        <f t="shared" si="1295"/>
        <v/>
      </c>
      <c r="CH1628" s="19" t="str">
        <f t="shared" si="1296"/>
        <v/>
      </c>
      <c r="CI1628" s="19" t="str">
        <f t="shared" si="1297"/>
        <v/>
      </c>
      <c r="CJ1628" s="19" t="str">
        <f t="shared" si="1298"/>
        <v/>
      </c>
      <c r="CK1628" s="19" t="str">
        <f t="shared" si="1299"/>
        <v/>
      </c>
      <c r="CL1628" s="19" t="str">
        <f t="shared" si="1300"/>
        <v/>
      </c>
      <c r="CM1628" s="19" t="str">
        <f t="shared" si="1301"/>
        <v/>
      </c>
      <c r="CN1628" s="19" t="str">
        <f t="shared" si="1302"/>
        <v/>
      </c>
      <c r="CO1628" s="19" t="str">
        <f t="shared" si="1303"/>
        <v/>
      </c>
      <c r="CP1628" s="19" t="str">
        <f t="shared" si="1304"/>
        <v/>
      </c>
      <c r="CQ1628" s="19" t="str">
        <f t="shared" si="1305"/>
        <v/>
      </c>
      <c r="CR1628" s="19" t="str">
        <f t="shared" si="1306"/>
        <v/>
      </c>
      <c r="CS1628" s="19" t="str">
        <f t="shared" si="1307"/>
        <v/>
      </c>
      <c r="CT1628" s="19" t="str">
        <f t="shared" si="1308"/>
        <v/>
      </c>
      <c r="CU1628" s="19" t="str">
        <f t="shared" si="1309"/>
        <v/>
      </c>
      <c r="CV1628" s="19" t="str">
        <f t="shared" si="1310"/>
        <v/>
      </c>
      <c r="CW1628" s="19" t="str">
        <f t="shared" si="1311"/>
        <v/>
      </c>
      <c r="CX1628" s="19" t="str">
        <f t="shared" si="1312"/>
        <v/>
      </c>
      <c r="CY1628" s="3">
        <f t="shared" si="1313"/>
        <v>0</v>
      </c>
      <c r="CZ1628" s="3">
        <f t="shared" si="1314"/>
        <v>0</v>
      </c>
      <c r="DA1628" s="3">
        <f t="shared" si="1315"/>
        <v>0</v>
      </c>
      <c r="DB1628" s="3">
        <f t="shared" si="1316"/>
        <v>0</v>
      </c>
      <c r="DC1628" s="3">
        <f t="shared" si="1317"/>
        <v>0</v>
      </c>
    </row>
    <row r="1629" spans="63:107">
      <c r="BK1629" s="3" t="str">
        <f t="shared" si="1318"/>
        <v/>
      </c>
      <c r="BL1629" s="3" t="str">
        <f t="shared" si="1319"/>
        <v/>
      </c>
      <c r="BM1629" s="3" t="str">
        <f t="shared" si="1320"/>
        <v/>
      </c>
      <c r="BN1629" s="3" t="str">
        <f t="shared" si="1321"/>
        <v/>
      </c>
      <c r="BO1629" s="3" t="str">
        <f t="shared" si="1322"/>
        <v/>
      </c>
      <c r="BP1629" s="3" t="str">
        <f t="shared" si="1323"/>
        <v/>
      </c>
      <c r="BQ1629" s="3" t="str">
        <f t="shared" si="1324"/>
        <v/>
      </c>
      <c r="BR1629" s="3" t="str">
        <f t="shared" si="1325"/>
        <v/>
      </c>
      <c r="BS1629" s="3" t="str">
        <f t="shared" si="1326"/>
        <v/>
      </c>
      <c r="BT1629" s="3" t="str">
        <f t="shared" si="1327"/>
        <v/>
      </c>
      <c r="BU1629" s="3" t="str">
        <f t="shared" si="1328"/>
        <v/>
      </c>
      <c r="BV1629" s="3" t="str">
        <f t="shared" si="1329"/>
        <v/>
      </c>
      <c r="BW1629" s="3" t="str">
        <f t="shared" si="1330"/>
        <v/>
      </c>
      <c r="BX1629" s="3" t="str">
        <f t="shared" si="1331"/>
        <v/>
      </c>
      <c r="BY1629" s="3" t="str">
        <f t="shared" si="1332"/>
        <v/>
      </c>
      <c r="BZ1629" s="3" t="str">
        <f t="shared" si="1333"/>
        <v/>
      </c>
      <c r="CA1629" s="3" t="str">
        <f t="shared" si="1334"/>
        <v/>
      </c>
      <c r="CB1629" s="3" t="str">
        <f t="shared" si="1335"/>
        <v/>
      </c>
      <c r="CC1629" s="3" t="str">
        <f t="shared" si="1336"/>
        <v/>
      </c>
      <c r="CD1629" s="3" t="str">
        <f t="shared" si="1337"/>
        <v/>
      </c>
      <c r="CE1629" s="19" t="str">
        <f t="shared" si="1293"/>
        <v/>
      </c>
      <c r="CF1629" s="19" t="str">
        <f t="shared" si="1294"/>
        <v/>
      </c>
      <c r="CG1629" s="19" t="str">
        <f t="shared" si="1295"/>
        <v/>
      </c>
      <c r="CH1629" s="19" t="str">
        <f t="shared" si="1296"/>
        <v/>
      </c>
      <c r="CI1629" s="19" t="str">
        <f t="shared" si="1297"/>
        <v/>
      </c>
      <c r="CJ1629" s="19" t="str">
        <f t="shared" si="1298"/>
        <v/>
      </c>
      <c r="CK1629" s="19" t="str">
        <f t="shared" si="1299"/>
        <v/>
      </c>
      <c r="CL1629" s="19" t="str">
        <f t="shared" si="1300"/>
        <v/>
      </c>
      <c r="CM1629" s="19" t="str">
        <f t="shared" si="1301"/>
        <v/>
      </c>
      <c r="CN1629" s="19" t="str">
        <f t="shared" si="1302"/>
        <v/>
      </c>
      <c r="CO1629" s="19" t="str">
        <f t="shared" si="1303"/>
        <v/>
      </c>
      <c r="CP1629" s="19" t="str">
        <f t="shared" si="1304"/>
        <v/>
      </c>
      <c r="CQ1629" s="19" t="str">
        <f t="shared" si="1305"/>
        <v/>
      </c>
      <c r="CR1629" s="19" t="str">
        <f t="shared" si="1306"/>
        <v/>
      </c>
      <c r="CS1629" s="19" t="str">
        <f t="shared" si="1307"/>
        <v/>
      </c>
      <c r="CT1629" s="19" t="str">
        <f t="shared" si="1308"/>
        <v/>
      </c>
      <c r="CU1629" s="19" t="str">
        <f t="shared" si="1309"/>
        <v/>
      </c>
      <c r="CV1629" s="19" t="str">
        <f t="shared" si="1310"/>
        <v/>
      </c>
      <c r="CW1629" s="19" t="str">
        <f t="shared" si="1311"/>
        <v/>
      </c>
      <c r="CX1629" s="19" t="str">
        <f t="shared" si="1312"/>
        <v/>
      </c>
      <c r="CY1629" s="3">
        <f t="shared" si="1313"/>
        <v>0</v>
      </c>
      <c r="CZ1629" s="3">
        <f t="shared" si="1314"/>
        <v>0</v>
      </c>
      <c r="DA1629" s="3">
        <f t="shared" si="1315"/>
        <v>0</v>
      </c>
      <c r="DB1629" s="3">
        <f t="shared" si="1316"/>
        <v>0</v>
      </c>
      <c r="DC1629" s="3">
        <f t="shared" si="1317"/>
        <v>0</v>
      </c>
    </row>
    <row r="1630" spans="63:107">
      <c r="BK1630" s="3" t="str">
        <f t="shared" si="1318"/>
        <v/>
      </c>
      <c r="BL1630" s="3" t="str">
        <f t="shared" si="1319"/>
        <v/>
      </c>
      <c r="BM1630" s="3" t="str">
        <f t="shared" si="1320"/>
        <v/>
      </c>
      <c r="BN1630" s="3" t="str">
        <f t="shared" si="1321"/>
        <v/>
      </c>
      <c r="BO1630" s="3" t="str">
        <f t="shared" si="1322"/>
        <v/>
      </c>
      <c r="BP1630" s="3" t="str">
        <f t="shared" si="1323"/>
        <v/>
      </c>
      <c r="BQ1630" s="3" t="str">
        <f t="shared" si="1324"/>
        <v/>
      </c>
      <c r="BR1630" s="3" t="str">
        <f t="shared" si="1325"/>
        <v/>
      </c>
      <c r="BS1630" s="3" t="str">
        <f t="shared" si="1326"/>
        <v/>
      </c>
      <c r="BT1630" s="3" t="str">
        <f t="shared" si="1327"/>
        <v/>
      </c>
      <c r="BU1630" s="3" t="str">
        <f t="shared" si="1328"/>
        <v/>
      </c>
      <c r="BV1630" s="3" t="str">
        <f t="shared" si="1329"/>
        <v/>
      </c>
      <c r="BW1630" s="3" t="str">
        <f t="shared" si="1330"/>
        <v/>
      </c>
      <c r="BX1630" s="3" t="str">
        <f t="shared" si="1331"/>
        <v/>
      </c>
      <c r="BY1630" s="3" t="str">
        <f t="shared" si="1332"/>
        <v/>
      </c>
      <c r="BZ1630" s="3" t="str">
        <f t="shared" si="1333"/>
        <v/>
      </c>
      <c r="CA1630" s="3" t="str">
        <f t="shared" si="1334"/>
        <v/>
      </c>
      <c r="CB1630" s="3" t="str">
        <f t="shared" si="1335"/>
        <v/>
      </c>
      <c r="CC1630" s="3" t="str">
        <f t="shared" si="1336"/>
        <v/>
      </c>
      <c r="CD1630" s="3" t="str">
        <f t="shared" si="1337"/>
        <v/>
      </c>
      <c r="CE1630" s="19" t="str">
        <f t="shared" si="1293"/>
        <v/>
      </c>
      <c r="CF1630" s="19" t="str">
        <f t="shared" si="1294"/>
        <v/>
      </c>
      <c r="CG1630" s="19" t="str">
        <f t="shared" si="1295"/>
        <v/>
      </c>
      <c r="CH1630" s="19" t="str">
        <f t="shared" si="1296"/>
        <v/>
      </c>
      <c r="CI1630" s="19" t="str">
        <f t="shared" si="1297"/>
        <v/>
      </c>
      <c r="CJ1630" s="19" t="str">
        <f t="shared" si="1298"/>
        <v/>
      </c>
      <c r="CK1630" s="19" t="str">
        <f t="shared" si="1299"/>
        <v/>
      </c>
      <c r="CL1630" s="19" t="str">
        <f t="shared" si="1300"/>
        <v/>
      </c>
      <c r="CM1630" s="19" t="str">
        <f t="shared" si="1301"/>
        <v/>
      </c>
      <c r="CN1630" s="19" t="str">
        <f t="shared" si="1302"/>
        <v/>
      </c>
      <c r="CO1630" s="19" t="str">
        <f t="shared" si="1303"/>
        <v/>
      </c>
      <c r="CP1630" s="19" t="str">
        <f t="shared" si="1304"/>
        <v/>
      </c>
      <c r="CQ1630" s="19" t="str">
        <f t="shared" si="1305"/>
        <v/>
      </c>
      <c r="CR1630" s="19" t="str">
        <f t="shared" si="1306"/>
        <v/>
      </c>
      <c r="CS1630" s="19" t="str">
        <f t="shared" si="1307"/>
        <v/>
      </c>
      <c r="CT1630" s="19" t="str">
        <f t="shared" si="1308"/>
        <v/>
      </c>
      <c r="CU1630" s="19" t="str">
        <f t="shared" si="1309"/>
        <v/>
      </c>
      <c r="CV1630" s="19" t="str">
        <f t="shared" si="1310"/>
        <v/>
      </c>
      <c r="CW1630" s="19" t="str">
        <f t="shared" si="1311"/>
        <v/>
      </c>
      <c r="CX1630" s="19" t="str">
        <f t="shared" si="1312"/>
        <v/>
      </c>
      <c r="CY1630" s="3">
        <f t="shared" si="1313"/>
        <v>0</v>
      </c>
      <c r="CZ1630" s="3">
        <f t="shared" si="1314"/>
        <v>0</v>
      </c>
      <c r="DA1630" s="3">
        <f t="shared" si="1315"/>
        <v>0</v>
      </c>
      <c r="DB1630" s="3">
        <f t="shared" si="1316"/>
        <v>0</v>
      </c>
      <c r="DC1630" s="3">
        <f t="shared" si="1317"/>
        <v>0</v>
      </c>
    </row>
    <row r="1631" spans="63:107">
      <c r="BK1631" s="3" t="str">
        <f t="shared" si="1318"/>
        <v/>
      </c>
      <c r="BL1631" s="3" t="str">
        <f t="shared" si="1319"/>
        <v/>
      </c>
      <c r="BM1631" s="3" t="str">
        <f t="shared" si="1320"/>
        <v/>
      </c>
      <c r="BN1631" s="3" t="str">
        <f t="shared" si="1321"/>
        <v/>
      </c>
      <c r="BO1631" s="3" t="str">
        <f t="shared" si="1322"/>
        <v/>
      </c>
      <c r="BP1631" s="3" t="str">
        <f t="shared" si="1323"/>
        <v/>
      </c>
      <c r="BQ1631" s="3" t="str">
        <f t="shared" si="1324"/>
        <v/>
      </c>
      <c r="BR1631" s="3" t="str">
        <f t="shared" si="1325"/>
        <v/>
      </c>
      <c r="BS1631" s="3" t="str">
        <f t="shared" si="1326"/>
        <v/>
      </c>
      <c r="BT1631" s="3" t="str">
        <f t="shared" si="1327"/>
        <v/>
      </c>
      <c r="BU1631" s="3" t="str">
        <f t="shared" si="1328"/>
        <v/>
      </c>
      <c r="BV1631" s="3" t="str">
        <f t="shared" si="1329"/>
        <v/>
      </c>
      <c r="BW1631" s="3" t="str">
        <f t="shared" si="1330"/>
        <v/>
      </c>
      <c r="BX1631" s="3" t="str">
        <f t="shared" si="1331"/>
        <v/>
      </c>
      <c r="BY1631" s="3" t="str">
        <f t="shared" si="1332"/>
        <v/>
      </c>
      <c r="BZ1631" s="3" t="str">
        <f t="shared" si="1333"/>
        <v/>
      </c>
      <c r="CA1631" s="3" t="str">
        <f t="shared" si="1334"/>
        <v/>
      </c>
      <c r="CB1631" s="3" t="str">
        <f t="shared" si="1335"/>
        <v/>
      </c>
      <c r="CC1631" s="3" t="str">
        <f t="shared" si="1336"/>
        <v/>
      </c>
      <c r="CD1631" s="3" t="str">
        <f t="shared" si="1337"/>
        <v/>
      </c>
      <c r="CE1631" s="19" t="str">
        <f t="shared" si="1293"/>
        <v/>
      </c>
      <c r="CF1631" s="19" t="str">
        <f t="shared" si="1294"/>
        <v/>
      </c>
      <c r="CG1631" s="19" t="str">
        <f t="shared" si="1295"/>
        <v/>
      </c>
      <c r="CH1631" s="19" t="str">
        <f t="shared" si="1296"/>
        <v/>
      </c>
      <c r="CI1631" s="19" t="str">
        <f t="shared" si="1297"/>
        <v/>
      </c>
      <c r="CJ1631" s="19" t="str">
        <f t="shared" si="1298"/>
        <v/>
      </c>
      <c r="CK1631" s="19" t="str">
        <f t="shared" si="1299"/>
        <v/>
      </c>
      <c r="CL1631" s="19" t="str">
        <f t="shared" si="1300"/>
        <v/>
      </c>
      <c r="CM1631" s="19" t="str">
        <f t="shared" si="1301"/>
        <v/>
      </c>
      <c r="CN1631" s="19" t="str">
        <f t="shared" si="1302"/>
        <v/>
      </c>
      <c r="CO1631" s="19" t="str">
        <f t="shared" si="1303"/>
        <v/>
      </c>
      <c r="CP1631" s="19" t="str">
        <f t="shared" si="1304"/>
        <v/>
      </c>
      <c r="CQ1631" s="19" t="str">
        <f t="shared" si="1305"/>
        <v/>
      </c>
      <c r="CR1631" s="19" t="str">
        <f t="shared" si="1306"/>
        <v/>
      </c>
      <c r="CS1631" s="19" t="str">
        <f t="shared" si="1307"/>
        <v/>
      </c>
      <c r="CT1631" s="19" t="str">
        <f t="shared" si="1308"/>
        <v/>
      </c>
      <c r="CU1631" s="19" t="str">
        <f t="shared" si="1309"/>
        <v/>
      </c>
      <c r="CV1631" s="19" t="str">
        <f t="shared" si="1310"/>
        <v/>
      </c>
      <c r="CW1631" s="19" t="str">
        <f t="shared" si="1311"/>
        <v/>
      </c>
      <c r="CX1631" s="19" t="str">
        <f t="shared" si="1312"/>
        <v/>
      </c>
      <c r="CY1631" s="3">
        <f t="shared" si="1313"/>
        <v>0</v>
      </c>
      <c r="CZ1631" s="3">
        <f t="shared" si="1314"/>
        <v>0</v>
      </c>
      <c r="DA1631" s="3">
        <f t="shared" si="1315"/>
        <v>0</v>
      </c>
      <c r="DB1631" s="3">
        <f t="shared" si="1316"/>
        <v>0</v>
      </c>
      <c r="DC1631" s="3">
        <f t="shared" si="1317"/>
        <v>0</v>
      </c>
    </row>
    <row r="1632" spans="63:107">
      <c r="BK1632" s="3" t="str">
        <f t="shared" si="1318"/>
        <v/>
      </c>
      <c r="BL1632" s="3" t="str">
        <f t="shared" si="1319"/>
        <v/>
      </c>
      <c r="BM1632" s="3" t="str">
        <f t="shared" si="1320"/>
        <v/>
      </c>
      <c r="BN1632" s="3" t="str">
        <f t="shared" si="1321"/>
        <v/>
      </c>
      <c r="BO1632" s="3" t="str">
        <f t="shared" si="1322"/>
        <v/>
      </c>
      <c r="BP1632" s="3" t="str">
        <f t="shared" si="1323"/>
        <v/>
      </c>
      <c r="BQ1632" s="3" t="str">
        <f t="shared" si="1324"/>
        <v/>
      </c>
      <c r="BR1632" s="3" t="str">
        <f t="shared" si="1325"/>
        <v/>
      </c>
      <c r="BS1632" s="3" t="str">
        <f t="shared" si="1326"/>
        <v/>
      </c>
      <c r="BT1632" s="3" t="str">
        <f t="shared" si="1327"/>
        <v/>
      </c>
      <c r="BU1632" s="3" t="str">
        <f t="shared" si="1328"/>
        <v/>
      </c>
      <c r="BV1632" s="3" t="str">
        <f t="shared" si="1329"/>
        <v/>
      </c>
      <c r="BW1632" s="3" t="str">
        <f t="shared" si="1330"/>
        <v/>
      </c>
      <c r="BX1632" s="3" t="str">
        <f t="shared" si="1331"/>
        <v/>
      </c>
      <c r="BY1632" s="3" t="str">
        <f t="shared" si="1332"/>
        <v/>
      </c>
      <c r="BZ1632" s="3" t="str">
        <f t="shared" si="1333"/>
        <v/>
      </c>
      <c r="CA1632" s="3" t="str">
        <f t="shared" si="1334"/>
        <v/>
      </c>
      <c r="CB1632" s="3" t="str">
        <f t="shared" si="1335"/>
        <v/>
      </c>
      <c r="CC1632" s="3" t="str">
        <f t="shared" si="1336"/>
        <v/>
      </c>
      <c r="CD1632" s="3" t="str">
        <f t="shared" si="1337"/>
        <v/>
      </c>
      <c r="CE1632" s="19" t="str">
        <f t="shared" si="1293"/>
        <v/>
      </c>
      <c r="CF1632" s="19" t="str">
        <f t="shared" si="1294"/>
        <v/>
      </c>
      <c r="CG1632" s="19" t="str">
        <f t="shared" si="1295"/>
        <v/>
      </c>
      <c r="CH1632" s="19" t="str">
        <f t="shared" si="1296"/>
        <v/>
      </c>
      <c r="CI1632" s="19" t="str">
        <f t="shared" si="1297"/>
        <v/>
      </c>
      <c r="CJ1632" s="19" t="str">
        <f t="shared" si="1298"/>
        <v/>
      </c>
      <c r="CK1632" s="19" t="str">
        <f t="shared" si="1299"/>
        <v/>
      </c>
      <c r="CL1632" s="19" t="str">
        <f t="shared" si="1300"/>
        <v/>
      </c>
      <c r="CM1632" s="19" t="str">
        <f t="shared" si="1301"/>
        <v/>
      </c>
      <c r="CN1632" s="19" t="str">
        <f t="shared" si="1302"/>
        <v/>
      </c>
      <c r="CO1632" s="19" t="str">
        <f t="shared" si="1303"/>
        <v/>
      </c>
      <c r="CP1632" s="19" t="str">
        <f t="shared" si="1304"/>
        <v/>
      </c>
      <c r="CQ1632" s="19" t="str">
        <f t="shared" si="1305"/>
        <v/>
      </c>
      <c r="CR1632" s="19" t="str">
        <f t="shared" si="1306"/>
        <v/>
      </c>
      <c r="CS1632" s="19" t="str">
        <f t="shared" si="1307"/>
        <v/>
      </c>
      <c r="CT1632" s="19" t="str">
        <f t="shared" si="1308"/>
        <v/>
      </c>
      <c r="CU1632" s="19" t="str">
        <f t="shared" si="1309"/>
        <v/>
      </c>
      <c r="CV1632" s="19" t="str">
        <f t="shared" si="1310"/>
        <v/>
      </c>
      <c r="CW1632" s="19" t="str">
        <f t="shared" si="1311"/>
        <v/>
      </c>
      <c r="CX1632" s="19" t="str">
        <f t="shared" si="1312"/>
        <v/>
      </c>
      <c r="CY1632" s="3">
        <f t="shared" si="1313"/>
        <v>0</v>
      </c>
      <c r="CZ1632" s="3">
        <f t="shared" si="1314"/>
        <v>0</v>
      </c>
      <c r="DA1632" s="3">
        <f t="shared" si="1315"/>
        <v>0</v>
      </c>
      <c r="DB1632" s="3">
        <f t="shared" si="1316"/>
        <v>0</v>
      </c>
      <c r="DC1632" s="3">
        <f t="shared" si="1317"/>
        <v>0</v>
      </c>
    </row>
    <row r="1633" spans="63:107">
      <c r="BK1633" s="3" t="str">
        <f t="shared" si="1318"/>
        <v/>
      </c>
      <c r="BL1633" s="3" t="str">
        <f t="shared" si="1319"/>
        <v/>
      </c>
      <c r="BM1633" s="3" t="str">
        <f t="shared" si="1320"/>
        <v/>
      </c>
      <c r="BN1633" s="3" t="str">
        <f t="shared" si="1321"/>
        <v/>
      </c>
      <c r="BO1633" s="3" t="str">
        <f t="shared" si="1322"/>
        <v/>
      </c>
      <c r="BP1633" s="3" t="str">
        <f t="shared" si="1323"/>
        <v/>
      </c>
      <c r="BQ1633" s="3" t="str">
        <f t="shared" si="1324"/>
        <v/>
      </c>
      <c r="BR1633" s="3" t="str">
        <f t="shared" si="1325"/>
        <v/>
      </c>
      <c r="BS1633" s="3" t="str">
        <f t="shared" si="1326"/>
        <v/>
      </c>
      <c r="BT1633" s="3" t="str">
        <f t="shared" si="1327"/>
        <v/>
      </c>
      <c r="BU1633" s="3" t="str">
        <f t="shared" si="1328"/>
        <v/>
      </c>
      <c r="BV1633" s="3" t="str">
        <f t="shared" si="1329"/>
        <v/>
      </c>
      <c r="BW1633" s="3" t="str">
        <f t="shared" si="1330"/>
        <v/>
      </c>
      <c r="BX1633" s="3" t="str">
        <f t="shared" si="1331"/>
        <v/>
      </c>
      <c r="BY1633" s="3" t="str">
        <f t="shared" si="1332"/>
        <v/>
      </c>
      <c r="BZ1633" s="3" t="str">
        <f t="shared" si="1333"/>
        <v/>
      </c>
      <c r="CA1633" s="3" t="str">
        <f t="shared" si="1334"/>
        <v/>
      </c>
      <c r="CB1633" s="3" t="str">
        <f t="shared" si="1335"/>
        <v/>
      </c>
      <c r="CC1633" s="3" t="str">
        <f t="shared" si="1336"/>
        <v/>
      </c>
      <c r="CD1633" s="3" t="str">
        <f t="shared" si="1337"/>
        <v/>
      </c>
      <c r="CE1633" s="19" t="str">
        <f t="shared" si="1293"/>
        <v/>
      </c>
      <c r="CF1633" s="19" t="str">
        <f t="shared" si="1294"/>
        <v/>
      </c>
      <c r="CG1633" s="19" t="str">
        <f t="shared" si="1295"/>
        <v/>
      </c>
      <c r="CH1633" s="19" t="str">
        <f t="shared" si="1296"/>
        <v/>
      </c>
      <c r="CI1633" s="19" t="str">
        <f t="shared" si="1297"/>
        <v/>
      </c>
      <c r="CJ1633" s="19" t="str">
        <f t="shared" si="1298"/>
        <v/>
      </c>
      <c r="CK1633" s="19" t="str">
        <f t="shared" si="1299"/>
        <v/>
      </c>
      <c r="CL1633" s="19" t="str">
        <f t="shared" si="1300"/>
        <v/>
      </c>
      <c r="CM1633" s="19" t="str">
        <f t="shared" si="1301"/>
        <v/>
      </c>
      <c r="CN1633" s="19" t="str">
        <f t="shared" si="1302"/>
        <v/>
      </c>
      <c r="CO1633" s="19" t="str">
        <f t="shared" si="1303"/>
        <v/>
      </c>
      <c r="CP1633" s="19" t="str">
        <f t="shared" si="1304"/>
        <v/>
      </c>
      <c r="CQ1633" s="19" t="str">
        <f t="shared" si="1305"/>
        <v/>
      </c>
      <c r="CR1633" s="19" t="str">
        <f t="shared" si="1306"/>
        <v/>
      </c>
      <c r="CS1633" s="19" t="str">
        <f t="shared" si="1307"/>
        <v/>
      </c>
      <c r="CT1633" s="19" t="str">
        <f t="shared" si="1308"/>
        <v/>
      </c>
      <c r="CU1633" s="19" t="str">
        <f t="shared" si="1309"/>
        <v/>
      </c>
      <c r="CV1633" s="19" t="str">
        <f t="shared" si="1310"/>
        <v/>
      </c>
      <c r="CW1633" s="19" t="str">
        <f t="shared" si="1311"/>
        <v/>
      </c>
      <c r="CX1633" s="19" t="str">
        <f t="shared" si="1312"/>
        <v/>
      </c>
      <c r="CY1633" s="3">
        <f t="shared" si="1313"/>
        <v>0</v>
      </c>
      <c r="CZ1633" s="3">
        <f t="shared" si="1314"/>
        <v>0</v>
      </c>
      <c r="DA1633" s="3">
        <f t="shared" si="1315"/>
        <v>0</v>
      </c>
      <c r="DB1633" s="3">
        <f t="shared" si="1316"/>
        <v>0</v>
      </c>
      <c r="DC1633" s="3">
        <f t="shared" si="1317"/>
        <v>0</v>
      </c>
    </row>
    <row r="1634" spans="63:107">
      <c r="BK1634" s="3" t="str">
        <f t="shared" si="1318"/>
        <v/>
      </c>
      <c r="BL1634" s="3" t="str">
        <f t="shared" si="1319"/>
        <v/>
      </c>
      <c r="BM1634" s="3" t="str">
        <f t="shared" si="1320"/>
        <v/>
      </c>
      <c r="BN1634" s="3" t="str">
        <f t="shared" si="1321"/>
        <v/>
      </c>
      <c r="BO1634" s="3" t="str">
        <f t="shared" si="1322"/>
        <v/>
      </c>
      <c r="BP1634" s="3" t="str">
        <f t="shared" si="1323"/>
        <v/>
      </c>
      <c r="BQ1634" s="3" t="str">
        <f t="shared" si="1324"/>
        <v/>
      </c>
      <c r="BR1634" s="3" t="str">
        <f t="shared" si="1325"/>
        <v/>
      </c>
      <c r="BS1634" s="3" t="str">
        <f t="shared" si="1326"/>
        <v/>
      </c>
      <c r="BT1634" s="3" t="str">
        <f t="shared" si="1327"/>
        <v/>
      </c>
      <c r="BU1634" s="3" t="str">
        <f t="shared" si="1328"/>
        <v/>
      </c>
      <c r="BV1634" s="3" t="str">
        <f t="shared" si="1329"/>
        <v/>
      </c>
      <c r="BW1634" s="3" t="str">
        <f t="shared" si="1330"/>
        <v/>
      </c>
      <c r="BX1634" s="3" t="str">
        <f t="shared" si="1331"/>
        <v/>
      </c>
      <c r="BY1634" s="3" t="str">
        <f t="shared" si="1332"/>
        <v/>
      </c>
      <c r="BZ1634" s="3" t="str">
        <f t="shared" si="1333"/>
        <v/>
      </c>
      <c r="CA1634" s="3" t="str">
        <f t="shared" si="1334"/>
        <v/>
      </c>
      <c r="CB1634" s="3" t="str">
        <f t="shared" si="1335"/>
        <v/>
      </c>
      <c r="CC1634" s="3" t="str">
        <f t="shared" si="1336"/>
        <v/>
      </c>
      <c r="CD1634" s="3" t="str">
        <f t="shared" si="1337"/>
        <v/>
      </c>
      <c r="CE1634" s="19" t="str">
        <f t="shared" si="1293"/>
        <v/>
      </c>
      <c r="CF1634" s="19" t="str">
        <f t="shared" si="1294"/>
        <v/>
      </c>
      <c r="CG1634" s="19" t="str">
        <f t="shared" si="1295"/>
        <v/>
      </c>
      <c r="CH1634" s="19" t="str">
        <f t="shared" si="1296"/>
        <v/>
      </c>
      <c r="CI1634" s="19" t="str">
        <f t="shared" si="1297"/>
        <v/>
      </c>
      <c r="CJ1634" s="19" t="str">
        <f t="shared" si="1298"/>
        <v/>
      </c>
      <c r="CK1634" s="19" t="str">
        <f t="shared" si="1299"/>
        <v/>
      </c>
      <c r="CL1634" s="19" t="str">
        <f t="shared" si="1300"/>
        <v/>
      </c>
      <c r="CM1634" s="19" t="str">
        <f t="shared" si="1301"/>
        <v/>
      </c>
      <c r="CN1634" s="19" t="str">
        <f t="shared" si="1302"/>
        <v/>
      </c>
      <c r="CO1634" s="19" t="str">
        <f t="shared" si="1303"/>
        <v/>
      </c>
      <c r="CP1634" s="19" t="str">
        <f t="shared" si="1304"/>
        <v/>
      </c>
      <c r="CQ1634" s="19" t="str">
        <f t="shared" si="1305"/>
        <v/>
      </c>
      <c r="CR1634" s="19" t="str">
        <f t="shared" si="1306"/>
        <v/>
      </c>
      <c r="CS1634" s="19" t="str">
        <f t="shared" si="1307"/>
        <v/>
      </c>
      <c r="CT1634" s="19" t="str">
        <f t="shared" si="1308"/>
        <v/>
      </c>
      <c r="CU1634" s="19" t="str">
        <f t="shared" si="1309"/>
        <v/>
      </c>
      <c r="CV1634" s="19" t="str">
        <f t="shared" si="1310"/>
        <v/>
      </c>
      <c r="CW1634" s="19" t="str">
        <f t="shared" si="1311"/>
        <v/>
      </c>
      <c r="CX1634" s="19" t="str">
        <f t="shared" si="1312"/>
        <v/>
      </c>
      <c r="CY1634" s="3">
        <f t="shared" si="1313"/>
        <v>0</v>
      </c>
      <c r="CZ1634" s="3">
        <f t="shared" si="1314"/>
        <v>0</v>
      </c>
      <c r="DA1634" s="3">
        <f t="shared" si="1315"/>
        <v>0</v>
      </c>
      <c r="DB1634" s="3">
        <f t="shared" si="1316"/>
        <v>0</v>
      </c>
      <c r="DC1634" s="3">
        <f t="shared" si="1317"/>
        <v>0</v>
      </c>
    </row>
    <row r="1635" spans="63:107">
      <c r="BK1635" s="3" t="str">
        <f t="shared" si="1318"/>
        <v/>
      </c>
      <c r="BL1635" s="3" t="str">
        <f t="shared" si="1319"/>
        <v/>
      </c>
      <c r="BM1635" s="3" t="str">
        <f t="shared" si="1320"/>
        <v/>
      </c>
      <c r="BN1635" s="3" t="str">
        <f t="shared" si="1321"/>
        <v/>
      </c>
      <c r="BO1635" s="3" t="str">
        <f t="shared" si="1322"/>
        <v/>
      </c>
      <c r="BP1635" s="3" t="str">
        <f t="shared" si="1323"/>
        <v/>
      </c>
      <c r="BQ1635" s="3" t="str">
        <f t="shared" si="1324"/>
        <v/>
      </c>
      <c r="BR1635" s="3" t="str">
        <f t="shared" si="1325"/>
        <v/>
      </c>
      <c r="BS1635" s="3" t="str">
        <f t="shared" si="1326"/>
        <v/>
      </c>
      <c r="BT1635" s="3" t="str">
        <f t="shared" si="1327"/>
        <v/>
      </c>
      <c r="BU1635" s="3" t="str">
        <f t="shared" si="1328"/>
        <v/>
      </c>
      <c r="BV1635" s="3" t="str">
        <f t="shared" si="1329"/>
        <v/>
      </c>
      <c r="BW1635" s="3" t="str">
        <f t="shared" si="1330"/>
        <v/>
      </c>
      <c r="BX1635" s="3" t="str">
        <f t="shared" si="1331"/>
        <v/>
      </c>
      <c r="BY1635" s="3" t="str">
        <f t="shared" si="1332"/>
        <v/>
      </c>
      <c r="BZ1635" s="3" t="str">
        <f t="shared" si="1333"/>
        <v/>
      </c>
      <c r="CA1635" s="3" t="str">
        <f t="shared" si="1334"/>
        <v/>
      </c>
      <c r="CB1635" s="3" t="str">
        <f t="shared" si="1335"/>
        <v/>
      </c>
      <c r="CC1635" s="3" t="str">
        <f t="shared" si="1336"/>
        <v/>
      </c>
      <c r="CD1635" s="3" t="str">
        <f t="shared" si="1337"/>
        <v/>
      </c>
      <c r="CE1635" s="19" t="str">
        <f t="shared" si="1293"/>
        <v/>
      </c>
      <c r="CF1635" s="19" t="str">
        <f t="shared" si="1294"/>
        <v/>
      </c>
      <c r="CG1635" s="19" t="str">
        <f t="shared" si="1295"/>
        <v/>
      </c>
      <c r="CH1635" s="19" t="str">
        <f t="shared" si="1296"/>
        <v/>
      </c>
      <c r="CI1635" s="19" t="str">
        <f t="shared" si="1297"/>
        <v/>
      </c>
      <c r="CJ1635" s="19" t="str">
        <f t="shared" si="1298"/>
        <v/>
      </c>
      <c r="CK1635" s="19" t="str">
        <f t="shared" si="1299"/>
        <v/>
      </c>
      <c r="CL1635" s="19" t="str">
        <f t="shared" si="1300"/>
        <v/>
      </c>
      <c r="CM1635" s="19" t="str">
        <f t="shared" si="1301"/>
        <v/>
      </c>
      <c r="CN1635" s="19" t="str">
        <f t="shared" si="1302"/>
        <v/>
      </c>
      <c r="CO1635" s="19" t="str">
        <f t="shared" si="1303"/>
        <v/>
      </c>
      <c r="CP1635" s="19" t="str">
        <f t="shared" si="1304"/>
        <v/>
      </c>
      <c r="CQ1635" s="19" t="str">
        <f t="shared" si="1305"/>
        <v/>
      </c>
      <c r="CR1635" s="19" t="str">
        <f t="shared" si="1306"/>
        <v/>
      </c>
      <c r="CS1635" s="19" t="str">
        <f t="shared" si="1307"/>
        <v/>
      </c>
      <c r="CT1635" s="19" t="str">
        <f t="shared" si="1308"/>
        <v/>
      </c>
      <c r="CU1635" s="19" t="str">
        <f t="shared" si="1309"/>
        <v/>
      </c>
      <c r="CV1635" s="19" t="str">
        <f t="shared" si="1310"/>
        <v/>
      </c>
      <c r="CW1635" s="19" t="str">
        <f t="shared" si="1311"/>
        <v/>
      </c>
      <c r="CX1635" s="19" t="str">
        <f t="shared" si="1312"/>
        <v/>
      </c>
      <c r="CY1635" s="3">
        <f t="shared" si="1313"/>
        <v>0</v>
      </c>
      <c r="CZ1635" s="3">
        <f t="shared" si="1314"/>
        <v>0</v>
      </c>
      <c r="DA1635" s="3">
        <f t="shared" si="1315"/>
        <v>0</v>
      </c>
      <c r="DB1635" s="3">
        <f t="shared" si="1316"/>
        <v>0</v>
      </c>
      <c r="DC1635" s="3">
        <f t="shared" si="1317"/>
        <v>0</v>
      </c>
    </row>
    <row r="1636" spans="63:107">
      <c r="BK1636" s="3" t="str">
        <f t="shared" si="1318"/>
        <v/>
      </c>
      <c r="BL1636" s="3" t="str">
        <f t="shared" si="1319"/>
        <v/>
      </c>
      <c r="BM1636" s="3" t="str">
        <f t="shared" si="1320"/>
        <v/>
      </c>
      <c r="BN1636" s="3" t="str">
        <f t="shared" si="1321"/>
        <v/>
      </c>
      <c r="BO1636" s="3" t="str">
        <f t="shared" si="1322"/>
        <v/>
      </c>
      <c r="BP1636" s="3" t="str">
        <f t="shared" si="1323"/>
        <v/>
      </c>
      <c r="BQ1636" s="3" t="str">
        <f t="shared" si="1324"/>
        <v/>
      </c>
      <c r="BR1636" s="3" t="str">
        <f t="shared" si="1325"/>
        <v/>
      </c>
      <c r="BS1636" s="3" t="str">
        <f t="shared" si="1326"/>
        <v/>
      </c>
      <c r="BT1636" s="3" t="str">
        <f t="shared" si="1327"/>
        <v/>
      </c>
      <c r="BU1636" s="3" t="str">
        <f t="shared" si="1328"/>
        <v/>
      </c>
      <c r="BV1636" s="3" t="str">
        <f t="shared" si="1329"/>
        <v/>
      </c>
      <c r="BW1636" s="3" t="str">
        <f t="shared" si="1330"/>
        <v/>
      </c>
      <c r="BX1636" s="3" t="str">
        <f t="shared" si="1331"/>
        <v/>
      </c>
      <c r="BY1636" s="3" t="str">
        <f t="shared" si="1332"/>
        <v/>
      </c>
      <c r="BZ1636" s="3" t="str">
        <f t="shared" si="1333"/>
        <v/>
      </c>
      <c r="CA1636" s="3" t="str">
        <f t="shared" si="1334"/>
        <v/>
      </c>
      <c r="CB1636" s="3" t="str">
        <f t="shared" si="1335"/>
        <v/>
      </c>
      <c r="CC1636" s="3" t="str">
        <f t="shared" si="1336"/>
        <v/>
      </c>
      <c r="CD1636" s="3" t="str">
        <f t="shared" si="1337"/>
        <v/>
      </c>
      <c r="CE1636" s="19" t="str">
        <f t="shared" si="1293"/>
        <v/>
      </c>
      <c r="CF1636" s="19" t="str">
        <f t="shared" si="1294"/>
        <v/>
      </c>
      <c r="CG1636" s="19" t="str">
        <f t="shared" si="1295"/>
        <v/>
      </c>
      <c r="CH1636" s="19" t="str">
        <f t="shared" si="1296"/>
        <v/>
      </c>
      <c r="CI1636" s="19" t="str">
        <f t="shared" si="1297"/>
        <v/>
      </c>
      <c r="CJ1636" s="19" t="str">
        <f t="shared" si="1298"/>
        <v/>
      </c>
      <c r="CK1636" s="19" t="str">
        <f t="shared" si="1299"/>
        <v/>
      </c>
      <c r="CL1636" s="19" t="str">
        <f t="shared" si="1300"/>
        <v/>
      </c>
      <c r="CM1636" s="19" t="str">
        <f t="shared" si="1301"/>
        <v/>
      </c>
      <c r="CN1636" s="19" t="str">
        <f t="shared" si="1302"/>
        <v/>
      </c>
      <c r="CO1636" s="19" t="str">
        <f t="shared" si="1303"/>
        <v/>
      </c>
      <c r="CP1636" s="19" t="str">
        <f t="shared" si="1304"/>
        <v/>
      </c>
      <c r="CQ1636" s="19" t="str">
        <f t="shared" si="1305"/>
        <v/>
      </c>
      <c r="CR1636" s="19" t="str">
        <f t="shared" si="1306"/>
        <v/>
      </c>
      <c r="CS1636" s="19" t="str">
        <f t="shared" si="1307"/>
        <v/>
      </c>
      <c r="CT1636" s="19" t="str">
        <f t="shared" si="1308"/>
        <v/>
      </c>
      <c r="CU1636" s="19" t="str">
        <f t="shared" si="1309"/>
        <v/>
      </c>
      <c r="CV1636" s="19" t="str">
        <f t="shared" si="1310"/>
        <v/>
      </c>
      <c r="CW1636" s="19" t="str">
        <f t="shared" si="1311"/>
        <v/>
      </c>
      <c r="CX1636" s="19" t="str">
        <f t="shared" si="1312"/>
        <v/>
      </c>
      <c r="CY1636" s="3">
        <f t="shared" si="1313"/>
        <v>0</v>
      </c>
      <c r="CZ1636" s="3">
        <f t="shared" si="1314"/>
        <v>0</v>
      </c>
      <c r="DA1636" s="3">
        <f t="shared" si="1315"/>
        <v>0</v>
      </c>
      <c r="DB1636" s="3">
        <f t="shared" si="1316"/>
        <v>0</v>
      </c>
      <c r="DC1636" s="3">
        <f t="shared" si="1317"/>
        <v>0</v>
      </c>
    </row>
    <row r="1637" spans="63:107">
      <c r="BK1637" s="3" t="str">
        <f t="shared" si="1318"/>
        <v/>
      </c>
      <c r="BL1637" s="3" t="str">
        <f t="shared" si="1319"/>
        <v/>
      </c>
      <c r="BM1637" s="3" t="str">
        <f t="shared" si="1320"/>
        <v/>
      </c>
      <c r="BN1637" s="3" t="str">
        <f t="shared" si="1321"/>
        <v/>
      </c>
      <c r="BO1637" s="3" t="str">
        <f t="shared" si="1322"/>
        <v/>
      </c>
      <c r="BP1637" s="3" t="str">
        <f t="shared" si="1323"/>
        <v/>
      </c>
      <c r="BQ1637" s="3" t="str">
        <f t="shared" si="1324"/>
        <v/>
      </c>
      <c r="BR1637" s="3" t="str">
        <f t="shared" si="1325"/>
        <v/>
      </c>
      <c r="BS1637" s="3" t="str">
        <f t="shared" si="1326"/>
        <v/>
      </c>
      <c r="BT1637" s="3" t="str">
        <f t="shared" si="1327"/>
        <v/>
      </c>
      <c r="BU1637" s="3" t="str">
        <f t="shared" si="1328"/>
        <v/>
      </c>
      <c r="BV1637" s="3" t="str">
        <f t="shared" si="1329"/>
        <v/>
      </c>
      <c r="BW1637" s="3" t="str">
        <f t="shared" si="1330"/>
        <v/>
      </c>
      <c r="BX1637" s="3" t="str">
        <f t="shared" si="1331"/>
        <v/>
      </c>
      <c r="BY1637" s="3" t="str">
        <f t="shared" si="1332"/>
        <v/>
      </c>
      <c r="BZ1637" s="3" t="str">
        <f t="shared" si="1333"/>
        <v/>
      </c>
      <c r="CA1637" s="3" t="str">
        <f t="shared" si="1334"/>
        <v/>
      </c>
      <c r="CB1637" s="3" t="str">
        <f t="shared" si="1335"/>
        <v/>
      </c>
      <c r="CC1637" s="3" t="str">
        <f t="shared" si="1336"/>
        <v/>
      </c>
      <c r="CD1637" s="3" t="str">
        <f t="shared" si="1337"/>
        <v/>
      </c>
      <c r="CE1637" s="19" t="str">
        <f t="shared" si="1293"/>
        <v/>
      </c>
      <c r="CF1637" s="19" t="str">
        <f t="shared" si="1294"/>
        <v/>
      </c>
      <c r="CG1637" s="19" t="str">
        <f t="shared" si="1295"/>
        <v/>
      </c>
      <c r="CH1637" s="19" t="str">
        <f t="shared" si="1296"/>
        <v/>
      </c>
      <c r="CI1637" s="19" t="str">
        <f t="shared" si="1297"/>
        <v/>
      </c>
      <c r="CJ1637" s="19" t="str">
        <f t="shared" si="1298"/>
        <v/>
      </c>
      <c r="CK1637" s="19" t="str">
        <f t="shared" si="1299"/>
        <v/>
      </c>
      <c r="CL1637" s="19" t="str">
        <f t="shared" si="1300"/>
        <v/>
      </c>
      <c r="CM1637" s="19" t="str">
        <f t="shared" si="1301"/>
        <v/>
      </c>
      <c r="CN1637" s="19" t="str">
        <f t="shared" si="1302"/>
        <v/>
      </c>
      <c r="CO1637" s="19" t="str">
        <f t="shared" si="1303"/>
        <v/>
      </c>
      <c r="CP1637" s="19" t="str">
        <f t="shared" si="1304"/>
        <v/>
      </c>
      <c r="CQ1637" s="19" t="str">
        <f t="shared" si="1305"/>
        <v/>
      </c>
      <c r="CR1637" s="19" t="str">
        <f t="shared" si="1306"/>
        <v/>
      </c>
      <c r="CS1637" s="19" t="str">
        <f t="shared" si="1307"/>
        <v/>
      </c>
      <c r="CT1637" s="19" t="str">
        <f t="shared" si="1308"/>
        <v/>
      </c>
      <c r="CU1637" s="19" t="str">
        <f t="shared" si="1309"/>
        <v/>
      </c>
      <c r="CV1637" s="19" t="str">
        <f t="shared" si="1310"/>
        <v/>
      </c>
      <c r="CW1637" s="19" t="str">
        <f t="shared" si="1311"/>
        <v/>
      </c>
      <c r="CX1637" s="19" t="str">
        <f t="shared" si="1312"/>
        <v/>
      </c>
      <c r="CY1637" s="3">
        <f t="shared" si="1313"/>
        <v>0</v>
      </c>
      <c r="CZ1637" s="3">
        <f t="shared" si="1314"/>
        <v>0</v>
      </c>
      <c r="DA1637" s="3">
        <f t="shared" si="1315"/>
        <v>0</v>
      </c>
      <c r="DB1637" s="3">
        <f t="shared" si="1316"/>
        <v>0</v>
      </c>
      <c r="DC1637" s="3">
        <f t="shared" si="1317"/>
        <v>0</v>
      </c>
    </row>
    <row r="1638" spans="63:107">
      <c r="BK1638" s="3" t="str">
        <f t="shared" si="1318"/>
        <v/>
      </c>
      <c r="BL1638" s="3" t="str">
        <f t="shared" si="1319"/>
        <v/>
      </c>
      <c r="BM1638" s="3" t="str">
        <f t="shared" si="1320"/>
        <v/>
      </c>
      <c r="BN1638" s="3" t="str">
        <f t="shared" si="1321"/>
        <v/>
      </c>
      <c r="BO1638" s="3" t="str">
        <f t="shared" si="1322"/>
        <v/>
      </c>
      <c r="BP1638" s="3" t="str">
        <f t="shared" si="1323"/>
        <v/>
      </c>
      <c r="BQ1638" s="3" t="str">
        <f t="shared" si="1324"/>
        <v/>
      </c>
      <c r="BR1638" s="3" t="str">
        <f t="shared" si="1325"/>
        <v/>
      </c>
      <c r="BS1638" s="3" t="str">
        <f t="shared" si="1326"/>
        <v/>
      </c>
      <c r="BT1638" s="3" t="str">
        <f t="shared" si="1327"/>
        <v/>
      </c>
      <c r="BU1638" s="3" t="str">
        <f t="shared" si="1328"/>
        <v/>
      </c>
      <c r="BV1638" s="3" t="str">
        <f t="shared" si="1329"/>
        <v/>
      </c>
      <c r="BW1638" s="3" t="str">
        <f t="shared" si="1330"/>
        <v/>
      </c>
      <c r="BX1638" s="3" t="str">
        <f t="shared" si="1331"/>
        <v/>
      </c>
      <c r="BY1638" s="3" t="str">
        <f t="shared" si="1332"/>
        <v/>
      </c>
      <c r="BZ1638" s="3" t="str">
        <f t="shared" si="1333"/>
        <v/>
      </c>
      <c r="CA1638" s="3" t="str">
        <f t="shared" si="1334"/>
        <v/>
      </c>
      <c r="CB1638" s="3" t="str">
        <f t="shared" si="1335"/>
        <v/>
      </c>
      <c r="CC1638" s="3" t="str">
        <f t="shared" si="1336"/>
        <v/>
      </c>
      <c r="CD1638" s="3" t="str">
        <f t="shared" si="1337"/>
        <v/>
      </c>
      <c r="CE1638" s="19" t="str">
        <f t="shared" si="1293"/>
        <v/>
      </c>
      <c r="CF1638" s="19" t="str">
        <f t="shared" si="1294"/>
        <v/>
      </c>
      <c r="CG1638" s="19" t="str">
        <f t="shared" si="1295"/>
        <v/>
      </c>
      <c r="CH1638" s="19" t="str">
        <f t="shared" si="1296"/>
        <v/>
      </c>
      <c r="CI1638" s="19" t="str">
        <f t="shared" si="1297"/>
        <v/>
      </c>
      <c r="CJ1638" s="19" t="str">
        <f t="shared" si="1298"/>
        <v/>
      </c>
      <c r="CK1638" s="19" t="str">
        <f t="shared" si="1299"/>
        <v/>
      </c>
      <c r="CL1638" s="19" t="str">
        <f t="shared" si="1300"/>
        <v/>
      </c>
      <c r="CM1638" s="19" t="str">
        <f t="shared" si="1301"/>
        <v/>
      </c>
      <c r="CN1638" s="19" t="str">
        <f t="shared" si="1302"/>
        <v/>
      </c>
      <c r="CO1638" s="19" t="str">
        <f t="shared" si="1303"/>
        <v/>
      </c>
      <c r="CP1638" s="19" t="str">
        <f t="shared" si="1304"/>
        <v/>
      </c>
      <c r="CQ1638" s="19" t="str">
        <f t="shared" si="1305"/>
        <v/>
      </c>
      <c r="CR1638" s="19" t="str">
        <f t="shared" si="1306"/>
        <v/>
      </c>
      <c r="CS1638" s="19" t="str">
        <f t="shared" si="1307"/>
        <v/>
      </c>
      <c r="CT1638" s="19" t="str">
        <f t="shared" si="1308"/>
        <v/>
      </c>
      <c r="CU1638" s="19" t="str">
        <f t="shared" si="1309"/>
        <v/>
      </c>
      <c r="CV1638" s="19" t="str">
        <f t="shared" si="1310"/>
        <v/>
      </c>
      <c r="CW1638" s="19" t="str">
        <f t="shared" si="1311"/>
        <v/>
      </c>
      <c r="CX1638" s="19" t="str">
        <f t="shared" si="1312"/>
        <v/>
      </c>
      <c r="CY1638" s="3">
        <f t="shared" si="1313"/>
        <v>0</v>
      </c>
      <c r="CZ1638" s="3">
        <f t="shared" si="1314"/>
        <v>0</v>
      </c>
      <c r="DA1638" s="3">
        <f t="shared" si="1315"/>
        <v>0</v>
      </c>
      <c r="DB1638" s="3">
        <f t="shared" si="1316"/>
        <v>0</v>
      </c>
      <c r="DC1638" s="3">
        <f t="shared" si="1317"/>
        <v>0</v>
      </c>
    </row>
    <row r="1639" spans="63:107">
      <c r="BK1639" s="3" t="str">
        <f t="shared" si="1318"/>
        <v/>
      </c>
      <c r="BL1639" s="3" t="str">
        <f t="shared" si="1319"/>
        <v/>
      </c>
      <c r="BM1639" s="3" t="str">
        <f t="shared" si="1320"/>
        <v/>
      </c>
      <c r="BN1639" s="3" t="str">
        <f t="shared" si="1321"/>
        <v/>
      </c>
      <c r="BO1639" s="3" t="str">
        <f t="shared" si="1322"/>
        <v/>
      </c>
      <c r="BP1639" s="3" t="str">
        <f t="shared" si="1323"/>
        <v/>
      </c>
      <c r="BQ1639" s="3" t="str">
        <f t="shared" si="1324"/>
        <v/>
      </c>
      <c r="BR1639" s="3" t="str">
        <f t="shared" si="1325"/>
        <v/>
      </c>
      <c r="BS1639" s="3" t="str">
        <f t="shared" si="1326"/>
        <v/>
      </c>
      <c r="BT1639" s="3" t="str">
        <f t="shared" si="1327"/>
        <v/>
      </c>
      <c r="BU1639" s="3" t="str">
        <f t="shared" si="1328"/>
        <v/>
      </c>
      <c r="BV1639" s="3" t="str">
        <f t="shared" si="1329"/>
        <v/>
      </c>
      <c r="BW1639" s="3" t="str">
        <f t="shared" si="1330"/>
        <v/>
      </c>
      <c r="BX1639" s="3" t="str">
        <f t="shared" si="1331"/>
        <v/>
      </c>
      <c r="BY1639" s="3" t="str">
        <f t="shared" si="1332"/>
        <v/>
      </c>
      <c r="BZ1639" s="3" t="str">
        <f t="shared" si="1333"/>
        <v/>
      </c>
      <c r="CA1639" s="3" t="str">
        <f t="shared" si="1334"/>
        <v/>
      </c>
      <c r="CB1639" s="3" t="str">
        <f t="shared" si="1335"/>
        <v/>
      </c>
      <c r="CC1639" s="3" t="str">
        <f t="shared" si="1336"/>
        <v/>
      </c>
      <c r="CD1639" s="3" t="str">
        <f t="shared" si="1337"/>
        <v/>
      </c>
      <c r="CE1639" s="19" t="str">
        <f t="shared" si="1293"/>
        <v/>
      </c>
      <c r="CF1639" s="19" t="str">
        <f t="shared" si="1294"/>
        <v/>
      </c>
      <c r="CG1639" s="19" t="str">
        <f t="shared" si="1295"/>
        <v/>
      </c>
      <c r="CH1639" s="19" t="str">
        <f t="shared" si="1296"/>
        <v/>
      </c>
      <c r="CI1639" s="19" t="str">
        <f t="shared" si="1297"/>
        <v/>
      </c>
      <c r="CJ1639" s="19" t="str">
        <f t="shared" si="1298"/>
        <v/>
      </c>
      <c r="CK1639" s="19" t="str">
        <f t="shared" si="1299"/>
        <v/>
      </c>
      <c r="CL1639" s="19" t="str">
        <f t="shared" si="1300"/>
        <v/>
      </c>
      <c r="CM1639" s="19" t="str">
        <f t="shared" si="1301"/>
        <v/>
      </c>
      <c r="CN1639" s="19" t="str">
        <f t="shared" si="1302"/>
        <v/>
      </c>
      <c r="CO1639" s="19" t="str">
        <f t="shared" si="1303"/>
        <v/>
      </c>
      <c r="CP1639" s="19" t="str">
        <f t="shared" si="1304"/>
        <v/>
      </c>
      <c r="CQ1639" s="19" t="str">
        <f t="shared" si="1305"/>
        <v/>
      </c>
      <c r="CR1639" s="19" t="str">
        <f t="shared" si="1306"/>
        <v/>
      </c>
      <c r="CS1639" s="19" t="str">
        <f t="shared" si="1307"/>
        <v/>
      </c>
      <c r="CT1639" s="19" t="str">
        <f t="shared" si="1308"/>
        <v/>
      </c>
      <c r="CU1639" s="19" t="str">
        <f t="shared" si="1309"/>
        <v/>
      </c>
      <c r="CV1639" s="19" t="str">
        <f t="shared" si="1310"/>
        <v/>
      </c>
      <c r="CW1639" s="19" t="str">
        <f t="shared" si="1311"/>
        <v/>
      </c>
      <c r="CX1639" s="19" t="str">
        <f t="shared" si="1312"/>
        <v/>
      </c>
      <c r="CY1639" s="3">
        <f t="shared" si="1313"/>
        <v>0</v>
      </c>
      <c r="CZ1639" s="3">
        <f t="shared" si="1314"/>
        <v>0</v>
      </c>
      <c r="DA1639" s="3">
        <f t="shared" si="1315"/>
        <v>0</v>
      </c>
      <c r="DB1639" s="3">
        <f t="shared" si="1316"/>
        <v>0</v>
      </c>
      <c r="DC1639" s="3">
        <f t="shared" si="1317"/>
        <v>0</v>
      </c>
    </row>
    <row r="1640" spans="63:107">
      <c r="BK1640" s="3" t="str">
        <f t="shared" si="1318"/>
        <v/>
      </c>
      <c r="BL1640" s="3" t="str">
        <f t="shared" si="1319"/>
        <v/>
      </c>
      <c r="BM1640" s="3" t="str">
        <f t="shared" si="1320"/>
        <v/>
      </c>
      <c r="BN1640" s="3" t="str">
        <f t="shared" si="1321"/>
        <v/>
      </c>
      <c r="BO1640" s="3" t="str">
        <f t="shared" si="1322"/>
        <v/>
      </c>
      <c r="BP1640" s="3" t="str">
        <f t="shared" si="1323"/>
        <v/>
      </c>
      <c r="BQ1640" s="3" t="str">
        <f t="shared" si="1324"/>
        <v/>
      </c>
      <c r="BR1640" s="3" t="str">
        <f t="shared" si="1325"/>
        <v/>
      </c>
      <c r="BS1640" s="3" t="str">
        <f t="shared" si="1326"/>
        <v/>
      </c>
      <c r="BT1640" s="3" t="str">
        <f t="shared" si="1327"/>
        <v/>
      </c>
      <c r="BU1640" s="3" t="str">
        <f t="shared" si="1328"/>
        <v/>
      </c>
      <c r="BV1640" s="3" t="str">
        <f t="shared" si="1329"/>
        <v/>
      </c>
      <c r="BW1640" s="3" t="str">
        <f t="shared" si="1330"/>
        <v/>
      </c>
      <c r="BX1640" s="3" t="str">
        <f t="shared" si="1331"/>
        <v/>
      </c>
      <c r="BY1640" s="3" t="str">
        <f t="shared" si="1332"/>
        <v/>
      </c>
      <c r="BZ1640" s="3" t="str">
        <f t="shared" si="1333"/>
        <v/>
      </c>
      <c r="CA1640" s="3" t="str">
        <f t="shared" si="1334"/>
        <v/>
      </c>
      <c r="CB1640" s="3" t="str">
        <f t="shared" si="1335"/>
        <v/>
      </c>
      <c r="CC1640" s="3" t="str">
        <f t="shared" si="1336"/>
        <v/>
      </c>
      <c r="CD1640" s="3" t="str">
        <f t="shared" si="1337"/>
        <v/>
      </c>
      <c r="CE1640" s="19" t="str">
        <f t="shared" si="1293"/>
        <v/>
      </c>
      <c r="CF1640" s="19" t="str">
        <f t="shared" si="1294"/>
        <v/>
      </c>
      <c r="CG1640" s="19" t="str">
        <f t="shared" si="1295"/>
        <v/>
      </c>
      <c r="CH1640" s="19" t="str">
        <f t="shared" si="1296"/>
        <v/>
      </c>
      <c r="CI1640" s="19" t="str">
        <f t="shared" si="1297"/>
        <v/>
      </c>
      <c r="CJ1640" s="19" t="str">
        <f t="shared" si="1298"/>
        <v/>
      </c>
      <c r="CK1640" s="19" t="str">
        <f t="shared" si="1299"/>
        <v/>
      </c>
      <c r="CL1640" s="19" t="str">
        <f t="shared" si="1300"/>
        <v/>
      </c>
      <c r="CM1640" s="19" t="str">
        <f t="shared" si="1301"/>
        <v/>
      </c>
      <c r="CN1640" s="19" t="str">
        <f t="shared" si="1302"/>
        <v/>
      </c>
      <c r="CO1640" s="19" t="str">
        <f t="shared" si="1303"/>
        <v/>
      </c>
      <c r="CP1640" s="19" t="str">
        <f t="shared" si="1304"/>
        <v/>
      </c>
      <c r="CQ1640" s="19" t="str">
        <f t="shared" si="1305"/>
        <v/>
      </c>
      <c r="CR1640" s="19" t="str">
        <f t="shared" si="1306"/>
        <v/>
      </c>
      <c r="CS1640" s="19" t="str">
        <f t="shared" si="1307"/>
        <v/>
      </c>
      <c r="CT1640" s="19" t="str">
        <f t="shared" si="1308"/>
        <v/>
      </c>
      <c r="CU1640" s="19" t="str">
        <f t="shared" si="1309"/>
        <v/>
      </c>
      <c r="CV1640" s="19" t="str">
        <f t="shared" si="1310"/>
        <v/>
      </c>
      <c r="CW1640" s="19" t="str">
        <f t="shared" si="1311"/>
        <v/>
      </c>
      <c r="CX1640" s="19" t="str">
        <f t="shared" si="1312"/>
        <v/>
      </c>
      <c r="CY1640" s="3">
        <f t="shared" si="1313"/>
        <v>0</v>
      </c>
      <c r="CZ1640" s="3">
        <f t="shared" si="1314"/>
        <v>0</v>
      </c>
      <c r="DA1640" s="3">
        <f t="shared" si="1315"/>
        <v>0</v>
      </c>
      <c r="DB1640" s="3">
        <f t="shared" si="1316"/>
        <v>0</v>
      </c>
      <c r="DC1640" s="3">
        <f t="shared" si="1317"/>
        <v>0</v>
      </c>
    </row>
    <row r="1641" spans="63:107">
      <c r="BK1641" s="3" t="str">
        <f t="shared" si="1318"/>
        <v/>
      </c>
      <c r="BL1641" s="3" t="str">
        <f t="shared" si="1319"/>
        <v/>
      </c>
      <c r="BM1641" s="3" t="str">
        <f t="shared" si="1320"/>
        <v/>
      </c>
      <c r="BN1641" s="3" t="str">
        <f t="shared" si="1321"/>
        <v/>
      </c>
      <c r="BO1641" s="3" t="str">
        <f t="shared" si="1322"/>
        <v/>
      </c>
      <c r="BP1641" s="3" t="str">
        <f t="shared" si="1323"/>
        <v/>
      </c>
      <c r="BQ1641" s="3" t="str">
        <f t="shared" si="1324"/>
        <v/>
      </c>
      <c r="BR1641" s="3" t="str">
        <f t="shared" si="1325"/>
        <v/>
      </c>
      <c r="BS1641" s="3" t="str">
        <f t="shared" si="1326"/>
        <v/>
      </c>
      <c r="BT1641" s="3" t="str">
        <f t="shared" si="1327"/>
        <v/>
      </c>
      <c r="BU1641" s="3" t="str">
        <f t="shared" si="1328"/>
        <v/>
      </c>
      <c r="BV1641" s="3" t="str">
        <f t="shared" si="1329"/>
        <v/>
      </c>
      <c r="BW1641" s="3" t="str">
        <f t="shared" si="1330"/>
        <v/>
      </c>
      <c r="BX1641" s="3" t="str">
        <f t="shared" si="1331"/>
        <v/>
      </c>
      <c r="BY1641" s="3" t="str">
        <f t="shared" si="1332"/>
        <v/>
      </c>
      <c r="BZ1641" s="3" t="str">
        <f t="shared" si="1333"/>
        <v/>
      </c>
      <c r="CA1641" s="3" t="str">
        <f t="shared" si="1334"/>
        <v/>
      </c>
      <c r="CB1641" s="3" t="str">
        <f t="shared" si="1335"/>
        <v/>
      </c>
      <c r="CC1641" s="3" t="str">
        <f t="shared" si="1336"/>
        <v/>
      </c>
      <c r="CD1641" s="3" t="str">
        <f t="shared" si="1337"/>
        <v/>
      </c>
      <c r="CE1641" s="19" t="str">
        <f t="shared" si="1293"/>
        <v/>
      </c>
      <c r="CF1641" s="19" t="str">
        <f t="shared" si="1294"/>
        <v/>
      </c>
      <c r="CG1641" s="19" t="str">
        <f t="shared" si="1295"/>
        <v/>
      </c>
      <c r="CH1641" s="19" t="str">
        <f t="shared" si="1296"/>
        <v/>
      </c>
      <c r="CI1641" s="19" t="str">
        <f t="shared" si="1297"/>
        <v/>
      </c>
      <c r="CJ1641" s="19" t="str">
        <f t="shared" si="1298"/>
        <v/>
      </c>
      <c r="CK1641" s="19" t="str">
        <f t="shared" si="1299"/>
        <v/>
      </c>
      <c r="CL1641" s="19" t="str">
        <f t="shared" si="1300"/>
        <v/>
      </c>
      <c r="CM1641" s="19" t="str">
        <f t="shared" si="1301"/>
        <v/>
      </c>
      <c r="CN1641" s="19" t="str">
        <f t="shared" si="1302"/>
        <v/>
      </c>
      <c r="CO1641" s="19" t="str">
        <f t="shared" si="1303"/>
        <v/>
      </c>
      <c r="CP1641" s="19" t="str">
        <f t="shared" si="1304"/>
        <v/>
      </c>
      <c r="CQ1641" s="19" t="str">
        <f t="shared" si="1305"/>
        <v/>
      </c>
      <c r="CR1641" s="19" t="str">
        <f t="shared" si="1306"/>
        <v/>
      </c>
      <c r="CS1641" s="19" t="str">
        <f t="shared" si="1307"/>
        <v/>
      </c>
      <c r="CT1641" s="19" t="str">
        <f t="shared" si="1308"/>
        <v/>
      </c>
      <c r="CU1641" s="19" t="str">
        <f t="shared" si="1309"/>
        <v/>
      </c>
      <c r="CV1641" s="19" t="str">
        <f t="shared" si="1310"/>
        <v/>
      </c>
      <c r="CW1641" s="19" t="str">
        <f t="shared" si="1311"/>
        <v/>
      </c>
      <c r="CX1641" s="19" t="str">
        <f t="shared" si="1312"/>
        <v/>
      </c>
      <c r="CY1641" s="3">
        <f t="shared" si="1313"/>
        <v>0</v>
      </c>
      <c r="CZ1641" s="3">
        <f t="shared" si="1314"/>
        <v>0</v>
      </c>
      <c r="DA1641" s="3">
        <f t="shared" si="1315"/>
        <v>0</v>
      </c>
      <c r="DB1641" s="3">
        <f t="shared" si="1316"/>
        <v>0</v>
      </c>
      <c r="DC1641" s="3">
        <f t="shared" si="1317"/>
        <v>0</v>
      </c>
    </row>
    <row r="1642" spans="63:107">
      <c r="BK1642" s="3" t="str">
        <f t="shared" si="1318"/>
        <v/>
      </c>
      <c r="BL1642" s="3" t="str">
        <f t="shared" si="1319"/>
        <v/>
      </c>
      <c r="BM1642" s="3" t="str">
        <f t="shared" si="1320"/>
        <v/>
      </c>
      <c r="BN1642" s="3" t="str">
        <f t="shared" si="1321"/>
        <v/>
      </c>
      <c r="BO1642" s="3" t="str">
        <f t="shared" si="1322"/>
        <v/>
      </c>
      <c r="BP1642" s="3" t="str">
        <f t="shared" si="1323"/>
        <v/>
      </c>
      <c r="BQ1642" s="3" t="str">
        <f t="shared" si="1324"/>
        <v/>
      </c>
      <c r="BR1642" s="3" t="str">
        <f t="shared" si="1325"/>
        <v/>
      </c>
      <c r="BS1642" s="3" t="str">
        <f t="shared" si="1326"/>
        <v/>
      </c>
      <c r="BT1642" s="3" t="str">
        <f t="shared" si="1327"/>
        <v/>
      </c>
      <c r="BU1642" s="3" t="str">
        <f t="shared" si="1328"/>
        <v/>
      </c>
      <c r="BV1642" s="3" t="str">
        <f t="shared" si="1329"/>
        <v/>
      </c>
      <c r="BW1642" s="3" t="str">
        <f t="shared" si="1330"/>
        <v/>
      </c>
      <c r="BX1642" s="3" t="str">
        <f t="shared" si="1331"/>
        <v/>
      </c>
      <c r="BY1642" s="3" t="str">
        <f t="shared" si="1332"/>
        <v/>
      </c>
      <c r="BZ1642" s="3" t="str">
        <f t="shared" si="1333"/>
        <v/>
      </c>
      <c r="CA1642" s="3" t="str">
        <f t="shared" si="1334"/>
        <v/>
      </c>
      <c r="CB1642" s="3" t="str">
        <f t="shared" si="1335"/>
        <v/>
      </c>
      <c r="CC1642" s="3" t="str">
        <f t="shared" si="1336"/>
        <v/>
      </c>
      <c r="CD1642" s="3" t="str">
        <f t="shared" si="1337"/>
        <v/>
      </c>
      <c r="CE1642" s="19" t="str">
        <f t="shared" si="1293"/>
        <v/>
      </c>
      <c r="CF1642" s="19" t="str">
        <f t="shared" si="1294"/>
        <v/>
      </c>
      <c r="CG1642" s="19" t="str">
        <f t="shared" si="1295"/>
        <v/>
      </c>
      <c r="CH1642" s="19" t="str">
        <f t="shared" si="1296"/>
        <v/>
      </c>
      <c r="CI1642" s="19" t="str">
        <f t="shared" si="1297"/>
        <v/>
      </c>
      <c r="CJ1642" s="19" t="str">
        <f t="shared" si="1298"/>
        <v/>
      </c>
      <c r="CK1642" s="19" t="str">
        <f t="shared" si="1299"/>
        <v/>
      </c>
      <c r="CL1642" s="19" t="str">
        <f t="shared" si="1300"/>
        <v/>
      </c>
      <c r="CM1642" s="19" t="str">
        <f t="shared" si="1301"/>
        <v/>
      </c>
      <c r="CN1642" s="19" t="str">
        <f t="shared" si="1302"/>
        <v/>
      </c>
      <c r="CO1642" s="19" t="str">
        <f t="shared" si="1303"/>
        <v/>
      </c>
      <c r="CP1642" s="19" t="str">
        <f t="shared" si="1304"/>
        <v/>
      </c>
      <c r="CQ1642" s="19" t="str">
        <f t="shared" si="1305"/>
        <v/>
      </c>
      <c r="CR1642" s="19" t="str">
        <f t="shared" si="1306"/>
        <v/>
      </c>
      <c r="CS1642" s="19" t="str">
        <f t="shared" si="1307"/>
        <v/>
      </c>
      <c r="CT1642" s="19" t="str">
        <f t="shared" si="1308"/>
        <v/>
      </c>
      <c r="CU1642" s="19" t="str">
        <f t="shared" si="1309"/>
        <v/>
      </c>
      <c r="CV1642" s="19" t="str">
        <f t="shared" si="1310"/>
        <v/>
      </c>
      <c r="CW1642" s="19" t="str">
        <f t="shared" si="1311"/>
        <v/>
      </c>
      <c r="CX1642" s="19" t="str">
        <f t="shared" si="1312"/>
        <v/>
      </c>
      <c r="CY1642" s="3">
        <f t="shared" si="1313"/>
        <v>0</v>
      </c>
      <c r="CZ1642" s="3">
        <f t="shared" si="1314"/>
        <v>0</v>
      </c>
      <c r="DA1642" s="3">
        <f t="shared" si="1315"/>
        <v>0</v>
      </c>
      <c r="DB1642" s="3">
        <f t="shared" si="1316"/>
        <v>0</v>
      </c>
      <c r="DC1642" s="3">
        <f t="shared" si="1317"/>
        <v>0</v>
      </c>
    </row>
    <row r="1643" spans="63:107">
      <c r="BK1643" s="3" t="str">
        <f t="shared" si="1318"/>
        <v/>
      </c>
      <c r="BL1643" s="3" t="str">
        <f t="shared" si="1319"/>
        <v/>
      </c>
      <c r="BM1643" s="3" t="str">
        <f t="shared" si="1320"/>
        <v/>
      </c>
      <c r="BN1643" s="3" t="str">
        <f t="shared" si="1321"/>
        <v/>
      </c>
      <c r="BO1643" s="3" t="str">
        <f t="shared" si="1322"/>
        <v/>
      </c>
      <c r="BP1643" s="3" t="str">
        <f t="shared" si="1323"/>
        <v/>
      </c>
      <c r="BQ1643" s="3" t="str">
        <f t="shared" si="1324"/>
        <v/>
      </c>
      <c r="BR1643" s="3" t="str">
        <f t="shared" si="1325"/>
        <v/>
      </c>
      <c r="BS1643" s="3" t="str">
        <f t="shared" si="1326"/>
        <v/>
      </c>
      <c r="BT1643" s="3" t="str">
        <f t="shared" si="1327"/>
        <v/>
      </c>
      <c r="BU1643" s="3" t="str">
        <f t="shared" si="1328"/>
        <v/>
      </c>
      <c r="BV1643" s="3" t="str">
        <f t="shared" si="1329"/>
        <v/>
      </c>
      <c r="BW1643" s="3" t="str">
        <f t="shared" si="1330"/>
        <v/>
      </c>
      <c r="BX1643" s="3" t="str">
        <f t="shared" si="1331"/>
        <v/>
      </c>
      <c r="BY1643" s="3" t="str">
        <f t="shared" si="1332"/>
        <v/>
      </c>
      <c r="BZ1643" s="3" t="str">
        <f t="shared" si="1333"/>
        <v/>
      </c>
      <c r="CA1643" s="3" t="str">
        <f t="shared" si="1334"/>
        <v/>
      </c>
      <c r="CB1643" s="3" t="str">
        <f t="shared" si="1335"/>
        <v/>
      </c>
      <c r="CC1643" s="3" t="str">
        <f t="shared" si="1336"/>
        <v/>
      </c>
      <c r="CD1643" s="3" t="str">
        <f t="shared" si="1337"/>
        <v/>
      </c>
      <c r="CE1643" s="19" t="str">
        <f t="shared" si="1293"/>
        <v/>
      </c>
      <c r="CF1643" s="19" t="str">
        <f t="shared" si="1294"/>
        <v/>
      </c>
      <c r="CG1643" s="19" t="str">
        <f t="shared" si="1295"/>
        <v/>
      </c>
      <c r="CH1643" s="19" t="str">
        <f t="shared" si="1296"/>
        <v/>
      </c>
      <c r="CI1643" s="19" t="str">
        <f t="shared" si="1297"/>
        <v/>
      </c>
      <c r="CJ1643" s="19" t="str">
        <f t="shared" si="1298"/>
        <v/>
      </c>
      <c r="CK1643" s="19" t="str">
        <f t="shared" si="1299"/>
        <v/>
      </c>
      <c r="CL1643" s="19" t="str">
        <f t="shared" si="1300"/>
        <v/>
      </c>
      <c r="CM1643" s="19" t="str">
        <f t="shared" si="1301"/>
        <v/>
      </c>
      <c r="CN1643" s="19" t="str">
        <f t="shared" si="1302"/>
        <v/>
      </c>
      <c r="CO1643" s="19" t="str">
        <f t="shared" si="1303"/>
        <v/>
      </c>
      <c r="CP1643" s="19" t="str">
        <f t="shared" si="1304"/>
        <v/>
      </c>
      <c r="CQ1643" s="19" t="str">
        <f t="shared" si="1305"/>
        <v/>
      </c>
      <c r="CR1643" s="19" t="str">
        <f t="shared" si="1306"/>
        <v/>
      </c>
      <c r="CS1643" s="19" t="str">
        <f t="shared" si="1307"/>
        <v/>
      </c>
      <c r="CT1643" s="19" t="str">
        <f t="shared" si="1308"/>
        <v/>
      </c>
      <c r="CU1643" s="19" t="str">
        <f t="shared" si="1309"/>
        <v/>
      </c>
      <c r="CV1643" s="19" t="str">
        <f t="shared" si="1310"/>
        <v/>
      </c>
      <c r="CW1643" s="19" t="str">
        <f t="shared" si="1311"/>
        <v/>
      </c>
      <c r="CX1643" s="19" t="str">
        <f t="shared" si="1312"/>
        <v/>
      </c>
      <c r="CY1643" s="3">
        <f t="shared" si="1313"/>
        <v>0</v>
      </c>
      <c r="CZ1643" s="3">
        <f t="shared" si="1314"/>
        <v>0</v>
      </c>
      <c r="DA1643" s="3">
        <f t="shared" si="1315"/>
        <v>0</v>
      </c>
      <c r="DB1643" s="3">
        <f t="shared" si="1316"/>
        <v>0</v>
      </c>
      <c r="DC1643" s="3">
        <f t="shared" si="1317"/>
        <v>0</v>
      </c>
    </row>
    <row r="1644" spans="63:107">
      <c r="BK1644" s="3" t="str">
        <f t="shared" si="1318"/>
        <v/>
      </c>
      <c r="BL1644" s="3" t="str">
        <f t="shared" si="1319"/>
        <v/>
      </c>
      <c r="BM1644" s="3" t="str">
        <f t="shared" si="1320"/>
        <v/>
      </c>
      <c r="BN1644" s="3" t="str">
        <f t="shared" si="1321"/>
        <v/>
      </c>
      <c r="BO1644" s="3" t="str">
        <f t="shared" si="1322"/>
        <v/>
      </c>
      <c r="BP1644" s="3" t="str">
        <f t="shared" si="1323"/>
        <v/>
      </c>
      <c r="BQ1644" s="3" t="str">
        <f t="shared" si="1324"/>
        <v/>
      </c>
      <c r="BR1644" s="3" t="str">
        <f t="shared" si="1325"/>
        <v/>
      </c>
      <c r="BS1644" s="3" t="str">
        <f t="shared" si="1326"/>
        <v/>
      </c>
      <c r="BT1644" s="3" t="str">
        <f t="shared" si="1327"/>
        <v/>
      </c>
      <c r="BU1644" s="3" t="str">
        <f t="shared" si="1328"/>
        <v/>
      </c>
      <c r="BV1644" s="3" t="str">
        <f t="shared" si="1329"/>
        <v/>
      </c>
      <c r="BW1644" s="3" t="str">
        <f t="shared" si="1330"/>
        <v/>
      </c>
      <c r="BX1644" s="3" t="str">
        <f t="shared" si="1331"/>
        <v/>
      </c>
      <c r="BY1644" s="3" t="str">
        <f t="shared" si="1332"/>
        <v/>
      </c>
      <c r="BZ1644" s="3" t="str">
        <f t="shared" si="1333"/>
        <v/>
      </c>
      <c r="CA1644" s="3" t="str">
        <f t="shared" si="1334"/>
        <v/>
      </c>
      <c r="CB1644" s="3" t="str">
        <f t="shared" si="1335"/>
        <v/>
      </c>
      <c r="CC1644" s="3" t="str">
        <f t="shared" si="1336"/>
        <v/>
      </c>
      <c r="CD1644" s="3" t="str">
        <f t="shared" si="1337"/>
        <v/>
      </c>
      <c r="CE1644" s="19" t="str">
        <f t="shared" si="1293"/>
        <v/>
      </c>
      <c r="CF1644" s="19" t="str">
        <f t="shared" si="1294"/>
        <v/>
      </c>
      <c r="CG1644" s="19" t="str">
        <f t="shared" si="1295"/>
        <v/>
      </c>
      <c r="CH1644" s="19" t="str">
        <f t="shared" si="1296"/>
        <v/>
      </c>
      <c r="CI1644" s="19" t="str">
        <f t="shared" si="1297"/>
        <v/>
      </c>
      <c r="CJ1644" s="19" t="str">
        <f t="shared" si="1298"/>
        <v/>
      </c>
      <c r="CK1644" s="19" t="str">
        <f t="shared" si="1299"/>
        <v/>
      </c>
      <c r="CL1644" s="19" t="str">
        <f t="shared" si="1300"/>
        <v/>
      </c>
      <c r="CM1644" s="19" t="str">
        <f t="shared" si="1301"/>
        <v/>
      </c>
      <c r="CN1644" s="19" t="str">
        <f t="shared" si="1302"/>
        <v/>
      </c>
      <c r="CO1644" s="19" t="str">
        <f t="shared" si="1303"/>
        <v/>
      </c>
      <c r="CP1644" s="19" t="str">
        <f t="shared" si="1304"/>
        <v/>
      </c>
      <c r="CQ1644" s="19" t="str">
        <f t="shared" si="1305"/>
        <v/>
      </c>
      <c r="CR1644" s="19" t="str">
        <f t="shared" si="1306"/>
        <v/>
      </c>
      <c r="CS1644" s="19" t="str">
        <f t="shared" si="1307"/>
        <v/>
      </c>
      <c r="CT1644" s="19" t="str">
        <f t="shared" si="1308"/>
        <v/>
      </c>
      <c r="CU1644" s="19" t="str">
        <f t="shared" si="1309"/>
        <v/>
      </c>
      <c r="CV1644" s="19" t="str">
        <f t="shared" si="1310"/>
        <v/>
      </c>
      <c r="CW1644" s="19" t="str">
        <f t="shared" si="1311"/>
        <v/>
      </c>
      <c r="CX1644" s="19" t="str">
        <f t="shared" si="1312"/>
        <v/>
      </c>
      <c r="CY1644" s="3">
        <f t="shared" si="1313"/>
        <v>0</v>
      </c>
      <c r="CZ1644" s="3">
        <f t="shared" si="1314"/>
        <v>0</v>
      </c>
      <c r="DA1644" s="3">
        <f t="shared" si="1315"/>
        <v>0</v>
      </c>
      <c r="DB1644" s="3">
        <f t="shared" si="1316"/>
        <v>0</v>
      </c>
      <c r="DC1644" s="3">
        <f t="shared" si="1317"/>
        <v>0</v>
      </c>
    </row>
    <row r="1645" spans="63:107">
      <c r="BK1645" s="3" t="str">
        <f t="shared" si="1318"/>
        <v/>
      </c>
      <c r="BL1645" s="3" t="str">
        <f t="shared" si="1319"/>
        <v/>
      </c>
      <c r="BM1645" s="3" t="str">
        <f t="shared" si="1320"/>
        <v/>
      </c>
      <c r="BN1645" s="3" t="str">
        <f t="shared" si="1321"/>
        <v/>
      </c>
      <c r="BO1645" s="3" t="str">
        <f t="shared" si="1322"/>
        <v/>
      </c>
      <c r="BP1645" s="3" t="str">
        <f t="shared" si="1323"/>
        <v/>
      </c>
      <c r="BQ1645" s="3" t="str">
        <f t="shared" si="1324"/>
        <v/>
      </c>
      <c r="BR1645" s="3" t="str">
        <f t="shared" si="1325"/>
        <v/>
      </c>
      <c r="BS1645" s="3" t="str">
        <f t="shared" si="1326"/>
        <v/>
      </c>
      <c r="BT1645" s="3" t="str">
        <f t="shared" si="1327"/>
        <v/>
      </c>
      <c r="BU1645" s="3" t="str">
        <f t="shared" si="1328"/>
        <v/>
      </c>
      <c r="BV1645" s="3" t="str">
        <f t="shared" si="1329"/>
        <v/>
      </c>
      <c r="BW1645" s="3" t="str">
        <f t="shared" si="1330"/>
        <v/>
      </c>
      <c r="BX1645" s="3" t="str">
        <f t="shared" si="1331"/>
        <v/>
      </c>
      <c r="BY1645" s="3" t="str">
        <f t="shared" si="1332"/>
        <v/>
      </c>
      <c r="BZ1645" s="3" t="str">
        <f t="shared" si="1333"/>
        <v/>
      </c>
      <c r="CA1645" s="3" t="str">
        <f t="shared" si="1334"/>
        <v/>
      </c>
      <c r="CB1645" s="3" t="str">
        <f t="shared" si="1335"/>
        <v/>
      </c>
      <c r="CC1645" s="3" t="str">
        <f t="shared" si="1336"/>
        <v/>
      </c>
      <c r="CD1645" s="3" t="str">
        <f t="shared" si="1337"/>
        <v/>
      </c>
      <c r="CE1645" s="19" t="str">
        <f t="shared" si="1293"/>
        <v/>
      </c>
      <c r="CF1645" s="19" t="str">
        <f t="shared" si="1294"/>
        <v/>
      </c>
      <c r="CG1645" s="19" t="str">
        <f t="shared" si="1295"/>
        <v/>
      </c>
      <c r="CH1645" s="19" t="str">
        <f t="shared" si="1296"/>
        <v/>
      </c>
      <c r="CI1645" s="19" t="str">
        <f t="shared" si="1297"/>
        <v/>
      </c>
      <c r="CJ1645" s="19" t="str">
        <f t="shared" si="1298"/>
        <v/>
      </c>
      <c r="CK1645" s="19" t="str">
        <f t="shared" si="1299"/>
        <v/>
      </c>
      <c r="CL1645" s="19" t="str">
        <f t="shared" si="1300"/>
        <v/>
      </c>
      <c r="CM1645" s="19" t="str">
        <f t="shared" si="1301"/>
        <v/>
      </c>
      <c r="CN1645" s="19" t="str">
        <f t="shared" si="1302"/>
        <v/>
      </c>
      <c r="CO1645" s="19" t="str">
        <f t="shared" si="1303"/>
        <v/>
      </c>
      <c r="CP1645" s="19" t="str">
        <f t="shared" si="1304"/>
        <v/>
      </c>
      <c r="CQ1645" s="19" t="str">
        <f t="shared" si="1305"/>
        <v/>
      </c>
      <c r="CR1645" s="19" t="str">
        <f t="shared" si="1306"/>
        <v/>
      </c>
      <c r="CS1645" s="19" t="str">
        <f t="shared" si="1307"/>
        <v/>
      </c>
      <c r="CT1645" s="19" t="str">
        <f t="shared" si="1308"/>
        <v/>
      </c>
      <c r="CU1645" s="19" t="str">
        <f t="shared" si="1309"/>
        <v/>
      </c>
      <c r="CV1645" s="19" t="str">
        <f t="shared" si="1310"/>
        <v/>
      </c>
      <c r="CW1645" s="19" t="str">
        <f t="shared" si="1311"/>
        <v/>
      </c>
      <c r="CX1645" s="19" t="str">
        <f t="shared" si="1312"/>
        <v/>
      </c>
      <c r="CY1645" s="3">
        <f t="shared" si="1313"/>
        <v>0</v>
      </c>
      <c r="CZ1645" s="3">
        <f t="shared" si="1314"/>
        <v>0</v>
      </c>
      <c r="DA1645" s="3">
        <f t="shared" si="1315"/>
        <v>0</v>
      </c>
      <c r="DB1645" s="3">
        <f t="shared" si="1316"/>
        <v>0</v>
      </c>
      <c r="DC1645" s="3">
        <f t="shared" si="1317"/>
        <v>0</v>
      </c>
    </row>
    <row r="1646" spans="63:107">
      <c r="BK1646" s="3" t="str">
        <f t="shared" si="1318"/>
        <v/>
      </c>
      <c r="BL1646" s="3" t="str">
        <f t="shared" si="1319"/>
        <v/>
      </c>
      <c r="BM1646" s="3" t="str">
        <f t="shared" si="1320"/>
        <v/>
      </c>
      <c r="BN1646" s="3" t="str">
        <f t="shared" si="1321"/>
        <v/>
      </c>
      <c r="BO1646" s="3" t="str">
        <f t="shared" si="1322"/>
        <v/>
      </c>
      <c r="BP1646" s="3" t="str">
        <f t="shared" si="1323"/>
        <v/>
      </c>
      <c r="BQ1646" s="3" t="str">
        <f t="shared" si="1324"/>
        <v/>
      </c>
      <c r="BR1646" s="3" t="str">
        <f t="shared" si="1325"/>
        <v/>
      </c>
      <c r="BS1646" s="3" t="str">
        <f t="shared" si="1326"/>
        <v/>
      </c>
      <c r="BT1646" s="3" t="str">
        <f t="shared" si="1327"/>
        <v/>
      </c>
      <c r="BU1646" s="3" t="str">
        <f t="shared" si="1328"/>
        <v/>
      </c>
      <c r="BV1646" s="3" t="str">
        <f t="shared" si="1329"/>
        <v/>
      </c>
      <c r="BW1646" s="3" t="str">
        <f t="shared" si="1330"/>
        <v/>
      </c>
      <c r="BX1646" s="3" t="str">
        <f t="shared" si="1331"/>
        <v/>
      </c>
      <c r="BY1646" s="3" t="str">
        <f t="shared" si="1332"/>
        <v/>
      </c>
      <c r="BZ1646" s="3" t="str">
        <f t="shared" si="1333"/>
        <v/>
      </c>
      <c r="CA1646" s="3" t="str">
        <f t="shared" si="1334"/>
        <v/>
      </c>
      <c r="CB1646" s="3" t="str">
        <f t="shared" si="1335"/>
        <v/>
      </c>
      <c r="CC1646" s="3" t="str">
        <f t="shared" si="1336"/>
        <v/>
      </c>
      <c r="CD1646" s="3" t="str">
        <f t="shared" si="1337"/>
        <v/>
      </c>
      <c r="CE1646" s="19" t="str">
        <f t="shared" si="1293"/>
        <v/>
      </c>
      <c r="CF1646" s="19" t="str">
        <f t="shared" si="1294"/>
        <v/>
      </c>
      <c r="CG1646" s="19" t="str">
        <f t="shared" si="1295"/>
        <v/>
      </c>
      <c r="CH1646" s="19" t="str">
        <f t="shared" si="1296"/>
        <v/>
      </c>
      <c r="CI1646" s="19" t="str">
        <f t="shared" si="1297"/>
        <v/>
      </c>
      <c r="CJ1646" s="19" t="str">
        <f t="shared" si="1298"/>
        <v/>
      </c>
      <c r="CK1646" s="19" t="str">
        <f t="shared" si="1299"/>
        <v/>
      </c>
      <c r="CL1646" s="19" t="str">
        <f t="shared" si="1300"/>
        <v/>
      </c>
      <c r="CM1646" s="19" t="str">
        <f t="shared" si="1301"/>
        <v/>
      </c>
      <c r="CN1646" s="19" t="str">
        <f t="shared" si="1302"/>
        <v/>
      </c>
      <c r="CO1646" s="19" t="str">
        <f t="shared" si="1303"/>
        <v/>
      </c>
      <c r="CP1646" s="19" t="str">
        <f t="shared" si="1304"/>
        <v/>
      </c>
      <c r="CQ1646" s="19" t="str">
        <f t="shared" si="1305"/>
        <v/>
      </c>
      <c r="CR1646" s="19" t="str">
        <f t="shared" si="1306"/>
        <v/>
      </c>
      <c r="CS1646" s="19" t="str">
        <f t="shared" si="1307"/>
        <v/>
      </c>
      <c r="CT1646" s="19" t="str">
        <f t="shared" si="1308"/>
        <v/>
      </c>
      <c r="CU1646" s="19" t="str">
        <f t="shared" si="1309"/>
        <v/>
      </c>
      <c r="CV1646" s="19" t="str">
        <f t="shared" si="1310"/>
        <v/>
      </c>
      <c r="CW1646" s="19" t="str">
        <f t="shared" si="1311"/>
        <v/>
      </c>
      <c r="CX1646" s="19" t="str">
        <f t="shared" si="1312"/>
        <v/>
      </c>
      <c r="CY1646" s="3">
        <f t="shared" si="1313"/>
        <v>0</v>
      </c>
      <c r="CZ1646" s="3">
        <f t="shared" si="1314"/>
        <v>0</v>
      </c>
      <c r="DA1646" s="3">
        <f t="shared" si="1315"/>
        <v>0</v>
      </c>
      <c r="DB1646" s="3">
        <f t="shared" si="1316"/>
        <v>0</v>
      </c>
      <c r="DC1646" s="3">
        <f t="shared" si="1317"/>
        <v>0</v>
      </c>
    </row>
    <row r="1647" spans="63:107">
      <c r="BK1647" s="3" t="str">
        <f t="shared" si="1318"/>
        <v/>
      </c>
      <c r="BL1647" s="3" t="str">
        <f t="shared" si="1319"/>
        <v/>
      </c>
      <c r="BM1647" s="3" t="str">
        <f t="shared" si="1320"/>
        <v/>
      </c>
      <c r="BN1647" s="3" t="str">
        <f t="shared" si="1321"/>
        <v/>
      </c>
      <c r="BO1647" s="3" t="str">
        <f t="shared" si="1322"/>
        <v/>
      </c>
      <c r="BP1647" s="3" t="str">
        <f t="shared" si="1323"/>
        <v/>
      </c>
      <c r="BQ1647" s="3" t="str">
        <f t="shared" si="1324"/>
        <v/>
      </c>
      <c r="BR1647" s="3" t="str">
        <f t="shared" si="1325"/>
        <v/>
      </c>
      <c r="BS1647" s="3" t="str">
        <f t="shared" si="1326"/>
        <v/>
      </c>
      <c r="BT1647" s="3" t="str">
        <f t="shared" si="1327"/>
        <v/>
      </c>
      <c r="BU1647" s="3" t="str">
        <f t="shared" si="1328"/>
        <v/>
      </c>
      <c r="BV1647" s="3" t="str">
        <f t="shared" si="1329"/>
        <v/>
      </c>
      <c r="BW1647" s="3" t="str">
        <f t="shared" si="1330"/>
        <v/>
      </c>
      <c r="BX1647" s="3" t="str">
        <f t="shared" si="1331"/>
        <v/>
      </c>
      <c r="BY1647" s="3" t="str">
        <f t="shared" si="1332"/>
        <v/>
      </c>
      <c r="BZ1647" s="3" t="str">
        <f t="shared" si="1333"/>
        <v/>
      </c>
      <c r="CA1647" s="3" t="str">
        <f t="shared" si="1334"/>
        <v/>
      </c>
      <c r="CB1647" s="3" t="str">
        <f t="shared" si="1335"/>
        <v/>
      </c>
      <c r="CC1647" s="3" t="str">
        <f t="shared" si="1336"/>
        <v/>
      </c>
      <c r="CD1647" s="3" t="str">
        <f t="shared" si="1337"/>
        <v/>
      </c>
      <c r="CE1647" s="19" t="str">
        <f t="shared" si="1293"/>
        <v/>
      </c>
      <c r="CF1647" s="19" t="str">
        <f t="shared" si="1294"/>
        <v/>
      </c>
      <c r="CG1647" s="19" t="str">
        <f t="shared" si="1295"/>
        <v/>
      </c>
      <c r="CH1647" s="19" t="str">
        <f t="shared" si="1296"/>
        <v/>
      </c>
      <c r="CI1647" s="19" t="str">
        <f t="shared" si="1297"/>
        <v/>
      </c>
      <c r="CJ1647" s="19" t="str">
        <f t="shared" si="1298"/>
        <v/>
      </c>
      <c r="CK1647" s="19" t="str">
        <f t="shared" si="1299"/>
        <v/>
      </c>
      <c r="CL1647" s="19" t="str">
        <f t="shared" si="1300"/>
        <v/>
      </c>
      <c r="CM1647" s="19" t="str">
        <f t="shared" si="1301"/>
        <v/>
      </c>
      <c r="CN1647" s="19" t="str">
        <f t="shared" si="1302"/>
        <v/>
      </c>
      <c r="CO1647" s="19" t="str">
        <f t="shared" si="1303"/>
        <v/>
      </c>
      <c r="CP1647" s="19" t="str">
        <f t="shared" si="1304"/>
        <v/>
      </c>
      <c r="CQ1647" s="19" t="str">
        <f t="shared" si="1305"/>
        <v/>
      </c>
      <c r="CR1647" s="19" t="str">
        <f t="shared" si="1306"/>
        <v/>
      </c>
      <c r="CS1647" s="19" t="str">
        <f t="shared" si="1307"/>
        <v/>
      </c>
      <c r="CT1647" s="19" t="str">
        <f t="shared" si="1308"/>
        <v/>
      </c>
      <c r="CU1647" s="19" t="str">
        <f t="shared" si="1309"/>
        <v/>
      </c>
      <c r="CV1647" s="19" t="str">
        <f t="shared" si="1310"/>
        <v/>
      </c>
      <c r="CW1647" s="19" t="str">
        <f t="shared" si="1311"/>
        <v/>
      </c>
      <c r="CX1647" s="19" t="str">
        <f t="shared" si="1312"/>
        <v/>
      </c>
      <c r="CY1647" s="3">
        <f t="shared" si="1313"/>
        <v>0</v>
      </c>
      <c r="CZ1647" s="3">
        <f t="shared" si="1314"/>
        <v>0</v>
      </c>
      <c r="DA1647" s="3">
        <f t="shared" si="1315"/>
        <v>0</v>
      </c>
      <c r="DB1647" s="3">
        <f t="shared" si="1316"/>
        <v>0</v>
      </c>
      <c r="DC1647" s="3">
        <f t="shared" si="1317"/>
        <v>0</v>
      </c>
    </row>
    <row r="1648" spans="63:107">
      <c r="BK1648" s="3" t="str">
        <f t="shared" si="1318"/>
        <v/>
      </c>
      <c r="BL1648" s="3" t="str">
        <f t="shared" si="1319"/>
        <v/>
      </c>
      <c r="BM1648" s="3" t="str">
        <f t="shared" si="1320"/>
        <v/>
      </c>
      <c r="BN1648" s="3" t="str">
        <f t="shared" si="1321"/>
        <v/>
      </c>
      <c r="BO1648" s="3" t="str">
        <f t="shared" si="1322"/>
        <v/>
      </c>
      <c r="BP1648" s="3" t="str">
        <f t="shared" si="1323"/>
        <v/>
      </c>
      <c r="BQ1648" s="3" t="str">
        <f t="shared" si="1324"/>
        <v/>
      </c>
      <c r="BR1648" s="3" t="str">
        <f t="shared" si="1325"/>
        <v/>
      </c>
      <c r="BS1648" s="3" t="str">
        <f t="shared" si="1326"/>
        <v/>
      </c>
      <c r="BT1648" s="3" t="str">
        <f t="shared" si="1327"/>
        <v/>
      </c>
      <c r="BU1648" s="3" t="str">
        <f t="shared" si="1328"/>
        <v/>
      </c>
      <c r="BV1648" s="3" t="str">
        <f t="shared" si="1329"/>
        <v/>
      </c>
      <c r="BW1648" s="3" t="str">
        <f t="shared" si="1330"/>
        <v/>
      </c>
      <c r="BX1648" s="3" t="str">
        <f t="shared" si="1331"/>
        <v/>
      </c>
      <c r="BY1648" s="3" t="str">
        <f t="shared" si="1332"/>
        <v/>
      </c>
      <c r="BZ1648" s="3" t="str">
        <f t="shared" si="1333"/>
        <v/>
      </c>
      <c r="CA1648" s="3" t="str">
        <f t="shared" si="1334"/>
        <v/>
      </c>
      <c r="CB1648" s="3" t="str">
        <f t="shared" si="1335"/>
        <v/>
      </c>
      <c r="CC1648" s="3" t="str">
        <f t="shared" si="1336"/>
        <v/>
      </c>
      <c r="CD1648" s="3" t="str">
        <f t="shared" si="1337"/>
        <v/>
      </c>
      <c r="CE1648" s="19" t="str">
        <f t="shared" si="1293"/>
        <v/>
      </c>
      <c r="CF1648" s="19" t="str">
        <f t="shared" si="1294"/>
        <v/>
      </c>
      <c r="CG1648" s="19" t="str">
        <f t="shared" si="1295"/>
        <v/>
      </c>
      <c r="CH1648" s="19" t="str">
        <f t="shared" si="1296"/>
        <v/>
      </c>
      <c r="CI1648" s="19" t="str">
        <f t="shared" si="1297"/>
        <v/>
      </c>
      <c r="CJ1648" s="19" t="str">
        <f t="shared" si="1298"/>
        <v/>
      </c>
      <c r="CK1648" s="19" t="str">
        <f t="shared" si="1299"/>
        <v/>
      </c>
      <c r="CL1648" s="19" t="str">
        <f t="shared" si="1300"/>
        <v/>
      </c>
      <c r="CM1648" s="19" t="str">
        <f t="shared" si="1301"/>
        <v/>
      </c>
      <c r="CN1648" s="19" t="str">
        <f t="shared" si="1302"/>
        <v/>
      </c>
      <c r="CO1648" s="19" t="str">
        <f t="shared" si="1303"/>
        <v/>
      </c>
      <c r="CP1648" s="19" t="str">
        <f t="shared" si="1304"/>
        <v/>
      </c>
      <c r="CQ1648" s="19" t="str">
        <f t="shared" si="1305"/>
        <v/>
      </c>
      <c r="CR1648" s="19" t="str">
        <f t="shared" si="1306"/>
        <v/>
      </c>
      <c r="CS1648" s="19" t="str">
        <f t="shared" si="1307"/>
        <v/>
      </c>
      <c r="CT1648" s="19" t="str">
        <f t="shared" si="1308"/>
        <v/>
      </c>
      <c r="CU1648" s="19" t="str">
        <f t="shared" si="1309"/>
        <v/>
      </c>
      <c r="CV1648" s="19" t="str">
        <f t="shared" si="1310"/>
        <v/>
      </c>
      <c r="CW1648" s="19" t="str">
        <f t="shared" si="1311"/>
        <v/>
      </c>
      <c r="CX1648" s="19" t="str">
        <f t="shared" si="1312"/>
        <v/>
      </c>
      <c r="CY1648" s="3">
        <f t="shared" si="1313"/>
        <v>0</v>
      </c>
      <c r="CZ1648" s="3">
        <f t="shared" si="1314"/>
        <v>0</v>
      </c>
      <c r="DA1648" s="3">
        <f t="shared" si="1315"/>
        <v>0</v>
      </c>
      <c r="DB1648" s="3">
        <f t="shared" si="1316"/>
        <v>0</v>
      </c>
      <c r="DC1648" s="3">
        <f t="shared" si="1317"/>
        <v>0</v>
      </c>
    </row>
    <row r="1649" spans="63:107">
      <c r="BK1649" s="3" t="str">
        <f t="shared" si="1318"/>
        <v/>
      </c>
      <c r="BL1649" s="3" t="str">
        <f t="shared" si="1319"/>
        <v/>
      </c>
      <c r="BM1649" s="3" t="str">
        <f t="shared" si="1320"/>
        <v/>
      </c>
      <c r="BN1649" s="3" t="str">
        <f t="shared" si="1321"/>
        <v/>
      </c>
      <c r="BO1649" s="3" t="str">
        <f t="shared" si="1322"/>
        <v/>
      </c>
      <c r="BP1649" s="3" t="str">
        <f t="shared" si="1323"/>
        <v/>
      </c>
      <c r="BQ1649" s="3" t="str">
        <f t="shared" si="1324"/>
        <v/>
      </c>
      <c r="BR1649" s="3" t="str">
        <f t="shared" si="1325"/>
        <v/>
      </c>
      <c r="BS1649" s="3" t="str">
        <f t="shared" si="1326"/>
        <v/>
      </c>
      <c r="BT1649" s="3" t="str">
        <f t="shared" si="1327"/>
        <v/>
      </c>
      <c r="BU1649" s="3" t="str">
        <f t="shared" si="1328"/>
        <v/>
      </c>
      <c r="BV1649" s="3" t="str">
        <f t="shared" si="1329"/>
        <v/>
      </c>
      <c r="BW1649" s="3" t="str">
        <f t="shared" si="1330"/>
        <v/>
      </c>
      <c r="BX1649" s="3" t="str">
        <f t="shared" si="1331"/>
        <v/>
      </c>
      <c r="BY1649" s="3" t="str">
        <f t="shared" si="1332"/>
        <v/>
      </c>
      <c r="BZ1649" s="3" t="str">
        <f t="shared" si="1333"/>
        <v/>
      </c>
      <c r="CA1649" s="3" t="str">
        <f t="shared" si="1334"/>
        <v/>
      </c>
      <c r="CB1649" s="3" t="str">
        <f t="shared" si="1335"/>
        <v/>
      </c>
      <c r="CC1649" s="3" t="str">
        <f t="shared" si="1336"/>
        <v/>
      </c>
      <c r="CD1649" s="3" t="str">
        <f t="shared" si="1337"/>
        <v/>
      </c>
      <c r="CE1649" s="19" t="str">
        <f t="shared" si="1293"/>
        <v/>
      </c>
      <c r="CF1649" s="19" t="str">
        <f t="shared" si="1294"/>
        <v/>
      </c>
      <c r="CG1649" s="19" t="str">
        <f t="shared" si="1295"/>
        <v/>
      </c>
      <c r="CH1649" s="19" t="str">
        <f t="shared" si="1296"/>
        <v/>
      </c>
      <c r="CI1649" s="19" t="str">
        <f t="shared" si="1297"/>
        <v/>
      </c>
      <c r="CJ1649" s="19" t="str">
        <f t="shared" si="1298"/>
        <v/>
      </c>
      <c r="CK1649" s="19" t="str">
        <f t="shared" si="1299"/>
        <v/>
      </c>
      <c r="CL1649" s="19" t="str">
        <f t="shared" si="1300"/>
        <v/>
      </c>
      <c r="CM1649" s="19" t="str">
        <f t="shared" si="1301"/>
        <v/>
      </c>
      <c r="CN1649" s="19" t="str">
        <f t="shared" si="1302"/>
        <v/>
      </c>
      <c r="CO1649" s="19" t="str">
        <f t="shared" si="1303"/>
        <v/>
      </c>
      <c r="CP1649" s="19" t="str">
        <f t="shared" si="1304"/>
        <v/>
      </c>
      <c r="CQ1649" s="19" t="str">
        <f t="shared" si="1305"/>
        <v/>
      </c>
      <c r="CR1649" s="19" t="str">
        <f t="shared" si="1306"/>
        <v/>
      </c>
      <c r="CS1649" s="19" t="str">
        <f t="shared" si="1307"/>
        <v/>
      </c>
      <c r="CT1649" s="19" t="str">
        <f t="shared" si="1308"/>
        <v/>
      </c>
      <c r="CU1649" s="19" t="str">
        <f t="shared" si="1309"/>
        <v/>
      </c>
      <c r="CV1649" s="19" t="str">
        <f t="shared" si="1310"/>
        <v/>
      </c>
      <c r="CW1649" s="19" t="str">
        <f t="shared" si="1311"/>
        <v/>
      </c>
      <c r="CX1649" s="19" t="str">
        <f t="shared" si="1312"/>
        <v/>
      </c>
      <c r="CY1649" s="3">
        <f t="shared" si="1313"/>
        <v>0</v>
      </c>
      <c r="CZ1649" s="3">
        <f t="shared" si="1314"/>
        <v>0</v>
      </c>
      <c r="DA1649" s="3">
        <f t="shared" si="1315"/>
        <v>0</v>
      </c>
      <c r="DB1649" s="3">
        <f t="shared" si="1316"/>
        <v>0</v>
      </c>
      <c r="DC1649" s="3">
        <f t="shared" si="1317"/>
        <v>0</v>
      </c>
    </row>
    <row r="1650" spans="63:107">
      <c r="BK1650" s="3" t="str">
        <f t="shared" si="1318"/>
        <v/>
      </c>
      <c r="BL1650" s="3" t="str">
        <f t="shared" si="1319"/>
        <v/>
      </c>
      <c r="BM1650" s="3" t="str">
        <f t="shared" si="1320"/>
        <v/>
      </c>
      <c r="BN1650" s="3" t="str">
        <f t="shared" si="1321"/>
        <v/>
      </c>
      <c r="BO1650" s="3" t="str">
        <f t="shared" si="1322"/>
        <v/>
      </c>
      <c r="BP1650" s="3" t="str">
        <f t="shared" si="1323"/>
        <v/>
      </c>
      <c r="BQ1650" s="3" t="str">
        <f t="shared" si="1324"/>
        <v/>
      </c>
      <c r="BR1650" s="3" t="str">
        <f t="shared" si="1325"/>
        <v/>
      </c>
      <c r="BS1650" s="3" t="str">
        <f t="shared" si="1326"/>
        <v/>
      </c>
      <c r="BT1650" s="3" t="str">
        <f t="shared" si="1327"/>
        <v/>
      </c>
      <c r="BU1650" s="3" t="str">
        <f t="shared" si="1328"/>
        <v/>
      </c>
      <c r="BV1650" s="3" t="str">
        <f t="shared" si="1329"/>
        <v/>
      </c>
      <c r="BW1650" s="3" t="str">
        <f t="shared" si="1330"/>
        <v/>
      </c>
      <c r="BX1650" s="3" t="str">
        <f t="shared" si="1331"/>
        <v/>
      </c>
      <c r="BY1650" s="3" t="str">
        <f t="shared" si="1332"/>
        <v/>
      </c>
      <c r="BZ1650" s="3" t="str">
        <f t="shared" si="1333"/>
        <v/>
      </c>
      <c r="CA1650" s="3" t="str">
        <f t="shared" si="1334"/>
        <v/>
      </c>
      <c r="CB1650" s="3" t="str">
        <f t="shared" si="1335"/>
        <v/>
      </c>
      <c r="CC1650" s="3" t="str">
        <f t="shared" si="1336"/>
        <v/>
      </c>
      <c r="CD1650" s="3" t="str">
        <f t="shared" si="1337"/>
        <v/>
      </c>
      <c r="CE1650" s="19" t="str">
        <f t="shared" si="1293"/>
        <v/>
      </c>
      <c r="CF1650" s="19" t="str">
        <f t="shared" si="1294"/>
        <v/>
      </c>
      <c r="CG1650" s="19" t="str">
        <f t="shared" si="1295"/>
        <v/>
      </c>
      <c r="CH1650" s="19" t="str">
        <f t="shared" si="1296"/>
        <v/>
      </c>
      <c r="CI1650" s="19" t="str">
        <f t="shared" si="1297"/>
        <v/>
      </c>
      <c r="CJ1650" s="19" t="str">
        <f t="shared" si="1298"/>
        <v/>
      </c>
      <c r="CK1650" s="19" t="str">
        <f t="shared" si="1299"/>
        <v/>
      </c>
      <c r="CL1650" s="19" t="str">
        <f t="shared" si="1300"/>
        <v/>
      </c>
      <c r="CM1650" s="19" t="str">
        <f t="shared" si="1301"/>
        <v/>
      </c>
      <c r="CN1650" s="19" t="str">
        <f t="shared" si="1302"/>
        <v/>
      </c>
      <c r="CO1650" s="19" t="str">
        <f t="shared" si="1303"/>
        <v/>
      </c>
      <c r="CP1650" s="19" t="str">
        <f t="shared" si="1304"/>
        <v/>
      </c>
      <c r="CQ1650" s="19" t="str">
        <f t="shared" si="1305"/>
        <v/>
      </c>
      <c r="CR1650" s="19" t="str">
        <f t="shared" si="1306"/>
        <v/>
      </c>
      <c r="CS1650" s="19" t="str">
        <f t="shared" si="1307"/>
        <v/>
      </c>
      <c r="CT1650" s="19" t="str">
        <f t="shared" si="1308"/>
        <v/>
      </c>
      <c r="CU1650" s="19" t="str">
        <f t="shared" si="1309"/>
        <v/>
      </c>
      <c r="CV1650" s="19" t="str">
        <f t="shared" si="1310"/>
        <v/>
      </c>
      <c r="CW1650" s="19" t="str">
        <f t="shared" si="1311"/>
        <v/>
      </c>
      <c r="CX1650" s="19" t="str">
        <f t="shared" si="1312"/>
        <v/>
      </c>
      <c r="CY1650" s="3">
        <f t="shared" si="1313"/>
        <v>0</v>
      </c>
      <c r="CZ1650" s="3">
        <f t="shared" si="1314"/>
        <v>0</v>
      </c>
      <c r="DA1650" s="3">
        <f t="shared" si="1315"/>
        <v>0</v>
      </c>
      <c r="DB1650" s="3">
        <f t="shared" si="1316"/>
        <v>0</v>
      </c>
      <c r="DC1650" s="3">
        <f t="shared" si="1317"/>
        <v>0</v>
      </c>
    </row>
    <row r="1651" spans="63:107">
      <c r="BK1651" s="3" t="str">
        <f t="shared" si="1318"/>
        <v/>
      </c>
      <c r="BL1651" s="3" t="str">
        <f t="shared" si="1319"/>
        <v/>
      </c>
      <c r="BM1651" s="3" t="str">
        <f t="shared" si="1320"/>
        <v/>
      </c>
      <c r="BN1651" s="3" t="str">
        <f t="shared" si="1321"/>
        <v/>
      </c>
      <c r="BO1651" s="3" t="str">
        <f t="shared" si="1322"/>
        <v/>
      </c>
      <c r="BP1651" s="3" t="str">
        <f t="shared" si="1323"/>
        <v/>
      </c>
      <c r="BQ1651" s="3" t="str">
        <f t="shared" si="1324"/>
        <v/>
      </c>
      <c r="BR1651" s="3" t="str">
        <f t="shared" si="1325"/>
        <v/>
      </c>
      <c r="BS1651" s="3" t="str">
        <f t="shared" si="1326"/>
        <v/>
      </c>
      <c r="BT1651" s="3" t="str">
        <f t="shared" si="1327"/>
        <v/>
      </c>
      <c r="BU1651" s="3" t="str">
        <f t="shared" si="1328"/>
        <v/>
      </c>
      <c r="BV1651" s="3" t="str">
        <f t="shared" si="1329"/>
        <v/>
      </c>
      <c r="BW1651" s="3" t="str">
        <f t="shared" si="1330"/>
        <v/>
      </c>
      <c r="BX1651" s="3" t="str">
        <f t="shared" si="1331"/>
        <v/>
      </c>
      <c r="BY1651" s="3" t="str">
        <f t="shared" si="1332"/>
        <v/>
      </c>
      <c r="BZ1651" s="3" t="str">
        <f t="shared" si="1333"/>
        <v/>
      </c>
      <c r="CA1651" s="3" t="str">
        <f t="shared" si="1334"/>
        <v/>
      </c>
      <c r="CB1651" s="3" t="str">
        <f t="shared" si="1335"/>
        <v/>
      </c>
      <c r="CC1651" s="3" t="str">
        <f t="shared" si="1336"/>
        <v/>
      </c>
      <c r="CD1651" s="3" t="str">
        <f t="shared" si="1337"/>
        <v/>
      </c>
      <c r="CE1651" s="19" t="str">
        <f t="shared" si="1293"/>
        <v/>
      </c>
      <c r="CF1651" s="19" t="str">
        <f t="shared" si="1294"/>
        <v/>
      </c>
      <c r="CG1651" s="19" t="str">
        <f t="shared" si="1295"/>
        <v/>
      </c>
      <c r="CH1651" s="19" t="str">
        <f t="shared" si="1296"/>
        <v/>
      </c>
      <c r="CI1651" s="19" t="str">
        <f t="shared" si="1297"/>
        <v/>
      </c>
      <c r="CJ1651" s="19" t="str">
        <f t="shared" si="1298"/>
        <v/>
      </c>
      <c r="CK1651" s="19" t="str">
        <f t="shared" si="1299"/>
        <v/>
      </c>
      <c r="CL1651" s="19" t="str">
        <f t="shared" si="1300"/>
        <v/>
      </c>
      <c r="CM1651" s="19" t="str">
        <f t="shared" si="1301"/>
        <v/>
      </c>
      <c r="CN1651" s="19" t="str">
        <f t="shared" si="1302"/>
        <v/>
      </c>
      <c r="CO1651" s="19" t="str">
        <f t="shared" si="1303"/>
        <v/>
      </c>
      <c r="CP1651" s="19" t="str">
        <f t="shared" si="1304"/>
        <v/>
      </c>
      <c r="CQ1651" s="19" t="str">
        <f t="shared" si="1305"/>
        <v/>
      </c>
      <c r="CR1651" s="19" t="str">
        <f t="shared" si="1306"/>
        <v/>
      </c>
      <c r="CS1651" s="19" t="str">
        <f t="shared" si="1307"/>
        <v/>
      </c>
      <c r="CT1651" s="19" t="str">
        <f t="shared" si="1308"/>
        <v/>
      </c>
      <c r="CU1651" s="19" t="str">
        <f t="shared" si="1309"/>
        <v/>
      </c>
      <c r="CV1651" s="19" t="str">
        <f t="shared" si="1310"/>
        <v/>
      </c>
      <c r="CW1651" s="19" t="str">
        <f t="shared" si="1311"/>
        <v/>
      </c>
      <c r="CX1651" s="19" t="str">
        <f t="shared" si="1312"/>
        <v/>
      </c>
      <c r="CY1651" s="3">
        <f t="shared" si="1313"/>
        <v>0</v>
      </c>
      <c r="CZ1651" s="3">
        <f t="shared" si="1314"/>
        <v>0</v>
      </c>
      <c r="DA1651" s="3">
        <f t="shared" si="1315"/>
        <v>0</v>
      </c>
      <c r="DB1651" s="3">
        <f t="shared" si="1316"/>
        <v>0</v>
      </c>
      <c r="DC1651" s="3">
        <f t="shared" si="1317"/>
        <v>0</v>
      </c>
    </row>
    <row r="1652" spans="63:107">
      <c r="BK1652" s="3" t="str">
        <f t="shared" si="1318"/>
        <v/>
      </c>
      <c r="BL1652" s="3" t="str">
        <f t="shared" si="1319"/>
        <v/>
      </c>
      <c r="BM1652" s="3" t="str">
        <f t="shared" si="1320"/>
        <v/>
      </c>
      <c r="BN1652" s="3" t="str">
        <f t="shared" si="1321"/>
        <v/>
      </c>
      <c r="BO1652" s="3" t="str">
        <f t="shared" si="1322"/>
        <v/>
      </c>
      <c r="BP1652" s="3" t="str">
        <f t="shared" si="1323"/>
        <v/>
      </c>
      <c r="BQ1652" s="3" t="str">
        <f t="shared" si="1324"/>
        <v/>
      </c>
      <c r="BR1652" s="3" t="str">
        <f t="shared" si="1325"/>
        <v/>
      </c>
      <c r="BS1652" s="3" t="str">
        <f t="shared" si="1326"/>
        <v/>
      </c>
      <c r="BT1652" s="3" t="str">
        <f t="shared" si="1327"/>
        <v/>
      </c>
      <c r="BU1652" s="3" t="str">
        <f t="shared" si="1328"/>
        <v/>
      </c>
      <c r="BV1652" s="3" t="str">
        <f t="shared" si="1329"/>
        <v/>
      </c>
      <c r="BW1652" s="3" t="str">
        <f t="shared" si="1330"/>
        <v/>
      </c>
      <c r="BX1652" s="3" t="str">
        <f t="shared" si="1331"/>
        <v/>
      </c>
      <c r="BY1652" s="3" t="str">
        <f t="shared" si="1332"/>
        <v/>
      </c>
      <c r="BZ1652" s="3" t="str">
        <f t="shared" si="1333"/>
        <v/>
      </c>
      <c r="CA1652" s="3" t="str">
        <f t="shared" si="1334"/>
        <v/>
      </c>
      <c r="CB1652" s="3" t="str">
        <f t="shared" si="1335"/>
        <v/>
      </c>
      <c r="CC1652" s="3" t="str">
        <f t="shared" si="1336"/>
        <v/>
      </c>
      <c r="CD1652" s="3" t="str">
        <f t="shared" si="1337"/>
        <v/>
      </c>
      <c r="CE1652" s="19" t="str">
        <f t="shared" si="1293"/>
        <v/>
      </c>
      <c r="CF1652" s="19" t="str">
        <f t="shared" si="1294"/>
        <v/>
      </c>
      <c r="CG1652" s="19" t="str">
        <f t="shared" si="1295"/>
        <v/>
      </c>
      <c r="CH1652" s="19" t="str">
        <f t="shared" si="1296"/>
        <v/>
      </c>
      <c r="CI1652" s="19" t="str">
        <f t="shared" si="1297"/>
        <v/>
      </c>
      <c r="CJ1652" s="19" t="str">
        <f t="shared" si="1298"/>
        <v/>
      </c>
      <c r="CK1652" s="19" t="str">
        <f t="shared" si="1299"/>
        <v/>
      </c>
      <c r="CL1652" s="19" t="str">
        <f t="shared" si="1300"/>
        <v/>
      </c>
      <c r="CM1652" s="19" t="str">
        <f t="shared" si="1301"/>
        <v/>
      </c>
      <c r="CN1652" s="19" t="str">
        <f t="shared" si="1302"/>
        <v/>
      </c>
      <c r="CO1652" s="19" t="str">
        <f t="shared" si="1303"/>
        <v/>
      </c>
      <c r="CP1652" s="19" t="str">
        <f t="shared" si="1304"/>
        <v/>
      </c>
      <c r="CQ1652" s="19" t="str">
        <f t="shared" si="1305"/>
        <v/>
      </c>
      <c r="CR1652" s="19" t="str">
        <f t="shared" si="1306"/>
        <v/>
      </c>
      <c r="CS1652" s="19" t="str">
        <f t="shared" si="1307"/>
        <v/>
      </c>
      <c r="CT1652" s="19" t="str">
        <f t="shared" si="1308"/>
        <v/>
      </c>
      <c r="CU1652" s="19" t="str">
        <f t="shared" si="1309"/>
        <v/>
      </c>
      <c r="CV1652" s="19" t="str">
        <f t="shared" si="1310"/>
        <v/>
      </c>
      <c r="CW1652" s="19" t="str">
        <f t="shared" si="1311"/>
        <v/>
      </c>
      <c r="CX1652" s="19" t="str">
        <f t="shared" si="1312"/>
        <v/>
      </c>
      <c r="CY1652" s="3">
        <f t="shared" si="1313"/>
        <v>0</v>
      </c>
      <c r="CZ1652" s="3">
        <f t="shared" si="1314"/>
        <v>0</v>
      </c>
      <c r="DA1652" s="3">
        <f t="shared" si="1315"/>
        <v>0</v>
      </c>
      <c r="DB1652" s="3">
        <f t="shared" si="1316"/>
        <v>0</v>
      </c>
      <c r="DC1652" s="3">
        <f t="shared" si="1317"/>
        <v>0</v>
      </c>
    </row>
    <row r="1653" spans="63:107">
      <c r="BK1653" s="3" t="str">
        <f t="shared" si="1318"/>
        <v/>
      </c>
      <c r="BL1653" s="3" t="str">
        <f t="shared" si="1319"/>
        <v/>
      </c>
      <c r="BM1653" s="3" t="str">
        <f t="shared" si="1320"/>
        <v/>
      </c>
      <c r="BN1653" s="3" t="str">
        <f t="shared" si="1321"/>
        <v/>
      </c>
      <c r="BO1653" s="3" t="str">
        <f t="shared" si="1322"/>
        <v/>
      </c>
      <c r="BP1653" s="3" t="str">
        <f t="shared" si="1323"/>
        <v/>
      </c>
      <c r="BQ1653" s="3" t="str">
        <f t="shared" si="1324"/>
        <v/>
      </c>
      <c r="BR1653" s="3" t="str">
        <f t="shared" si="1325"/>
        <v/>
      </c>
      <c r="BS1653" s="3" t="str">
        <f t="shared" si="1326"/>
        <v/>
      </c>
      <c r="BT1653" s="3" t="str">
        <f t="shared" si="1327"/>
        <v/>
      </c>
      <c r="BU1653" s="3" t="str">
        <f t="shared" si="1328"/>
        <v/>
      </c>
      <c r="BV1653" s="3" t="str">
        <f t="shared" si="1329"/>
        <v/>
      </c>
      <c r="BW1653" s="3" t="str">
        <f t="shared" si="1330"/>
        <v/>
      </c>
      <c r="BX1653" s="3" t="str">
        <f t="shared" si="1331"/>
        <v/>
      </c>
      <c r="BY1653" s="3" t="str">
        <f t="shared" si="1332"/>
        <v/>
      </c>
      <c r="BZ1653" s="3" t="str">
        <f t="shared" si="1333"/>
        <v/>
      </c>
      <c r="CA1653" s="3" t="str">
        <f t="shared" si="1334"/>
        <v/>
      </c>
      <c r="CB1653" s="3" t="str">
        <f t="shared" si="1335"/>
        <v/>
      </c>
      <c r="CC1653" s="3" t="str">
        <f t="shared" si="1336"/>
        <v/>
      </c>
      <c r="CD1653" s="3" t="str">
        <f t="shared" si="1337"/>
        <v/>
      </c>
      <c r="CE1653" s="19" t="str">
        <f t="shared" si="1293"/>
        <v/>
      </c>
      <c r="CF1653" s="19" t="str">
        <f t="shared" si="1294"/>
        <v/>
      </c>
      <c r="CG1653" s="19" t="str">
        <f t="shared" si="1295"/>
        <v/>
      </c>
      <c r="CH1653" s="19" t="str">
        <f t="shared" si="1296"/>
        <v/>
      </c>
      <c r="CI1653" s="19" t="str">
        <f t="shared" si="1297"/>
        <v/>
      </c>
      <c r="CJ1653" s="19" t="str">
        <f t="shared" si="1298"/>
        <v/>
      </c>
      <c r="CK1653" s="19" t="str">
        <f t="shared" si="1299"/>
        <v/>
      </c>
      <c r="CL1653" s="19" t="str">
        <f t="shared" si="1300"/>
        <v/>
      </c>
      <c r="CM1653" s="19" t="str">
        <f t="shared" si="1301"/>
        <v/>
      </c>
      <c r="CN1653" s="19" t="str">
        <f t="shared" si="1302"/>
        <v/>
      </c>
      <c r="CO1653" s="19" t="str">
        <f t="shared" si="1303"/>
        <v/>
      </c>
      <c r="CP1653" s="19" t="str">
        <f t="shared" si="1304"/>
        <v/>
      </c>
      <c r="CQ1653" s="19" t="str">
        <f t="shared" si="1305"/>
        <v/>
      </c>
      <c r="CR1653" s="19" t="str">
        <f t="shared" si="1306"/>
        <v/>
      </c>
      <c r="CS1653" s="19" t="str">
        <f t="shared" si="1307"/>
        <v/>
      </c>
      <c r="CT1653" s="19" t="str">
        <f t="shared" si="1308"/>
        <v/>
      </c>
      <c r="CU1653" s="19" t="str">
        <f t="shared" si="1309"/>
        <v/>
      </c>
      <c r="CV1653" s="19" t="str">
        <f t="shared" si="1310"/>
        <v/>
      </c>
      <c r="CW1653" s="19" t="str">
        <f t="shared" si="1311"/>
        <v/>
      </c>
      <c r="CX1653" s="19" t="str">
        <f t="shared" si="1312"/>
        <v/>
      </c>
      <c r="CY1653" s="3">
        <f t="shared" si="1313"/>
        <v>0</v>
      </c>
      <c r="CZ1653" s="3">
        <f t="shared" si="1314"/>
        <v>0</v>
      </c>
      <c r="DA1653" s="3">
        <f t="shared" si="1315"/>
        <v>0</v>
      </c>
      <c r="DB1653" s="3">
        <f t="shared" si="1316"/>
        <v>0</v>
      </c>
      <c r="DC1653" s="3">
        <f t="shared" si="1317"/>
        <v>0</v>
      </c>
    </row>
    <row r="1654" spans="63:107">
      <c r="BK1654" s="3" t="str">
        <f t="shared" si="1318"/>
        <v/>
      </c>
      <c r="BL1654" s="3" t="str">
        <f t="shared" si="1319"/>
        <v/>
      </c>
      <c r="BM1654" s="3" t="str">
        <f t="shared" si="1320"/>
        <v/>
      </c>
      <c r="BN1654" s="3" t="str">
        <f t="shared" si="1321"/>
        <v/>
      </c>
      <c r="BO1654" s="3" t="str">
        <f t="shared" si="1322"/>
        <v/>
      </c>
      <c r="BP1654" s="3" t="str">
        <f t="shared" si="1323"/>
        <v/>
      </c>
      <c r="BQ1654" s="3" t="str">
        <f t="shared" si="1324"/>
        <v/>
      </c>
      <c r="BR1654" s="3" t="str">
        <f t="shared" si="1325"/>
        <v/>
      </c>
      <c r="BS1654" s="3" t="str">
        <f t="shared" si="1326"/>
        <v/>
      </c>
      <c r="BT1654" s="3" t="str">
        <f t="shared" si="1327"/>
        <v/>
      </c>
      <c r="BU1654" s="3" t="str">
        <f t="shared" si="1328"/>
        <v/>
      </c>
      <c r="BV1654" s="3" t="str">
        <f t="shared" si="1329"/>
        <v/>
      </c>
      <c r="BW1654" s="3" t="str">
        <f t="shared" si="1330"/>
        <v/>
      </c>
      <c r="BX1654" s="3" t="str">
        <f t="shared" si="1331"/>
        <v/>
      </c>
      <c r="BY1654" s="3" t="str">
        <f t="shared" si="1332"/>
        <v/>
      </c>
      <c r="BZ1654" s="3" t="str">
        <f t="shared" si="1333"/>
        <v/>
      </c>
      <c r="CA1654" s="3" t="str">
        <f t="shared" si="1334"/>
        <v/>
      </c>
      <c r="CB1654" s="3" t="str">
        <f t="shared" si="1335"/>
        <v/>
      </c>
      <c r="CC1654" s="3" t="str">
        <f t="shared" si="1336"/>
        <v/>
      </c>
      <c r="CD1654" s="3" t="str">
        <f t="shared" si="1337"/>
        <v/>
      </c>
      <c r="CE1654" s="19" t="str">
        <f t="shared" si="1293"/>
        <v/>
      </c>
      <c r="CF1654" s="19" t="str">
        <f t="shared" si="1294"/>
        <v/>
      </c>
      <c r="CG1654" s="19" t="str">
        <f t="shared" si="1295"/>
        <v/>
      </c>
      <c r="CH1654" s="19" t="str">
        <f t="shared" si="1296"/>
        <v/>
      </c>
      <c r="CI1654" s="19" t="str">
        <f t="shared" si="1297"/>
        <v/>
      </c>
      <c r="CJ1654" s="19" t="str">
        <f t="shared" si="1298"/>
        <v/>
      </c>
      <c r="CK1654" s="19" t="str">
        <f t="shared" si="1299"/>
        <v/>
      </c>
      <c r="CL1654" s="19" t="str">
        <f t="shared" si="1300"/>
        <v/>
      </c>
      <c r="CM1654" s="19" t="str">
        <f t="shared" si="1301"/>
        <v/>
      </c>
      <c r="CN1654" s="19" t="str">
        <f t="shared" si="1302"/>
        <v/>
      </c>
      <c r="CO1654" s="19" t="str">
        <f t="shared" si="1303"/>
        <v/>
      </c>
      <c r="CP1654" s="19" t="str">
        <f t="shared" si="1304"/>
        <v/>
      </c>
      <c r="CQ1654" s="19" t="str">
        <f t="shared" si="1305"/>
        <v/>
      </c>
      <c r="CR1654" s="19" t="str">
        <f t="shared" si="1306"/>
        <v/>
      </c>
      <c r="CS1654" s="19" t="str">
        <f t="shared" si="1307"/>
        <v/>
      </c>
      <c r="CT1654" s="19" t="str">
        <f t="shared" si="1308"/>
        <v/>
      </c>
      <c r="CU1654" s="19" t="str">
        <f t="shared" si="1309"/>
        <v/>
      </c>
      <c r="CV1654" s="19" t="str">
        <f t="shared" si="1310"/>
        <v/>
      </c>
      <c r="CW1654" s="19" t="str">
        <f t="shared" si="1311"/>
        <v/>
      </c>
      <c r="CX1654" s="19" t="str">
        <f t="shared" si="1312"/>
        <v/>
      </c>
      <c r="CY1654" s="3">
        <f t="shared" si="1313"/>
        <v>0</v>
      </c>
      <c r="CZ1654" s="3">
        <f t="shared" si="1314"/>
        <v>0</v>
      </c>
      <c r="DA1654" s="3">
        <f t="shared" si="1315"/>
        <v>0</v>
      </c>
      <c r="DB1654" s="3">
        <f t="shared" si="1316"/>
        <v>0</v>
      </c>
      <c r="DC1654" s="3">
        <f t="shared" si="1317"/>
        <v>0</v>
      </c>
    </row>
    <row r="1655" spans="63:107">
      <c r="BK1655" s="3" t="str">
        <f t="shared" si="1318"/>
        <v/>
      </c>
      <c r="BL1655" s="3" t="str">
        <f t="shared" si="1319"/>
        <v/>
      </c>
      <c r="BM1655" s="3" t="str">
        <f t="shared" si="1320"/>
        <v/>
      </c>
      <c r="BN1655" s="3" t="str">
        <f t="shared" si="1321"/>
        <v/>
      </c>
      <c r="BO1655" s="3" t="str">
        <f t="shared" si="1322"/>
        <v/>
      </c>
      <c r="BP1655" s="3" t="str">
        <f t="shared" si="1323"/>
        <v/>
      </c>
      <c r="BQ1655" s="3" t="str">
        <f t="shared" si="1324"/>
        <v/>
      </c>
      <c r="BR1655" s="3" t="str">
        <f t="shared" si="1325"/>
        <v/>
      </c>
      <c r="BS1655" s="3" t="str">
        <f t="shared" si="1326"/>
        <v/>
      </c>
      <c r="BT1655" s="3" t="str">
        <f t="shared" si="1327"/>
        <v/>
      </c>
      <c r="BU1655" s="3" t="str">
        <f t="shared" si="1328"/>
        <v/>
      </c>
      <c r="BV1655" s="3" t="str">
        <f t="shared" si="1329"/>
        <v/>
      </c>
      <c r="BW1655" s="3" t="str">
        <f t="shared" si="1330"/>
        <v/>
      </c>
      <c r="BX1655" s="3" t="str">
        <f t="shared" si="1331"/>
        <v/>
      </c>
      <c r="BY1655" s="3" t="str">
        <f t="shared" si="1332"/>
        <v/>
      </c>
      <c r="BZ1655" s="3" t="str">
        <f t="shared" si="1333"/>
        <v/>
      </c>
      <c r="CA1655" s="3" t="str">
        <f t="shared" si="1334"/>
        <v/>
      </c>
      <c r="CB1655" s="3" t="str">
        <f t="shared" si="1335"/>
        <v/>
      </c>
      <c r="CC1655" s="3" t="str">
        <f t="shared" si="1336"/>
        <v/>
      </c>
      <c r="CD1655" s="3" t="str">
        <f t="shared" si="1337"/>
        <v/>
      </c>
      <c r="CE1655" s="19" t="str">
        <f t="shared" si="1293"/>
        <v/>
      </c>
      <c r="CF1655" s="19" t="str">
        <f t="shared" si="1294"/>
        <v/>
      </c>
      <c r="CG1655" s="19" t="str">
        <f t="shared" si="1295"/>
        <v/>
      </c>
      <c r="CH1655" s="19" t="str">
        <f t="shared" si="1296"/>
        <v/>
      </c>
      <c r="CI1655" s="19" t="str">
        <f t="shared" si="1297"/>
        <v/>
      </c>
      <c r="CJ1655" s="19" t="str">
        <f t="shared" si="1298"/>
        <v/>
      </c>
      <c r="CK1655" s="19" t="str">
        <f t="shared" si="1299"/>
        <v/>
      </c>
      <c r="CL1655" s="19" t="str">
        <f t="shared" si="1300"/>
        <v/>
      </c>
      <c r="CM1655" s="19" t="str">
        <f t="shared" si="1301"/>
        <v/>
      </c>
      <c r="CN1655" s="19" t="str">
        <f t="shared" si="1302"/>
        <v/>
      </c>
      <c r="CO1655" s="19" t="str">
        <f t="shared" si="1303"/>
        <v/>
      </c>
      <c r="CP1655" s="19" t="str">
        <f t="shared" si="1304"/>
        <v/>
      </c>
      <c r="CQ1655" s="19" t="str">
        <f t="shared" si="1305"/>
        <v/>
      </c>
      <c r="CR1655" s="19" t="str">
        <f t="shared" si="1306"/>
        <v/>
      </c>
      <c r="CS1655" s="19" t="str">
        <f t="shared" si="1307"/>
        <v/>
      </c>
      <c r="CT1655" s="19" t="str">
        <f t="shared" si="1308"/>
        <v/>
      </c>
      <c r="CU1655" s="19" t="str">
        <f t="shared" si="1309"/>
        <v/>
      </c>
      <c r="CV1655" s="19" t="str">
        <f t="shared" si="1310"/>
        <v/>
      </c>
      <c r="CW1655" s="19" t="str">
        <f t="shared" si="1311"/>
        <v/>
      </c>
      <c r="CX1655" s="19" t="str">
        <f t="shared" si="1312"/>
        <v/>
      </c>
      <c r="CY1655" s="3">
        <f t="shared" si="1313"/>
        <v>0</v>
      </c>
      <c r="CZ1655" s="3">
        <f t="shared" si="1314"/>
        <v>0</v>
      </c>
      <c r="DA1655" s="3">
        <f t="shared" si="1315"/>
        <v>0</v>
      </c>
      <c r="DB1655" s="3">
        <f t="shared" si="1316"/>
        <v>0</v>
      </c>
      <c r="DC1655" s="3">
        <f t="shared" si="1317"/>
        <v>0</v>
      </c>
    </row>
    <row r="1656" spans="63:107">
      <c r="BK1656" s="3" t="str">
        <f t="shared" si="1318"/>
        <v/>
      </c>
      <c r="BL1656" s="3" t="str">
        <f t="shared" si="1319"/>
        <v/>
      </c>
      <c r="BM1656" s="3" t="str">
        <f t="shared" si="1320"/>
        <v/>
      </c>
      <c r="BN1656" s="3" t="str">
        <f t="shared" si="1321"/>
        <v/>
      </c>
      <c r="BO1656" s="3" t="str">
        <f t="shared" si="1322"/>
        <v/>
      </c>
      <c r="BP1656" s="3" t="str">
        <f t="shared" si="1323"/>
        <v/>
      </c>
      <c r="BQ1656" s="3" t="str">
        <f t="shared" si="1324"/>
        <v/>
      </c>
      <c r="BR1656" s="3" t="str">
        <f t="shared" si="1325"/>
        <v/>
      </c>
      <c r="BS1656" s="3" t="str">
        <f t="shared" si="1326"/>
        <v/>
      </c>
      <c r="BT1656" s="3" t="str">
        <f t="shared" si="1327"/>
        <v/>
      </c>
      <c r="BU1656" s="3" t="str">
        <f t="shared" si="1328"/>
        <v/>
      </c>
      <c r="BV1656" s="3" t="str">
        <f t="shared" si="1329"/>
        <v/>
      </c>
      <c r="BW1656" s="3" t="str">
        <f t="shared" si="1330"/>
        <v/>
      </c>
      <c r="BX1656" s="3" t="str">
        <f t="shared" si="1331"/>
        <v/>
      </c>
      <c r="BY1656" s="3" t="str">
        <f t="shared" si="1332"/>
        <v/>
      </c>
      <c r="BZ1656" s="3" t="str">
        <f t="shared" si="1333"/>
        <v/>
      </c>
      <c r="CA1656" s="3" t="str">
        <f t="shared" si="1334"/>
        <v/>
      </c>
      <c r="CB1656" s="3" t="str">
        <f t="shared" si="1335"/>
        <v/>
      </c>
      <c r="CC1656" s="3" t="str">
        <f t="shared" si="1336"/>
        <v/>
      </c>
      <c r="CD1656" s="3" t="str">
        <f t="shared" si="1337"/>
        <v/>
      </c>
      <c r="CE1656" s="19" t="str">
        <f t="shared" si="1293"/>
        <v/>
      </c>
      <c r="CF1656" s="19" t="str">
        <f t="shared" si="1294"/>
        <v/>
      </c>
      <c r="CG1656" s="19" t="str">
        <f t="shared" si="1295"/>
        <v/>
      </c>
      <c r="CH1656" s="19" t="str">
        <f t="shared" si="1296"/>
        <v/>
      </c>
      <c r="CI1656" s="19" t="str">
        <f t="shared" si="1297"/>
        <v/>
      </c>
      <c r="CJ1656" s="19" t="str">
        <f t="shared" si="1298"/>
        <v/>
      </c>
      <c r="CK1656" s="19" t="str">
        <f t="shared" si="1299"/>
        <v/>
      </c>
      <c r="CL1656" s="19" t="str">
        <f t="shared" si="1300"/>
        <v/>
      </c>
      <c r="CM1656" s="19" t="str">
        <f t="shared" si="1301"/>
        <v/>
      </c>
      <c r="CN1656" s="19" t="str">
        <f t="shared" si="1302"/>
        <v/>
      </c>
      <c r="CO1656" s="19" t="str">
        <f t="shared" si="1303"/>
        <v/>
      </c>
      <c r="CP1656" s="19" t="str">
        <f t="shared" si="1304"/>
        <v/>
      </c>
      <c r="CQ1656" s="19" t="str">
        <f t="shared" si="1305"/>
        <v/>
      </c>
      <c r="CR1656" s="19" t="str">
        <f t="shared" si="1306"/>
        <v/>
      </c>
      <c r="CS1656" s="19" t="str">
        <f t="shared" si="1307"/>
        <v/>
      </c>
      <c r="CT1656" s="19" t="str">
        <f t="shared" si="1308"/>
        <v/>
      </c>
      <c r="CU1656" s="19" t="str">
        <f t="shared" si="1309"/>
        <v/>
      </c>
      <c r="CV1656" s="19" t="str">
        <f t="shared" si="1310"/>
        <v/>
      </c>
      <c r="CW1656" s="19" t="str">
        <f t="shared" si="1311"/>
        <v/>
      </c>
      <c r="CX1656" s="19" t="str">
        <f t="shared" si="1312"/>
        <v/>
      </c>
      <c r="CY1656" s="3">
        <f t="shared" si="1313"/>
        <v>0</v>
      </c>
      <c r="CZ1656" s="3">
        <f t="shared" si="1314"/>
        <v>0</v>
      </c>
      <c r="DA1656" s="3">
        <f t="shared" si="1315"/>
        <v>0</v>
      </c>
      <c r="DB1656" s="3">
        <f t="shared" si="1316"/>
        <v>0</v>
      </c>
      <c r="DC1656" s="3">
        <f t="shared" si="1317"/>
        <v>0</v>
      </c>
    </row>
    <row r="1657" spans="63:107">
      <c r="BK1657" s="3" t="str">
        <f t="shared" si="1318"/>
        <v/>
      </c>
      <c r="BL1657" s="3" t="str">
        <f t="shared" si="1319"/>
        <v/>
      </c>
      <c r="BM1657" s="3" t="str">
        <f t="shared" si="1320"/>
        <v/>
      </c>
      <c r="BN1657" s="3" t="str">
        <f t="shared" si="1321"/>
        <v/>
      </c>
      <c r="BO1657" s="3" t="str">
        <f t="shared" si="1322"/>
        <v/>
      </c>
      <c r="BP1657" s="3" t="str">
        <f t="shared" si="1323"/>
        <v/>
      </c>
      <c r="BQ1657" s="3" t="str">
        <f t="shared" si="1324"/>
        <v/>
      </c>
      <c r="BR1657" s="3" t="str">
        <f t="shared" si="1325"/>
        <v/>
      </c>
      <c r="BS1657" s="3" t="str">
        <f t="shared" si="1326"/>
        <v/>
      </c>
      <c r="BT1657" s="3" t="str">
        <f t="shared" si="1327"/>
        <v/>
      </c>
      <c r="BU1657" s="3" t="str">
        <f t="shared" si="1328"/>
        <v/>
      </c>
      <c r="BV1657" s="3" t="str">
        <f t="shared" si="1329"/>
        <v/>
      </c>
      <c r="BW1657" s="3" t="str">
        <f t="shared" si="1330"/>
        <v/>
      </c>
      <c r="BX1657" s="3" t="str">
        <f t="shared" si="1331"/>
        <v/>
      </c>
      <c r="BY1657" s="3" t="str">
        <f t="shared" si="1332"/>
        <v/>
      </c>
      <c r="BZ1657" s="3" t="str">
        <f t="shared" si="1333"/>
        <v/>
      </c>
      <c r="CA1657" s="3" t="str">
        <f t="shared" si="1334"/>
        <v/>
      </c>
      <c r="CB1657" s="3" t="str">
        <f t="shared" si="1335"/>
        <v/>
      </c>
      <c r="CC1657" s="3" t="str">
        <f t="shared" si="1336"/>
        <v/>
      </c>
      <c r="CD1657" s="3" t="str">
        <f t="shared" si="1337"/>
        <v/>
      </c>
      <c r="CE1657" s="19" t="str">
        <f t="shared" si="1293"/>
        <v/>
      </c>
      <c r="CF1657" s="19" t="str">
        <f t="shared" si="1294"/>
        <v/>
      </c>
      <c r="CG1657" s="19" t="str">
        <f t="shared" si="1295"/>
        <v/>
      </c>
      <c r="CH1657" s="19" t="str">
        <f t="shared" si="1296"/>
        <v/>
      </c>
      <c r="CI1657" s="19" t="str">
        <f t="shared" si="1297"/>
        <v/>
      </c>
      <c r="CJ1657" s="19" t="str">
        <f t="shared" si="1298"/>
        <v/>
      </c>
      <c r="CK1657" s="19" t="str">
        <f t="shared" si="1299"/>
        <v/>
      </c>
      <c r="CL1657" s="19" t="str">
        <f t="shared" si="1300"/>
        <v/>
      </c>
      <c r="CM1657" s="19" t="str">
        <f t="shared" si="1301"/>
        <v/>
      </c>
      <c r="CN1657" s="19" t="str">
        <f t="shared" si="1302"/>
        <v/>
      </c>
      <c r="CO1657" s="19" t="str">
        <f t="shared" si="1303"/>
        <v/>
      </c>
      <c r="CP1657" s="19" t="str">
        <f t="shared" si="1304"/>
        <v/>
      </c>
      <c r="CQ1657" s="19" t="str">
        <f t="shared" si="1305"/>
        <v/>
      </c>
      <c r="CR1657" s="19" t="str">
        <f t="shared" si="1306"/>
        <v/>
      </c>
      <c r="CS1657" s="19" t="str">
        <f t="shared" si="1307"/>
        <v/>
      </c>
      <c r="CT1657" s="19" t="str">
        <f t="shared" si="1308"/>
        <v/>
      </c>
      <c r="CU1657" s="19" t="str">
        <f t="shared" si="1309"/>
        <v/>
      </c>
      <c r="CV1657" s="19" t="str">
        <f t="shared" si="1310"/>
        <v/>
      </c>
      <c r="CW1657" s="19" t="str">
        <f t="shared" si="1311"/>
        <v/>
      </c>
      <c r="CX1657" s="19" t="str">
        <f t="shared" si="1312"/>
        <v/>
      </c>
      <c r="CY1657" s="3">
        <f t="shared" si="1313"/>
        <v>0</v>
      </c>
      <c r="CZ1657" s="3">
        <f t="shared" si="1314"/>
        <v>0</v>
      </c>
      <c r="DA1657" s="3">
        <f t="shared" si="1315"/>
        <v>0</v>
      </c>
      <c r="DB1657" s="3">
        <f t="shared" si="1316"/>
        <v>0</v>
      </c>
      <c r="DC1657" s="3">
        <f t="shared" si="1317"/>
        <v>0</v>
      </c>
    </row>
    <row r="1658" spans="63:107">
      <c r="BK1658" s="3" t="str">
        <f t="shared" si="1318"/>
        <v/>
      </c>
      <c r="BL1658" s="3" t="str">
        <f t="shared" si="1319"/>
        <v/>
      </c>
      <c r="BM1658" s="3" t="str">
        <f t="shared" si="1320"/>
        <v/>
      </c>
      <c r="BN1658" s="3" t="str">
        <f t="shared" si="1321"/>
        <v/>
      </c>
      <c r="BO1658" s="3" t="str">
        <f t="shared" si="1322"/>
        <v/>
      </c>
      <c r="BP1658" s="3" t="str">
        <f t="shared" si="1323"/>
        <v/>
      </c>
      <c r="BQ1658" s="3" t="str">
        <f t="shared" si="1324"/>
        <v/>
      </c>
      <c r="BR1658" s="3" t="str">
        <f t="shared" si="1325"/>
        <v/>
      </c>
      <c r="BS1658" s="3" t="str">
        <f t="shared" si="1326"/>
        <v/>
      </c>
      <c r="BT1658" s="3" t="str">
        <f t="shared" si="1327"/>
        <v/>
      </c>
      <c r="BU1658" s="3" t="str">
        <f t="shared" si="1328"/>
        <v/>
      </c>
      <c r="BV1658" s="3" t="str">
        <f t="shared" si="1329"/>
        <v/>
      </c>
      <c r="BW1658" s="3" t="str">
        <f t="shared" si="1330"/>
        <v/>
      </c>
      <c r="BX1658" s="3" t="str">
        <f t="shared" si="1331"/>
        <v/>
      </c>
      <c r="BY1658" s="3" t="str">
        <f t="shared" si="1332"/>
        <v/>
      </c>
      <c r="BZ1658" s="3" t="str">
        <f t="shared" si="1333"/>
        <v/>
      </c>
      <c r="CA1658" s="3" t="str">
        <f t="shared" si="1334"/>
        <v/>
      </c>
      <c r="CB1658" s="3" t="str">
        <f t="shared" si="1335"/>
        <v/>
      </c>
      <c r="CC1658" s="3" t="str">
        <f t="shared" si="1336"/>
        <v/>
      </c>
      <c r="CD1658" s="3" t="str">
        <f t="shared" si="1337"/>
        <v/>
      </c>
      <c r="CE1658" s="19" t="str">
        <f t="shared" si="1293"/>
        <v/>
      </c>
      <c r="CF1658" s="19" t="str">
        <f t="shared" si="1294"/>
        <v/>
      </c>
      <c r="CG1658" s="19" t="str">
        <f t="shared" si="1295"/>
        <v/>
      </c>
      <c r="CH1658" s="19" t="str">
        <f t="shared" si="1296"/>
        <v/>
      </c>
      <c r="CI1658" s="19" t="str">
        <f t="shared" si="1297"/>
        <v/>
      </c>
      <c r="CJ1658" s="19" t="str">
        <f t="shared" si="1298"/>
        <v/>
      </c>
      <c r="CK1658" s="19" t="str">
        <f t="shared" si="1299"/>
        <v/>
      </c>
      <c r="CL1658" s="19" t="str">
        <f t="shared" si="1300"/>
        <v/>
      </c>
      <c r="CM1658" s="19" t="str">
        <f t="shared" si="1301"/>
        <v/>
      </c>
      <c r="CN1658" s="19" t="str">
        <f t="shared" si="1302"/>
        <v/>
      </c>
      <c r="CO1658" s="19" t="str">
        <f t="shared" si="1303"/>
        <v/>
      </c>
      <c r="CP1658" s="19" t="str">
        <f t="shared" si="1304"/>
        <v/>
      </c>
      <c r="CQ1658" s="19" t="str">
        <f t="shared" si="1305"/>
        <v/>
      </c>
      <c r="CR1658" s="19" t="str">
        <f t="shared" si="1306"/>
        <v/>
      </c>
      <c r="CS1658" s="19" t="str">
        <f t="shared" si="1307"/>
        <v/>
      </c>
      <c r="CT1658" s="19" t="str">
        <f t="shared" si="1308"/>
        <v/>
      </c>
      <c r="CU1658" s="19" t="str">
        <f t="shared" si="1309"/>
        <v/>
      </c>
      <c r="CV1658" s="19" t="str">
        <f t="shared" si="1310"/>
        <v/>
      </c>
      <c r="CW1658" s="19" t="str">
        <f t="shared" si="1311"/>
        <v/>
      </c>
      <c r="CX1658" s="19" t="str">
        <f t="shared" si="1312"/>
        <v/>
      </c>
      <c r="CY1658" s="3">
        <f t="shared" si="1313"/>
        <v>0</v>
      </c>
      <c r="CZ1658" s="3">
        <f t="shared" si="1314"/>
        <v>0</v>
      </c>
      <c r="DA1658" s="3">
        <f t="shared" si="1315"/>
        <v>0</v>
      </c>
      <c r="DB1658" s="3">
        <f t="shared" si="1316"/>
        <v>0</v>
      </c>
      <c r="DC1658" s="3">
        <f t="shared" si="1317"/>
        <v>0</v>
      </c>
    </row>
    <row r="1659" spans="63:107">
      <c r="BK1659" s="3" t="str">
        <f t="shared" si="1318"/>
        <v/>
      </c>
      <c r="BL1659" s="3" t="str">
        <f t="shared" si="1319"/>
        <v/>
      </c>
      <c r="BM1659" s="3" t="str">
        <f t="shared" si="1320"/>
        <v/>
      </c>
      <c r="BN1659" s="3" t="str">
        <f t="shared" si="1321"/>
        <v/>
      </c>
      <c r="BO1659" s="3" t="str">
        <f t="shared" si="1322"/>
        <v/>
      </c>
      <c r="BP1659" s="3" t="str">
        <f t="shared" si="1323"/>
        <v/>
      </c>
      <c r="BQ1659" s="3" t="str">
        <f t="shared" si="1324"/>
        <v/>
      </c>
      <c r="BR1659" s="3" t="str">
        <f t="shared" si="1325"/>
        <v/>
      </c>
      <c r="BS1659" s="3" t="str">
        <f t="shared" si="1326"/>
        <v/>
      </c>
      <c r="BT1659" s="3" t="str">
        <f t="shared" si="1327"/>
        <v/>
      </c>
      <c r="BU1659" s="3" t="str">
        <f t="shared" si="1328"/>
        <v/>
      </c>
      <c r="BV1659" s="3" t="str">
        <f t="shared" si="1329"/>
        <v/>
      </c>
      <c r="BW1659" s="3" t="str">
        <f t="shared" si="1330"/>
        <v/>
      </c>
      <c r="BX1659" s="3" t="str">
        <f t="shared" si="1331"/>
        <v/>
      </c>
      <c r="BY1659" s="3" t="str">
        <f t="shared" si="1332"/>
        <v/>
      </c>
      <c r="BZ1659" s="3" t="str">
        <f t="shared" si="1333"/>
        <v/>
      </c>
      <c r="CA1659" s="3" t="str">
        <f t="shared" si="1334"/>
        <v/>
      </c>
      <c r="CB1659" s="3" t="str">
        <f t="shared" si="1335"/>
        <v/>
      </c>
      <c r="CC1659" s="3" t="str">
        <f t="shared" si="1336"/>
        <v/>
      </c>
      <c r="CD1659" s="3" t="str">
        <f t="shared" si="1337"/>
        <v/>
      </c>
      <c r="CE1659" s="19" t="str">
        <f t="shared" si="1293"/>
        <v/>
      </c>
      <c r="CF1659" s="19" t="str">
        <f t="shared" si="1294"/>
        <v/>
      </c>
      <c r="CG1659" s="19" t="str">
        <f t="shared" si="1295"/>
        <v/>
      </c>
      <c r="CH1659" s="19" t="str">
        <f t="shared" si="1296"/>
        <v/>
      </c>
      <c r="CI1659" s="19" t="str">
        <f t="shared" si="1297"/>
        <v/>
      </c>
      <c r="CJ1659" s="19" t="str">
        <f t="shared" si="1298"/>
        <v/>
      </c>
      <c r="CK1659" s="19" t="str">
        <f t="shared" si="1299"/>
        <v/>
      </c>
      <c r="CL1659" s="19" t="str">
        <f t="shared" si="1300"/>
        <v/>
      </c>
      <c r="CM1659" s="19" t="str">
        <f t="shared" si="1301"/>
        <v/>
      </c>
      <c r="CN1659" s="19" t="str">
        <f t="shared" si="1302"/>
        <v/>
      </c>
      <c r="CO1659" s="19" t="str">
        <f t="shared" si="1303"/>
        <v/>
      </c>
      <c r="CP1659" s="19" t="str">
        <f t="shared" si="1304"/>
        <v/>
      </c>
      <c r="CQ1659" s="19" t="str">
        <f t="shared" si="1305"/>
        <v/>
      </c>
      <c r="CR1659" s="19" t="str">
        <f t="shared" si="1306"/>
        <v/>
      </c>
      <c r="CS1659" s="19" t="str">
        <f t="shared" si="1307"/>
        <v/>
      </c>
      <c r="CT1659" s="19" t="str">
        <f t="shared" si="1308"/>
        <v/>
      </c>
      <c r="CU1659" s="19" t="str">
        <f t="shared" si="1309"/>
        <v/>
      </c>
      <c r="CV1659" s="19" t="str">
        <f t="shared" si="1310"/>
        <v/>
      </c>
      <c r="CW1659" s="19" t="str">
        <f t="shared" si="1311"/>
        <v/>
      </c>
      <c r="CX1659" s="19" t="str">
        <f t="shared" si="1312"/>
        <v/>
      </c>
      <c r="CY1659" s="3">
        <f t="shared" si="1313"/>
        <v>0</v>
      </c>
      <c r="CZ1659" s="3">
        <f t="shared" si="1314"/>
        <v>0</v>
      </c>
      <c r="DA1659" s="3">
        <f t="shared" si="1315"/>
        <v>0</v>
      </c>
      <c r="DB1659" s="3">
        <f t="shared" si="1316"/>
        <v>0</v>
      </c>
      <c r="DC1659" s="3">
        <f t="shared" si="1317"/>
        <v>0</v>
      </c>
    </row>
    <row r="1660" spans="63:107">
      <c r="BK1660" s="3" t="str">
        <f t="shared" si="1318"/>
        <v/>
      </c>
      <c r="BL1660" s="3" t="str">
        <f t="shared" si="1319"/>
        <v/>
      </c>
      <c r="BM1660" s="3" t="str">
        <f t="shared" si="1320"/>
        <v/>
      </c>
      <c r="BN1660" s="3" t="str">
        <f t="shared" si="1321"/>
        <v/>
      </c>
      <c r="BO1660" s="3" t="str">
        <f t="shared" si="1322"/>
        <v/>
      </c>
      <c r="BP1660" s="3" t="str">
        <f t="shared" si="1323"/>
        <v/>
      </c>
      <c r="BQ1660" s="3" t="str">
        <f t="shared" si="1324"/>
        <v/>
      </c>
      <c r="BR1660" s="3" t="str">
        <f t="shared" si="1325"/>
        <v/>
      </c>
      <c r="BS1660" s="3" t="str">
        <f t="shared" si="1326"/>
        <v/>
      </c>
      <c r="BT1660" s="3" t="str">
        <f t="shared" si="1327"/>
        <v/>
      </c>
      <c r="BU1660" s="3" t="str">
        <f t="shared" si="1328"/>
        <v/>
      </c>
      <c r="BV1660" s="3" t="str">
        <f t="shared" si="1329"/>
        <v/>
      </c>
      <c r="BW1660" s="3" t="str">
        <f t="shared" si="1330"/>
        <v/>
      </c>
      <c r="BX1660" s="3" t="str">
        <f t="shared" si="1331"/>
        <v/>
      </c>
      <c r="BY1660" s="3" t="str">
        <f t="shared" si="1332"/>
        <v/>
      </c>
      <c r="BZ1660" s="3" t="str">
        <f t="shared" si="1333"/>
        <v/>
      </c>
      <c r="CA1660" s="3" t="str">
        <f t="shared" si="1334"/>
        <v/>
      </c>
      <c r="CB1660" s="3" t="str">
        <f t="shared" si="1335"/>
        <v/>
      </c>
      <c r="CC1660" s="3" t="str">
        <f t="shared" si="1336"/>
        <v/>
      </c>
      <c r="CD1660" s="3" t="str">
        <f t="shared" si="1337"/>
        <v/>
      </c>
      <c r="CE1660" s="19" t="str">
        <f t="shared" si="1293"/>
        <v/>
      </c>
      <c r="CF1660" s="19" t="str">
        <f t="shared" si="1294"/>
        <v/>
      </c>
      <c r="CG1660" s="19" t="str">
        <f t="shared" si="1295"/>
        <v/>
      </c>
      <c r="CH1660" s="19" t="str">
        <f t="shared" si="1296"/>
        <v/>
      </c>
      <c r="CI1660" s="19" t="str">
        <f t="shared" si="1297"/>
        <v/>
      </c>
      <c r="CJ1660" s="19" t="str">
        <f t="shared" si="1298"/>
        <v/>
      </c>
      <c r="CK1660" s="19" t="str">
        <f t="shared" si="1299"/>
        <v/>
      </c>
      <c r="CL1660" s="19" t="str">
        <f t="shared" si="1300"/>
        <v/>
      </c>
      <c r="CM1660" s="19" t="str">
        <f t="shared" si="1301"/>
        <v/>
      </c>
      <c r="CN1660" s="19" t="str">
        <f t="shared" si="1302"/>
        <v/>
      </c>
      <c r="CO1660" s="19" t="str">
        <f t="shared" si="1303"/>
        <v/>
      </c>
      <c r="CP1660" s="19" t="str">
        <f t="shared" si="1304"/>
        <v/>
      </c>
      <c r="CQ1660" s="19" t="str">
        <f t="shared" si="1305"/>
        <v/>
      </c>
      <c r="CR1660" s="19" t="str">
        <f t="shared" si="1306"/>
        <v/>
      </c>
      <c r="CS1660" s="19" t="str">
        <f t="shared" si="1307"/>
        <v/>
      </c>
      <c r="CT1660" s="19" t="str">
        <f t="shared" si="1308"/>
        <v/>
      </c>
      <c r="CU1660" s="19" t="str">
        <f t="shared" si="1309"/>
        <v/>
      </c>
      <c r="CV1660" s="19" t="str">
        <f t="shared" si="1310"/>
        <v/>
      </c>
      <c r="CW1660" s="19" t="str">
        <f t="shared" si="1311"/>
        <v/>
      </c>
      <c r="CX1660" s="19" t="str">
        <f t="shared" si="1312"/>
        <v/>
      </c>
      <c r="CY1660" s="3">
        <f t="shared" si="1313"/>
        <v>0</v>
      </c>
      <c r="CZ1660" s="3">
        <f t="shared" si="1314"/>
        <v>0</v>
      </c>
      <c r="DA1660" s="3">
        <f t="shared" si="1315"/>
        <v>0</v>
      </c>
      <c r="DB1660" s="3">
        <f t="shared" si="1316"/>
        <v>0</v>
      </c>
      <c r="DC1660" s="3">
        <f t="shared" si="1317"/>
        <v>0</v>
      </c>
    </row>
    <row r="1661" spans="63:107">
      <c r="BK1661" s="3" t="str">
        <f t="shared" si="1318"/>
        <v/>
      </c>
      <c r="BL1661" s="3" t="str">
        <f t="shared" si="1319"/>
        <v/>
      </c>
      <c r="BM1661" s="3" t="str">
        <f t="shared" si="1320"/>
        <v/>
      </c>
      <c r="BN1661" s="3" t="str">
        <f t="shared" si="1321"/>
        <v/>
      </c>
      <c r="BO1661" s="3" t="str">
        <f t="shared" si="1322"/>
        <v/>
      </c>
      <c r="BP1661" s="3" t="str">
        <f t="shared" si="1323"/>
        <v/>
      </c>
      <c r="BQ1661" s="3" t="str">
        <f t="shared" si="1324"/>
        <v/>
      </c>
      <c r="BR1661" s="3" t="str">
        <f t="shared" si="1325"/>
        <v/>
      </c>
      <c r="BS1661" s="3" t="str">
        <f t="shared" si="1326"/>
        <v/>
      </c>
      <c r="BT1661" s="3" t="str">
        <f t="shared" si="1327"/>
        <v/>
      </c>
      <c r="BU1661" s="3" t="str">
        <f t="shared" si="1328"/>
        <v/>
      </c>
      <c r="BV1661" s="3" t="str">
        <f t="shared" si="1329"/>
        <v/>
      </c>
      <c r="BW1661" s="3" t="str">
        <f t="shared" si="1330"/>
        <v/>
      </c>
      <c r="BX1661" s="3" t="str">
        <f t="shared" si="1331"/>
        <v/>
      </c>
      <c r="BY1661" s="3" t="str">
        <f t="shared" si="1332"/>
        <v/>
      </c>
      <c r="BZ1661" s="3" t="str">
        <f t="shared" si="1333"/>
        <v/>
      </c>
      <c r="CA1661" s="3" t="str">
        <f t="shared" si="1334"/>
        <v/>
      </c>
      <c r="CB1661" s="3" t="str">
        <f t="shared" si="1335"/>
        <v/>
      </c>
      <c r="CC1661" s="3" t="str">
        <f t="shared" si="1336"/>
        <v/>
      </c>
      <c r="CD1661" s="3" t="str">
        <f t="shared" si="1337"/>
        <v/>
      </c>
      <c r="CE1661" s="19" t="str">
        <f t="shared" si="1293"/>
        <v/>
      </c>
      <c r="CF1661" s="19" t="str">
        <f t="shared" si="1294"/>
        <v/>
      </c>
      <c r="CG1661" s="19" t="str">
        <f t="shared" si="1295"/>
        <v/>
      </c>
      <c r="CH1661" s="19" t="str">
        <f t="shared" si="1296"/>
        <v/>
      </c>
      <c r="CI1661" s="19" t="str">
        <f t="shared" si="1297"/>
        <v/>
      </c>
      <c r="CJ1661" s="19" t="str">
        <f t="shared" si="1298"/>
        <v/>
      </c>
      <c r="CK1661" s="19" t="str">
        <f t="shared" si="1299"/>
        <v/>
      </c>
      <c r="CL1661" s="19" t="str">
        <f t="shared" si="1300"/>
        <v/>
      </c>
      <c r="CM1661" s="19" t="str">
        <f t="shared" si="1301"/>
        <v/>
      </c>
      <c r="CN1661" s="19" t="str">
        <f t="shared" si="1302"/>
        <v/>
      </c>
      <c r="CO1661" s="19" t="str">
        <f t="shared" si="1303"/>
        <v/>
      </c>
      <c r="CP1661" s="19" t="str">
        <f t="shared" si="1304"/>
        <v/>
      </c>
      <c r="CQ1661" s="19" t="str">
        <f t="shared" si="1305"/>
        <v/>
      </c>
      <c r="CR1661" s="19" t="str">
        <f t="shared" si="1306"/>
        <v/>
      </c>
      <c r="CS1661" s="19" t="str">
        <f t="shared" si="1307"/>
        <v/>
      </c>
      <c r="CT1661" s="19" t="str">
        <f t="shared" si="1308"/>
        <v/>
      </c>
      <c r="CU1661" s="19" t="str">
        <f t="shared" si="1309"/>
        <v/>
      </c>
      <c r="CV1661" s="19" t="str">
        <f t="shared" si="1310"/>
        <v/>
      </c>
      <c r="CW1661" s="19" t="str">
        <f t="shared" si="1311"/>
        <v/>
      </c>
      <c r="CX1661" s="19" t="str">
        <f t="shared" si="1312"/>
        <v/>
      </c>
      <c r="CY1661" s="3">
        <f t="shared" si="1313"/>
        <v>0</v>
      </c>
      <c r="CZ1661" s="3">
        <f t="shared" si="1314"/>
        <v>0</v>
      </c>
      <c r="DA1661" s="3">
        <f t="shared" si="1315"/>
        <v>0</v>
      </c>
      <c r="DB1661" s="3">
        <f t="shared" si="1316"/>
        <v>0</v>
      </c>
      <c r="DC1661" s="3">
        <f t="shared" si="1317"/>
        <v>0</v>
      </c>
    </row>
    <row r="1662" spans="63:107">
      <c r="BK1662" s="3" t="str">
        <f t="shared" si="1318"/>
        <v/>
      </c>
      <c r="BL1662" s="3" t="str">
        <f t="shared" si="1319"/>
        <v/>
      </c>
      <c r="BM1662" s="3" t="str">
        <f t="shared" si="1320"/>
        <v/>
      </c>
      <c r="BN1662" s="3" t="str">
        <f t="shared" si="1321"/>
        <v/>
      </c>
      <c r="BO1662" s="3" t="str">
        <f t="shared" si="1322"/>
        <v/>
      </c>
      <c r="BP1662" s="3" t="str">
        <f t="shared" si="1323"/>
        <v/>
      </c>
      <c r="BQ1662" s="3" t="str">
        <f t="shared" si="1324"/>
        <v/>
      </c>
      <c r="BR1662" s="3" t="str">
        <f t="shared" si="1325"/>
        <v/>
      </c>
      <c r="BS1662" s="3" t="str">
        <f t="shared" si="1326"/>
        <v/>
      </c>
      <c r="BT1662" s="3" t="str">
        <f t="shared" si="1327"/>
        <v/>
      </c>
      <c r="BU1662" s="3" t="str">
        <f t="shared" si="1328"/>
        <v/>
      </c>
      <c r="BV1662" s="3" t="str">
        <f t="shared" si="1329"/>
        <v/>
      </c>
      <c r="BW1662" s="3" t="str">
        <f t="shared" si="1330"/>
        <v/>
      </c>
      <c r="BX1662" s="3" t="str">
        <f t="shared" si="1331"/>
        <v/>
      </c>
      <c r="BY1662" s="3" t="str">
        <f t="shared" si="1332"/>
        <v/>
      </c>
      <c r="BZ1662" s="3" t="str">
        <f t="shared" si="1333"/>
        <v/>
      </c>
      <c r="CA1662" s="3" t="str">
        <f t="shared" si="1334"/>
        <v/>
      </c>
      <c r="CB1662" s="3" t="str">
        <f t="shared" si="1335"/>
        <v/>
      </c>
      <c r="CC1662" s="3" t="str">
        <f t="shared" si="1336"/>
        <v/>
      </c>
      <c r="CD1662" s="3" t="str">
        <f t="shared" si="1337"/>
        <v/>
      </c>
      <c r="CE1662" s="19" t="str">
        <f t="shared" si="1293"/>
        <v/>
      </c>
      <c r="CF1662" s="19" t="str">
        <f t="shared" si="1294"/>
        <v/>
      </c>
      <c r="CG1662" s="19" t="str">
        <f t="shared" si="1295"/>
        <v/>
      </c>
      <c r="CH1662" s="19" t="str">
        <f t="shared" si="1296"/>
        <v/>
      </c>
      <c r="CI1662" s="19" t="str">
        <f t="shared" si="1297"/>
        <v/>
      </c>
      <c r="CJ1662" s="19" t="str">
        <f t="shared" si="1298"/>
        <v/>
      </c>
      <c r="CK1662" s="19" t="str">
        <f t="shared" si="1299"/>
        <v/>
      </c>
      <c r="CL1662" s="19" t="str">
        <f t="shared" si="1300"/>
        <v/>
      </c>
      <c r="CM1662" s="19" t="str">
        <f t="shared" si="1301"/>
        <v/>
      </c>
      <c r="CN1662" s="19" t="str">
        <f t="shared" si="1302"/>
        <v/>
      </c>
      <c r="CO1662" s="19" t="str">
        <f t="shared" si="1303"/>
        <v/>
      </c>
      <c r="CP1662" s="19" t="str">
        <f t="shared" si="1304"/>
        <v/>
      </c>
      <c r="CQ1662" s="19" t="str">
        <f t="shared" si="1305"/>
        <v/>
      </c>
      <c r="CR1662" s="19" t="str">
        <f t="shared" si="1306"/>
        <v/>
      </c>
      <c r="CS1662" s="19" t="str">
        <f t="shared" si="1307"/>
        <v/>
      </c>
      <c r="CT1662" s="19" t="str">
        <f t="shared" si="1308"/>
        <v/>
      </c>
      <c r="CU1662" s="19" t="str">
        <f t="shared" si="1309"/>
        <v/>
      </c>
      <c r="CV1662" s="19" t="str">
        <f t="shared" si="1310"/>
        <v/>
      </c>
      <c r="CW1662" s="19" t="str">
        <f t="shared" si="1311"/>
        <v/>
      </c>
      <c r="CX1662" s="19" t="str">
        <f t="shared" si="1312"/>
        <v/>
      </c>
      <c r="CY1662" s="3">
        <f t="shared" si="1313"/>
        <v>0</v>
      </c>
      <c r="CZ1662" s="3">
        <f t="shared" si="1314"/>
        <v>0</v>
      </c>
      <c r="DA1662" s="3">
        <f t="shared" si="1315"/>
        <v>0</v>
      </c>
      <c r="DB1662" s="3">
        <f t="shared" si="1316"/>
        <v>0</v>
      </c>
      <c r="DC1662" s="3">
        <f t="shared" si="1317"/>
        <v>0</v>
      </c>
    </row>
    <row r="1663" spans="63:107">
      <c r="BK1663" s="3" t="str">
        <f t="shared" si="1318"/>
        <v/>
      </c>
      <c r="BL1663" s="3" t="str">
        <f t="shared" si="1319"/>
        <v/>
      </c>
      <c r="BM1663" s="3" t="str">
        <f t="shared" si="1320"/>
        <v/>
      </c>
      <c r="BN1663" s="3" t="str">
        <f t="shared" si="1321"/>
        <v/>
      </c>
      <c r="BO1663" s="3" t="str">
        <f t="shared" si="1322"/>
        <v/>
      </c>
      <c r="BP1663" s="3" t="str">
        <f t="shared" si="1323"/>
        <v/>
      </c>
      <c r="BQ1663" s="3" t="str">
        <f t="shared" si="1324"/>
        <v/>
      </c>
      <c r="BR1663" s="3" t="str">
        <f t="shared" si="1325"/>
        <v/>
      </c>
      <c r="BS1663" s="3" t="str">
        <f t="shared" si="1326"/>
        <v/>
      </c>
      <c r="BT1663" s="3" t="str">
        <f t="shared" si="1327"/>
        <v/>
      </c>
      <c r="BU1663" s="3" t="str">
        <f t="shared" si="1328"/>
        <v/>
      </c>
      <c r="BV1663" s="3" t="str">
        <f t="shared" si="1329"/>
        <v/>
      </c>
      <c r="BW1663" s="3" t="str">
        <f t="shared" si="1330"/>
        <v/>
      </c>
      <c r="BX1663" s="3" t="str">
        <f t="shared" si="1331"/>
        <v/>
      </c>
      <c r="BY1663" s="3" t="str">
        <f t="shared" si="1332"/>
        <v/>
      </c>
      <c r="BZ1663" s="3" t="str">
        <f t="shared" si="1333"/>
        <v/>
      </c>
      <c r="CA1663" s="3" t="str">
        <f t="shared" si="1334"/>
        <v/>
      </c>
      <c r="CB1663" s="3" t="str">
        <f t="shared" si="1335"/>
        <v/>
      </c>
      <c r="CC1663" s="3" t="str">
        <f t="shared" si="1336"/>
        <v/>
      </c>
      <c r="CD1663" s="3" t="str">
        <f t="shared" si="1337"/>
        <v/>
      </c>
      <c r="CE1663" s="19" t="str">
        <f t="shared" si="1293"/>
        <v/>
      </c>
      <c r="CF1663" s="19" t="str">
        <f t="shared" si="1294"/>
        <v/>
      </c>
      <c r="CG1663" s="19" t="str">
        <f t="shared" si="1295"/>
        <v/>
      </c>
      <c r="CH1663" s="19" t="str">
        <f t="shared" si="1296"/>
        <v/>
      </c>
      <c r="CI1663" s="19" t="str">
        <f t="shared" si="1297"/>
        <v/>
      </c>
      <c r="CJ1663" s="19" t="str">
        <f t="shared" si="1298"/>
        <v/>
      </c>
      <c r="CK1663" s="19" t="str">
        <f t="shared" si="1299"/>
        <v/>
      </c>
      <c r="CL1663" s="19" t="str">
        <f t="shared" si="1300"/>
        <v/>
      </c>
      <c r="CM1663" s="19" t="str">
        <f t="shared" si="1301"/>
        <v/>
      </c>
      <c r="CN1663" s="19" t="str">
        <f t="shared" si="1302"/>
        <v/>
      </c>
      <c r="CO1663" s="19" t="str">
        <f t="shared" si="1303"/>
        <v/>
      </c>
      <c r="CP1663" s="19" t="str">
        <f t="shared" si="1304"/>
        <v/>
      </c>
      <c r="CQ1663" s="19" t="str">
        <f t="shared" si="1305"/>
        <v/>
      </c>
      <c r="CR1663" s="19" t="str">
        <f t="shared" si="1306"/>
        <v/>
      </c>
      <c r="CS1663" s="19" t="str">
        <f t="shared" si="1307"/>
        <v/>
      </c>
      <c r="CT1663" s="19" t="str">
        <f t="shared" si="1308"/>
        <v/>
      </c>
      <c r="CU1663" s="19" t="str">
        <f t="shared" si="1309"/>
        <v/>
      </c>
      <c r="CV1663" s="19" t="str">
        <f t="shared" si="1310"/>
        <v/>
      </c>
      <c r="CW1663" s="19" t="str">
        <f t="shared" si="1311"/>
        <v/>
      </c>
      <c r="CX1663" s="19" t="str">
        <f t="shared" si="1312"/>
        <v/>
      </c>
      <c r="CY1663" s="3">
        <f t="shared" si="1313"/>
        <v>0</v>
      </c>
      <c r="CZ1663" s="3">
        <f t="shared" si="1314"/>
        <v>0</v>
      </c>
      <c r="DA1663" s="3">
        <f t="shared" si="1315"/>
        <v>0</v>
      </c>
      <c r="DB1663" s="3">
        <f t="shared" si="1316"/>
        <v>0</v>
      </c>
      <c r="DC1663" s="3">
        <f t="shared" si="1317"/>
        <v>0</v>
      </c>
    </row>
    <row r="1664" spans="63:107">
      <c r="BK1664" s="3" t="str">
        <f t="shared" si="1318"/>
        <v/>
      </c>
      <c r="BL1664" s="3" t="str">
        <f t="shared" si="1319"/>
        <v/>
      </c>
      <c r="BM1664" s="3" t="str">
        <f t="shared" si="1320"/>
        <v/>
      </c>
      <c r="BN1664" s="3" t="str">
        <f t="shared" si="1321"/>
        <v/>
      </c>
      <c r="BO1664" s="3" t="str">
        <f t="shared" si="1322"/>
        <v/>
      </c>
      <c r="BP1664" s="3" t="str">
        <f t="shared" si="1323"/>
        <v/>
      </c>
      <c r="BQ1664" s="3" t="str">
        <f t="shared" si="1324"/>
        <v/>
      </c>
      <c r="BR1664" s="3" t="str">
        <f t="shared" si="1325"/>
        <v/>
      </c>
      <c r="BS1664" s="3" t="str">
        <f t="shared" si="1326"/>
        <v/>
      </c>
      <c r="BT1664" s="3" t="str">
        <f t="shared" si="1327"/>
        <v/>
      </c>
      <c r="BU1664" s="3" t="str">
        <f t="shared" si="1328"/>
        <v/>
      </c>
      <c r="BV1664" s="3" t="str">
        <f t="shared" si="1329"/>
        <v/>
      </c>
      <c r="BW1664" s="3" t="str">
        <f t="shared" si="1330"/>
        <v/>
      </c>
      <c r="BX1664" s="3" t="str">
        <f t="shared" si="1331"/>
        <v/>
      </c>
      <c r="BY1664" s="3" t="str">
        <f t="shared" si="1332"/>
        <v/>
      </c>
      <c r="BZ1664" s="3" t="str">
        <f t="shared" si="1333"/>
        <v/>
      </c>
      <c r="CA1664" s="3" t="str">
        <f t="shared" si="1334"/>
        <v/>
      </c>
      <c r="CB1664" s="3" t="str">
        <f t="shared" si="1335"/>
        <v/>
      </c>
      <c r="CC1664" s="3" t="str">
        <f t="shared" si="1336"/>
        <v/>
      </c>
      <c r="CD1664" s="3" t="str">
        <f t="shared" si="1337"/>
        <v/>
      </c>
      <c r="CE1664" s="19" t="str">
        <f t="shared" si="1293"/>
        <v/>
      </c>
      <c r="CF1664" s="19" t="str">
        <f t="shared" si="1294"/>
        <v/>
      </c>
      <c r="CG1664" s="19" t="str">
        <f t="shared" si="1295"/>
        <v/>
      </c>
      <c r="CH1664" s="19" t="str">
        <f t="shared" si="1296"/>
        <v/>
      </c>
      <c r="CI1664" s="19" t="str">
        <f t="shared" si="1297"/>
        <v/>
      </c>
      <c r="CJ1664" s="19" t="str">
        <f t="shared" si="1298"/>
        <v/>
      </c>
      <c r="CK1664" s="19" t="str">
        <f t="shared" si="1299"/>
        <v/>
      </c>
      <c r="CL1664" s="19" t="str">
        <f t="shared" si="1300"/>
        <v/>
      </c>
      <c r="CM1664" s="19" t="str">
        <f t="shared" si="1301"/>
        <v/>
      </c>
      <c r="CN1664" s="19" t="str">
        <f t="shared" si="1302"/>
        <v/>
      </c>
      <c r="CO1664" s="19" t="str">
        <f t="shared" si="1303"/>
        <v/>
      </c>
      <c r="CP1664" s="19" t="str">
        <f t="shared" si="1304"/>
        <v/>
      </c>
      <c r="CQ1664" s="19" t="str">
        <f t="shared" si="1305"/>
        <v/>
      </c>
      <c r="CR1664" s="19" t="str">
        <f t="shared" si="1306"/>
        <v/>
      </c>
      <c r="CS1664" s="19" t="str">
        <f t="shared" si="1307"/>
        <v/>
      </c>
      <c r="CT1664" s="19" t="str">
        <f t="shared" si="1308"/>
        <v/>
      </c>
      <c r="CU1664" s="19" t="str">
        <f t="shared" si="1309"/>
        <v/>
      </c>
      <c r="CV1664" s="19" t="str">
        <f t="shared" si="1310"/>
        <v/>
      </c>
      <c r="CW1664" s="19" t="str">
        <f t="shared" si="1311"/>
        <v/>
      </c>
      <c r="CX1664" s="19" t="str">
        <f t="shared" si="1312"/>
        <v/>
      </c>
      <c r="CY1664" s="3">
        <f t="shared" si="1313"/>
        <v>0</v>
      </c>
      <c r="CZ1664" s="3">
        <f t="shared" si="1314"/>
        <v>0</v>
      </c>
      <c r="DA1664" s="3">
        <f t="shared" si="1315"/>
        <v>0</v>
      </c>
      <c r="DB1664" s="3">
        <f t="shared" si="1316"/>
        <v>0</v>
      </c>
      <c r="DC1664" s="3">
        <f t="shared" si="1317"/>
        <v>0</v>
      </c>
    </row>
    <row r="1665" spans="63:107">
      <c r="BK1665" s="3" t="str">
        <f t="shared" si="1318"/>
        <v/>
      </c>
      <c r="BL1665" s="3" t="str">
        <f t="shared" si="1319"/>
        <v/>
      </c>
      <c r="BM1665" s="3" t="str">
        <f t="shared" si="1320"/>
        <v/>
      </c>
      <c r="BN1665" s="3" t="str">
        <f t="shared" si="1321"/>
        <v/>
      </c>
      <c r="BO1665" s="3" t="str">
        <f t="shared" si="1322"/>
        <v/>
      </c>
      <c r="BP1665" s="3" t="str">
        <f t="shared" si="1323"/>
        <v/>
      </c>
      <c r="BQ1665" s="3" t="str">
        <f t="shared" si="1324"/>
        <v/>
      </c>
      <c r="BR1665" s="3" t="str">
        <f t="shared" si="1325"/>
        <v/>
      </c>
      <c r="BS1665" s="3" t="str">
        <f t="shared" si="1326"/>
        <v/>
      </c>
      <c r="BT1665" s="3" t="str">
        <f t="shared" si="1327"/>
        <v/>
      </c>
      <c r="BU1665" s="3" t="str">
        <f t="shared" si="1328"/>
        <v/>
      </c>
      <c r="BV1665" s="3" t="str">
        <f t="shared" si="1329"/>
        <v/>
      </c>
      <c r="BW1665" s="3" t="str">
        <f t="shared" si="1330"/>
        <v/>
      </c>
      <c r="BX1665" s="3" t="str">
        <f t="shared" si="1331"/>
        <v/>
      </c>
      <c r="BY1665" s="3" t="str">
        <f t="shared" si="1332"/>
        <v/>
      </c>
      <c r="BZ1665" s="3" t="str">
        <f t="shared" si="1333"/>
        <v/>
      </c>
      <c r="CA1665" s="3" t="str">
        <f t="shared" si="1334"/>
        <v/>
      </c>
      <c r="CB1665" s="3" t="str">
        <f t="shared" si="1335"/>
        <v/>
      </c>
      <c r="CC1665" s="3" t="str">
        <f t="shared" si="1336"/>
        <v/>
      </c>
      <c r="CD1665" s="3" t="str">
        <f t="shared" si="1337"/>
        <v/>
      </c>
      <c r="CE1665" s="19" t="str">
        <f t="shared" si="1293"/>
        <v/>
      </c>
      <c r="CF1665" s="19" t="str">
        <f t="shared" si="1294"/>
        <v/>
      </c>
      <c r="CG1665" s="19" t="str">
        <f t="shared" si="1295"/>
        <v/>
      </c>
      <c r="CH1665" s="19" t="str">
        <f t="shared" si="1296"/>
        <v/>
      </c>
      <c r="CI1665" s="19" t="str">
        <f t="shared" si="1297"/>
        <v/>
      </c>
      <c r="CJ1665" s="19" t="str">
        <f t="shared" si="1298"/>
        <v/>
      </c>
      <c r="CK1665" s="19" t="str">
        <f t="shared" si="1299"/>
        <v/>
      </c>
      <c r="CL1665" s="19" t="str">
        <f t="shared" si="1300"/>
        <v/>
      </c>
      <c r="CM1665" s="19" t="str">
        <f t="shared" si="1301"/>
        <v/>
      </c>
      <c r="CN1665" s="19" t="str">
        <f t="shared" si="1302"/>
        <v/>
      </c>
      <c r="CO1665" s="19" t="str">
        <f t="shared" si="1303"/>
        <v/>
      </c>
      <c r="CP1665" s="19" t="str">
        <f t="shared" si="1304"/>
        <v/>
      </c>
      <c r="CQ1665" s="19" t="str">
        <f t="shared" si="1305"/>
        <v/>
      </c>
      <c r="CR1665" s="19" t="str">
        <f t="shared" si="1306"/>
        <v/>
      </c>
      <c r="CS1665" s="19" t="str">
        <f t="shared" si="1307"/>
        <v/>
      </c>
      <c r="CT1665" s="19" t="str">
        <f t="shared" si="1308"/>
        <v/>
      </c>
      <c r="CU1665" s="19" t="str">
        <f t="shared" si="1309"/>
        <v/>
      </c>
      <c r="CV1665" s="19" t="str">
        <f t="shared" si="1310"/>
        <v/>
      </c>
      <c r="CW1665" s="19" t="str">
        <f t="shared" si="1311"/>
        <v/>
      </c>
      <c r="CX1665" s="19" t="str">
        <f t="shared" si="1312"/>
        <v/>
      </c>
      <c r="CY1665" s="3">
        <f t="shared" si="1313"/>
        <v>0</v>
      </c>
      <c r="CZ1665" s="3">
        <f t="shared" si="1314"/>
        <v>0</v>
      </c>
      <c r="DA1665" s="3">
        <f t="shared" si="1315"/>
        <v>0</v>
      </c>
      <c r="DB1665" s="3">
        <f t="shared" si="1316"/>
        <v>0</v>
      </c>
      <c r="DC1665" s="3">
        <f t="shared" si="1317"/>
        <v>0</v>
      </c>
    </row>
    <row r="1666" spans="63:107">
      <c r="BK1666" s="3" t="str">
        <f t="shared" si="1318"/>
        <v/>
      </c>
      <c r="BL1666" s="3" t="str">
        <f t="shared" si="1319"/>
        <v/>
      </c>
      <c r="BM1666" s="3" t="str">
        <f t="shared" si="1320"/>
        <v/>
      </c>
      <c r="BN1666" s="3" t="str">
        <f t="shared" si="1321"/>
        <v/>
      </c>
      <c r="BO1666" s="3" t="str">
        <f t="shared" si="1322"/>
        <v/>
      </c>
      <c r="BP1666" s="3" t="str">
        <f t="shared" si="1323"/>
        <v/>
      </c>
      <c r="BQ1666" s="3" t="str">
        <f t="shared" si="1324"/>
        <v/>
      </c>
      <c r="BR1666" s="3" t="str">
        <f t="shared" si="1325"/>
        <v/>
      </c>
      <c r="BS1666" s="3" t="str">
        <f t="shared" si="1326"/>
        <v/>
      </c>
      <c r="BT1666" s="3" t="str">
        <f t="shared" si="1327"/>
        <v/>
      </c>
      <c r="BU1666" s="3" t="str">
        <f t="shared" si="1328"/>
        <v/>
      </c>
      <c r="BV1666" s="3" t="str">
        <f t="shared" si="1329"/>
        <v/>
      </c>
      <c r="BW1666" s="3" t="str">
        <f t="shared" si="1330"/>
        <v/>
      </c>
      <c r="BX1666" s="3" t="str">
        <f t="shared" si="1331"/>
        <v/>
      </c>
      <c r="BY1666" s="3" t="str">
        <f t="shared" si="1332"/>
        <v/>
      </c>
      <c r="BZ1666" s="3" t="str">
        <f t="shared" si="1333"/>
        <v/>
      </c>
      <c r="CA1666" s="3" t="str">
        <f t="shared" si="1334"/>
        <v/>
      </c>
      <c r="CB1666" s="3" t="str">
        <f t="shared" si="1335"/>
        <v/>
      </c>
      <c r="CC1666" s="3" t="str">
        <f t="shared" si="1336"/>
        <v/>
      </c>
      <c r="CD1666" s="3" t="str">
        <f t="shared" si="1337"/>
        <v/>
      </c>
      <c r="CE1666" s="19" t="str">
        <f t="shared" ref="CE1666:CE1729" si="1338">IF(BK1666=1,AU1666,"")</f>
        <v/>
      </c>
      <c r="CF1666" s="19" t="str">
        <f t="shared" ref="CF1666:CF1729" si="1339">IF(BL1666=1,AU1666,"")</f>
        <v/>
      </c>
      <c r="CG1666" s="19" t="str">
        <f t="shared" ref="CG1666:CG1729" si="1340">IF(BM1666=1,AU1666,"")</f>
        <v/>
      </c>
      <c r="CH1666" s="19" t="str">
        <f t="shared" ref="CH1666:CH1729" si="1341">IF(BN1666=1,AU1666,"")</f>
        <v/>
      </c>
      <c r="CI1666" s="19" t="str">
        <f t="shared" ref="CI1666:CI1729" si="1342">IF(BO1666=1,AU1666,"")</f>
        <v/>
      </c>
      <c r="CJ1666" s="19" t="str">
        <f t="shared" ref="CJ1666:CJ1729" si="1343">IF(BP1666=1,AU1666,"")</f>
        <v/>
      </c>
      <c r="CK1666" s="19" t="str">
        <f t="shared" ref="CK1666:CK1729" si="1344">IF(BQ1666=1,AU1666,"")</f>
        <v/>
      </c>
      <c r="CL1666" s="19" t="str">
        <f t="shared" ref="CL1666:CL1729" si="1345">IF(BR1666=1,AU1666,"")</f>
        <v/>
      </c>
      <c r="CM1666" s="19" t="str">
        <f t="shared" ref="CM1666:CM1729" si="1346">IF(BS1666=1,AU1666,"")</f>
        <v/>
      </c>
      <c r="CN1666" s="19" t="str">
        <f t="shared" ref="CN1666:CN1729" si="1347">IF(BT1666=1,AU1666,"")</f>
        <v/>
      </c>
      <c r="CO1666" s="19" t="str">
        <f t="shared" ref="CO1666:CO1729" si="1348">IF(BU1666=1,AU1666,"")</f>
        <v/>
      </c>
      <c r="CP1666" s="19" t="str">
        <f t="shared" ref="CP1666:CP1729" si="1349">IF(BV1666=1,AU1666,"")</f>
        <v/>
      </c>
      <c r="CQ1666" s="19" t="str">
        <f t="shared" ref="CQ1666:CQ1729" si="1350">IF(BW1666=1,AU1666,"")</f>
        <v/>
      </c>
      <c r="CR1666" s="19" t="str">
        <f t="shared" ref="CR1666:CR1729" si="1351">IF(BX1666=1,AU1666,"")</f>
        <v/>
      </c>
      <c r="CS1666" s="19" t="str">
        <f t="shared" ref="CS1666:CS1729" si="1352">IF(BY1666=1,AU1666,"")</f>
        <v/>
      </c>
      <c r="CT1666" s="19" t="str">
        <f t="shared" ref="CT1666:CT1729" si="1353">IF(BZ1666=1,AU1666,"")</f>
        <v/>
      </c>
      <c r="CU1666" s="19" t="str">
        <f t="shared" ref="CU1666:CU1729" si="1354">IF(CA1666=1,AU1666,"")</f>
        <v/>
      </c>
      <c r="CV1666" s="19" t="str">
        <f t="shared" ref="CV1666:CV1729" si="1355">IF(CB1666=1,AU1666,"")</f>
        <v/>
      </c>
      <c r="CW1666" s="19" t="str">
        <f t="shared" ref="CW1666:CW1729" si="1356">IF(CC1666=1,AU1666,"")</f>
        <v/>
      </c>
      <c r="CX1666" s="19" t="str">
        <f t="shared" ref="CX1666:CX1729" si="1357">IF(CD1666=1,AU1666,"")</f>
        <v/>
      </c>
      <c r="CY1666" s="3">
        <f t="shared" ref="CY1666:CY1729" si="1358">IF(AG1666=U1666,X1666,"")</f>
        <v>0</v>
      </c>
      <c r="CZ1666" s="3">
        <f t="shared" ref="CZ1666:CZ1729" si="1359">IF(AH1666=U1666,X1666,"")</f>
        <v>0</v>
      </c>
      <c r="DA1666" s="3">
        <f t="shared" ref="DA1666:DA1729" si="1360">IF(AI1666=U1666,X1666,"")</f>
        <v>0</v>
      </c>
      <c r="DB1666" s="3">
        <f t="shared" ref="DB1666:DB1729" si="1361">IF(AJ1666=U1666,X1666,"")</f>
        <v>0</v>
      </c>
      <c r="DC1666" s="3">
        <f t="shared" ref="DC1666:DC1729" si="1362">IF(AK1666=U1666,X1666,"")</f>
        <v>0</v>
      </c>
    </row>
    <row r="1667" spans="63:107">
      <c r="BK1667" s="3" t="str">
        <f t="shared" si="1318"/>
        <v/>
      </c>
      <c r="BL1667" s="3" t="str">
        <f t="shared" si="1319"/>
        <v/>
      </c>
      <c r="BM1667" s="3" t="str">
        <f t="shared" si="1320"/>
        <v/>
      </c>
      <c r="BN1667" s="3" t="str">
        <f t="shared" si="1321"/>
        <v/>
      </c>
      <c r="BO1667" s="3" t="str">
        <f t="shared" si="1322"/>
        <v/>
      </c>
      <c r="BP1667" s="3" t="str">
        <f t="shared" si="1323"/>
        <v/>
      </c>
      <c r="BQ1667" s="3" t="str">
        <f t="shared" si="1324"/>
        <v/>
      </c>
      <c r="BR1667" s="3" t="str">
        <f t="shared" si="1325"/>
        <v/>
      </c>
      <c r="BS1667" s="3" t="str">
        <f t="shared" si="1326"/>
        <v/>
      </c>
      <c r="BT1667" s="3" t="str">
        <f t="shared" si="1327"/>
        <v/>
      </c>
      <c r="BU1667" s="3" t="str">
        <f t="shared" si="1328"/>
        <v/>
      </c>
      <c r="BV1667" s="3" t="str">
        <f t="shared" si="1329"/>
        <v/>
      </c>
      <c r="BW1667" s="3" t="str">
        <f t="shared" si="1330"/>
        <v/>
      </c>
      <c r="BX1667" s="3" t="str">
        <f t="shared" si="1331"/>
        <v/>
      </c>
      <c r="BY1667" s="3" t="str">
        <f t="shared" si="1332"/>
        <v/>
      </c>
      <c r="BZ1667" s="3" t="str">
        <f t="shared" si="1333"/>
        <v/>
      </c>
      <c r="CA1667" s="3" t="str">
        <f t="shared" si="1334"/>
        <v/>
      </c>
      <c r="CB1667" s="3" t="str">
        <f t="shared" si="1335"/>
        <v/>
      </c>
      <c r="CC1667" s="3" t="str">
        <f t="shared" si="1336"/>
        <v/>
      </c>
      <c r="CD1667" s="3" t="str">
        <f t="shared" si="1337"/>
        <v/>
      </c>
      <c r="CE1667" s="19" t="str">
        <f t="shared" si="1338"/>
        <v/>
      </c>
      <c r="CF1667" s="19" t="str">
        <f t="shared" si="1339"/>
        <v/>
      </c>
      <c r="CG1667" s="19" t="str">
        <f t="shared" si="1340"/>
        <v/>
      </c>
      <c r="CH1667" s="19" t="str">
        <f t="shared" si="1341"/>
        <v/>
      </c>
      <c r="CI1667" s="19" t="str">
        <f t="shared" si="1342"/>
        <v/>
      </c>
      <c r="CJ1667" s="19" t="str">
        <f t="shared" si="1343"/>
        <v/>
      </c>
      <c r="CK1667" s="19" t="str">
        <f t="shared" si="1344"/>
        <v/>
      </c>
      <c r="CL1667" s="19" t="str">
        <f t="shared" si="1345"/>
        <v/>
      </c>
      <c r="CM1667" s="19" t="str">
        <f t="shared" si="1346"/>
        <v/>
      </c>
      <c r="CN1667" s="19" t="str">
        <f t="shared" si="1347"/>
        <v/>
      </c>
      <c r="CO1667" s="19" t="str">
        <f t="shared" si="1348"/>
        <v/>
      </c>
      <c r="CP1667" s="19" t="str">
        <f t="shared" si="1349"/>
        <v/>
      </c>
      <c r="CQ1667" s="19" t="str">
        <f t="shared" si="1350"/>
        <v/>
      </c>
      <c r="CR1667" s="19" t="str">
        <f t="shared" si="1351"/>
        <v/>
      </c>
      <c r="CS1667" s="19" t="str">
        <f t="shared" si="1352"/>
        <v/>
      </c>
      <c r="CT1667" s="19" t="str">
        <f t="shared" si="1353"/>
        <v/>
      </c>
      <c r="CU1667" s="19" t="str">
        <f t="shared" si="1354"/>
        <v/>
      </c>
      <c r="CV1667" s="19" t="str">
        <f t="shared" si="1355"/>
        <v/>
      </c>
      <c r="CW1667" s="19" t="str">
        <f t="shared" si="1356"/>
        <v/>
      </c>
      <c r="CX1667" s="19" t="str">
        <f t="shared" si="1357"/>
        <v/>
      </c>
      <c r="CY1667" s="3">
        <f t="shared" si="1358"/>
        <v>0</v>
      </c>
      <c r="CZ1667" s="3">
        <f t="shared" si="1359"/>
        <v>0</v>
      </c>
      <c r="DA1667" s="3">
        <f t="shared" si="1360"/>
        <v>0</v>
      </c>
      <c r="DB1667" s="3">
        <f t="shared" si="1361"/>
        <v>0</v>
      </c>
      <c r="DC1667" s="3">
        <f t="shared" si="1362"/>
        <v>0</v>
      </c>
    </row>
    <row r="1668" spans="63:107">
      <c r="BK1668" s="3" t="str">
        <f t="shared" si="1318"/>
        <v/>
      </c>
      <c r="BL1668" s="3" t="str">
        <f t="shared" si="1319"/>
        <v/>
      </c>
      <c r="BM1668" s="3" t="str">
        <f t="shared" si="1320"/>
        <v/>
      </c>
      <c r="BN1668" s="3" t="str">
        <f t="shared" si="1321"/>
        <v/>
      </c>
      <c r="BO1668" s="3" t="str">
        <f t="shared" si="1322"/>
        <v/>
      </c>
      <c r="BP1668" s="3" t="str">
        <f t="shared" si="1323"/>
        <v/>
      </c>
      <c r="BQ1668" s="3" t="str">
        <f t="shared" si="1324"/>
        <v/>
      </c>
      <c r="BR1668" s="3" t="str">
        <f t="shared" si="1325"/>
        <v/>
      </c>
      <c r="BS1668" s="3" t="str">
        <f t="shared" si="1326"/>
        <v/>
      </c>
      <c r="BT1668" s="3" t="str">
        <f t="shared" si="1327"/>
        <v/>
      </c>
      <c r="BU1668" s="3" t="str">
        <f t="shared" si="1328"/>
        <v/>
      </c>
      <c r="BV1668" s="3" t="str">
        <f t="shared" si="1329"/>
        <v/>
      </c>
      <c r="BW1668" s="3" t="str">
        <f t="shared" si="1330"/>
        <v/>
      </c>
      <c r="BX1668" s="3" t="str">
        <f t="shared" si="1331"/>
        <v/>
      </c>
      <c r="BY1668" s="3" t="str">
        <f t="shared" si="1332"/>
        <v/>
      </c>
      <c r="BZ1668" s="3" t="str">
        <f t="shared" si="1333"/>
        <v/>
      </c>
      <c r="CA1668" s="3" t="str">
        <f t="shared" si="1334"/>
        <v/>
      </c>
      <c r="CB1668" s="3" t="str">
        <f t="shared" si="1335"/>
        <v/>
      </c>
      <c r="CC1668" s="3" t="str">
        <f t="shared" si="1336"/>
        <v/>
      </c>
      <c r="CD1668" s="3" t="str">
        <f t="shared" si="1337"/>
        <v/>
      </c>
      <c r="CE1668" s="19" t="str">
        <f t="shared" si="1338"/>
        <v/>
      </c>
      <c r="CF1668" s="19" t="str">
        <f t="shared" si="1339"/>
        <v/>
      </c>
      <c r="CG1668" s="19" t="str">
        <f t="shared" si="1340"/>
        <v/>
      </c>
      <c r="CH1668" s="19" t="str">
        <f t="shared" si="1341"/>
        <v/>
      </c>
      <c r="CI1668" s="19" t="str">
        <f t="shared" si="1342"/>
        <v/>
      </c>
      <c r="CJ1668" s="19" t="str">
        <f t="shared" si="1343"/>
        <v/>
      </c>
      <c r="CK1668" s="19" t="str">
        <f t="shared" si="1344"/>
        <v/>
      </c>
      <c r="CL1668" s="19" t="str">
        <f t="shared" si="1345"/>
        <v/>
      </c>
      <c r="CM1668" s="19" t="str">
        <f t="shared" si="1346"/>
        <v/>
      </c>
      <c r="CN1668" s="19" t="str">
        <f t="shared" si="1347"/>
        <v/>
      </c>
      <c r="CO1668" s="19" t="str">
        <f t="shared" si="1348"/>
        <v/>
      </c>
      <c r="CP1668" s="19" t="str">
        <f t="shared" si="1349"/>
        <v/>
      </c>
      <c r="CQ1668" s="19" t="str">
        <f t="shared" si="1350"/>
        <v/>
      </c>
      <c r="CR1668" s="19" t="str">
        <f t="shared" si="1351"/>
        <v/>
      </c>
      <c r="CS1668" s="19" t="str">
        <f t="shared" si="1352"/>
        <v/>
      </c>
      <c r="CT1668" s="19" t="str">
        <f t="shared" si="1353"/>
        <v/>
      </c>
      <c r="CU1668" s="19" t="str">
        <f t="shared" si="1354"/>
        <v/>
      </c>
      <c r="CV1668" s="19" t="str">
        <f t="shared" si="1355"/>
        <v/>
      </c>
      <c r="CW1668" s="19" t="str">
        <f t="shared" si="1356"/>
        <v/>
      </c>
      <c r="CX1668" s="19" t="str">
        <f t="shared" si="1357"/>
        <v/>
      </c>
      <c r="CY1668" s="3">
        <f t="shared" si="1358"/>
        <v>0</v>
      </c>
      <c r="CZ1668" s="3">
        <f t="shared" si="1359"/>
        <v>0</v>
      </c>
      <c r="DA1668" s="3">
        <f t="shared" si="1360"/>
        <v>0</v>
      </c>
      <c r="DB1668" s="3">
        <f t="shared" si="1361"/>
        <v>0</v>
      </c>
      <c r="DC1668" s="3">
        <f t="shared" si="1362"/>
        <v>0</v>
      </c>
    </row>
    <row r="1669" spans="63:107">
      <c r="BK1669" s="3" t="str">
        <f t="shared" si="1318"/>
        <v/>
      </c>
      <c r="BL1669" s="3" t="str">
        <f t="shared" si="1319"/>
        <v/>
      </c>
      <c r="BM1669" s="3" t="str">
        <f t="shared" si="1320"/>
        <v/>
      </c>
      <c r="BN1669" s="3" t="str">
        <f t="shared" si="1321"/>
        <v/>
      </c>
      <c r="BO1669" s="3" t="str">
        <f t="shared" si="1322"/>
        <v/>
      </c>
      <c r="BP1669" s="3" t="str">
        <f t="shared" si="1323"/>
        <v/>
      </c>
      <c r="BQ1669" s="3" t="str">
        <f t="shared" si="1324"/>
        <v/>
      </c>
      <c r="BR1669" s="3" t="str">
        <f t="shared" si="1325"/>
        <v/>
      </c>
      <c r="BS1669" s="3" t="str">
        <f t="shared" si="1326"/>
        <v/>
      </c>
      <c r="BT1669" s="3" t="str">
        <f t="shared" si="1327"/>
        <v/>
      </c>
      <c r="BU1669" s="3" t="str">
        <f t="shared" si="1328"/>
        <v/>
      </c>
      <c r="BV1669" s="3" t="str">
        <f t="shared" si="1329"/>
        <v/>
      </c>
      <c r="BW1669" s="3" t="str">
        <f t="shared" si="1330"/>
        <v/>
      </c>
      <c r="BX1669" s="3" t="str">
        <f t="shared" si="1331"/>
        <v/>
      </c>
      <c r="BY1669" s="3" t="str">
        <f t="shared" si="1332"/>
        <v/>
      </c>
      <c r="BZ1669" s="3" t="str">
        <f t="shared" si="1333"/>
        <v/>
      </c>
      <c r="CA1669" s="3" t="str">
        <f t="shared" si="1334"/>
        <v/>
      </c>
      <c r="CB1669" s="3" t="str">
        <f t="shared" si="1335"/>
        <v/>
      </c>
      <c r="CC1669" s="3" t="str">
        <f t="shared" si="1336"/>
        <v/>
      </c>
      <c r="CD1669" s="3" t="str">
        <f t="shared" si="1337"/>
        <v/>
      </c>
      <c r="CE1669" s="19" t="str">
        <f t="shared" si="1338"/>
        <v/>
      </c>
      <c r="CF1669" s="19" t="str">
        <f t="shared" si="1339"/>
        <v/>
      </c>
      <c r="CG1669" s="19" t="str">
        <f t="shared" si="1340"/>
        <v/>
      </c>
      <c r="CH1669" s="19" t="str">
        <f t="shared" si="1341"/>
        <v/>
      </c>
      <c r="CI1669" s="19" t="str">
        <f t="shared" si="1342"/>
        <v/>
      </c>
      <c r="CJ1669" s="19" t="str">
        <f t="shared" si="1343"/>
        <v/>
      </c>
      <c r="CK1669" s="19" t="str">
        <f t="shared" si="1344"/>
        <v/>
      </c>
      <c r="CL1669" s="19" t="str">
        <f t="shared" si="1345"/>
        <v/>
      </c>
      <c r="CM1669" s="19" t="str">
        <f t="shared" si="1346"/>
        <v/>
      </c>
      <c r="CN1669" s="19" t="str">
        <f t="shared" si="1347"/>
        <v/>
      </c>
      <c r="CO1669" s="19" t="str">
        <f t="shared" si="1348"/>
        <v/>
      </c>
      <c r="CP1669" s="19" t="str">
        <f t="shared" si="1349"/>
        <v/>
      </c>
      <c r="CQ1669" s="19" t="str">
        <f t="shared" si="1350"/>
        <v/>
      </c>
      <c r="CR1669" s="19" t="str">
        <f t="shared" si="1351"/>
        <v/>
      </c>
      <c r="CS1669" s="19" t="str">
        <f t="shared" si="1352"/>
        <v/>
      </c>
      <c r="CT1669" s="19" t="str">
        <f t="shared" si="1353"/>
        <v/>
      </c>
      <c r="CU1669" s="19" t="str">
        <f t="shared" si="1354"/>
        <v/>
      </c>
      <c r="CV1669" s="19" t="str">
        <f t="shared" si="1355"/>
        <v/>
      </c>
      <c r="CW1669" s="19" t="str">
        <f t="shared" si="1356"/>
        <v/>
      </c>
      <c r="CX1669" s="19" t="str">
        <f t="shared" si="1357"/>
        <v/>
      </c>
      <c r="CY1669" s="3">
        <f t="shared" si="1358"/>
        <v>0</v>
      </c>
      <c r="CZ1669" s="3">
        <f t="shared" si="1359"/>
        <v>0</v>
      </c>
      <c r="DA1669" s="3">
        <f t="shared" si="1360"/>
        <v>0</v>
      </c>
      <c r="DB1669" s="3">
        <f t="shared" si="1361"/>
        <v>0</v>
      </c>
      <c r="DC1669" s="3">
        <f t="shared" si="1362"/>
        <v>0</v>
      </c>
    </row>
    <row r="1670" spans="63:107">
      <c r="BK1670" s="3" t="str">
        <f t="shared" si="1318"/>
        <v/>
      </c>
      <c r="BL1670" s="3" t="str">
        <f t="shared" si="1319"/>
        <v/>
      </c>
      <c r="BM1670" s="3" t="str">
        <f t="shared" si="1320"/>
        <v/>
      </c>
      <c r="BN1670" s="3" t="str">
        <f t="shared" si="1321"/>
        <v/>
      </c>
      <c r="BO1670" s="3" t="str">
        <f t="shared" si="1322"/>
        <v/>
      </c>
      <c r="BP1670" s="3" t="str">
        <f t="shared" si="1323"/>
        <v/>
      </c>
      <c r="BQ1670" s="3" t="str">
        <f t="shared" si="1324"/>
        <v/>
      </c>
      <c r="BR1670" s="3" t="str">
        <f t="shared" si="1325"/>
        <v/>
      </c>
      <c r="BS1670" s="3" t="str">
        <f t="shared" si="1326"/>
        <v/>
      </c>
      <c r="BT1670" s="3" t="str">
        <f t="shared" si="1327"/>
        <v/>
      </c>
      <c r="BU1670" s="3" t="str">
        <f t="shared" si="1328"/>
        <v/>
      </c>
      <c r="BV1670" s="3" t="str">
        <f t="shared" si="1329"/>
        <v/>
      </c>
      <c r="BW1670" s="3" t="str">
        <f t="shared" si="1330"/>
        <v/>
      </c>
      <c r="BX1670" s="3" t="str">
        <f t="shared" si="1331"/>
        <v/>
      </c>
      <c r="BY1670" s="3" t="str">
        <f t="shared" si="1332"/>
        <v/>
      </c>
      <c r="BZ1670" s="3" t="str">
        <f t="shared" si="1333"/>
        <v/>
      </c>
      <c r="CA1670" s="3" t="str">
        <f t="shared" si="1334"/>
        <v/>
      </c>
      <c r="CB1670" s="3" t="str">
        <f t="shared" si="1335"/>
        <v/>
      </c>
      <c r="CC1670" s="3" t="str">
        <f t="shared" si="1336"/>
        <v/>
      </c>
      <c r="CD1670" s="3" t="str">
        <f t="shared" si="1337"/>
        <v/>
      </c>
      <c r="CE1670" s="19" t="str">
        <f t="shared" si="1338"/>
        <v/>
      </c>
      <c r="CF1670" s="19" t="str">
        <f t="shared" si="1339"/>
        <v/>
      </c>
      <c r="CG1670" s="19" t="str">
        <f t="shared" si="1340"/>
        <v/>
      </c>
      <c r="CH1670" s="19" t="str">
        <f t="shared" si="1341"/>
        <v/>
      </c>
      <c r="CI1670" s="19" t="str">
        <f t="shared" si="1342"/>
        <v/>
      </c>
      <c r="CJ1670" s="19" t="str">
        <f t="shared" si="1343"/>
        <v/>
      </c>
      <c r="CK1670" s="19" t="str">
        <f t="shared" si="1344"/>
        <v/>
      </c>
      <c r="CL1670" s="19" t="str">
        <f t="shared" si="1345"/>
        <v/>
      </c>
      <c r="CM1670" s="19" t="str">
        <f t="shared" si="1346"/>
        <v/>
      </c>
      <c r="CN1670" s="19" t="str">
        <f t="shared" si="1347"/>
        <v/>
      </c>
      <c r="CO1670" s="19" t="str">
        <f t="shared" si="1348"/>
        <v/>
      </c>
      <c r="CP1670" s="19" t="str">
        <f t="shared" si="1349"/>
        <v/>
      </c>
      <c r="CQ1670" s="19" t="str">
        <f t="shared" si="1350"/>
        <v/>
      </c>
      <c r="CR1670" s="19" t="str">
        <f t="shared" si="1351"/>
        <v/>
      </c>
      <c r="CS1670" s="19" t="str">
        <f t="shared" si="1352"/>
        <v/>
      </c>
      <c r="CT1670" s="19" t="str">
        <f t="shared" si="1353"/>
        <v/>
      </c>
      <c r="CU1670" s="19" t="str">
        <f t="shared" si="1354"/>
        <v/>
      </c>
      <c r="CV1670" s="19" t="str">
        <f t="shared" si="1355"/>
        <v/>
      </c>
      <c r="CW1670" s="19" t="str">
        <f t="shared" si="1356"/>
        <v/>
      </c>
      <c r="CX1670" s="19" t="str">
        <f t="shared" si="1357"/>
        <v/>
      </c>
      <c r="CY1670" s="3">
        <f t="shared" si="1358"/>
        <v>0</v>
      </c>
      <c r="CZ1670" s="3">
        <f t="shared" si="1359"/>
        <v>0</v>
      </c>
      <c r="DA1670" s="3">
        <f t="shared" si="1360"/>
        <v>0</v>
      </c>
      <c r="DB1670" s="3">
        <f t="shared" si="1361"/>
        <v>0</v>
      </c>
      <c r="DC1670" s="3">
        <f t="shared" si="1362"/>
        <v>0</v>
      </c>
    </row>
    <row r="1671" spans="63:107">
      <c r="BK1671" s="3" t="str">
        <f t="shared" si="1318"/>
        <v/>
      </c>
      <c r="BL1671" s="3" t="str">
        <f t="shared" si="1319"/>
        <v/>
      </c>
      <c r="BM1671" s="3" t="str">
        <f t="shared" si="1320"/>
        <v/>
      </c>
      <c r="BN1671" s="3" t="str">
        <f t="shared" si="1321"/>
        <v/>
      </c>
      <c r="BO1671" s="3" t="str">
        <f t="shared" si="1322"/>
        <v/>
      </c>
      <c r="BP1671" s="3" t="str">
        <f t="shared" si="1323"/>
        <v/>
      </c>
      <c r="BQ1671" s="3" t="str">
        <f t="shared" si="1324"/>
        <v/>
      </c>
      <c r="BR1671" s="3" t="str">
        <f t="shared" si="1325"/>
        <v/>
      </c>
      <c r="BS1671" s="3" t="str">
        <f t="shared" si="1326"/>
        <v/>
      </c>
      <c r="BT1671" s="3" t="str">
        <f t="shared" si="1327"/>
        <v/>
      </c>
      <c r="BU1671" s="3" t="str">
        <f t="shared" si="1328"/>
        <v/>
      </c>
      <c r="BV1671" s="3" t="str">
        <f t="shared" si="1329"/>
        <v/>
      </c>
      <c r="BW1671" s="3" t="str">
        <f t="shared" si="1330"/>
        <v/>
      </c>
      <c r="BX1671" s="3" t="str">
        <f t="shared" si="1331"/>
        <v/>
      </c>
      <c r="BY1671" s="3" t="str">
        <f t="shared" si="1332"/>
        <v/>
      </c>
      <c r="BZ1671" s="3" t="str">
        <f t="shared" si="1333"/>
        <v/>
      </c>
      <c r="CA1671" s="3" t="str">
        <f t="shared" si="1334"/>
        <v/>
      </c>
      <c r="CB1671" s="3" t="str">
        <f t="shared" si="1335"/>
        <v/>
      </c>
      <c r="CC1671" s="3" t="str">
        <f t="shared" si="1336"/>
        <v/>
      </c>
      <c r="CD1671" s="3" t="str">
        <f t="shared" si="1337"/>
        <v/>
      </c>
      <c r="CE1671" s="19" t="str">
        <f t="shared" si="1338"/>
        <v/>
      </c>
      <c r="CF1671" s="19" t="str">
        <f t="shared" si="1339"/>
        <v/>
      </c>
      <c r="CG1671" s="19" t="str">
        <f t="shared" si="1340"/>
        <v/>
      </c>
      <c r="CH1671" s="19" t="str">
        <f t="shared" si="1341"/>
        <v/>
      </c>
      <c r="CI1671" s="19" t="str">
        <f t="shared" si="1342"/>
        <v/>
      </c>
      <c r="CJ1671" s="19" t="str">
        <f t="shared" si="1343"/>
        <v/>
      </c>
      <c r="CK1671" s="19" t="str">
        <f t="shared" si="1344"/>
        <v/>
      </c>
      <c r="CL1671" s="19" t="str">
        <f t="shared" si="1345"/>
        <v/>
      </c>
      <c r="CM1671" s="19" t="str">
        <f t="shared" si="1346"/>
        <v/>
      </c>
      <c r="CN1671" s="19" t="str">
        <f t="shared" si="1347"/>
        <v/>
      </c>
      <c r="CO1671" s="19" t="str">
        <f t="shared" si="1348"/>
        <v/>
      </c>
      <c r="CP1671" s="19" t="str">
        <f t="shared" si="1349"/>
        <v/>
      </c>
      <c r="CQ1671" s="19" t="str">
        <f t="shared" si="1350"/>
        <v/>
      </c>
      <c r="CR1671" s="19" t="str">
        <f t="shared" si="1351"/>
        <v/>
      </c>
      <c r="CS1671" s="19" t="str">
        <f t="shared" si="1352"/>
        <v/>
      </c>
      <c r="CT1671" s="19" t="str">
        <f t="shared" si="1353"/>
        <v/>
      </c>
      <c r="CU1671" s="19" t="str">
        <f t="shared" si="1354"/>
        <v/>
      </c>
      <c r="CV1671" s="19" t="str">
        <f t="shared" si="1355"/>
        <v/>
      </c>
      <c r="CW1671" s="19" t="str">
        <f t="shared" si="1356"/>
        <v/>
      </c>
      <c r="CX1671" s="19" t="str">
        <f t="shared" si="1357"/>
        <v/>
      </c>
      <c r="CY1671" s="3">
        <f t="shared" si="1358"/>
        <v>0</v>
      </c>
      <c r="CZ1671" s="3">
        <f t="shared" si="1359"/>
        <v>0</v>
      </c>
      <c r="DA1671" s="3">
        <f t="shared" si="1360"/>
        <v>0</v>
      </c>
      <c r="DB1671" s="3">
        <f t="shared" si="1361"/>
        <v>0</v>
      </c>
      <c r="DC1671" s="3">
        <f t="shared" si="1362"/>
        <v>0</v>
      </c>
    </row>
    <row r="1672" spans="63:107">
      <c r="BK1672" s="3" t="str">
        <f t="shared" si="1318"/>
        <v/>
      </c>
      <c r="BL1672" s="3" t="str">
        <f t="shared" si="1319"/>
        <v/>
      </c>
      <c r="BM1672" s="3" t="str">
        <f t="shared" si="1320"/>
        <v/>
      </c>
      <c r="BN1672" s="3" t="str">
        <f t="shared" si="1321"/>
        <v/>
      </c>
      <c r="BO1672" s="3" t="str">
        <f t="shared" si="1322"/>
        <v/>
      </c>
      <c r="BP1672" s="3" t="str">
        <f t="shared" si="1323"/>
        <v/>
      </c>
      <c r="BQ1672" s="3" t="str">
        <f t="shared" si="1324"/>
        <v/>
      </c>
      <c r="BR1672" s="3" t="str">
        <f t="shared" si="1325"/>
        <v/>
      </c>
      <c r="BS1672" s="3" t="str">
        <f t="shared" si="1326"/>
        <v/>
      </c>
      <c r="BT1672" s="3" t="str">
        <f t="shared" si="1327"/>
        <v/>
      </c>
      <c r="BU1672" s="3" t="str">
        <f t="shared" si="1328"/>
        <v/>
      </c>
      <c r="BV1672" s="3" t="str">
        <f t="shared" si="1329"/>
        <v/>
      </c>
      <c r="BW1672" s="3" t="str">
        <f t="shared" si="1330"/>
        <v/>
      </c>
      <c r="BX1672" s="3" t="str">
        <f t="shared" si="1331"/>
        <v/>
      </c>
      <c r="BY1672" s="3" t="str">
        <f t="shared" si="1332"/>
        <v/>
      </c>
      <c r="BZ1672" s="3" t="str">
        <f t="shared" si="1333"/>
        <v/>
      </c>
      <c r="CA1672" s="3" t="str">
        <f t="shared" si="1334"/>
        <v/>
      </c>
      <c r="CB1672" s="3" t="str">
        <f t="shared" si="1335"/>
        <v/>
      </c>
      <c r="CC1672" s="3" t="str">
        <f t="shared" si="1336"/>
        <v/>
      </c>
      <c r="CD1672" s="3" t="str">
        <f t="shared" si="1337"/>
        <v/>
      </c>
      <c r="CE1672" s="19" t="str">
        <f t="shared" si="1338"/>
        <v/>
      </c>
      <c r="CF1672" s="19" t="str">
        <f t="shared" si="1339"/>
        <v/>
      </c>
      <c r="CG1672" s="19" t="str">
        <f t="shared" si="1340"/>
        <v/>
      </c>
      <c r="CH1672" s="19" t="str">
        <f t="shared" si="1341"/>
        <v/>
      </c>
      <c r="CI1672" s="19" t="str">
        <f t="shared" si="1342"/>
        <v/>
      </c>
      <c r="CJ1672" s="19" t="str">
        <f t="shared" si="1343"/>
        <v/>
      </c>
      <c r="CK1672" s="19" t="str">
        <f t="shared" si="1344"/>
        <v/>
      </c>
      <c r="CL1672" s="19" t="str">
        <f t="shared" si="1345"/>
        <v/>
      </c>
      <c r="CM1672" s="19" t="str">
        <f t="shared" si="1346"/>
        <v/>
      </c>
      <c r="CN1672" s="19" t="str">
        <f t="shared" si="1347"/>
        <v/>
      </c>
      <c r="CO1672" s="19" t="str">
        <f t="shared" si="1348"/>
        <v/>
      </c>
      <c r="CP1672" s="19" t="str">
        <f t="shared" si="1349"/>
        <v/>
      </c>
      <c r="CQ1672" s="19" t="str">
        <f t="shared" si="1350"/>
        <v/>
      </c>
      <c r="CR1672" s="19" t="str">
        <f t="shared" si="1351"/>
        <v/>
      </c>
      <c r="CS1672" s="19" t="str">
        <f t="shared" si="1352"/>
        <v/>
      </c>
      <c r="CT1672" s="19" t="str">
        <f t="shared" si="1353"/>
        <v/>
      </c>
      <c r="CU1672" s="19" t="str">
        <f t="shared" si="1354"/>
        <v/>
      </c>
      <c r="CV1672" s="19" t="str">
        <f t="shared" si="1355"/>
        <v/>
      </c>
      <c r="CW1672" s="19" t="str">
        <f t="shared" si="1356"/>
        <v/>
      </c>
      <c r="CX1672" s="19" t="str">
        <f t="shared" si="1357"/>
        <v/>
      </c>
      <c r="CY1672" s="3">
        <f t="shared" si="1358"/>
        <v>0</v>
      </c>
      <c r="CZ1672" s="3">
        <f t="shared" si="1359"/>
        <v>0</v>
      </c>
      <c r="DA1672" s="3">
        <f t="shared" si="1360"/>
        <v>0</v>
      </c>
      <c r="DB1672" s="3">
        <f t="shared" si="1361"/>
        <v>0</v>
      </c>
      <c r="DC1672" s="3">
        <f t="shared" si="1362"/>
        <v>0</v>
      </c>
    </row>
    <row r="1673" spans="63:107">
      <c r="BK1673" s="3" t="str">
        <f t="shared" si="1318"/>
        <v/>
      </c>
      <c r="BL1673" s="3" t="str">
        <f t="shared" si="1319"/>
        <v/>
      </c>
      <c r="BM1673" s="3" t="str">
        <f t="shared" si="1320"/>
        <v/>
      </c>
      <c r="BN1673" s="3" t="str">
        <f t="shared" si="1321"/>
        <v/>
      </c>
      <c r="BO1673" s="3" t="str">
        <f t="shared" si="1322"/>
        <v/>
      </c>
      <c r="BP1673" s="3" t="str">
        <f t="shared" si="1323"/>
        <v/>
      </c>
      <c r="BQ1673" s="3" t="str">
        <f t="shared" si="1324"/>
        <v/>
      </c>
      <c r="BR1673" s="3" t="str">
        <f t="shared" si="1325"/>
        <v/>
      </c>
      <c r="BS1673" s="3" t="str">
        <f t="shared" si="1326"/>
        <v/>
      </c>
      <c r="BT1673" s="3" t="str">
        <f t="shared" si="1327"/>
        <v/>
      </c>
      <c r="BU1673" s="3" t="str">
        <f t="shared" si="1328"/>
        <v/>
      </c>
      <c r="BV1673" s="3" t="str">
        <f t="shared" si="1329"/>
        <v/>
      </c>
      <c r="BW1673" s="3" t="str">
        <f t="shared" si="1330"/>
        <v/>
      </c>
      <c r="BX1673" s="3" t="str">
        <f t="shared" si="1331"/>
        <v/>
      </c>
      <c r="BY1673" s="3" t="str">
        <f t="shared" si="1332"/>
        <v/>
      </c>
      <c r="BZ1673" s="3" t="str">
        <f t="shared" si="1333"/>
        <v/>
      </c>
      <c r="CA1673" s="3" t="str">
        <f t="shared" si="1334"/>
        <v/>
      </c>
      <c r="CB1673" s="3" t="str">
        <f t="shared" si="1335"/>
        <v/>
      </c>
      <c r="CC1673" s="3" t="str">
        <f t="shared" si="1336"/>
        <v/>
      </c>
      <c r="CD1673" s="3" t="str">
        <f t="shared" si="1337"/>
        <v/>
      </c>
      <c r="CE1673" s="19" t="str">
        <f t="shared" si="1338"/>
        <v/>
      </c>
      <c r="CF1673" s="19" t="str">
        <f t="shared" si="1339"/>
        <v/>
      </c>
      <c r="CG1673" s="19" t="str">
        <f t="shared" si="1340"/>
        <v/>
      </c>
      <c r="CH1673" s="19" t="str">
        <f t="shared" si="1341"/>
        <v/>
      </c>
      <c r="CI1673" s="19" t="str">
        <f t="shared" si="1342"/>
        <v/>
      </c>
      <c r="CJ1673" s="19" t="str">
        <f t="shared" si="1343"/>
        <v/>
      </c>
      <c r="CK1673" s="19" t="str">
        <f t="shared" si="1344"/>
        <v/>
      </c>
      <c r="CL1673" s="19" t="str">
        <f t="shared" si="1345"/>
        <v/>
      </c>
      <c r="CM1673" s="19" t="str">
        <f t="shared" si="1346"/>
        <v/>
      </c>
      <c r="CN1673" s="19" t="str">
        <f t="shared" si="1347"/>
        <v/>
      </c>
      <c r="CO1673" s="19" t="str">
        <f t="shared" si="1348"/>
        <v/>
      </c>
      <c r="CP1673" s="19" t="str">
        <f t="shared" si="1349"/>
        <v/>
      </c>
      <c r="CQ1673" s="19" t="str">
        <f t="shared" si="1350"/>
        <v/>
      </c>
      <c r="CR1673" s="19" t="str">
        <f t="shared" si="1351"/>
        <v/>
      </c>
      <c r="CS1673" s="19" t="str">
        <f t="shared" si="1352"/>
        <v/>
      </c>
      <c r="CT1673" s="19" t="str">
        <f t="shared" si="1353"/>
        <v/>
      </c>
      <c r="CU1673" s="19" t="str">
        <f t="shared" si="1354"/>
        <v/>
      </c>
      <c r="CV1673" s="19" t="str">
        <f t="shared" si="1355"/>
        <v/>
      </c>
      <c r="CW1673" s="19" t="str">
        <f t="shared" si="1356"/>
        <v/>
      </c>
      <c r="CX1673" s="19" t="str">
        <f t="shared" si="1357"/>
        <v/>
      </c>
      <c r="CY1673" s="3">
        <f t="shared" si="1358"/>
        <v>0</v>
      </c>
      <c r="CZ1673" s="3">
        <f t="shared" si="1359"/>
        <v>0</v>
      </c>
      <c r="DA1673" s="3">
        <f t="shared" si="1360"/>
        <v>0</v>
      </c>
      <c r="DB1673" s="3">
        <f t="shared" si="1361"/>
        <v>0</v>
      </c>
      <c r="DC1673" s="3">
        <f t="shared" si="1362"/>
        <v>0</v>
      </c>
    </row>
    <row r="1674" spans="63:107">
      <c r="BK1674" s="3" t="str">
        <f t="shared" si="1318"/>
        <v/>
      </c>
      <c r="BL1674" s="3" t="str">
        <f t="shared" si="1319"/>
        <v/>
      </c>
      <c r="BM1674" s="3" t="str">
        <f t="shared" si="1320"/>
        <v/>
      </c>
      <c r="BN1674" s="3" t="str">
        <f t="shared" si="1321"/>
        <v/>
      </c>
      <c r="BO1674" s="3" t="str">
        <f t="shared" si="1322"/>
        <v/>
      </c>
      <c r="BP1674" s="3" t="str">
        <f t="shared" si="1323"/>
        <v/>
      </c>
      <c r="BQ1674" s="3" t="str">
        <f t="shared" si="1324"/>
        <v/>
      </c>
      <c r="BR1674" s="3" t="str">
        <f t="shared" si="1325"/>
        <v/>
      </c>
      <c r="BS1674" s="3" t="str">
        <f t="shared" si="1326"/>
        <v/>
      </c>
      <c r="BT1674" s="3" t="str">
        <f t="shared" si="1327"/>
        <v/>
      </c>
      <c r="BU1674" s="3" t="str">
        <f t="shared" si="1328"/>
        <v/>
      </c>
      <c r="BV1674" s="3" t="str">
        <f t="shared" si="1329"/>
        <v/>
      </c>
      <c r="BW1674" s="3" t="str">
        <f t="shared" si="1330"/>
        <v/>
      </c>
      <c r="BX1674" s="3" t="str">
        <f t="shared" si="1331"/>
        <v/>
      </c>
      <c r="BY1674" s="3" t="str">
        <f t="shared" si="1332"/>
        <v/>
      </c>
      <c r="BZ1674" s="3" t="str">
        <f t="shared" si="1333"/>
        <v/>
      </c>
      <c r="CA1674" s="3" t="str">
        <f t="shared" si="1334"/>
        <v/>
      </c>
      <c r="CB1674" s="3" t="str">
        <f t="shared" si="1335"/>
        <v/>
      </c>
      <c r="CC1674" s="3" t="str">
        <f t="shared" si="1336"/>
        <v/>
      </c>
      <c r="CD1674" s="3" t="str">
        <f t="shared" si="1337"/>
        <v/>
      </c>
      <c r="CE1674" s="19" t="str">
        <f t="shared" si="1338"/>
        <v/>
      </c>
      <c r="CF1674" s="19" t="str">
        <f t="shared" si="1339"/>
        <v/>
      </c>
      <c r="CG1674" s="19" t="str">
        <f t="shared" si="1340"/>
        <v/>
      </c>
      <c r="CH1674" s="19" t="str">
        <f t="shared" si="1341"/>
        <v/>
      </c>
      <c r="CI1674" s="19" t="str">
        <f t="shared" si="1342"/>
        <v/>
      </c>
      <c r="CJ1674" s="19" t="str">
        <f t="shared" si="1343"/>
        <v/>
      </c>
      <c r="CK1674" s="19" t="str">
        <f t="shared" si="1344"/>
        <v/>
      </c>
      <c r="CL1674" s="19" t="str">
        <f t="shared" si="1345"/>
        <v/>
      </c>
      <c r="CM1674" s="19" t="str">
        <f t="shared" si="1346"/>
        <v/>
      </c>
      <c r="CN1674" s="19" t="str">
        <f t="shared" si="1347"/>
        <v/>
      </c>
      <c r="CO1674" s="19" t="str">
        <f t="shared" si="1348"/>
        <v/>
      </c>
      <c r="CP1674" s="19" t="str">
        <f t="shared" si="1349"/>
        <v/>
      </c>
      <c r="CQ1674" s="19" t="str">
        <f t="shared" si="1350"/>
        <v/>
      </c>
      <c r="CR1674" s="19" t="str">
        <f t="shared" si="1351"/>
        <v/>
      </c>
      <c r="CS1674" s="19" t="str">
        <f t="shared" si="1352"/>
        <v/>
      </c>
      <c r="CT1674" s="19" t="str">
        <f t="shared" si="1353"/>
        <v/>
      </c>
      <c r="CU1674" s="19" t="str">
        <f t="shared" si="1354"/>
        <v/>
      </c>
      <c r="CV1674" s="19" t="str">
        <f t="shared" si="1355"/>
        <v/>
      </c>
      <c r="CW1674" s="19" t="str">
        <f t="shared" si="1356"/>
        <v/>
      </c>
      <c r="CX1674" s="19" t="str">
        <f t="shared" si="1357"/>
        <v/>
      </c>
      <c r="CY1674" s="3">
        <f t="shared" si="1358"/>
        <v>0</v>
      </c>
      <c r="CZ1674" s="3">
        <f t="shared" si="1359"/>
        <v>0</v>
      </c>
      <c r="DA1674" s="3">
        <f t="shared" si="1360"/>
        <v>0</v>
      </c>
      <c r="DB1674" s="3">
        <f t="shared" si="1361"/>
        <v>0</v>
      </c>
      <c r="DC1674" s="3">
        <f t="shared" si="1362"/>
        <v>0</v>
      </c>
    </row>
    <row r="1675" spans="63:107">
      <c r="BK1675" s="3" t="str">
        <f t="shared" si="1318"/>
        <v/>
      </c>
      <c r="BL1675" s="3" t="str">
        <f t="shared" si="1319"/>
        <v/>
      </c>
      <c r="BM1675" s="3" t="str">
        <f t="shared" si="1320"/>
        <v/>
      </c>
      <c r="BN1675" s="3" t="str">
        <f t="shared" si="1321"/>
        <v/>
      </c>
      <c r="BO1675" s="3" t="str">
        <f t="shared" si="1322"/>
        <v/>
      </c>
      <c r="BP1675" s="3" t="str">
        <f t="shared" si="1323"/>
        <v/>
      </c>
      <c r="BQ1675" s="3" t="str">
        <f t="shared" si="1324"/>
        <v/>
      </c>
      <c r="BR1675" s="3" t="str">
        <f t="shared" si="1325"/>
        <v/>
      </c>
      <c r="BS1675" s="3" t="str">
        <f t="shared" si="1326"/>
        <v/>
      </c>
      <c r="BT1675" s="3" t="str">
        <f t="shared" si="1327"/>
        <v/>
      </c>
      <c r="BU1675" s="3" t="str">
        <f t="shared" si="1328"/>
        <v/>
      </c>
      <c r="BV1675" s="3" t="str">
        <f t="shared" si="1329"/>
        <v/>
      </c>
      <c r="BW1675" s="3" t="str">
        <f t="shared" si="1330"/>
        <v/>
      </c>
      <c r="BX1675" s="3" t="str">
        <f t="shared" si="1331"/>
        <v/>
      </c>
      <c r="BY1675" s="3" t="str">
        <f t="shared" si="1332"/>
        <v/>
      </c>
      <c r="BZ1675" s="3" t="str">
        <f t="shared" si="1333"/>
        <v/>
      </c>
      <c r="CA1675" s="3" t="str">
        <f t="shared" si="1334"/>
        <v/>
      </c>
      <c r="CB1675" s="3" t="str">
        <f t="shared" si="1335"/>
        <v/>
      </c>
      <c r="CC1675" s="3" t="str">
        <f t="shared" si="1336"/>
        <v/>
      </c>
      <c r="CD1675" s="3" t="str">
        <f t="shared" si="1337"/>
        <v/>
      </c>
      <c r="CE1675" s="19" t="str">
        <f t="shared" si="1338"/>
        <v/>
      </c>
      <c r="CF1675" s="19" t="str">
        <f t="shared" si="1339"/>
        <v/>
      </c>
      <c r="CG1675" s="19" t="str">
        <f t="shared" si="1340"/>
        <v/>
      </c>
      <c r="CH1675" s="19" t="str">
        <f t="shared" si="1341"/>
        <v/>
      </c>
      <c r="CI1675" s="19" t="str">
        <f t="shared" si="1342"/>
        <v/>
      </c>
      <c r="CJ1675" s="19" t="str">
        <f t="shared" si="1343"/>
        <v/>
      </c>
      <c r="CK1675" s="19" t="str">
        <f t="shared" si="1344"/>
        <v/>
      </c>
      <c r="CL1675" s="19" t="str">
        <f t="shared" si="1345"/>
        <v/>
      </c>
      <c r="CM1675" s="19" t="str">
        <f t="shared" si="1346"/>
        <v/>
      </c>
      <c r="CN1675" s="19" t="str">
        <f t="shared" si="1347"/>
        <v/>
      </c>
      <c r="CO1675" s="19" t="str">
        <f t="shared" si="1348"/>
        <v/>
      </c>
      <c r="CP1675" s="19" t="str">
        <f t="shared" si="1349"/>
        <v/>
      </c>
      <c r="CQ1675" s="19" t="str">
        <f t="shared" si="1350"/>
        <v/>
      </c>
      <c r="CR1675" s="19" t="str">
        <f t="shared" si="1351"/>
        <v/>
      </c>
      <c r="CS1675" s="19" t="str">
        <f t="shared" si="1352"/>
        <v/>
      </c>
      <c r="CT1675" s="19" t="str">
        <f t="shared" si="1353"/>
        <v/>
      </c>
      <c r="CU1675" s="19" t="str">
        <f t="shared" si="1354"/>
        <v/>
      </c>
      <c r="CV1675" s="19" t="str">
        <f t="shared" si="1355"/>
        <v/>
      </c>
      <c r="CW1675" s="19" t="str">
        <f t="shared" si="1356"/>
        <v/>
      </c>
      <c r="CX1675" s="19" t="str">
        <f t="shared" si="1357"/>
        <v/>
      </c>
      <c r="CY1675" s="3">
        <f t="shared" si="1358"/>
        <v>0</v>
      </c>
      <c r="CZ1675" s="3">
        <f t="shared" si="1359"/>
        <v>0</v>
      </c>
      <c r="DA1675" s="3">
        <f t="shared" si="1360"/>
        <v>0</v>
      </c>
      <c r="DB1675" s="3">
        <f t="shared" si="1361"/>
        <v>0</v>
      </c>
      <c r="DC1675" s="3">
        <f t="shared" si="1362"/>
        <v>0</v>
      </c>
    </row>
    <row r="1676" spans="63:107">
      <c r="BK1676" s="3" t="str">
        <f t="shared" si="1318"/>
        <v/>
      </c>
      <c r="BL1676" s="3" t="str">
        <f t="shared" si="1319"/>
        <v/>
      </c>
      <c r="BM1676" s="3" t="str">
        <f t="shared" si="1320"/>
        <v/>
      </c>
      <c r="BN1676" s="3" t="str">
        <f t="shared" si="1321"/>
        <v/>
      </c>
      <c r="BO1676" s="3" t="str">
        <f t="shared" si="1322"/>
        <v/>
      </c>
      <c r="BP1676" s="3" t="str">
        <f t="shared" si="1323"/>
        <v/>
      </c>
      <c r="BQ1676" s="3" t="str">
        <f t="shared" si="1324"/>
        <v/>
      </c>
      <c r="BR1676" s="3" t="str">
        <f t="shared" si="1325"/>
        <v/>
      </c>
      <c r="BS1676" s="3" t="str">
        <f t="shared" si="1326"/>
        <v/>
      </c>
      <c r="BT1676" s="3" t="str">
        <f t="shared" si="1327"/>
        <v/>
      </c>
      <c r="BU1676" s="3" t="str">
        <f t="shared" si="1328"/>
        <v/>
      </c>
      <c r="BV1676" s="3" t="str">
        <f t="shared" si="1329"/>
        <v/>
      </c>
      <c r="BW1676" s="3" t="str">
        <f t="shared" si="1330"/>
        <v/>
      </c>
      <c r="BX1676" s="3" t="str">
        <f t="shared" si="1331"/>
        <v/>
      </c>
      <c r="BY1676" s="3" t="str">
        <f t="shared" si="1332"/>
        <v/>
      </c>
      <c r="BZ1676" s="3" t="str">
        <f t="shared" si="1333"/>
        <v/>
      </c>
      <c r="CA1676" s="3" t="str">
        <f t="shared" si="1334"/>
        <v/>
      </c>
      <c r="CB1676" s="3" t="str">
        <f t="shared" si="1335"/>
        <v/>
      </c>
      <c r="CC1676" s="3" t="str">
        <f t="shared" si="1336"/>
        <v/>
      </c>
      <c r="CD1676" s="3" t="str">
        <f t="shared" si="1337"/>
        <v/>
      </c>
      <c r="CE1676" s="19" t="str">
        <f t="shared" si="1338"/>
        <v/>
      </c>
      <c r="CF1676" s="19" t="str">
        <f t="shared" si="1339"/>
        <v/>
      </c>
      <c r="CG1676" s="19" t="str">
        <f t="shared" si="1340"/>
        <v/>
      </c>
      <c r="CH1676" s="19" t="str">
        <f t="shared" si="1341"/>
        <v/>
      </c>
      <c r="CI1676" s="19" t="str">
        <f t="shared" si="1342"/>
        <v/>
      </c>
      <c r="CJ1676" s="19" t="str">
        <f t="shared" si="1343"/>
        <v/>
      </c>
      <c r="CK1676" s="19" t="str">
        <f t="shared" si="1344"/>
        <v/>
      </c>
      <c r="CL1676" s="19" t="str">
        <f t="shared" si="1345"/>
        <v/>
      </c>
      <c r="CM1676" s="19" t="str">
        <f t="shared" si="1346"/>
        <v/>
      </c>
      <c r="CN1676" s="19" t="str">
        <f t="shared" si="1347"/>
        <v/>
      </c>
      <c r="CO1676" s="19" t="str">
        <f t="shared" si="1348"/>
        <v/>
      </c>
      <c r="CP1676" s="19" t="str">
        <f t="shared" si="1349"/>
        <v/>
      </c>
      <c r="CQ1676" s="19" t="str">
        <f t="shared" si="1350"/>
        <v/>
      </c>
      <c r="CR1676" s="19" t="str">
        <f t="shared" si="1351"/>
        <v/>
      </c>
      <c r="CS1676" s="19" t="str">
        <f t="shared" si="1352"/>
        <v/>
      </c>
      <c r="CT1676" s="19" t="str">
        <f t="shared" si="1353"/>
        <v/>
      </c>
      <c r="CU1676" s="19" t="str">
        <f t="shared" si="1354"/>
        <v/>
      </c>
      <c r="CV1676" s="19" t="str">
        <f t="shared" si="1355"/>
        <v/>
      </c>
      <c r="CW1676" s="19" t="str">
        <f t="shared" si="1356"/>
        <v/>
      </c>
      <c r="CX1676" s="19" t="str">
        <f t="shared" si="1357"/>
        <v/>
      </c>
      <c r="CY1676" s="3">
        <f t="shared" si="1358"/>
        <v>0</v>
      </c>
      <c r="CZ1676" s="3">
        <f t="shared" si="1359"/>
        <v>0</v>
      </c>
      <c r="DA1676" s="3">
        <f t="shared" si="1360"/>
        <v>0</v>
      </c>
      <c r="DB1676" s="3">
        <f t="shared" si="1361"/>
        <v>0</v>
      </c>
      <c r="DC1676" s="3">
        <f t="shared" si="1362"/>
        <v>0</v>
      </c>
    </row>
    <row r="1677" spans="63:107">
      <c r="BK1677" s="3" t="str">
        <f t="shared" si="1318"/>
        <v/>
      </c>
      <c r="BL1677" s="3" t="str">
        <f t="shared" si="1319"/>
        <v/>
      </c>
      <c r="BM1677" s="3" t="str">
        <f t="shared" si="1320"/>
        <v/>
      </c>
      <c r="BN1677" s="3" t="str">
        <f t="shared" si="1321"/>
        <v/>
      </c>
      <c r="BO1677" s="3" t="str">
        <f t="shared" si="1322"/>
        <v/>
      </c>
      <c r="BP1677" s="3" t="str">
        <f t="shared" si="1323"/>
        <v/>
      </c>
      <c r="BQ1677" s="3" t="str">
        <f t="shared" si="1324"/>
        <v/>
      </c>
      <c r="BR1677" s="3" t="str">
        <f t="shared" si="1325"/>
        <v/>
      </c>
      <c r="BS1677" s="3" t="str">
        <f t="shared" si="1326"/>
        <v/>
      </c>
      <c r="BT1677" s="3" t="str">
        <f t="shared" si="1327"/>
        <v/>
      </c>
      <c r="BU1677" s="3" t="str">
        <f t="shared" si="1328"/>
        <v/>
      </c>
      <c r="BV1677" s="3" t="str">
        <f t="shared" si="1329"/>
        <v/>
      </c>
      <c r="BW1677" s="3" t="str">
        <f t="shared" si="1330"/>
        <v/>
      </c>
      <c r="BX1677" s="3" t="str">
        <f t="shared" si="1331"/>
        <v/>
      </c>
      <c r="BY1677" s="3" t="str">
        <f t="shared" si="1332"/>
        <v/>
      </c>
      <c r="BZ1677" s="3" t="str">
        <f t="shared" si="1333"/>
        <v/>
      </c>
      <c r="CA1677" s="3" t="str">
        <f t="shared" si="1334"/>
        <v/>
      </c>
      <c r="CB1677" s="3" t="str">
        <f t="shared" si="1335"/>
        <v/>
      </c>
      <c r="CC1677" s="3" t="str">
        <f t="shared" si="1336"/>
        <v/>
      </c>
      <c r="CD1677" s="3" t="str">
        <f t="shared" si="1337"/>
        <v/>
      </c>
      <c r="CE1677" s="19" t="str">
        <f t="shared" si="1338"/>
        <v/>
      </c>
      <c r="CF1677" s="19" t="str">
        <f t="shared" si="1339"/>
        <v/>
      </c>
      <c r="CG1677" s="19" t="str">
        <f t="shared" si="1340"/>
        <v/>
      </c>
      <c r="CH1677" s="19" t="str">
        <f t="shared" si="1341"/>
        <v/>
      </c>
      <c r="CI1677" s="19" t="str">
        <f t="shared" si="1342"/>
        <v/>
      </c>
      <c r="CJ1677" s="19" t="str">
        <f t="shared" si="1343"/>
        <v/>
      </c>
      <c r="CK1677" s="19" t="str">
        <f t="shared" si="1344"/>
        <v/>
      </c>
      <c r="CL1677" s="19" t="str">
        <f t="shared" si="1345"/>
        <v/>
      </c>
      <c r="CM1677" s="19" t="str">
        <f t="shared" si="1346"/>
        <v/>
      </c>
      <c r="CN1677" s="19" t="str">
        <f t="shared" si="1347"/>
        <v/>
      </c>
      <c r="CO1677" s="19" t="str">
        <f t="shared" si="1348"/>
        <v/>
      </c>
      <c r="CP1677" s="19" t="str">
        <f t="shared" si="1349"/>
        <v/>
      </c>
      <c r="CQ1677" s="19" t="str">
        <f t="shared" si="1350"/>
        <v/>
      </c>
      <c r="CR1677" s="19" t="str">
        <f t="shared" si="1351"/>
        <v/>
      </c>
      <c r="CS1677" s="19" t="str">
        <f t="shared" si="1352"/>
        <v/>
      </c>
      <c r="CT1677" s="19" t="str">
        <f t="shared" si="1353"/>
        <v/>
      </c>
      <c r="CU1677" s="19" t="str">
        <f t="shared" si="1354"/>
        <v/>
      </c>
      <c r="CV1677" s="19" t="str">
        <f t="shared" si="1355"/>
        <v/>
      </c>
      <c r="CW1677" s="19" t="str">
        <f t="shared" si="1356"/>
        <v/>
      </c>
      <c r="CX1677" s="19" t="str">
        <f t="shared" si="1357"/>
        <v/>
      </c>
      <c r="CY1677" s="3">
        <f t="shared" si="1358"/>
        <v>0</v>
      </c>
      <c r="CZ1677" s="3">
        <f t="shared" si="1359"/>
        <v>0</v>
      </c>
      <c r="DA1677" s="3">
        <f t="shared" si="1360"/>
        <v>0</v>
      </c>
      <c r="DB1677" s="3">
        <f t="shared" si="1361"/>
        <v>0</v>
      </c>
      <c r="DC1677" s="3">
        <f t="shared" si="1362"/>
        <v>0</v>
      </c>
    </row>
    <row r="1678" spans="63:107">
      <c r="BK1678" s="3" t="str">
        <f t="shared" ref="BK1678:BK1741" si="1363">IF(AND(AR1678="1",AS1678="2"),1,"")</f>
        <v/>
      </c>
      <c r="BL1678" s="3" t="str">
        <f t="shared" ref="BL1678:BL1741" si="1364">IF(AND(AR1678="1",AS1678="3"),1,"")</f>
        <v/>
      </c>
      <c r="BM1678" s="3" t="str">
        <f t="shared" ref="BM1678:BM1741" si="1365">IF(AND(AR1678="1",AS1678="4"),1,"")</f>
        <v/>
      </c>
      <c r="BN1678" s="3" t="str">
        <f t="shared" ref="BN1678:BN1741" si="1366">IF(AND(AR1678="1",AS1678="5"),1,"")</f>
        <v/>
      </c>
      <c r="BO1678" s="3" t="str">
        <f t="shared" ref="BO1678:BO1741" si="1367">IF(AND(AR1678="2",AS1678="1"),1,"")</f>
        <v/>
      </c>
      <c r="BP1678" s="3" t="str">
        <f t="shared" ref="BP1678:BP1741" si="1368">IF(AND(AR1678="2",AS1678="3"),1,"")</f>
        <v/>
      </c>
      <c r="BQ1678" s="3" t="str">
        <f t="shared" ref="BQ1678:BQ1741" si="1369">IF(AND(AR1678="2",AS1678="4"),1,"")</f>
        <v/>
      </c>
      <c r="BR1678" s="3" t="str">
        <f t="shared" ref="BR1678:BR1741" si="1370">IF(AND(AR1678="2",AS1678="5"),1,"")</f>
        <v/>
      </c>
      <c r="BS1678" s="3" t="str">
        <f t="shared" ref="BS1678:BS1741" si="1371">IF(AND(AR1678="3",AS1678="1"),1,"")</f>
        <v/>
      </c>
      <c r="BT1678" s="3" t="str">
        <f t="shared" ref="BT1678:BT1741" si="1372">IF(AND(AR1678="3",AS1678="2"),1,"")</f>
        <v/>
      </c>
      <c r="BU1678" s="3" t="str">
        <f t="shared" ref="BU1678:BU1741" si="1373">IF(AND(AR1678="3",AS1678="4"),1,"")</f>
        <v/>
      </c>
      <c r="BV1678" s="3" t="str">
        <f t="shared" ref="BV1678:BV1741" si="1374">IF(AND(AR1678="3",AS1678="5"),1,"")</f>
        <v/>
      </c>
      <c r="BW1678" s="3" t="str">
        <f t="shared" ref="BW1678:BW1741" si="1375">IF(AND(AR1678="4",AS1678="1"),1,"")</f>
        <v/>
      </c>
      <c r="BX1678" s="3" t="str">
        <f t="shared" ref="BX1678:BX1741" si="1376">IF(AND(AR1678="4",AS1678="2"),1,"")</f>
        <v/>
      </c>
      <c r="BY1678" s="3" t="str">
        <f t="shared" ref="BY1678:BY1741" si="1377">IF(AND(AR1678="4",AS1678="3"),1,"")</f>
        <v/>
      </c>
      <c r="BZ1678" s="3" t="str">
        <f t="shared" ref="BZ1678:BZ1741" si="1378">IF(AND(AR1678="4",AS1678="5"),1,"")</f>
        <v/>
      </c>
      <c r="CA1678" s="3" t="str">
        <f t="shared" ref="CA1678:CA1741" si="1379">IF(AND(AR1678="5",AS1678="1"),1,"")</f>
        <v/>
      </c>
      <c r="CB1678" s="3" t="str">
        <f t="shared" ref="CB1678:CB1741" si="1380">IF(AND(AR1678="5",AS1678="2"),1,"")</f>
        <v/>
      </c>
      <c r="CC1678" s="3" t="str">
        <f t="shared" ref="CC1678:CC1741" si="1381">IF(AND(AR1678="5",AS1678="3"),1,"")</f>
        <v/>
      </c>
      <c r="CD1678" s="3" t="str">
        <f t="shared" ref="CD1678:CD1741" si="1382">IF(AND(AR1678="5",AS1678="4"),1,"")</f>
        <v/>
      </c>
      <c r="CE1678" s="19" t="str">
        <f t="shared" si="1338"/>
        <v/>
      </c>
      <c r="CF1678" s="19" t="str">
        <f t="shared" si="1339"/>
        <v/>
      </c>
      <c r="CG1678" s="19" t="str">
        <f t="shared" si="1340"/>
        <v/>
      </c>
      <c r="CH1678" s="19" t="str">
        <f t="shared" si="1341"/>
        <v/>
      </c>
      <c r="CI1678" s="19" t="str">
        <f t="shared" si="1342"/>
        <v/>
      </c>
      <c r="CJ1678" s="19" t="str">
        <f t="shared" si="1343"/>
        <v/>
      </c>
      <c r="CK1678" s="19" t="str">
        <f t="shared" si="1344"/>
        <v/>
      </c>
      <c r="CL1678" s="19" t="str">
        <f t="shared" si="1345"/>
        <v/>
      </c>
      <c r="CM1678" s="19" t="str">
        <f t="shared" si="1346"/>
        <v/>
      </c>
      <c r="CN1678" s="19" t="str">
        <f t="shared" si="1347"/>
        <v/>
      </c>
      <c r="CO1678" s="19" t="str">
        <f t="shared" si="1348"/>
        <v/>
      </c>
      <c r="CP1678" s="19" t="str">
        <f t="shared" si="1349"/>
        <v/>
      </c>
      <c r="CQ1678" s="19" t="str">
        <f t="shared" si="1350"/>
        <v/>
      </c>
      <c r="CR1678" s="19" t="str">
        <f t="shared" si="1351"/>
        <v/>
      </c>
      <c r="CS1678" s="19" t="str">
        <f t="shared" si="1352"/>
        <v/>
      </c>
      <c r="CT1678" s="19" t="str">
        <f t="shared" si="1353"/>
        <v/>
      </c>
      <c r="CU1678" s="19" t="str">
        <f t="shared" si="1354"/>
        <v/>
      </c>
      <c r="CV1678" s="19" t="str">
        <f t="shared" si="1355"/>
        <v/>
      </c>
      <c r="CW1678" s="19" t="str">
        <f t="shared" si="1356"/>
        <v/>
      </c>
      <c r="CX1678" s="19" t="str">
        <f t="shared" si="1357"/>
        <v/>
      </c>
      <c r="CY1678" s="3">
        <f t="shared" si="1358"/>
        <v>0</v>
      </c>
      <c r="CZ1678" s="3">
        <f t="shared" si="1359"/>
        <v>0</v>
      </c>
      <c r="DA1678" s="3">
        <f t="shared" si="1360"/>
        <v>0</v>
      </c>
      <c r="DB1678" s="3">
        <f t="shared" si="1361"/>
        <v>0</v>
      </c>
      <c r="DC1678" s="3">
        <f t="shared" si="1362"/>
        <v>0</v>
      </c>
    </row>
    <row r="1679" spans="63:107">
      <c r="BK1679" s="3" t="str">
        <f t="shared" si="1363"/>
        <v/>
      </c>
      <c r="BL1679" s="3" t="str">
        <f t="shared" si="1364"/>
        <v/>
      </c>
      <c r="BM1679" s="3" t="str">
        <f t="shared" si="1365"/>
        <v/>
      </c>
      <c r="BN1679" s="3" t="str">
        <f t="shared" si="1366"/>
        <v/>
      </c>
      <c r="BO1679" s="3" t="str">
        <f t="shared" si="1367"/>
        <v/>
      </c>
      <c r="BP1679" s="3" t="str">
        <f t="shared" si="1368"/>
        <v/>
      </c>
      <c r="BQ1679" s="3" t="str">
        <f t="shared" si="1369"/>
        <v/>
      </c>
      <c r="BR1679" s="3" t="str">
        <f t="shared" si="1370"/>
        <v/>
      </c>
      <c r="BS1679" s="3" t="str">
        <f t="shared" si="1371"/>
        <v/>
      </c>
      <c r="BT1679" s="3" t="str">
        <f t="shared" si="1372"/>
        <v/>
      </c>
      <c r="BU1679" s="3" t="str">
        <f t="shared" si="1373"/>
        <v/>
      </c>
      <c r="BV1679" s="3" t="str">
        <f t="shared" si="1374"/>
        <v/>
      </c>
      <c r="BW1679" s="3" t="str">
        <f t="shared" si="1375"/>
        <v/>
      </c>
      <c r="BX1679" s="3" t="str">
        <f t="shared" si="1376"/>
        <v/>
      </c>
      <c r="BY1679" s="3" t="str">
        <f t="shared" si="1377"/>
        <v/>
      </c>
      <c r="BZ1679" s="3" t="str">
        <f t="shared" si="1378"/>
        <v/>
      </c>
      <c r="CA1679" s="3" t="str">
        <f t="shared" si="1379"/>
        <v/>
      </c>
      <c r="CB1679" s="3" t="str">
        <f t="shared" si="1380"/>
        <v/>
      </c>
      <c r="CC1679" s="3" t="str">
        <f t="shared" si="1381"/>
        <v/>
      </c>
      <c r="CD1679" s="3" t="str">
        <f t="shared" si="1382"/>
        <v/>
      </c>
      <c r="CE1679" s="19" t="str">
        <f t="shared" si="1338"/>
        <v/>
      </c>
      <c r="CF1679" s="19" t="str">
        <f t="shared" si="1339"/>
        <v/>
      </c>
      <c r="CG1679" s="19" t="str">
        <f t="shared" si="1340"/>
        <v/>
      </c>
      <c r="CH1679" s="19" t="str">
        <f t="shared" si="1341"/>
        <v/>
      </c>
      <c r="CI1679" s="19" t="str">
        <f t="shared" si="1342"/>
        <v/>
      </c>
      <c r="CJ1679" s="19" t="str">
        <f t="shared" si="1343"/>
        <v/>
      </c>
      <c r="CK1679" s="19" t="str">
        <f t="shared" si="1344"/>
        <v/>
      </c>
      <c r="CL1679" s="19" t="str">
        <f t="shared" si="1345"/>
        <v/>
      </c>
      <c r="CM1679" s="19" t="str">
        <f t="shared" si="1346"/>
        <v/>
      </c>
      <c r="CN1679" s="19" t="str">
        <f t="shared" si="1347"/>
        <v/>
      </c>
      <c r="CO1679" s="19" t="str">
        <f t="shared" si="1348"/>
        <v/>
      </c>
      <c r="CP1679" s="19" t="str">
        <f t="shared" si="1349"/>
        <v/>
      </c>
      <c r="CQ1679" s="19" t="str">
        <f t="shared" si="1350"/>
        <v/>
      </c>
      <c r="CR1679" s="19" t="str">
        <f t="shared" si="1351"/>
        <v/>
      </c>
      <c r="CS1679" s="19" t="str">
        <f t="shared" si="1352"/>
        <v/>
      </c>
      <c r="CT1679" s="19" t="str">
        <f t="shared" si="1353"/>
        <v/>
      </c>
      <c r="CU1679" s="19" t="str">
        <f t="shared" si="1354"/>
        <v/>
      </c>
      <c r="CV1679" s="19" t="str">
        <f t="shared" si="1355"/>
        <v/>
      </c>
      <c r="CW1679" s="19" t="str">
        <f t="shared" si="1356"/>
        <v/>
      </c>
      <c r="CX1679" s="19" t="str">
        <f t="shared" si="1357"/>
        <v/>
      </c>
      <c r="CY1679" s="3">
        <f t="shared" si="1358"/>
        <v>0</v>
      </c>
      <c r="CZ1679" s="3">
        <f t="shared" si="1359"/>
        <v>0</v>
      </c>
      <c r="DA1679" s="3">
        <f t="shared" si="1360"/>
        <v>0</v>
      </c>
      <c r="DB1679" s="3">
        <f t="shared" si="1361"/>
        <v>0</v>
      </c>
      <c r="DC1679" s="3">
        <f t="shared" si="1362"/>
        <v>0</v>
      </c>
    </row>
    <row r="1680" spans="63:107">
      <c r="BK1680" s="3" t="str">
        <f t="shared" si="1363"/>
        <v/>
      </c>
      <c r="BL1680" s="3" t="str">
        <f t="shared" si="1364"/>
        <v/>
      </c>
      <c r="BM1680" s="3" t="str">
        <f t="shared" si="1365"/>
        <v/>
      </c>
      <c r="BN1680" s="3" t="str">
        <f t="shared" si="1366"/>
        <v/>
      </c>
      <c r="BO1680" s="3" t="str">
        <f t="shared" si="1367"/>
        <v/>
      </c>
      <c r="BP1680" s="3" t="str">
        <f t="shared" si="1368"/>
        <v/>
      </c>
      <c r="BQ1680" s="3" t="str">
        <f t="shared" si="1369"/>
        <v/>
      </c>
      <c r="BR1680" s="3" t="str">
        <f t="shared" si="1370"/>
        <v/>
      </c>
      <c r="BS1680" s="3" t="str">
        <f t="shared" si="1371"/>
        <v/>
      </c>
      <c r="BT1680" s="3" t="str">
        <f t="shared" si="1372"/>
        <v/>
      </c>
      <c r="BU1680" s="3" t="str">
        <f t="shared" si="1373"/>
        <v/>
      </c>
      <c r="BV1680" s="3" t="str">
        <f t="shared" si="1374"/>
        <v/>
      </c>
      <c r="BW1680" s="3" t="str">
        <f t="shared" si="1375"/>
        <v/>
      </c>
      <c r="BX1680" s="3" t="str">
        <f t="shared" si="1376"/>
        <v/>
      </c>
      <c r="BY1680" s="3" t="str">
        <f t="shared" si="1377"/>
        <v/>
      </c>
      <c r="BZ1680" s="3" t="str">
        <f t="shared" si="1378"/>
        <v/>
      </c>
      <c r="CA1680" s="3" t="str">
        <f t="shared" si="1379"/>
        <v/>
      </c>
      <c r="CB1680" s="3" t="str">
        <f t="shared" si="1380"/>
        <v/>
      </c>
      <c r="CC1680" s="3" t="str">
        <f t="shared" si="1381"/>
        <v/>
      </c>
      <c r="CD1680" s="3" t="str">
        <f t="shared" si="1382"/>
        <v/>
      </c>
      <c r="CE1680" s="19" t="str">
        <f t="shared" si="1338"/>
        <v/>
      </c>
      <c r="CF1680" s="19" t="str">
        <f t="shared" si="1339"/>
        <v/>
      </c>
      <c r="CG1680" s="19" t="str">
        <f t="shared" si="1340"/>
        <v/>
      </c>
      <c r="CH1680" s="19" t="str">
        <f t="shared" si="1341"/>
        <v/>
      </c>
      <c r="CI1680" s="19" t="str">
        <f t="shared" si="1342"/>
        <v/>
      </c>
      <c r="CJ1680" s="19" t="str">
        <f t="shared" si="1343"/>
        <v/>
      </c>
      <c r="CK1680" s="19" t="str">
        <f t="shared" si="1344"/>
        <v/>
      </c>
      <c r="CL1680" s="19" t="str">
        <f t="shared" si="1345"/>
        <v/>
      </c>
      <c r="CM1680" s="19" t="str">
        <f t="shared" si="1346"/>
        <v/>
      </c>
      <c r="CN1680" s="19" t="str">
        <f t="shared" si="1347"/>
        <v/>
      </c>
      <c r="CO1680" s="19" t="str">
        <f t="shared" si="1348"/>
        <v/>
      </c>
      <c r="CP1680" s="19" t="str">
        <f t="shared" si="1349"/>
        <v/>
      </c>
      <c r="CQ1680" s="19" t="str">
        <f t="shared" si="1350"/>
        <v/>
      </c>
      <c r="CR1680" s="19" t="str">
        <f t="shared" si="1351"/>
        <v/>
      </c>
      <c r="CS1680" s="19" t="str">
        <f t="shared" si="1352"/>
        <v/>
      </c>
      <c r="CT1680" s="19" t="str">
        <f t="shared" si="1353"/>
        <v/>
      </c>
      <c r="CU1680" s="19" t="str">
        <f t="shared" si="1354"/>
        <v/>
      </c>
      <c r="CV1680" s="19" t="str">
        <f t="shared" si="1355"/>
        <v/>
      </c>
      <c r="CW1680" s="19" t="str">
        <f t="shared" si="1356"/>
        <v/>
      </c>
      <c r="CX1680" s="19" t="str">
        <f t="shared" si="1357"/>
        <v/>
      </c>
      <c r="CY1680" s="3">
        <f t="shared" si="1358"/>
        <v>0</v>
      </c>
      <c r="CZ1680" s="3">
        <f t="shared" si="1359"/>
        <v>0</v>
      </c>
      <c r="DA1680" s="3">
        <f t="shared" si="1360"/>
        <v>0</v>
      </c>
      <c r="DB1680" s="3">
        <f t="shared" si="1361"/>
        <v>0</v>
      </c>
      <c r="DC1680" s="3">
        <f t="shared" si="1362"/>
        <v>0</v>
      </c>
    </row>
    <row r="1681" spans="63:107">
      <c r="BK1681" s="3" t="str">
        <f t="shared" si="1363"/>
        <v/>
      </c>
      <c r="BL1681" s="3" t="str">
        <f t="shared" si="1364"/>
        <v/>
      </c>
      <c r="BM1681" s="3" t="str">
        <f t="shared" si="1365"/>
        <v/>
      </c>
      <c r="BN1681" s="3" t="str">
        <f t="shared" si="1366"/>
        <v/>
      </c>
      <c r="BO1681" s="3" t="str">
        <f t="shared" si="1367"/>
        <v/>
      </c>
      <c r="BP1681" s="3" t="str">
        <f t="shared" si="1368"/>
        <v/>
      </c>
      <c r="BQ1681" s="3" t="str">
        <f t="shared" si="1369"/>
        <v/>
      </c>
      <c r="BR1681" s="3" t="str">
        <f t="shared" si="1370"/>
        <v/>
      </c>
      <c r="BS1681" s="3" t="str">
        <f t="shared" si="1371"/>
        <v/>
      </c>
      <c r="BT1681" s="3" t="str">
        <f t="shared" si="1372"/>
        <v/>
      </c>
      <c r="BU1681" s="3" t="str">
        <f t="shared" si="1373"/>
        <v/>
      </c>
      <c r="BV1681" s="3" t="str">
        <f t="shared" si="1374"/>
        <v/>
      </c>
      <c r="BW1681" s="3" t="str">
        <f t="shared" si="1375"/>
        <v/>
      </c>
      <c r="BX1681" s="3" t="str">
        <f t="shared" si="1376"/>
        <v/>
      </c>
      <c r="BY1681" s="3" t="str">
        <f t="shared" si="1377"/>
        <v/>
      </c>
      <c r="BZ1681" s="3" t="str">
        <f t="shared" si="1378"/>
        <v/>
      </c>
      <c r="CA1681" s="3" t="str">
        <f t="shared" si="1379"/>
        <v/>
      </c>
      <c r="CB1681" s="3" t="str">
        <f t="shared" si="1380"/>
        <v/>
      </c>
      <c r="CC1681" s="3" t="str">
        <f t="shared" si="1381"/>
        <v/>
      </c>
      <c r="CD1681" s="3" t="str">
        <f t="shared" si="1382"/>
        <v/>
      </c>
      <c r="CE1681" s="19" t="str">
        <f t="shared" si="1338"/>
        <v/>
      </c>
      <c r="CF1681" s="19" t="str">
        <f t="shared" si="1339"/>
        <v/>
      </c>
      <c r="CG1681" s="19" t="str">
        <f t="shared" si="1340"/>
        <v/>
      </c>
      <c r="CH1681" s="19" t="str">
        <f t="shared" si="1341"/>
        <v/>
      </c>
      <c r="CI1681" s="19" t="str">
        <f t="shared" si="1342"/>
        <v/>
      </c>
      <c r="CJ1681" s="19" t="str">
        <f t="shared" si="1343"/>
        <v/>
      </c>
      <c r="CK1681" s="19" t="str">
        <f t="shared" si="1344"/>
        <v/>
      </c>
      <c r="CL1681" s="19" t="str">
        <f t="shared" si="1345"/>
        <v/>
      </c>
      <c r="CM1681" s="19" t="str">
        <f t="shared" si="1346"/>
        <v/>
      </c>
      <c r="CN1681" s="19" t="str">
        <f t="shared" si="1347"/>
        <v/>
      </c>
      <c r="CO1681" s="19" t="str">
        <f t="shared" si="1348"/>
        <v/>
      </c>
      <c r="CP1681" s="19" t="str">
        <f t="shared" si="1349"/>
        <v/>
      </c>
      <c r="CQ1681" s="19" t="str">
        <f t="shared" si="1350"/>
        <v/>
      </c>
      <c r="CR1681" s="19" t="str">
        <f t="shared" si="1351"/>
        <v/>
      </c>
      <c r="CS1681" s="19" t="str">
        <f t="shared" si="1352"/>
        <v/>
      </c>
      <c r="CT1681" s="19" t="str">
        <f t="shared" si="1353"/>
        <v/>
      </c>
      <c r="CU1681" s="19" t="str">
        <f t="shared" si="1354"/>
        <v/>
      </c>
      <c r="CV1681" s="19" t="str">
        <f t="shared" si="1355"/>
        <v/>
      </c>
      <c r="CW1681" s="19" t="str">
        <f t="shared" si="1356"/>
        <v/>
      </c>
      <c r="CX1681" s="19" t="str">
        <f t="shared" si="1357"/>
        <v/>
      </c>
      <c r="CY1681" s="3">
        <f t="shared" si="1358"/>
        <v>0</v>
      </c>
      <c r="CZ1681" s="3">
        <f t="shared" si="1359"/>
        <v>0</v>
      </c>
      <c r="DA1681" s="3">
        <f t="shared" si="1360"/>
        <v>0</v>
      </c>
      <c r="DB1681" s="3">
        <f t="shared" si="1361"/>
        <v>0</v>
      </c>
      <c r="DC1681" s="3">
        <f t="shared" si="1362"/>
        <v>0</v>
      </c>
    </row>
    <row r="1682" spans="63:107">
      <c r="BK1682" s="3" t="str">
        <f t="shared" si="1363"/>
        <v/>
      </c>
      <c r="BL1682" s="3" t="str">
        <f t="shared" si="1364"/>
        <v/>
      </c>
      <c r="BM1682" s="3" t="str">
        <f t="shared" si="1365"/>
        <v/>
      </c>
      <c r="BN1682" s="3" t="str">
        <f t="shared" si="1366"/>
        <v/>
      </c>
      <c r="BO1682" s="3" t="str">
        <f t="shared" si="1367"/>
        <v/>
      </c>
      <c r="BP1682" s="3" t="str">
        <f t="shared" si="1368"/>
        <v/>
      </c>
      <c r="BQ1682" s="3" t="str">
        <f t="shared" si="1369"/>
        <v/>
      </c>
      <c r="BR1682" s="3" t="str">
        <f t="shared" si="1370"/>
        <v/>
      </c>
      <c r="BS1682" s="3" t="str">
        <f t="shared" si="1371"/>
        <v/>
      </c>
      <c r="BT1682" s="3" t="str">
        <f t="shared" si="1372"/>
        <v/>
      </c>
      <c r="BU1682" s="3" t="str">
        <f t="shared" si="1373"/>
        <v/>
      </c>
      <c r="BV1682" s="3" t="str">
        <f t="shared" si="1374"/>
        <v/>
      </c>
      <c r="BW1682" s="3" t="str">
        <f t="shared" si="1375"/>
        <v/>
      </c>
      <c r="BX1682" s="3" t="str">
        <f t="shared" si="1376"/>
        <v/>
      </c>
      <c r="BY1682" s="3" t="str">
        <f t="shared" si="1377"/>
        <v/>
      </c>
      <c r="BZ1682" s="3" t="str">
        <f t="shared" si="1378"/>
        <v/>
      </c>
      <c r="CA1682" s="3" t="str">
        <f t="shared" si="1379"/>
        <v/>
      </c>
      <c r="CB1682" s="3" t="str">
        <f t="shared" si="1380"/>
        <v/>
      </c>
      <c r="CC1682" s="3" t="str">
        <f t="shared" si="1381"/>
        <v/>
      </c>
      <c r="CD1682" s="3" t="str">
        <f t="shared" si="1382"/>
        <v/>
      </c>
      <c r="CE1682" s="19" t="str">
        <f t="shared" si="1338"/>
        <v/>
      </c>
      <c r="CF1682" s="19" t="str">
        <f t="shared" si="1339"/>
        <v/>
      </c>
      <c r="CG1682" s="19" t="str">
        <f t="shared" si="1340"/>
        <v/>
      </c>
      <c r="CH1682" s="19" t="str">
        <f t="shared" si="1341"/>
        <v/>
      </c>
      <c r="CI1682" s="19" t="str">
        <f t="shared" si="1342"/>
        <v/>
      </c>
      <c r="CJ1682" s="19" t="str">
        <f t="shared" si="1343"/>
        <v/>
      </c>
      <c r="CK1682" s="19" t="str">
        <f t="shared" si="1344"/>
        <v/>
      </c>
      <c r="CL1682" s="19" t="str">
        <f t="shared" si="1345"/>
        <v/>
      </c>
      <c r="CM1682" s="19" t="str">
        <f t="shared" si="1346"/>
        <v/>
      </c>
      <c r="CN1682" s="19" t="str">
        <f t="shared" si="1347"/>
        <v/>
      </c>
      <c r="CO1682" s="19" t="str">
        <f t="shared" si="1348"/>
        <v/>
      </c>
      <c r="CP1682" s="19" t="str">
        <f t="shared" si="1349"/>
        <v/>
      </c>
      <c r="CQ1682" s="19" t="str">
        <f t="shared" si="1350"/>
        <v/>
      </c>
      <c r="CR1682" s="19" t="str">
        <f t="shared" si="1351"/>
        <v/>
      </c>
      <c r="CS1682" s="19" t="str">
        <f t="shared" si="1352"/>
        <v/>
      </c>
      <c r="CT1682" s="19" t="str">
        <f t="shared" si="1353"/>
        <v/>
      </c>
      <c r="CU1682" s="19" t="str">
        <f t="shared" si="1354"/>
        <v/>
      </c>
      <c r="CV1682" s="19" t="str">
        <f t="shared" si="1355"/>
        <v/>
      </c>
      <c r="CW1682" s="19" t="str">
        <f t="shared" si="1356"/>
        <v/>
      </c>
      <c r="CX1682" s="19" t="str">
        <f t="shared" si="1357"/>
        <v/>
      </c>
      <c r="CY1682" s="3">
        <f t="shared" si="1358"/>
        <v>0</v>
      </c>
      <c r="CZ1682" s="3">
        <f t="shared" si="1359"/>
        <v>0</v>
      </c>
      <c r="DA1682" s="3">
        <f t="shared" si="1360"/>
        <v>0</v>
      </c>
      <c r="DB1682" s="3">
        <f t="shared" si="1361"/>
        <v>0</v>
      </c>
      <c r="DC1682" s="3">
        <f t="shared" si="1362"/>
        <v>0</v>
      </c>
    </row>
    <row r="1683" spans="63:107">
      <c r="BK1683" s="3" t="str">
        <f t="shared" si="1363"/>
        <v/>
      </c>
      <c r="BL1683" s="3" t="str">
        <f t="shared" si="1364"/>
        <v/>
      </c>
      <c r="BM1683" s="3" t="str">
        <f t="shared" si="1365"/>
        <v/>
      </c>
      <c r="BN1683" s="3" t="str">
        <f t="shared" si="1366"/>
        <v/>
      </c>
      <c r="BO1683" s="3" t="str">
        <f t="shared" si="1367"/>
        <v/>
      </c>
      <c r="BP1683" s="3" t="str">
        <f t="shared" si="1368"/>
        <v/>
      </c>
      <c r="BQ1683" s="3" t="str">
        <f t="shared" si="1369"/>
        <v/>
      </c>
      <c r="BR1683" s="3" t="str">
        <f t="shared" si="1370"/>
        <v/>
      </c>
      <c r="BS1683" s="3" t="str">
        <f t="shared" si="1371"/>
        <v/>
      </c>
      <c r="BT1683" s="3" t="str">
        <f t="shared" si="1372"/>
        <v/>
      </c>
      <c r="BU1683" s="3" t="str">
        <f t="shared" si="1373"/>
        <v/>
      </c>
      <c r="BV1683" s="3" t="str">
        <f t="shared" si="1374"/>
        <v/>
      </c>
      <c r="BW1683" s="3" t="str">
        <f t="shared" si="1375"/>
        <v/>
      </c>
      <c r="BX1683" s="3" t="str">
        <f t="shared" si="1376"/>
        <v/>
      </c>
      <c r="BY1683" s="3" t="str">
        <f t="shared" si="1377"/>
        <v/>
      </c>
      <c r="BZ1683" s="3" t="str">
        <f t="shared" si="1378"/>
        <v/>
      </c>
      <c r="CA1683" s="3" t="str">
        <f t="shared" si="1379"/>
        <v/>
      </c>
      <c r="CB1683" s="3" t="str">
        <f t="shared" si="1380"/>
        <v/>
      </c>
      <c r="CC1683" s="3" t="str">
        <f t="shared" si="1381"/>
        <v/>
      </c>
      <c r="CD1683" s="3" t="str">
        <f t="shared" si="1382"/>
        <v/>
      </c>
      <c r="CE1683" s="19" t="str">
        <f t="shared" si="1338"/>
        <v/>
      </c>
      <c r="CF1683" s="19" t="str">
        <f t="shared" si="1339"/>
        <v/>
      </c>
      <c r="CG1683" s="19" t="str">
        <f t="shared" si="1340"/>
        <v/>
      </c>
      <c r="CH1683" s="19" t="str">
        <f t="shared" si="1341"/>
        <v/>
      </c>
      <c r="CI1683" s="19" t="str">
        <f t="shared" si="1342"/>
        <v/>
      </c>
      <c r="CJ1683" s="19" t="str">
        <f t="shared" si="1343"/>
        <v/>
      </c>
      <c r="CK1683" s="19" t="str">
        <f t="shared" si="1344"/>
        <v/>
      </c>
      <c r="CL1683" s="19" t="str">
        <f t="shared" si="1345"/>
        <v/>
      </c>
      <c r="CM1683" s="19" t="str">
        <f t="shared" si="1346"/>
        <v/>
      </c>
      <c r="CN1683" s="19" t="str">
        <f t="shared" si="1347"/>
        <v/>
      </c>
      <c r="CO1683" s="19" t="str">
        <f t="shared" si="1348"/>
        <v/>
      </c>
      <c r="CP1683" s="19" t="str">
        <f t="shared" si="1349"/>
        <v/>
      </c>
      <c r="CQ1683" s="19" t="str">
        <f t="shared" si="1350"/>
        <v/>
      </c>
      <c r="CR1683" s="19" t="str">
        <f t="shared" si="1351"/>
        <v/>
      </c>
      <c r="CS1683" s="19" t="str">
        <f t="shared" si="1352"/>
        <v/>
      </c>
      <c r="CT1683" s="19" t="str">
        <f t="shared" si="1353"/>
        <v/>
      </c>
      <c r="CU1683" s="19" t="str">
        <f t="shared" si="1354"/>
        <v/>
      </c>
      <c r="CV1683" s="19" t="str">
        <f t="shared" si="1355"/>
        <v/>
      </c>
      <c r="CW1683" s="19" t="str">
        <f t="shared" si="1356"/>
        <v/>
      </c>
      <c r="CX1683" s="19" t="str">
        <f t="shared" si="1357"/>
        <v/>
      </c>
      <c r="CY1683" s="3">
        <f t="shared" si="1358"/>
        <v>0</v>
      </c>
      <c r="CZ1683" s="3">
        <f t="shared" si="1359"/>
        <v>0</v>
      </c>
      <c r="DA1683" s="3">
        <f t="shared" si="1360"/>
        <v>0</v>
      </c>
      <c r="DB1683" s="3">
        <f t="shared" si="1361"/>
        <v>0</v>
      </c>
      <c r="DC1683" s="3">
        <f t="shared" si="1362"/>
        <v>0</v>
      </c>
    </row>
    <row r="1684" spans="63:107">
      <c r="BK1684" s="3" t="str">
        <f t="shared" si="1363"/>
        <v/>
      </c>
      <c r="BL1684" s="3" t="str">
        <f t="shared" si="1364"/>
        <v/>
      </c>
      <c r="BM1684" s="3" t="str">
        <f t="shared" si="1365"/>
        <v/>
      </c>
      <c r="BN1684" s="3" t="str">
        <f t="shared" si="1366"/>
        <v/>
      </c>
      <c r="BO1684" s="3" t="str">
        <f t="shared" si="1367"/>
        <v/>
      </c>
      <c r="BP1684" s="3" t="str">
        <f t="shared" si="1368"/>
        <v/>
      </c>
      <c r="BQ1684" s="3" t="str">
        <f t="shared" si="1369"/>
        <v/>
      </c>
      <c r="BR1684" s="3" t="str">
        <f t="shared" si="1370"/>
        <v/>
      </c>
      <c r="BS1684" s="3" t="str">
        <f t="shared" si="1371"/>
        <v/>
      </c>
      <c r="BT1684" s="3" t="str">
        <f t="shared" si="1372"/>
        <v/>
      </c>
      <c r="BU1684" s="3" t="str">
        <f t="shared" si="1373"/>
        <v/>
      </c>
      <c r="BV1684" s="3" t="str">
        <f t="shared" si="1374"/>
        <v/>
      </c>
      <c r="BW1684" s="3" t="str">
        <f t="shared" si="1375"/>
        <v/>
      </c>
      <c r="BX1684" s="3" t="str">
        <f t="shared" si="1376"/>
        <v/>
      </c>
      <c r="BY1684" s="3" t="str">
        <f t="shared" si="1377"/>
        <v/>
      </c>
      <c r="BZ1684" s="3" t="str">
        <f t="shared" si="1378"/>
        <v/>
      </c>
      <c r="CA1684" s="3" t="str">
        <f t="shared" si="1379"/>
        <v/>
      </c>
      <c r="CB1684" s="3" t="str">
        <f t="shared" si="1380"/>
        <v/>
      </c>
      <c r="CC1684" s="3" t="str">
        <f t="shared" si="1381"/>
        <v/>
      </c>
      <c r="CD1684" s="3" t="str">
        <f t="shared" si="1382"/>
        <v/>
      </c>
      <c r="CE1684" s="19" t="str">
        <f t="shared" si="1338"/>
        <v/>
      </c>
      <c r="CF1684" s="19" t="str">
        <f t="shared" si="1339"/>
        <v/>
      </c>
      <c r="CG1684" s="19" t="str">
        <f t="shared" si="1340"/>
        <v/>
      </c>
      <c r="CH1684" s="19" t="str">
        <f t="shared" si="1341"/>
        <v/>
      </c>
      <c r="CI1684" s="19" t="str">
        <f t="shared" si="1342"/>
        <v/>
      </c>
      <c r="CJ1684" s="19" t="str">
        <f t="shared" si="1343"/>
        <v/>
      </c>
      <c r="CK1684" s="19" t="str">
        <f t="shared" si="1344"/>
        <v/>
      </c>
      <c r="CL1684" s="19" t="str">
        <f t="shared" si="1345"/>
        <v/>
      </c>
      <c r="CM1684" s="19" t="str">
        <f t="shared" si="1346"/>
        <v/>
      </c>
      <c r="CN1684" s="19" t="str">
        <f t="shared" si="1347"/>
        <v/>
      </c>
      <c r="CO1684" s="19" t="str">
        <f t="shared" si="1348"/>
        <v/>
      </c>
      <c r="CP1684" s="19" t="str">
        <f t="shared" si="1349"/>
        <v/>
      </c>
      <c r="CQ1684" s="19" t="str">
        <f t="shared" si="1350"/>
        <v/>
      </c>
      <c r="CR1684" s="19" t="str">
        <f t="shared" si="1351"/>
        <v/>
      </c>
      <c r="CS1684" s="19" t="str">
        <f t="shared" si="1352"/>
        <v/>
      </c>
      <c r="CT1684" s="19" t="str">
        <f t="shared" si="1353"/>
        <v/>
      </c>
      <c r="CU1684" s="19" t="str">
        <f t="shared" si="1354"/>
        <v/>
      </c>
      <c r="CV1684" s="19" t="str">
        <f t="shared" si="1355"/>
        <v/>
      </c>
      <c r="CW1684" s="19" t="str">
        <f t="shared" si="1356"/>
        <v/>
      </c>
      <c r="CX1684" s="19" t="str">
        <f t="shared" si="1357"/>
        <v/>
      </c>
      <c r="CY1684" s="3">
        <f t="shared" si="1358"/>
        <v>0</v>
      </c>
      <c r="CZ1684" s="3">
        <f t="shared" si="1359"/>
        <v>0</v>
      </c>
      <c r="DA1684" s="3">
        <f t="shared" si="1360"/>
        <v>0</v>
      </c>
      <c r="DB1684" s="3">
        <f t="shared" si="1361"/>
        <v>0</v>
      </c>
      <c r="DC1684" s="3">
        <f t="shared" si="1362"/>
        <v>0</v>
      </c>
    </row>
    <row r="1685" spans="63:107">
      <c r="BK1685" s="3" t="str">
        <f t="shared" si="1363"/>
        <v/>
      </c>
      <c r="BL1685" s="3" t="str">
        <f t="shared" si="1364"/>
        <v/>
      </c>
      <c r="BM1685" s="3" t="str">
        <f t="shared" si="1365"/>
        <v/>
      </c>
      <c r="BN1685" s="3" t="str">
        <f t="shared" si="1366"/>
        <v/>
      </c>
      <c r="BO1685" s="3" t="str">
        <f t="shared" si="1367"/>
        <v/>
      </c>
      <c r="BP1685" s="3" t="str">
        <f t="shared" si="1368"/>
        <v/>
      </c>
      <c r="BQ1685" s="3" t="str">
        <f t="shared" si="1369"/>
        <v/>
      </c>
      <c r="BR1685" s="3" t="str">
        <f t="shared" si="1370"/>
        <v/>
      </c>
      <c r="BS1685" s="3" t="str">
        <f t="shared" si="1371"/>
        <v/>
      </c>
      <c r="BT1685" s="3" t="str">
        <f t="shared" si="1372"/>
        <v/>
      </c>
      <c r="BU1685" s="3" t="str">
        <f t="shared" si="1373"/>
        <v/>
      </c>
      <c r="BV1685" s="3" t="str">
        <f t="shared" si="1374"/>
        <v/>
      </c>
      <c r="BW1685" s="3" t="str">
        <f t="shared" si="1375"/>
        <v/>
      </c>
      <c r="BX1685" s="3" t="str">
        <f t="shared" si="1376"/>
        <v/>
      </c>
      <c r="BY1685" s="3" t="str">
        <f t="shared" si="1377"/>
        <v/>
      </c>
      <c r="BZ1685" s="3" t="str">
        <f t="shared" si="1378"/>
        <v/>
      </c>
      <c r="CA1685" s="3" t="str">
        <f t="shared" si="1379"/>
        <v/>
      </c>
      <c r="CB1685" s="3" t="str">
        <f t="shared" si="1380"/>
        <v/>
      </c>
      <c r="CC1685" s="3" t="str">
        <f t="shared" si="1381"/>
        <v/>
      </c>
      <c r="CD1685" s="3" t="str">
        <f t="shared" si="1382"/>
        <v/>
      </c>
      <c r="CE1685" s="19" t="str">
        <f t="shared" si="1338"/>
        <v/>
      </c>
      <c r="CF1685" s="19" t="str">
        <f t="shared" si="1339"/>
        <v/>
      </c>
      <c r="CG1685" s="19" t="str">
        <f t="shared" si="1340"/>
        <v/>
      </c>
      <c r="CH1685" s="19" t="str">
        <f t="shared" si="1341"/>
        <v/>
      </c>
      <c r="CI1685" s="19" t="str">
        <f t="shared" si="1342"/>
        <v/>
      </c>
      <c r="CJ1685" s="19" t="str">
        <f t="shared" si="1343"/>
        <v/>
      </c>
      <c r="CK1685" s="19" t="str">
        <f t="shared" si="1344"/>
        <v/>
      </c>
      <c r="CL1685" s="19" t="str">
        <f t="shared" si="1345"/>
        <v/>
      </c>
      <c r="CM1685" s="19" t="str">
        <f t="shared" si="1346"/>
        <v/>
      </c>
      <c r="CN1685" s="19" t="str">
        <f t="shared" si="1347"/>
        <v/>
      </c>
      <c r="CO1685" s="19" t="str">
        <f t="shared" si="1348"/>
        <v/>
      </c>
      <c r="CP1685" s="19" t="str">
        <f t="shared" si="1349"/>
        <v/>
      </c>
      <c r="CQ1685" s="19" t="str">
        <f t="shared" si="1350"/>
        <v/>
      </c>
      <c r="CR1685" s="19" t="str">
        <f t="shared" si="1351"/>
        <v/>
      </c>
      <c r="CS1685" s="19" t="str">
        <f t="shared" si="1352"/>
        <v/>
      </c>
      <c r="CT1685" s="19" t="str">
        <f t="shared" si="1353"/>
        <v/>
      </c>
      <c r="CU1685" s="19" t="str">
        <f t="shared" si="1354"/>
        <v/>
      </c>
      <c r="CV1685" s="19" t="str">
        <f t="shared" si="1355"/>
        <v/>
      </c>
      <c r="CW1685" s="19" t="str">
        <f t="shared" si="1356"/>
        <v/>
      </c>
      <c r="CX1685" s="19" t="str">
        <f t="shared" si="1357"/>
        <v/>
      </c>
      <c r="CY1685" s="3">
        <f t="shared" si="1358"/>
        <v>0</v>
      </c>
      <c r="CZ1685" s="3">
        <f t="shared" si="1359"/>
        <v>0</v>
      </c>
      <c r="DA1685" s="3">
        <f t="shared" si="1360"/>
        <v>0</v>
      </c>
      <c r="DB1685" s="3">
        <f t="shared" si="1361"/>
        <v>0</v>
      </c>
      <c r="DC1685" s="3">
        <f t="shared" si="1362"/>
        <v>0</v>
      </c>
    </row>
    <row r="1686" spans="63:107">
      <c r="BK1686" s="3" t="str">
        <f t="shared" si="1363"/>
        <v/>
      </c>
      <c r="BL1686" s="3" t="str">
        <f t="shared" si="1364"/>
        <v/>
      </c>
      <c r="BM1686" s="3" t="str">
        <f t="shared" si="1365"/>
        <v/>
      </c>
      <c r="BN1686" s="3" t="str">
        <f t="shared" si="1366"/>
        <v/>
      </c>
      <c r="BO1686" s="3" t="str">
        <f t="shared" si="1367"/>
        <v/>
      </c>
      <c r="BP1686" s="3" t="str">
        <f t="shared" si="1368"/>
        <v/>
      </c>
      <c r="BQ1686" s="3" t="str">
        <f t="shared" si="1369"/>
        <v/>
      </c>
      <c r="BR1686" s="3" t="str">
        <f t="shared" si="1370"/>
        <v/>
      </c>
      <c r="BS1686" s="3" t="str">
        <f t="shared" si="1371"/>
        <v/>
      </c>
      <c r="BT1686" s="3" t="str">
        <f t="shared" si="1372"/>
        <v/>
      </c>
      <c r="BU1686" s="3" t="str">
        <f t="shared" si="1373"/>
        <v/>
      </c>
      <c r="BV1686" s="3" t="str">
        <f t="shared" si="1374"/>
        <v/>
      </c>
      <c r="BW1686" s="3" t="str">
        <f t="shared" si="1375"/>
        <v/>
      </c>
      <c r="BX1686" s="3" t="str">
        <f t="shared" si="1376"/>
        <v/>
      </c>
      <c r="BY1686" s="3" t="str">
        <f t="shared" si="1377"/>
        <v/>
      </c>
      <c r="BZ1686" s="3" t="str">
        <f t="shared" si="1378"/>
        <v/>
      </c>
      <c r="CA1686" s="3" t="str">
        <f t="shared" si="1379"/>
        <v/>
      </c>
      <c r="CB1686" s="3" t="str">
        <f t="shared" si="1380"/>
        <v/>
      </c>
      <c r="CC1686" s="3" t="str">
        <f t="shared" si="1381"/>
        <v/>
      </c>
      <c r="CD1686" s="3" t="str">
        <f t="shared" si="1382"/>
        <v/>
      </c>
      <c r="CE1686" s="19" t="str">
        <f t="shared" si="1338"/>
        <v/>
      </c>
      <c r="CF1686" s="19" t="str">
        <f t="shared" si="1339"/>
        <v/>
      </c>
      <c r="CG1686" s="19" t="str">
        <f t="shared" si="1340"/>
        <v/>
      </c>
      <c r="CH1686" s="19" t="str">
        <f t="shared" si="1341"/>
        <v/>
      </c>
      <c r="CI1686" s="19" t="str">
        <f t="shared" si="1342"/>
        <v/>
      </c>
      <c r="CJ1686" s="19" t="str">
        <f t="shared" si="1343"/>
        <v/>
      </c>
      <c r="CK1686" s="19" t="str">
        <f t="shared" si="1344"/>
        <v/>
      </c>
      <c r="CL1686" s="19" t="str">
        <f t="shared" si="1345"/>
        <v/>
      </c>
      <c r="CM1686" s="19" t="str">
        <f t="shared" si="1346"/>
        <v/>
      </c>
      <c r="CN1686" s="19" t="str">
        <f t="shared" si="1347"/>
        <v/>
      </c>
      <c r="CO1686" s="19" t="str">
        <f t="shared" si="1348"/>
        <v/>
      </c>
      <c r="CP1686" s="19" t="str">
        <f t="shared" si="1349"/>
        <v/>
      </c>
      <c r="CQ1686" s="19" t="str">
        <f t="shared" si="1350"/>
        <v/>
      </c>
      <c r="CR1686" s="19" t="str">
        <f t="shared" si="1351"/>
        <v/>
      </c>
      <c r="CS1686" s="19" t="str">
        <f t="shared" si="1352"/>
        <v/>
      </c>
      <c r="CT1686" s="19" t="str">
        <f t="shared" si="1353"/>
        <v/>
      </c>
      <c r="CU1686" s="19" t="str">
        <f t="shared" si="1354"/>
        <v/>
      </c>
      <c r="CV1686" s="19" t="str">
        <f t="shared" si="1355"/>
        <v/>
      </c>
      <c r="CW1686" s="19" t="str">
        <f t="shared" si="1356"/>
        <v/>
      </c>
      <c r="CX1686" s="19" t="str">
        <f t="shared" si="1357"/>
        <v/>
      </c>
      <c r="CY1686" s="3">
        <f t="shared" si="1358"/>
        <v>0</v>
      </c>
      <c r="CZ1686" s="3">
        <f t="shared" si="1359"/>
        <v>0</v>
      </c>
      <c r="DA1686" s="3">
        <f t="shared" si="1360"/>
        <v>0</v>
      </c>
      <c r="DB1686" s="3">
        <f t="shared" si="1361"/>
        <v>0</v>
      </c>
      <c r="DC1686" s="3">
        <f t="shared" si="1362"/>
        <v>0</v>
      </c>
    </row>
    <row r="1687" spans="63:107">
      <c r="BK1687" s="3" t="str">
        <f t="shared" si="1363"/>
        <v/>
      </c>
      <c r="BL1687" s="3" t="str">
        <f t="shared" si="1364"/>
        <v/>
      </c>
      <c r="BM1687" s="3" t="str">
        <f t="shared" si="1365"/>
        <v/>
      </c>
      <c r="BN1687" s="3" t="str">
        <f t="shared" si="1366"/>
        <v/>
      </c>
      <c r="BO1687" s="3" t="str">
        <f t="shared" si="1367"/>
        <v/>
      </c>
      <c r="BP1687" s="3" t="str">
        <f t="shared" si="1368"/>
        <v/>
      </c>
      <c r="BQ1687" s="3" t="str">
        <f t="shared" si="1369"/>
        <v/>
      </c>
      <c r="BR1687" s="3" t="str">
        <f t="shared" si="1370"/>
        <v/>
      </c>
      <c r="BS1687" s="3" t="str">
        <f t="shared" si="1371"/>
        <v/>
      </c>
      <c r="BT1687" s="3" t="str">
        <f t="shared" si="1372"/>
        <v/>
      </c>
      <c r="BU1687" s="3" t="str">
        <f t="shared" si="1373"/>
        <v/>
      </c>
      <c r="BV1687" s="3" t="str">
        <f t="shared" si="1374"/>
        <v/>
      </c>
      <c r="BW1687" s="3" t="str">
        <f t="shared" si="1375"/>
        <v/>
      </c>
      <c r="BX1687" s="3" t="str">
        <f t="shared" si="1376"/>
        <v/>
      </c>
      <c r="BY1687" s="3" t="str">
        <f t="shared" si="1377"/>
        <v/>
      </c>
      <c r="BZ1687" s="3" t="str">
        <f t="shared" si="1378"/>
        <v/>
      </c>
      <c r="CA1687" s="3" t="str">
        <f t="shared" si="1379"/>
        <v/>
      </c>
      <c r="CB1687" s="3" t="str">
        <f t="shared" si="1380"/>
        <v/>
      </c>
      <c r="CC1687" s="3" t="str">
        <f t="shared" si="1381"/>
        <v/>
      </c>
      <c r="CD1687" s="3" t="str">
        <f t="shared" si="1382"/>
        <v/>
      </c>
      <c r="CE1687" s="19" t="str">
        <f t="shared" si="1338"/>
        <v/>
      </c>
      <c r="CF1687" s="19" t="str">
        <f t="shared" si="1339"/>
        <v/>
      </c>
      <c r="CG1687" s="19" t="str">
        <f t="shared" si="1340"/>
        <v/>
      </c>
      <c r="CH1687" s="19" t="str">
        <f t="shared" si="1341"/>
        <v/>
      </c>
      <c r="CI1687" s="19" t="str">
        <f t="shared" si="1342"/>
        <v/>
      </c>
      <c r="CJ1687" s="19" t="str">
        <f t="shared" si="1343"/>
        <v/>
      </c>
      <c r="CK1687" s="19" t="str">
        <f t="shared" si="1344"/>
        <v/>
      </c>
      <c r="CL1687" s="19" t="str">
        <f t="shared" si="1345"/>
        <v/>
      </c>
      <c r="CM1687" s="19" t="str">
        <f t="shared" si="1346"/>
        <v/>
      </c>
      <c r="CN1687" s="19" t="str">
        <f t="shared" si="1347"/>
        <v/>
      </c>
      <c r="CO1687" s="19" t="str">
        <f t="shared" si="1348"/>
        <v/>
      </c>
      <c r="CP1687" s="19" t="str">
        <f t="shared" si="1349"/>
        <v/>
      </c>
      <c r="CQ1687" s="19" t="str">
        <f t="shared" si="1350"/>
        <v/>
      </c>
      <c r="CR1687" s="19" t="str">
        <f t="shared" si="1351"/>
        <v/>
      </c>
      <c r="CS1687" s="19" t="str">
        <f t="shared" si="1352"/>
        <v/>
      </c>
      <c r="CT1687" s="19" t="str">
        <f t="shared" si="1353"/>
        <v/>
      </c>
      <c r="CU1687" s="19" t="str">
        <f t="shared" si="1354"/>
        <v/>
      </c>
      <c r="CV1687" s="19" t="str">
        <f t="shared" si="1355"/>
        <v/>
      </c>
      <c r="CW1687" s="19" t="str">
        <f t="shared" si="1356"/>
        <v/>
      </c>
      <c r="CX1687" s="19" t="str">
        <f t="shared" si="1357"/>
        <v/>
      </c>
      <c r="CY1687" s="3">
        <f t="shared" si="1358"/>
        <v>0</v>
      </c>
      <c r="CZ1687" s="3">
        <f t="shared" si="1359"/>
        <v>0</v>
      </c>
      <c r="DA1687" s="3">
        <f t="shared" si="1360"/>
        <v>0</v>
      </c>
      <c r="DB1687" s="3">
        <f t="shared" si="1361"/>
        <v>0</v>
      </c>
      <c r="DC1687" s="3">
        <f t="shared" si="1362"/>
        <v>0</v>
      </c>
    </row>
    <row r="1688" spans="63:107">
      <c r="BK1688" s="3" t="str">
        <f t="shared" si="1363"/>
        <v/>
      </c>
      <c r="BL1688" s="3" t="str">
        <f t="shared" si="1364"/>
        <v/>
      </c>
      <c r="BM1688" s="3" t="str">
        <f t="shared" si="1365"/>
        <v/>
      </c>
      <c r="BN1688" s="3" t="str">
        <f t="shared" si="1366"/>
        <v/>
      </c>
      <c r="BO1688" s="3" t="str">
        <f t="shared" si="1367"/>
        <v/>
      </c>
      <c r="BP1688" s="3" t="str">
        <f t="shared" si="1368"/>
        <v/>
      </c>
      <c r="BQ1688" s="3" t="str">
        <f t="shared" si="1369"/>
        <v/>
      </c>
      <c r="BR1688" s="3" t="str">
        <f t="shared" si="1370"/>
        <v/>
      </c>
      <c r="BS1688" s="3" t="str">
        <f t="shared" si="1371"/>
        <v/>
      </c>
      <c r="BT1688" s="3" t="str">
        <f t="shared" si="1372"/>
        <v/>
      </c>
      <c r="BU1688" s="3" t="str">
        <f t="shared" si="1373"/>
        <v/>
      </c>
      <c r="BV1688" s="3" t="str">
        <f t="shared" si="1374"/>
        <v/>
      </c>
      <c r="BW1688" s="3" t="str">
        <f t="shared" si="1375"/>
        <v/>
      </c>
      <c r="BX1688" s="3" t="str">
        <f t="shared" si="1376"/>
        <v/>
      </c>
      <c r="BY1688" s="3" t="str">
        <f t="shared" si="1377"/>
        <v/>
      </c>
      <c r="BZ1688" s="3" t="str">
        <f t="shared" si="1378"/>
        <v/>
      </c>
      <c r="CA1688" s="3" t="str">
        <f t="shared" si="1379"/>
        <v/>
      </c>
      <c r="CB1688" s="3" t="str">
        <f t="shared" si="1380"/>
        <v/>
      </c>
      <c r="CC1688" s="3" t="str">
        <f t="shared" si="1381"/>
        <v/>
      </c>
      <c r="CD1688" s="3" t="str">
        <f t="shared" si="1382"/>
        <v/>
      </c>
      <c r="CE1688" s="19" t="str">
        <f t="shared" si="1338"/>
        <v/>
      </c>
      <c r="CF1688" s="19" t="str">
        <f t="shared" si="1339"/>
        <v/>
      </c>
      <c r="CG1688" s="19" t="str">
        <f t="shared" si="1340"/>
        <v/>
      </c>
      <c r="CH1688" s="19" t="str">
        <f t="shared" si="1341"/>
        <v/>
      </c>
      <c r="CI1688" s="19" t="str">
        <f t="shared" si="1342"/>
        <v/>
      </c>
      <c r="CJ1688" s="19" t="str">
        <f t="shared" si="1343"/>
        <v/>
      </c>
      <c r="CK1688" s="19" t="str">
        <f t="shared" si="1344"/>
        <v/>
      </c>
      <c r="CL1688" s="19" t="str">
        <f t="shared" si="1345"/>
        <v/>
      </c>
      <c r="CM1688" s="19" t="str">
        <f t="shared" si="1346"/>
        <v/>
      </c>
      <c r="CN1688" s="19" t="str">
        <f t="shared" si="1347"/>
        <v/>
      </c>
      <c r="CO1688" s="19" t="str">
        <f t="shared" si="1348"/>
        <v/>
      </c>
      <c r="CP1688" s="19" t="str">
        <f t="shared" si="1349"/>
        <v/>
      </c>
      <c r="CQ1688" s="19" t="str">
        <f t="shared" si="1350"/>
        <v/>
      </c>
      <c r="CR1688" s="19" t="str">
        <f t="shared" si="1351"/>
        <v/>
      </c>
      <c r="CS1688" s="19" t="str">
        <f t="shared" si="1352"/>
        <v/>
      </c>
      <c r="CT1688" s="19" t="str">
        <f t="shared" si="1353"/>
        <v/>
      </c>
      <c r="CU1688" s="19" t="str">
        <f t="shared" si="1354"/>
        <v/>
      </c>
      <c r="CV1688" s="19" t="str">
        <f t="shared" si="1355"/>
        <v/>
      </c>
      <c r="CW1688" s="19" t="str">
        <f t="shared" si="1356"/>
        <v/>
      </c>
      <c r="CX1688" s="19" t="str">
        <f t="shared" si="1357"/>
        <v/>
      </c>
      <c r="CY1688" s="3">
        <f t="shared" si="1358"/>
        <v>0</v>
      </c>
      <c r="CZ1688" s="3">
        <f t="shared" si="1359"/>
        <v>0</v>
      </c>
      <c r="DA1688" s="3">
        <f t="shared" si="1360"/>
        <v>0</v>
      </c>
      <c r="DB1688" s="3">
        <f t="shared" si="1361"/>
        <v>0</v>
      </c>
      <c r="DC1688" s="3">
        <f t="shared" si="1362"/>
        <v>0</v>
      </c>
    </row>
    <row r="1689" spans="63:107">
      <c r="BK1689" s="3" t="str">
        <f t="shared" si="1363"/>
        <v/>
      </c>
      <c r="BL1689" s="3" t="str">
        <f t="shared" si="1364"/>
        <v/>
      </c>
      <c r="BM1689" s="3" t="str">
        <f t="shared" si="1365"/>
        <v/>
      </c>
      <c r="BN1689" s="3" t="str">
        <f t="shared" si="1366"/>
        <v/>
      </c>
      <c r="BO1689" s="3" t="str">
        <f t="shared" si="1367"/>
        <v/>
      </c>
      <c r="BP1689" s="3" t="str">
        <f t="shared" si="1368"/>
        <v/>
      </c>
      <c r="BQ1689" s="3" t="str">
        <f t="shared" si="1369"/>
        <v/>
      </c>
      <c r="BR1689" s="3" t="str">
        <f t="shared" si="1370"/>
        <v/>
      </c>
      <c r="BS1689" s="3" t="str">
        <f t="shared" si="1371"/>
        <v/>
      </c>
      <c r="BT1689" s="3" t="str">
        <f t="shared" si="1372"/>
        <v/>
      </c>
      <c r="BU1689" s="3" t="str">
        <f t="shared" si="1373"/>
        <v/>
      </c>
      <c r="BV1689" s="3" t="str">
        <f t="shared" si="1374"/>
        <v/>
      </c>
      <c r="BW1689" s="3" t="str">
        <f t="shared" si="1375"/>
        <v/>
      </c>
      <c r="BX1689" s="3" t="str">
        <f t="shared" si="1376"/>
        <v/>
      </c>
      <c r="BY1689" s="3" t="str">
        <f t="shared" si="1377"/>
        <v/>
      </c>
      <c r="BZ1689" s="3" t="str">
        <f t="shared" si="1378"/>
        <v/>
      </c>
      <c r="CA1689" s="3" t="str">
        <f t="shared" si="1379"/>
        <v/>
      </c>
      <c r="CB1689" s="3" t="str">
        <f t="shared" si="1380"/>
        <v/>
      </c>
      <c r="CC1689" s="3" t="str">
        <f t="shared" si="1381"/>
        <v/>
      </c>
      <c r="CD1689" s="3" t="str">
        <f t="shared" si="1382"/>
        <v/>
      </c>
      <c r="CE1689" s="19" t="str">
        <f t="shared" si="1338"/>
        <v/>
      </c>
      <c r="CF1689" s="19" t="str">
        <f t="shared" si="1339"/>
        <v/>
      </c>
      <c r="CG1689" s="19" t="str">
        <f t="shared" si="1340"/>
        <v/>
      </c>
      <c r="CH1689" s="19" t="str">
        <f t="shared" si="1341"/>
        <v/>
      </c>
      <c r="CI1689" s="19" t="str">
        <f t="shared" si="1342"/>
        <v/>
      </c>
      <c r="CJ1689" s="19" t="str">
        <f t="shared" si="1343"/>
        <v/>
      </c>
      <c r="CK1689" s="19" t="str">
        <f t="shared" si="1344"/>
        <v/>
      </c>
      <c r="CL1689" s="19" t="str">
        <f t="shared" si="1345"/>
        <v/>
      </c>
      <c r="CM1689" s="19" t="str">
        <f t="shared" si="1346"/>
        <v/>
      </c>
      <c r="CN1689" s="19" t="str">
        <f t="shared" si="1347"/>
        <v/>
      </c>
      <c r="CO1689" s="19" t="str">
        <f t="shared" si="1348"/>
        <v/>
      </c>
      <c r="CP1689" s="19" t="str">
        <f t="shared" si="1349"/>
        <v/>
      </c>
      <c r="CQ1689" s="19" t="str">
        <f t="shared" si="1350"/>
        <v/>
      </c>
      <c r="CR1689" s="19" t="str">
        <f t="shared" si="1351"/>
        <v/>
      </c>
      <c r="CS1689" s="19" t="str">
        <f t="shared" si="1352"/>
        <v/>
      </c>
      <c r="CT1689" s="19" t="str">
        <f t="shared" si="1353"/>
        <v/>
      </c>
      <c r="CU1689" s="19" t="str">
        <f t="shared" si="1354"/>
        <v/>
      </c>
      <c r="CV1689" s="19" t="str">
        <f t="shared" si="1355"/>
        <v/>
      </c>
      <c r="CW1689" s="19" t="str">
        <f t="shared" si="1356"/>
        <v/>
      </c>
      <c r="CX1689" s="19" t="str">
        <f t="shared" si="1357"/>
        <v/>
      </c>
      <c r="CY1689" s="3">
        <f t="shared" si="1358"/>
        <v>0</v>
      </c>
      <c r="CZ1689" s="3">
        <f t="shared" si="1359"/>
        <v>0</v>
      </c>
      <c r="DA1689" s="3">
        <f t="shared" si="1360"/>
        <v>0</v>
      </c>
      <c r="DB1689" s="3">
        <f t="shared" si="1361"/>
        <v>0</v>
      </c>
      <c r="DC1689" s="3">
        <f t="shared" si="1362"/>
        <v>0</v>
      </c>
    </row>
    <row r="1690" spans="63:107">
      <c r="BK1690" s="3" t="str">
        <f t="shared" si="1363"/>
        <v/>
      </c>
      <c r="BL1690" s="3" t="str">
        <f t="shared" si="1364"/>
        <v/>
      </c>
      <c r="BM1690" s="3" t="str">
        <f t="shared" si="1365"/>
        <v/>
      </c>
      <c r="BN1690" s="3" t="str">
        <f t="shared" si="1366"/>
        <v/>
      </c>
      <c r="BO1690" s="3" t="str">
        <f t="shared" si="1367"/>
        <v/>
      </c>
      <c r="BP1690" s="3" t="str">
        <f t="shared" si="1368"/>
        <v/>
      </c>
      <c r="BQ1690" s="3" t="str">
        <f t="shared" si="1369"/>
        <v/>
      </c>
      <c r="BR1690" s="3" t="str">
        <f t="shared" si="1370"/>
        <v/>
      </c>
      <c r="BS1690" s="3" t="str">
        <f t="shared" si="1371"/>
        <v/>
      </c>
      <c r="BT1690" s="3" t="str">
        <f t="shared" si="1372"/>
        <v/>
      </c>
      <c r="BU1690" s="3" t="str">
        <f t="shared" si="1373"/>
        <v/>
      </c>
      <c r="BV1690" s="3" t="str">
        <f t="shared" si="1374"/>
        <v/>
      </c>
      <c r="BW1690" s="3" t="str">
        <f t="shared" si="1375"/>
        <v/>
      </c>
      <c r="BX1690" s="3" t="str">
        <f t="shared" si="1376"/>
        <v/>
      </c>
      <c r="BY1690" s="3" t="str">
        <f t="shared" si="1377"/>
        <v/>
      </c>
      <c r="BZ1690" s="3" t="str">
        <f t="shared" si="1378"/>
        <v/>
      </c>
      <c r="CA1690" s="3" t="str">
        <f t="shared" si="1379"/>
        <v/>
      </c>
      <c r="CB1690" s="3" t="str">
        <f t="shared" si="1380"/>
        <v/>
      </c>
      <c r="CC1690" s="3" t="str">
        <f t="shared" si="1381"/>
        <v/>
      </c>
      <c r="CD1690" s="3" t="str">
        <f t="shared" si="1382"/>
        <v/>
      </c>
      <c r="CE1690" s="19" t="str">
        <f t="shared" si="1338"/>
        <v/>
      </c>
      <c r="CF1690" s="19" t="str">
        <f t="shared" si="1339"/>
        <v/>
      </c>
      <c r="CG1690" s="19" t="str">
        <f t="shared" si="1340"/>
        <v/>
      </c>
      <c r="CH1690" s="19" t="str">
        <f t="shared" si="1341"/>
        <v/>
      </c>
      <c r="CI1690" s="19" t="str">
        <f t="shared" si="1342"/>
        <v/>
      </c>
      <c r="CJ1690" s="19" t="str">
        <f t="shared" si="1343"/>
        <v/>
      </c>
      <c r="CK1690" s="19" t="str">
        <f t="shared" si="1344"/>
        <v/>
      </c>
      <c r="CL1690" s="19" t="str">
        <f t="shared" si="1345"/>
        <v/>
      </c>
      <c r="CM1690" s="19" t="str">
        <f t="shared" si="1346"/>
        <v/>
      </c>
      <c r="CN1690" s="19" t="str">
        <f t="shared" si="1347"/>
        <v/>
      </c>
      <c r="CO1690" s="19" t="str">
        <f t="shared" si="1348"/>
        <v/>
      </c>
      <c r="CP1690" s="19" t="str">
        <f t="shared" si="1349"/>
        <v/>
      </c>
      <c r="CQ1690" s="19" t="str">
        <f t="shared" si="1350"/>
        <v/>
      </c>
      <c r="CR1690" s="19" t="str">
        <f t="shared" si="1351"/>
        <v/>
      </c>
      <c r="CS1690" s="19" t="str">
        <f t="shared" si="1352"/>
        <v/>
      </c>
      <c r="CT1690" s="19" t="str">
        <f t="shared" si="1353"/>
        <v/>
      </c>
      <c r="CU1690" s="19" t="str">
        <f t="shared" si="1354"/>
        <v/>
      </c>
      <c r="CV1690" s="19" t="str">
        <f t="shared" si="1355"/>
        <v/>
      </c>
      <c r="CW1690" s="19" t="str">
        <f t="shared" si="1356"/>
        <v/>
      </c>
      <c r="CX1690" s="19" t="str">
        <f t="shared" si="1357"/>
        <v/>
      </c>
      <c r="CY1690" s="3">
        <f t="shared" si="1358"/>
        <v>0</v>
      </c>
      <c r="CZ1690" s="3">
        <f t="shared" si="1359"/>
        <v>0</v>
      </c>
      <c r="DA1690" s="3">
        <f t="shared" si="1360"/>
        <v>0</v>
      </c>
      <c r="DB1690" s="3">
        <f t="shared" si="1361"/>
        <v>0</v>
      </c>
      <c r="DC1690" s="3">
        <f t="shared" si="1362"/>
        <v>0</v>
      </c>
    </row>
    <row r="1691" spans="63:107">
      <c r="BK1691" s="3" t="str">
        <f t="shared" si="1363"/>
        <v/>
      </c>
      <c r="BL1691" s="3" t="str">
        <f t="shared" si="1364"/>
        <v/>
      </c>
      <c r="BM1691" s="3" t="str">
        <f t="shared" si="1365"/>
        <v/>
      </c>
      <c r="BN1691" s="3" t="str">
        <f t="shared" si="1366"/>
        <v/>
      </c>
      <c r="BO1691" s="3" t="str">
        <f t="shared" si="1367"/>
        <v/>
      </c>
      <c r="BP1691" s="3" t="str">
        <f t="shared" si="1368"/>
        <v/>
      </c>
      <c r="BQ1691" s="3" t="str">
        <f t="shared" si="1369"/>
        <v/>
      </c>
      <c r="BR1691" s="3" t="str">
        <f t="shared" si="1370"/>
        <v/>
      </c>
      <c r="BS1691" s="3" t="str">
        <f t="shared" si="1371"/>
        <v/>
      </c>
      <c r="BT1691" s="3" t="str">
        <f t="shared" si="1372"/>
        <v/>
      </c>
      <c r="BU1691" s="3" t="str">
        <f t="shared" si="1373"/>
        <v/>
      </c>
      <c r="BV1691" s="3" t="str">
        <f t="shared" si="1374"/>
        <v/>
      </c>
      <c r="BW1691" s="3" t="str">
        <f t="shared" si="1375"/>
        <v/>
      </c>
      <c r="BX1691" s="3" t="str">
        <f t="shared" si="1376"/>
        <v/>
      </c>
      <c r="BY1691" s="3" t="str">
        <f t="shared" si="1377"/>
        <v/>
      </c>
      <c r="BZ1691" s="3" t="str">
        <f t="shared" si="1378"/>
        <v/>
      </c>
      <c r="CA1691" s="3" t="str">
        <f t="shared" si="1379"/>
        <v/>
      </c>
      <c r="CB1691" s="3" t="str">
        <f t="shared" si="1380"/>
        <v/>
      </c>
      <c r="CC1691" s="3" t="str">
        <f t="shared" si="1381"/>
        <v/>
      </c>
      <c r="CD1691" s="3" t="str">
        <f t="shared" si="1382"/>
        <v/>
      </c>
      <c r="CE1691" s="19" t="str">
        <f t="shared" si="1338"/>
        <v/>
      </c>
      <c r="CF1691" s="19" t="str">
        <f t="shared" si="1339"/>
        <v/>
      </c>
      <c r="CG1691" s="19" t="str">
        <f t="shared" si="1340"/>
        <v/>
      </c>
      <c r="CH1691" s="19" t="str">
        <f t="shared" si="1341"/>
        <v/>
      </c>
      <c r="CI1691" s="19" t="str">
        <f t="shared" si="1342"/>
        <v/>
      </c>
      <c r="CJ1691" s="19" t="str">
        <f t="shared" si="1343"/>
        <v/>
      </c>
      <c r="CK1691" s="19" t="str">
        <f t="shared" si="1344"/>
        <v/>
      </c>
      <c r="CL1691" s="19" t="str">
        <f t="shared" si="1345"/>
        <v/>
      </c>
      <c r="CM1691" s="19" t="str">
        <f t="shared" si="1346"/>
        <v/>
      </c>
      <c r="CN1691" s="19" t="str">
        <f t="shared" si="1347"/>
        <v/>
      </c>
      <c r="CO1691" s="19" t="str">
        <f t="shared" si="1348"/>
        <v/>
      </c>
      <c r="CP1691" s="19" t="str">
        <f t="shared" si="1349"/>
        <v/>
      </c>
      <c r="CQ1691" s="19" t="str">
        <f t="shared" si="1350"/>
        <v/>
      </c>
      <c r="CR1691" s="19" t="str">
        <f t="shared" si="1351"/>
        <v/>
      </c>
      <c r="CS1691" s="19" t="str">
        <f t="shared" si="1352"/>
        <v/>
      </c>
      <c r="CT1691" s="19" t="str">
        <f t="shared" si="1353"/>
        <v/>
      </c>
      <c r="CU1691" s="19" t="str">
        <f t="shared" si="1354"/>
        <v/>
      </c>
      <c r="CV1691" s="19" t="str">
        <f t="shared" si="1355"/>
        <v/>
      </c>
      <c r="CW1691" s="19" t="str">
        <f t="shared" si="1356"/>
        <v/>
      </c>
      <c r="CX1691" s="19" t="str">
        <f t="shared" si="1357"/>
        <v/>
      </c>
      <c r="CY1691" s="3">
        <f t="shared" si="1358"/>
        <v>0</v>
      </c>
      <c r="CZ1691" s="3">
        <f t="shared" si="1359"/>
        <v>0</v>
      </c>
      <c r="DA1691" s="3">
        <f t="shared" si="1360"/>
        <v>0</v>
      </c>
      <c r="DB1691" s="3">
        <f t="shared" si="1361"/>
        <v>0</v>
      </c>
      <c r="DC1691" s="3">
        <f t="shared" si="1362"/>
        <v>0</v>
      </c>
    </row>
    <row r="1692" spans="63:107">
      <c r="BK1692" s="3" t="str">
        <f t="shared" si="1363"/>
        <v/>
      </c>
      <c r="BL1692" s="3" t="str">
        <f t="shared" si="1364"/>
        <v/>
      </c>
      <c r="BM1692" s="3" t="str">
        <f t="shared" si="1365"/>
        <v/>
      </c>
      <c r="BN1692" s="3" t="str">
        <f t="shared" si="1366"/>
        <v/>
      </c>
      <c r="BO1692" s="3" t="str">
        <f t="shared" si="1367"/>
        <v/>
      </c>
      <c r="BP1692" s="3" t="str">
        <f t="shared" si="1368"/>
        <v/>
      </c>
      <c r="BQ1692" s="3" t="str">
        <f t="shared" si="1369"/>
        <v/>
      </c>
      <c r="BR1692" s="3" t="str">
        <f t="shared" si="1370"/>
        <v/>
      </c>
      <c r="BS1692" s="3" t="str">
        <f t="shared" si="1371"/>
        <v/>
      </c>
      <c r="BT1692" s="3" t="str">
        <f t="shared" si="1372"/>
        <v/>
      </c>
      <c r="BU1692" s="3" t="str">
        <f t="shared" si="1373"/>
        <v/>
      </c>
      <c r="BV1692" s="3" t="str">
        <f t="shared" si="1374"/>
        <v/>
      </c>
      <c r="BW1692" s="3" t="str">
        <f t="shared" si="1375"/>
        <v/>
      </c>
      <c r="BX1692" s="3" t="str">
        <f t="shared" si="1376"/>
        <v/>
      </c>
      <c r="BY1692" s="3" t="str">
        <f t="shared" si="1377"/>
        <v/>
      </c>
      <c r="BZ1692" s="3" t="str">
        <f t="shared" si="1378"/>
        <v/>
      </c>
      <c r="CA1692" s="3" t="str">
        <f t="shared" si="1379"/>
        <v/>
      </c>
      <c r="CB1692" s="3" t="str">
        <f t="shared" si="1380"/>
        <v/>
      </c>
      <c r="CC1692" s="3" t="str">
        <f t="shared" si="1381"/>
        <v/>
      </c>
      <c r="CD1692" s="3" t="str">
        <f t="shared" si="1382"/>
        <v/>
      </c>
      <c r="CE1692" s="19" t="str">
        <f t="shared" si="1338"/>
        <v/>
      </c>
      <c r="CF1692" s="19" t="str">
        <f t="shared" si="1339"/>
        <v/>
      </c>
      <c r="CG1692" s="19" t="str">
        <f t="shared" si="1340"/>
        <v/>
      </c>
      <c r="CH1692" s="19" t="str">
        <f t="shared" si="1341"/>
        <v/>
      </c>
      <c r="CI1692" s="19" t="str">
        <f t="shared" si="1342"/>
        <v/>
      </c>
      <c r="CJ1692" s="19" t="str">
        <f t="shared" si="1343"/>
        <v/>
      </c>
      <c r="CK1692" s="19" t="str">
        <f t="shared" si="1344"/>
        <v/>
      </c>
      <c r="CL1692" s="19" t="str">
        <f t="shared" si="1345"/>
        <v/>
      </c>
      <c r="CM1692" s="19" t="str">
        <f t="shared" si="1346"/>
        <v/>
      </c>
      <c r="CN1692" s="19" t="str">
        <f t="shared" si="1347"/>
        <v/>
      </c>
      <c r="CO1692" s="19" t="str">
        <f t="shared" si="1348"/>
        <v/>
      </c>
      <c r="CP1692" s="19" t="str">
        <f t="shared" si="1349"/>
        <v/>
      </c>
      <c r="CQ1692" s="19" t="str">
        <f t="shared" si="1350"/>
        <v/>
      </c>
      <c r="CR1692" s="19" t="str">
        <f t="shared" si="1351"/>
        <v/>
      </c>
      <c r="CS1692" s="19" t="str">
        <f t="shared" si="1352"/>
        <v/>
      </c>
      <c r="CT1692" s="19" t="str">
        <f t="shared" si="1353"/>
        <v/>
      </c>
      <c r="CU1692" s="19" t="str">
        <f t="shared" si="1354"/>
        <v/>
      </c>
      <c r="CV1692" s="19" t="str">
        <f t="shared" si="1355"/>
        <v/>
      </c>
      <c r="CW1692" s="19" t="str">
        <f t="shared" si="1356"/>
        <v/>
      </c>
      <c r="CX1692" s="19" t="str">
        <f t="shared" si="1357"/>
        <v/>
      </c>
      <c r="CY1692" s="3">
        <f t="shared" si="1358"/>
        <v>0</v>
      </c>
      <c r="CZ1692" s="3">
        <f t="shared" si="1359"/>
        <v>0</v>
      </c>
      <c r="DA1692" s="3">
        <f t="shared" si="1360"/>
        <v>0</v>
      </c>
      <c r="DB1692" s="3">
        <f t="shared" si="1361"/>
        <v>0</v>
      </c>
      <c r="DC1692" s="3">
        <f t="shared" si="1362"/>
        <v>0</v>
      </c>
    </row>
    <row r="1693" spans="63:107">
      <c r="BK1693" s="3" t="str">
        <f t="shared" si="1363"/>
        <v/>
      </c>
      <c r="BL1693" s="3" t="str">
        <f t="shared" si="1364"/>
        <v/>
      </c>
      <c r="BM1693" s="3" t="str">
        <f t="shared" si="1365"/>
        <v/>
      </c>
      <c r="BN1693" s="3" t="str">
        <f t="shared" si="1366"/>
        <v/>
      </c>
      <c r="BO1693" s="3" t="str">
        <f t="shared" si="1367"/>
        <v/>
      </c>
      <c r="BP1693" s="3" t="str">
        <f t="shared" si="1368"/>
        <v/>
      </c>
      <c r="BQ1693" s="3" t="str">
        <f t="shared" si="1369"/>
        <v/>
      </c>
      <c r="BR1693" s="3" t="str">
        <f t="shared" si="1370"/>
        <v/>
      </c>
      <c r="BS1693" s="3" t="str">
        <f t="shared" si="1371"/>
        <v/>
      </c>
      <c r="BT1693" s="3" t="str">
        <f t="shared" si="1372"/>
        <v/>
      </c>
      <c r="BU1693" s="3" t="str">
        <f t="shared" si="1373"/>
        <v/>
      </c>
      <c r="BV1693" s="3" t="str">
        <f t="shared" si="1374"/>
        <v/>
      </c>
      <c r="BW1693" s="3" t="str">
        <f t="shared" si="1375"/>
        <v/>
      </c>
      <c r="BX1693" s="3" t="str">
        <f t="shared" si="1376"/>
        <v/>
      </c>
      <c r="BY1693" s="3" t="str">
        <f t="shared" si="1377"/>
        <v/>
      </c>
      <c r="BZ1693" s="3" t="str">
        <f t="shared" si="1378"/>
        <v/>
      </c>
      <c r="CA1693" s="3" t="str">
        <f t="shared" si="1379"/>
        <v/>
      </c>
      <c r="CB1693" s="3" t="str">
        <f t="shared" si="1380"/>
        <v/>
      </c>
      <c r="CC1693" s="3" t="str">
        <f t="shared" si="1381"/>
        <v/>
      </c>
      <c r="CD1693" s="3" t="str">
        <f t="shared" si="1382"/>
        <v/>
      </c>
      <c r="CE1693" s="19" t="str">
        <f t="shared" si="1338"/>
        <v/>
      </c>
      <c r="CF1693" s="19" t="str">
        <f t="shared" si="1339"/>
        <v/>
      </c>
      <c r="CG1693" s="19" t="str">
        <f t="shared" si="1340"/>
        <v/>
      </c>
      <c r="CH1693" s="19" t="str">
        <f t="shared" si="1341"/>
        <v/>
      </c>
      <c r="CI1693" s="19" t="str">
        <f t="shared" si="1342"/>
        <v/>
      </c>
      <c r="CJ1693" s="19" t="str">
        <f t="shared" si="1343"/>
        <v/>
      </c>
      <c r="CK1693" s="19" t="str">
        <f t="shared" si="1344"/>
        <v/>
      </c>
      <c r="CL1693" s="19" t="str">
        <f t="shared" si="1345"/>
        <v/>
      </c>
      <c r="CM1693" s="19" t="str">
        <f t="shared" si="1346"/>
        <v/>
      </c>
      <c r="CN1693" s="19" t="str">
        <f t="shared" si="1347"/>
        <v/>
      </c>
      <c r="CO1693" s="19" t="str">
        <f t="shared" si="1348"/>
        <v/>
      </c>
      <c r="CP1693" s="19" t="str">
        <f t="shared" si="1349"/>
        <v/>
      </c>
      <c r="CQ1693" s="19" t="str">
        <f t="shared" si="1350"/>
        <v/>
      </c>
      <c r="CR1693" s="19" t="str">
        <f t="shared" si="1351"/>
        <v/>
      </c>
      <c r="CS1693" s="19" t="str">
        <f t="shared" si="1352"/>
        <v/>
      </c>
      <c r="CT1693" s="19" t="str">
        <f t="shared" si="1353"/>
        <v/>
      </c>
      <c r="CU1693" s="19" t="str">
        <f t="shared" si="1354"/>
        <v/>
      </c>
      <c r="CV1693" s="19" t="str">
        <f t="shared" si="1355"/>
        <v/>
      </c>
      <c r="CW1693" s="19" t="str">
        <f t="shared" si="1356"/>
        <v/>
      </c>
      <c r="CX1693" s="19" t="str">
        <f t="shared" si="1357"/>
        <v/>
      </c>
      <c r="CY1693" s="3">
        <f t="shared" si="1358"/>
        <v>0</v>
      </c>
      <c r="CZ1693" s="3">
        <f t="shared" si="1359"/>
        <v>0</v>
      </c>
      <c r="DA1693" s="3">
        <f t="shared" si="1360"/>
        <v>0</v>
      </c>
      <c r="DB1693" s="3">
        <f t="shared" si="1361"/>
        <v>0</v>
      </c>
      <c r="DC1693" s="3">
        <f t="shared" si="1362"/>
        <v>0</v>
      </c>
    </row>
    <row r="1694" spans="63:107">
      <c r="BK1694" s="3" t="str">
        <f t="shared" si="1363"/>
        <v/>
      </c>
      <c r="BL1694" s="3" t="str">
        <f t="shared" si="1364"/>
        <v/>
      </c>
      <c r="BM1694" s="3" t="str">
        <f t="shared" si="1365"/>
        <v/>
      </c>
      <c r="BN1694" s="3" t="str">
        <f t="shared" si="1366"/>
        <v/>
      </c>
      <c r="BO1694" s="3" t="str">
        <f t="shared" si="1367"/>
        <v/>
      </c>
      <c r="BP1694" s="3" t="str">
        <f t="shared" si="1368"/>
        <v/>
      </c>
      <c r="BQ1694" s="3" t="str">
        <f t="shared" si="1369"/>
        <v/>
      </c>
      <c r="BR1694" s="3" t="str">
        <f t="shared" si="1370"/>
        <v/>
      </c>
      <c r="BS1694" s="3" t="str">
        <f t="shared" si="1371"/>
        <v/>
      </c>
      <c r="BT1694" s="3" t="str">
        <f t="shared" si="1372"/>
        <v/>
      </c>
      <c r="BU1694" s="3" t="str">
        <f t="shared" si="1373"/>
        <v/>
      </c>
      <c r="BV1694" s="3" t="str">
        <f t="shared" si="1374"/>
        <v/>
      </c>
      <c r="BW1694" s="3" t="str">
        <f t="shared" si="1375"/>
        <v/>
      </c>
      <c r="BX1694" s="3" t="str">
        <f t="shared" si="1376"/>
        <v/>
      </c>
      <c r="BY1694" s="3" t="str">
        <f t="shared" si="1377"/>
        <v/>
      </c>
      <c r="BZ1694" s="3" t="str">
        <f t="shared" si="1378"/>
        <v/>
      </c>
      <c r="CA1694" s="3" t="str">
        <f t="shared" si="1379"/>
        <v/>
      </c>
      <c r="CB1694" s="3" t="str">
        <f t="shared" si="1380"/>
        <v/>
      </c>
      <c r="CC1694" s="3" t="str">
        <f t="shared" si="1381"/>
        <v/>
      </c>
      <c r="CD1694" s="3" t="str">
        <f t="shared" si="1382"/>
        <v/>
      </c>
      <c r="CE1694" s="19" t="str">
        <f t="shared" si="1338"/>
        <v/>
      </c>
      <c r="CF1694" s="19" t="str">
        <f t="shared" si="1339"/>
        <v/>
      </c>
      <c r="CG1694" s="19" t="str">
        <f t="shared" si="1340"/>
        <v/>
      </c>
      <c r="CH1694" s="19" t="str">
        <f t="shared" si="1341"/>
        <v/>
      </c>
      <c r="CI1694" s="19" t="str">
        <f t="shared" si="1342"/>
        <v/>
      </c>
      <c r="CJ1694" s="19" t="str">
        <f t="shared" si="1343"/>
        <v/>
      </c>
      <c r="CK1694" s="19" t="str">
        <f t="shared" si="1344"/>
        <v/>
      </c>
      <c r="CL1694" s="19" t="str">
        <f t="shared" si="1345"/>
        <v/>
      </c>
      <c r="CM1694" s="19" t="str">
        <f t="shared" si="1346"/>
        <v/>
      </c>
      <c r="CN1694" s="19" t="str">
        <f t="shared" si="1347"/>
        <v/>
      </c>
      <c r="CO1694" s="19" t="str">
        <f t="shared" si="1348"/>
        <v/>
      </c>
      <c r="CP1694" s="19" t="str">
        <f t="shared" si="1349"/>
        <v/>
      </c>
      <c r="CQ1694" s="19" t="str">
        <f t="shared" si="1350"/>
        <v/>
      </c>
      <c r="CR1694" s="19" t="str">
        <f t="shared" si="1351"/>
        <v/>
      </c>
      <c r="CS1694" s="19" t="str">
        <f t="shared" si="1352"/>
        <v/>
      </c>
      <c r="CT1694" s="19" t="str">
        <f t="shared" si="1353"/>
        <v/>
      </c>
      <c r="CU1694" s="19" t="str">
        <f t="shared" si="1354"/>
        <v/>
      </c>
      <c r="CV1694" s="19" t="str">
        <f t="shared" si="1355"/>
        <v/>
      </c>
      <c r="CW1694" s="19" t="str">
        <f t="shared" si="1356"/>
        <v/>
      </c>
      <c r="CX1694" s="19" t="str">
        <f t="shared" si="1357"/>
        <v/>
      </c>
      <c r="CY1694" s="3">
        <f t="shared" si="1358"/>
        <v>0</v>
      </c>
      <c r="CZ1694" s="3">
        <f t="shared" si="1359"/>
        <v>0</v>
      </c>
      <c r="DA1694" s="3">
        <f t="shared" si="1360"/>
        <v>0</v>
      </c>
      <c r="DB1694" s="3">
        <f t="shared" si="1361"/>
        <v>0</v>
      </c>
      <c r="DC1694" s="3">
        <f t="shared" si="1362"/>
        <v>0</v>
      </c>
    </row>
    <row r="1695" spans="63:107">
      <c r="BK1695" s="3" t="str">
        <f t="shared" si="1363"/>
        <v/>
      </c>
      <c r="BL1695" s="3" t="str">
        <f t="shared" si="1364"/>
        <v/>
      </c>
      <c r="BM1695" s="3" t="str">
        <f t="shared" si="1365"/>
        <v/>
      </c>
      <c r="BN1695" s="3" t="str">
        <f t="shared" si="1366"/>
        <v/>
      </c>
      <c r="BO1695" s="3" t="str">
        <f t="shared" si="1367"/>
        <v/>
      </c>
      <c r="BP1695" s="3" t="str">
        <f t="shared" si="1368"/>
        <v/>
      </c>
      <c r="BQ1695" s="3" t="str">
        <f t="shared" si="1369"/>
        <v/>
      </c>
      <c r="BR1695" s="3" t="str">
        <f t="shared" si="1370"/>
        <v/>
      </c>
      <c r="BS1695" s="3" t="str">
        <f t="shared" si="1371"/>
        <v/>
      </c>
      <c r="BT1695" s="3" t="str">
        <f t="shared" si="1372"/>
        <v/>
      </c>
      <c r="BU1695" s="3" t="str">
        <f t="shared" si="1373"/>
        <v/>
      </c>
      <c r="BV1695" s="3" t="str">
        <f t="shared" si="1374"/>
        <v/>
      </c>
      <c r="BW1695" s="3" t="str">
        <f t="shared" si="1375"/>
        <v/>
      </c>
      <c r="BX1695" s="3" t="str">
        <f t="shared" si="1376"/>
        <v/>
      </c>
      <c r="BY1695" s="3" t="str">
        <f t="shared" si="1377"/>
        <v/>
      </c>
      <c r="BZ1695" s="3" t="str">
        <f t="shared" si="1378"/>
        <v/>
      </c>
      <c r="CA1695" s="3" t="str">
        <f t="shared" si="1379"/>
        <v/>
      </c>
      <c r="CB1695" s="3" t="str">
        <f t="shared" si="1380"/>
        <v/>
      </c>
      <c r="CC1695" s="3" t="str">
        <f t="shared" si="1381"/>
        <v/>
      </c>
      <c r="CD1695" s="3" t="str">
        <f t="shared" si="1382"/>
        <v/>
      </c>
      <c r="CE1695" s="19" t="str">
        <f t="shared" si="1338"/>
        <v/>
      </c>
      <c r="CF1695" s="19" t="str">
        <f t="shared" si="1339"/>
        <v/>
      </c>
      <c r="CG1695" s="19" t="str">
        <f t="shared" si="1340"/>
        <v/>
      </c>
      <c r="CH1695" s="19" t="str">
        <f t="shared" si="1341"/>
        <v/>
      </c>
      <c r="CI1695" s="19" t="str">
        <f t="shared" si="1342"/>
        <v/>
      </c>
      <c r="CJ1695" s="19" t="str">
        <f t="shared" si="1343"/>
        <v/>
      </c>
      <c r="CK1695" s="19" t="str">
        <f t="shared" si="1344"/>
        <v/>
      </c>
      <c r="CL1695" s="19" t="str">
        <f t="shared" si="1345"/>
        <v/>
      </c>
      <c r="CM1695" s="19" t="str">
        <f t="shared" si="1346"/>
        <v/>
      </c>
      <c r="CN1695" s="19" t="str">
        <f t="shared" si="1347"/>
        <v/>
      </c>
      <c r="CO1695" s="19" t="str">
        <f t="shared" si="1348"/>
        <v/>
      </c>
      <c r="CP1695" s="19" t="str">
        <f t="shared" si="1349"/>
        <v/>
      </c>
      <c r="CQ1695" s="19" t="str">
        <f t="shared" si="1350"/>
        <v/>
      </c>
      <c r="CR1695" s="19" t="str">
        <f t="shared" si="1351"/>
        <v/>
      </c>
      <c r="CS1695" s="19" t="str">
        <f t="shared" si="1352"/>
        <v/>
      </c>
      <c r="CT1695" s="19" t="str">
        <f t="shared" si="1353"/>
        <v/>
      </c>
      <c r="CU1695" s="19" t="str">
        <f t="shared" si="1354"/>
        <v/>
      </c>
      <c r="CV1695" s="19" t="str">
        <f t="shared" si="1355"/>
        <v/>
      </c>
      <c r="CW1695" s="19" t="str">
        <f t="shared" si="1356"/>
        <v/>
      </c>
      <c r="CX1695" s="19" t="str">
        <f t="shared" si="1357"/>
        <v/>
      </c>
      <c r="CY1695" s="3">
        <f t="shared" si="1358"/>
        <v>0</v>
      </c>
      <c r="CZ1695" s="3">
        <f t="shared" si="1359"/>
        <v>0</v>
      </c>
      <c r="DA1695" s="3">
        <f t="shared" si="1360"/>
        <v>0</v>
      </c>
      <c r="DB1695" s="3">
        <f t="shared" si="1361"/>
        <v>0</v>
      </c>
      <c r="DC1695" s="3">
        <f t="shared" si="1362"/>
        <v>0</v>
      </c>
    </row>
    <row r="1696" spans="63:107">
      <c r="BK1696" s="3" t="str">
        <f t="shared" si="1363"/>
        <v/>
      </c>
      <c r="BL1696" s="3" t="str">
        <f t="shared" si="1364"/>
        <v/>
      </c>
      <c r="BM1696" s="3" t="str">
        <f t="shared" si="1365"/>
        <v/>
      </c>
      <c r="BN1696" s="3" t="str">
        <f t="shared" si="1366"/>
        <v/>
      </c>
      <c r="BO1696" s="3" t="str">
        <f t="shared" si="1367"/>
        <v/>
      </c>
      <c r="BP1696" s="3" t="str">
        <f t="shared" si="1368"/>
        <v/>
      </c>
      <c r="BQ1696" s="3" t="str">
        <f t="shared" si="1369"/>
        <v/>
      </c>
      <c r="BR1696" s="3" t="str">
        <f t="shared" si="1370"/>
        <v/>
      </c>
      <c r="BS1696" s="3" t="str">
        <f t="shared" si="1371"/>
        <v/>
      </c>
      <c r="BT1696" s="3" t="str">
        <f t="shared" si="1372"/>
        <v/>
      </c>
      <c r="BU1696" s="3" t="str">
        <f t="shared" si="1373"/>
        <v/>
      </c>
      <c r="BV1696" s="3" t="str">
        <f t="shared" si="1374"/>
        <v/>
      </c>
      <c r="BW1696" s="3" t="str">
        <f t="shared" si="1375"/>
        <v/>
      </c>
      <c r="BX1696" s="3" t="str">
        <f t="shared" si="1376"/>
        <v/>
      </c>
      <c r="BY1696" s="3" t="str">
        <f t="shared" si="1377"/>
        <v/>
      </c>
      <c r="BZ1696" s="3" t="str">
        <f t="shared" si="1378"/>
        <v/>
      </c>
      <c r="CA1696" s="3" t="str">
        <f t="shared" si="1379"/>
        <v/>
      </c>
      <c r="CB1696" s="3" t="str">
        <f t="shared" si="1380"/>
        <v/>
      </c>
      <c r="CC1696" s="3" t="str">
        <f t="shared" si="1381"/>
        <v/>
      </c>
      <c r="CD1696" s="3" t="str">
        <f t="shared" si="1382"/>
        <v/>
      </c>
      <c r="CE1696" s="19" t="str">
        <f t="shared" si="1338"/>
        <v/>
      </c>
      <c r="CF1696" s="19" t="str">
        <f t="shared" si="1339"/>
        <v/>
      </c>
      <c r="CG1696" s="19" t="str">
        <f t="shared" si="1340"/>
        <v/>
      </c>
      <c r="CH1696" s="19" t="str">
        <f t="shared" si="1341"/>
        <v/>
      </c>
      <c r="CI1696" s="19" t="str">
        <f t="shared" si="1342"/>
        <v/>
      </c>
      <c r="CJ1696" s="19" t="str">
        <f t="shared" si="1343"/>
        <v/>
      </c>
      <c r="CK1696" s="19" t="str">
        <f t="shared" si="1344"/>
        <v/>
      </c>
      <c r="CL1696" s="19" t="str">
        <f t="shared" si="1345"/>
        <v/>
      </c>
      <c r="CM1696" s="19" t="str">
        <f t="shared" si="1346"/>
        <v/>
      </c>
      <c r="CN1696" s="19" t="str">
        <f t="shared" si="1347"/>
        <v/>
      </c>
      <c r="CO1696" s="19" t="str">
        <f t="shared" si="1348"/>
        <v/>
      </c>
      <c r="CP1696" s="19" t="str">
        <f t="shared" si="1349"/>
        <v/>
      </c>
      <c r="CQ1696" s="19" t="str">
        <f t="shared" si="1350"/>
        <v/>
      </c>
      <c r="CR1696" s="19" t="str">
        <f t="shared" si="1351"/>
        <v/>
      </c>
      <c r="CS1696" s="19" t="str">
        <f t="shared" si="1352"/>
        <v/>
      </c>
      <c r="CT1696" s="19" t="str">
        <f t="shared" si="1353"/>
        <v/>
      </c>
      <c r="CU1696" s="19" t="str">
        <f t="shared" si="1354"/>
        <v/>
      </c>
      <c r="CV1696" s="19" t="str">
        <f t="shared" si="1355"/>
        <v/>
      </c>
      <c r="CW1696" s="19" t="str">
        <f t="shared" si="1356"/>
        <v/>
      </c>
      <c r="CX1696" s="19" t="str">
        <f t="shared" si="1357"/>
        <v/>
      </c>
      <c r="CY1696" s="3">
        <f t="shared" si="1358"/>
        <v>0</v>
      </c>
      <c r="CZ1696" s="3">
        <f t="shared" si="1359"/>
        <v>0</v>
      </c>
      <c r="DA1696" s="3">
        <f t="shared" si="1360"/>
        <v>0</v>
      </c>
      <c r="DB1696" s="3">
        <f t="shared" si="1361"/>
        <v>0</v>
      </c>
      <c r="DC1696" s="3">
        <f t="shared" si="1362"/>
        <v>0</v>
      </c>
    </row>
    <row r="1697" spans="63:107">
      <c r="BK1697" s="3" t="str">
        <f t="shared" si="1363"/>
        <v/>
      </c>
      <c r="BL1697" s="3" t="str">
        <f t="shared" si="1364"/>
        <v/>
      </c>
      <c r="BM1697" s="3" t="str">
        <f t="shared" si="1365"/>
        <v/>
      </c>
      <c r="BN1697" s="3" t="str">
        <f t="shared" si="1366"/>
        <v/>
      </c>
      <c r="BO1697" s="3" t="str">
        <f t="shared" si="1367"/>
        <v/>
      </c>
      <c r="BP1697" s="3" t="str">
        <f t="shared" si="1368"/>
        <v/>
      </c>
      <c r="BQ1697" s="3" t="str">
        <f t="shared" si="1369"/>
        <v/>
      </c>
      <c r="BR1697" s="3" t="str">
        <f t="shared" si="1370"/>
        <v/>
      </c>
      <c r="BS1697" s="3" t="str">
        <f t="shared" si="1371"/>
        <v/>
      </c>
      <c r="BT1697" s="3" t="str">
        <f t="shared" si="1372"/>
        <v/>
      </c>
      <c r="BU1697" s="3" t="str">
        <f t="shared" si="1373"/>
        <v/>
      </c>
      <c r="BV1697" s="3" t="str">
        <f t="shared" si="1374"/>
        <v/>
      </c>
      <c r="BW1697" s="3" t="str">
        <f t="shared" si="1375"/>
        <v/>
      </c>
      <c r="BX1697" s="3" t="str">
        <f t="shared" si="1376"/>
        <v/>
      </c>
      <c r="BY1697" s="3" t="str">
        <f t="shared" si="1377"/>
        <v/>
      </c>
      <c r="BZ1697" s="3" t="str">
        <f t="shared" si="1378"/>
        <v/>
      </c>
      <c r="CA1697" s="3" t="str">
        <f t="shared" si="1379"/>
        <v/>
      </c>
      <c r="CB1697" s="3" t="str">
        <f t="shared" si="1380"/>
        <v/>
      </c>
      <c r="CC1697" s="3" t="str">
        <f t="shared" si="1381"/>
        <v/>
      </c>
      <c r="CD1697" s="3" t="str">
        <f t="shared" si="1382"/>
        <v/>
      </c>
      <c r="CE1697" s="19" t="str">
        <f t="shared" si="1338"/>
        <v/>
      </c>
      <c r="CF1697" s="19" t="str">
        <f t="shared" si="1339"/>
        <v/>
      </c>
      <c r="CG1697" s="19" t="str">
        <f t="shared" si="1340"/>
        <v/>
      </c>
      <c r="CH1697" s="19" t="str">
        <f t="shared" si="1341"/>
        <v/>
      </c>
      <c r="CI1697" s="19" t="str">
        <f t="shared" si="1342"/>
        <v/>
      </c>
      <c r="CJ1697" s="19" t="str">
        <f t="shared" si="1343"/>
        <v/>
      </c>
      <c r="CK1697" s="19" t="str">
        <f t="shared" si="1344"/>
        <v/>
      </c>
      <c r="CL1697" s="19" t="str">
        <f t="shared" si="1345"/>
        <v/>
      </c>
      <c r="CM1697" s="19" t="str">
        <f t="shared" si="1346"/>
        <v/>
      </c>
      <c r="CN1697" s="19" t="str">
        <f t="shared" si="1347"/>
        <v/>
      </c>
      <c r="CO1697" s="19" t="str">
        <f t="shared" si="1348"/>
        <v/>
      </c>
      <c r="CP1697" s="19" t="str">
        <f t="shared" si="1349"/>
        <v/>
      </c>
      <c r="CQ1697" s="19" t="str">
        <f t="shared" si="1350"/>
        <v/>
      </c>
      <c r="CR1697" s="19" t="str">
        <f t="shared" si="1351"/>
        <v/>
      </c>
      <c r="CS1697" s="19" t="str">
        <f t="shared" si="1352"/>
        <v/>
      </c>
      <c r="CT1697" s="19" t="str">
        <f t="shared" si="1353"/>
        <v/>
      </c>
      <c r="CU1697" s="19" t="str">
        <f t="shared" si="1354"/>
        <v/>
      </c>
      <c r="CV1697" s="19" t="str">
        <f t="shared" si="1355"/>
        <v/>
      </c>
      <c r="CW1697" s="19" t="str">
        <f t="shared" si="1356"/>
        <v/>
      </c>
      <c r="CX1697" s="19" t="str">
        <f t="shared" si="1357"/>
        <v/>
      </c>
      <c r="CY1697" s="3">
        <f t="shared" si="1358"/>
        <v>0</v>
      </c>
      <c r="CZ1697" s="3">
        <f t="shared" si="1359"/>
        <v>0</v>
      </c>
      <c r="DA1697" s="3">
        <f t="shared" si="1360"/>
        <v>0</v>
      </c>
      <c r="DB1697" s="3">
        <f t="shared" si="1361"/>
        <v>0</v>
      </c>
      <c r="DC1697" s="3">
        <f t="shared" si="1362"/>
        <v>0</v>
      </c>
    </row>
    <row r="1698" spans="63:107">
      <c r="BK1698" s="3" t="str">
        <f t="shared" si="1363"/>
        <v/>
      </c>
      <c r="BL1698" s="3" t="str">
        <f t="shared" si="1364"/>
        <v/>
      </c>
      <c r="BM1698" s="3" t="str">
        <f t="shared" si="1365"/>
        <v/>
      </c>
      <c r="BN1698" s="3" t="str">
        <f t="shared" si="1366"/>
        <v/>
      </c>
      <c r="BO1698" s="3" t="str">
        <f t="shared" si="1367"/>
        <v/>
      </c>
      <c r="BP1698" s="3" t="str">
        <f t="shared" si="1368"/>
        <v/>
      </c>
      <c r="BQ1698" s="3" t="str">
        <f t="shared" si="1369"/>
        <v/>
      </c>
      <c r="BR1698" s="3" t="str">
        <f t="shared" si="1370"/>
        <v/>
      </c>
      <c r="BS1698" s="3" t="str">
        <f t="shared" si="1371"/>
        <v/>
      </c>
      <c r="BT1698" s="3" t="str">
        <f t="shared" si="1372"/>
        <v/>
      </c>
      <c r="BU1698" s="3" t="str">
        <f t="shared" si="1373"/>
        <v/>
      </c>
      <c r="BV1698" s="3" t="str">
        <f t="shared" si="1374"/>
        <v/>
      </c>
      <c r="BW1698" s="3" t="str">
        <f t="shared" si="1375"/>
        <v/>
      </c>
      <c r="BX1698" s="3" t="str">
        <f t="shared" si="1376"/>
        <v/>
      </c>
      <c r="BY1698" s="3" t="str">
        <f t="shared" si="1377"/>
        <v/>
      </c>
      <c r="BZ1698" s="3" t="str">
        <f t="shared" si="1378"/>
        <v/>
      </c>
      <c r="CA1698" s="3" t="str">
        <f t="shared" si="1379"/>
        <v/>
      </c>
      <c r="CB1698" s="3" t="str">
        <f t="shared" si="1380"/>
        <v/>
      </c>
      <c r="CC1698" s="3" t="str">
        <f t="shared" si="1381"/>
        <v/>
      </c>
      <c r="CD1698" s="3" t="str">
        <f t="shared" si="1382"/>
        <v/>
      </c>
      <c r="CE1698" s="19" t="str">
        <f t="shared" si="1338"/>
        <v/>
      </c>
      <c r="CF1698" s="19" t="str">
        <f t="shared" si="1339"/>
        <v/>
      </c>
      <c r="CG1698" s="19" t="str">
        <f t="shared" si="1340"/>
        <v/>
      </c>
      <c r="CH1698" s="19" t="str">
        <f t="shared" si="1341"/>
        <v/>
      </c>
      <c r="CI1698" s="19" t="str">
        <f t="shared" si="1342"/>
        <v/>
      </c>
      <c r="CJ1698" s="19" t="str">
        <f t="shared" si="1343"/>
        <v/>
      </c>
      <c r="CK1698" s="19" t="str">
        <f t="shared" si="1344"/>
        <v/>
      </c>
      <c r="CL1698" s="19" t="str">
        <f t="shared" si="1345"/>
        <v/>
      </c>
      <c r="CM1698" s="19" t="str">
        <f t="shared" si="1346"/>
        <v/>
      </c>
      <c r="CN1698" s="19" t="str">
        <f t="shared" si="1347"/>
        <v/>
      </c>
      <c r="CO1698" s="19" t="str">
        <f t="shared" si="1348"/>
        <v/>
      </c>
      <c r="CP1698" s="19" t="str">
        <f t="shared" si="1349"/>
        <v/>
      </c>
      <c r="CQ1698" s="19" t="str">
        <f t="shared" si="1350"/>
        <v/>
      </c>
      <c r="CR1698" s="19" t="str">
        <f t="shared" si="1351"/>
        <v/>
      </c>
      <c r="CS1698" s="19" t="str">
        <f t="shared" si="1352"/>
        <v/>
      </c>
      <c r="CT1698" s="19" t="str">
        <f t="shared" si="1353"/>
        <v/>
      </c>
      <c r="CU1698" s="19" t="str">
        <f t="shared" si="1354"/>
        <v/>
      </c>
      <c r="CV1698" s="19" t="str">
        <f t="shared" si="1355"/>
        <v/>
      </c>
      <c r="CW1698" s="19" t="str">
        <f t="shared" si="1356"/>
        <v/>
      </c>
      <c r="CX1698" s="19" t="str">
        <f t="shared" si="1357"/>
        <v/>
      </c>
      <c r="CY1698" s="3">
        <f t="shared" si="1358"/>
        <v>0</v>
      </c>
      <c r="CZ1698" s="3">
        <f t="shared" si="1359"/>
        <v>0</v>
      </c>
      <c r="DA1698" s="3">
        <f t="shared" si="1360"/>
        <v>0</v>
      </c>
      <c r="DB1698" s="3">
        <f t="shared" si="1361"/>
        <v>0</v>
      </c>
      <c r="DC1698" s="3">
        <f t="shared" si="1362"/>
        <v>0</v>
      </c>
    </row>
    <row r="1699" spans="63:107">
      <c r="BK1699" s="3" t="str">
        <f t="shared" si="1363"/>
        <v/>
      </c>
      <c r="BL1699" s="3" t="str">
        <f t="shared" si="1364"/>
        <v/>
      </c>
      <c r="BM1699" s="3" t="str">
        <f t="shared" si="1365"/>
        <v/>
      </c>
      <c r="BN1699" s="3" t="str">
        <f t="shared" si="1366"/>
        <v/>
      </c>
      <c r="BO1699" s="3" t="str">
        <f t="shared" si="1367"/>
        <v/>
      </c>
      <c r="BP1699" s="3" t="str">
        <f t="shared" si="1368"/>
        <v/>
      </c>
      <c r="BQ1699" s="3" t="str">
        <f t="shared" si="1369"/>
        <v/>
      </c>
      <c r="BR1699" s="3" t="str">
        <f t="shared" si="1370"/>
        <v/>
      </c>
      <c r="BS1699" s="3" t="str">
        <f t="shared" si="1371"/>
        <v/>
      </c>
      <c r="BT1699" s="3" t="str">
        <f t="shared" si="1372"/>
        <v/>
      </c>
      <c r="BU1699" s="3" t="str">
        <f t="shared" si="1373"/>
        <v/>
      </c>
      <c r="BV1699" s="3" t="str">
        <f t="shared" si="1374"/>
        <v/>
      </c>
      <c r="BW1699" s="3" t="str">
        <f t="shared" si="1375"/>
        <v/>
      </c>
      <c r="BX1699" s="3" t="str">
        <f t="shared" si="1376"/>
        <v/>
      </c>
      <c r="BY1699" s="3" t="str">
        <f t="shared" si="1377"/>
        <v/>
      </c>
      <c r="BZ1699" s="3" t="str">
        <f t="shared" si="1378"/>
        <v/>
      </c>
      <c r="CA1699" s="3" t="str">
        <f t="shared" si="1379"/>
        <v/>
      </c>
      <c r="CB1699" s="3" t="str">
        <f t="shared" si="1380"/>
        <v/>
      </c>
      <c r="CC1699" s="3" t="str">
        <f t="shared" si="1381"/>
        <v/>
      </c>
      <c r="CD1699" s="3" t="str">
        <f t="shared" si="1382"/>
        <v/>
      </c>
      <c r="CE1699" s="19" t="str">
        <f t="shared" si="1338"/>
        <v/>
      </c>
      <c r="CF1699" s="19" t="str">
        <f t="shared" si="1339"/>
        <v/>
      </c>
      <c r="CG1699" s="19" t="str">
        <f t="shared" si="1340"/>
        <v/>
      </c>
      <c r="CH1699" s="19" t="str">
        <f t="shared" si="1341"/>
        <v/>
      </c>
      <c r="CI1699" s="19" t="str">
        <f t="shared" si="1342"/>
        <v/>
      </c>
      <c r="CJ1699" s="19" t="str">
        <f t="shared" si="1343"/>
        <v/>
      </c>
      <c r="CK1699" s="19" t="str">
        <f t="shared" si="1344"/>
        <v/>
      </c>
      <c r="CL1699" s="19" t="str">
        <f t="shared" si="1345"/>
        <v/>
      </c>
      <c r="CM1699" s="19" t="str">
        <f t="shared" si="1346"/>
        <v/>
      </c>
      <c r="CN1699" s="19" t="str">
        <f t="shared" si="1347"/>
        <v/>
      </c>
      <c r="CO1699" s="19" t="str">
        <f t="shared" si="1348"/>
        <v/>
      </c>
      <c r="CP1699" s="19" t="str">
        <f t="shared" si="1349"/>
        <v/>
      </c>
      <c r="CQ1699" s="19" t="str">
        <f t="shared" si="1350"/>
        <v/>
      </c>
      <c r="CR1699" s="19" t="str">
        <f t="shared" si="1351"/>
        <v/>
      </c>
      <c r="CS1699" s="19" t="str">
        <f t="shared" si="1352"/>
        <v/>
      </c>
      <c r="CT1699" s="19" t="str">
        <f t="shared" si="1353"/>
        <v/>
      </c>
      <c r="CU1699" s="19" t="str">
        <f t="shared" si="1354"/>
        <v/>
      </c>
      <c r="CV1699" s="19" t="str">
        <f t="shared" si="1355"/>
        <v/>
      </c>
      <c r="CW1699" s="19" t="str">
        <f t="shared" si="1356"/>
        <v/>
      </c>
      <c r="CX1699" s="19" t="str">
        <f t="shared" si="1357"/>
        <v/>
      </c>
      <c r="CY1699" s="3">
        <f t="shared" si="1358"/>
        <v>0</v>
      </c>
      <c r="CZ1699" s="3">
        <f t="shared" si="1359"/>
        <v>0</v>
      </c>
      <c r="DA1699" s="3">
        <f t="shared" si="1360"/>
        <v>0</v>
      </c>
      <c r="DB1699" s="3">
        <f t="shared" si="1361"/>
        <v>0</v>
      </c>
      <c r="DC1699" s="3">
        <f t="shared" si="1362"/>
        <v>0</v>
      </c>
    </row>
    <row r="1700" spans="63:107">
      <c r="BK1700" s="3" t="str">
        <f t="shared" si="1363"/>
        <v/>
      </c>
      <c r="BL1700" s="3" t="str">
        <f t="shared" si="1364"/>
        <v/>
      </c>
      <c r="BM1700" s="3" t="str">
        <f t="shared" si="1365"/>
        <v/>
      </c>
      <c r="BN1700" s="3" t="str">
        <f t="shared" si="1366"/>
        <v/>
      </c>
      <c r="BO1700" s="3" t="str">
        <f t="shared" si="1367"/>
        <v/>
      </c>
      <c r="BP1700" s="3" t="str">
        <f t="shared" si="1368"/>
        <v/>
      </c>
      <c r="BQ1700" s="3" t="str">
        <f t="shared" si="1369"/>
        <v/>
      </c>
      <c r="BR1700" s="3" t="str">
        <f t="shared" si="1370"/>
        <v/>
      </c>
      <c r="BS1700" s="3" t="str">
        <f t="shared" si="1371"/>
        <v/>
      </c>
      <c r="BT1700" s="3" t="str">
        <f t="shared" si="1372"/>
        <v/>
      </c>
      <c r="BU1700" s="3" t="str">
        <f t="shared" si="1373"/>
        <v/>
      </c>
      <c r="BV1700" s="3" t="str">
        <f t="shared" si="1374"/>
        <v/>
      </c>
      <c r="BW1700" s="3" t="str">
        <f t="shared" si="1375"/>
        <v/>
      </c>
      <c r="BX1700" s="3" t="str">
        <f t="shared" si="1376"/>
        <v/>
      </c>
      <c r="BY1700" s="3" t="str">
        <f t="shared" si="1377"/>
        <v/>
      </c>
      <c r="BZ1700" s="3" t="str">
        <f t="shared" si="1378"/>
        <v/>
      </c>
      <c r="CA1700" s="3" t="str">
        <f t="shared" si="1379"/>
        <v/>
      </c>
      <c r="CB1700" s="3" t="str">
        <f t="shared" si="1380"/>
        <v/>
      </c>
      <c r="CC1700" s="3" t="str">
        <f t="shared" si="1381"/>
        <v/>
      </c>
      <c r="CD1700" s="3" t="str">
        <f t="shared" si="1382"/>
        <v/>
      </c>
      <c r="CE1700" s="19" t="str">
        <f t="shared" si="1338"/>
        <v/>
      </c>
      <c r="CF1700" s="19" t="str">
        <f t="shared" si="1339"/>
        <v/>
      </c>
      <c r="CG1700" s="19" t="str">
        <f t="shared" si="1340"/>
        <v/>
      </c>
      <c r="CH1700" s="19" t="str">
        <f t="shared" si="1341"/>
        <v/>
      </c>
      <c r="CI1700" s="19" t="str">
        <f t="shared" si="1342"/>
        <v/>
      </c>
      <c r="CJ1700" s="19" t="str">
        <f t="shared" si="1343"/>
        <v/>
      </c>
      <c r="CK1700" s="19" t="str">
        <f t="shared" si="1344"/>
        <v/>
      </c>
      <c r="CL1700" s="19" t="str">
        <f t="shared" si="1345"/>
        <v/>
      </c>
      <c r="CM1700" s="19" t="str">
        <f t="shared" si="1346"/>
        <v/>
      </c>
      <c r="CN1700" s="19" t="str">
        <f t="shared" si="1347"/>
        <v/>
      </c>
      <c r="CO1700" s="19" t="str">
        <f t="shared" si="1348"/>
        <v/>
      </c>
      <c r="CP1700" s="19" t="str">
        <f t="shared" si="1349"/>
        <v/>
      </c>
      <c r="CQ1700" s="19" t="str">
        <f t="shared" si="1350"/>
        <v/>
      </c>
      <c r="CR1700" s="19" t="str">
        <f t="shared" si="1351"/>
        <v/>
      </c>
      <c r="CS1700" s="19" t="str">
        <f t="shared" si="1352"/>
        <v/>
      </c>
      <c r="CT1700" s="19" t="str">
        <f t="shared" si="1353"/>
        <v/>
      </c>
      <c r="CU1700" s="19" t="str">
        <f t="shared" si="1354"/>
        <v/>
      </c>
      <c r="CV1700" s="19" t="str">
        <f t="shared" si="1355"/>
        <v/>
      </c>
      <c r="CW1700" s="19" t="str">
        <f t="shared" si="1356"/>
        <v/>
      </c>
      <c r="CX1700" s="19" t="str">
        <f t="shared" si="1357"/>
        <v/>
      </c>
      <c r="CY1700" s="3">
        <f t="shared" si="1358"/>
        <v>0</v>
      </c>
      <c r="CZ1700" s="3">
        <f t="shared" si="1359"/>
        <v>0</v>
      </c>
      <c r="DA1700" s="3">
        <f t="shared" si="1360"/>
        <v>0</v>
      </c>
      <c r="DB1700" s="3">
        <f t="shared" si="1361"/>
        <v>0</v>
      </c>
      <c r="DC1700" s="3">
        <f t="shared" si="1362"/>
        <v>0</v>
      </c>
    </row>
    <row r="1701" spans="63:107">
      <c r="BK1701" s="3" t="str">
        <f t="shared" si="1363"/>
        <v/>
      </c>
      <c r="BL1701" s="3" t="str">
        <f t="shared" si="1364"/>
        <v/>
      </c>
      <c r="BM1701" s="3" t="str">
        <f t="shared" si="1365"/>
        <v/>
      </c>
      <c r="BN1701" s="3" t="str">
        <f t="shared" si="1366"/>
        <v/>
      </c>
      <c r="BO1701" s="3" t="str">
        <f t="shared" si="1367"/>
        <v/>
      </c>
      <c r="BP1701" s="3" t="str">
        <f t="shared" si="1368"/>
        <v/>
      </c>
      <c r="BQ1701" s="3" t="str">
        <f t="shared" si="1369"/>
        <v/>
      </c>
      <c r="BR1701" s="3" t="str">
        <f t="shared" si="1370"/>
        <v/>
      </c>
      <c r="BS1701" s="3" t="str">
        <f t="shared" si="1371"/>
        <v/>
      </c>
      <c r="BT1701" s="3" t="str">
        <f t="shared" si="1372"/>
        <v/>
      </c>
      <c r="BU1701" s="3" t="str">
        <f t="shared" si="1373"/>
        <v/>
      </c>
      <c r="BV1701" s="3" t="str">
        <f t="shared" si="1374"/>
        <v/>
      </c>
      <c r="BW1701" s="3" t="str">
        <f t="shared" si="1375"/>
        <v/>
      </c>
      <c r="BX1701" s="3" t="str">
        <f t="shared" si="1376"/>
        <v/>
      </c>
      <c r="BY1701" s="3" t="str">
        <f t="shared" si="1377"/>
        <v/>
      </c>
      <c r="BZ1701" s="3" t="str">
        <f t="shared" si="1378"/>
        <v/>
      </c>
      <c r="CA1701" s="3" t="str">
        <f t="shared" si="1379"/>
        <v/>
      </c>
      <c r="CB1701" s="3" t="str">
        <f t="shared" si="1380"/>
        <v/>
      </c>
      <c r="CC1701" s="3" t="str">
        <f t="shared" si="1381"/>
        <v/>
      </c>
      <c r="CD1701" s="3" t="str">
        <f t="shared" si="1382"/>
        <v/>
      </c>
      <c r="CE1701" s="19" t="str">
        <f t="shared" si="1338"/>
        <v/>
      </c>
      <c r="CF1701" s="19" t="str">
        <f t="shared" si="1339"/>
        <v/>
      </c>
      <c r="CG1701" s="19" t="str">
        <f t="shared" si="1340"/>
        <v/>
      </c>
      <c r="CH1701" s="19" t="str">
        <f t="shared" si="1341"/>
        <v/>
      </c>
      <c r="CI1701" s="19" t="str">
        <f t="shared" si="1342"/>
        <v/>
      </c>
      <c r="CJ1701" s="19" t="str">
        <f t="shared" si="1343"/>
        <v/>
      </c>
      <c r="CK1701" s="19" t="str">
        <f t="shared" si="1344"/>
        <v/>
      </c>
      <c r="CL1701" s="19" t="str">
        <f t="shared" si="1345"/>
        <v/>
      </c>
      <c r="CM1701" s="19" t="str">
        <f t="shared" si="1346"/>
        <v/>
      </c>
      <c r="CN1701" s="19" t="str">
        <f t="shared" si="1347"/>
        <v/>
      </c>
      <c r="CO1701" s="19" t="str">
        <f t="shared" si="1348"/>
        <v/>
      </c>
      <c r="CP1701" s="19" t="str">
        <f t="shared" si="1349"/>
        <v/>
      </c>
      <c r="CQ1701" s="19" t="str">
        <f t="shared" si="1350"/>
        <v/>
      </c>
      <c r="CR1701" s="19" t="str">
        <f t="shared" si="1351"/>
        <v/>
      </c>
      <c r="CS1701" s="19" t="str">
        <f t="shared" si="1352"/>
        <v/>
      </c>
      <c r="CT1701" s="19" t="str">
        <f t="shared" si="1353"/>
        <v/>
      </c>
      <c r="CU1701" s="19" t="str">
        <f t="shared" si="1354"/>
        <v/>
      </c>
      <c r="CV1701" s="19" t="str">
        <f t="shared" si="1355"/>
        <v/>
      </c>
      <c r="CW1701" s="19" t="str">
        <f t="shared" si="1356"/>
        <v/>
      </c>
      <c r="CX1701" s="19" t="str">
        <f t="shared" si="1357"/>
        <v/>
      </c>
      <c r="CY1701" s="3">
        <f t="shared" si="1358"/>
        <v>0</v>
      </c>
      <c r="CZ1701" s="3">
        <f t="shared" si="1359"/>
        <v>0</v>
      </c>
      <c r="DA1701" s="3">
        <f t="shared" si="1360"/>
        <v>0</v>
      </c>
      <c r="DB1701" s="3">
        <f t="shared" si="1361"/>
        <v>0</v>
      </c>
      <c r="DC1701" s="3">
        <f t="shared" si="1362"/>
        <v>0</v>
      </c>
    </row>
    <row r="1702" spans="63:107">
      <c r="BK1702" s="3" t="str">
        <f t="shared" si="1363"/>
        <v/>
      </c>
      <c r="BL1702" s="3" t="str">
        <f t="shared" si="1364"/>
        <v/>
      </c>
      <c r="BM1702" s="3" t="str">
        <f t="shared" si="1365"/>
        <v/>
      </c>
      <c r="BN1702" s="3" t="str">
        <f t="shared" si="1366"/>
        <v/>
      </c>
      <c r="BO1702" s="3" t="str">
        <f t="shared" si="1367"/>
        <v/>
      </c>
      <c r="BP1702" s="3" t="str">
        <f t="shared" si="1368"/>
        <v/>
      </c>
      <c r="BQ1702" s="3" t="str">
        <f t="shared" si="1369"/>
        <v/>
      </c>
      <c r="BR1702" s="3" t="str">
        <f t="shared" si="1370"/>
        <v/>
      </c>
      <c r="BS1702" s="3" t="str">
        <f t="shared" si="1371"/>
        <v/>
      </c>
      <c r="BT1702" s="3" t="str">
        <f t="shared" si="1372"/>
        <v/>
      </c>
      <c r="BU1702" s="3" t="str">
        <f t="shared" si="1373"/>
        <v/>
      </c>
      <c r="BV1702" s="3" t="str">
        <f t="shared" si="1374"/>
        <v/>
      </c>
      <c r="BW1702" s="3" t="str">
        <f t="shared" si="1375"/>
        <v/>
      </c>
      <c r="BX1702" s="3" t="str">
        <f t="shared" si="1376"/>
        <v/>
      </c>
      <c r="BY1702" s="3" t="str">
        <f t="shared" si="1377"/>
        <v/>
      </c>
      <c r="BZ1702" s="3" t="str">
        <f t="shared" si="1378"/>
        <v/>
      </c>
      <c r="CA1702" s="3" t="str">
        <f t="shared" si="1379"/>
        <v/>
      </c>
      <c r="CB1702" s="3" t="str">
        <f t="shared" si="1380"/>
        <v/>
      </c>
      <c r="CC1702" s="3" t="str">
        <f t="shared" si="1381"/>
        <v/>
      </c>
      <c r="CD1702" s="3" t="str">
        <f t="shared" si="1382"/>
        <v/>
      </c>
      <c r="CE1702" s="19" t="str">
        <f t="shared" si="1338"/>
        <v/>
      </c>
      <c r="CF1702" s="19" t="str">
        <f t="shared" si="1339"/>
        <v/>
      </c>
      <c r="CG1702" s="19" t="str">
        <f t="shared" si="1340"/>
        <v/>
      </c>
      <c r="CH1702" s="19" t="str">
        <f t="shared" si="1341"/>
        <v/>
      </c>
      <c r="CI1702" s="19" t="str">
        <f t="shared" si="1342"/>
        <v/>
      </c>
      <c r="CJ1702" s="19" t="str">
        <f t="shared" si="1343"/>
        <v/>
      </c>
      <c r="CK1702" s="19" t="str">
        <f t="shared" si="1344"/>
        <v/>
      </c>
      <c r="CL1702" s="19" t="str">
        <f t="shared" si="1345"/>
        <v/>
      </c>
      <c r="CM1702" s="19" t="str">
        <f t="shared" si="1346"/>
        <v/>
      </c>
      <c r="CN1702" s="19" t="str">
        <f t="shared" si="1347"/>
        <v/>
      </c>
      <c r="CO1702" s="19" t="str">
        <f t="shared" si="1348"/>
        <v/>
      </c>
      <c r="CP1702" s="19" t="str">
        <f t="shared" si="1349"/>
        <v/>
      </c>
      <c r="CQ1702" s="19" t="str">
        <f t="shared" si="1350"/>
        <v/>
      </c>
      <c r="CR1702" s="19" t="str">
        <f t="shared" si="1351"/>
        <v/>
      </c>
      <c r="CS1702" s="19" t="str">
        <f t="shared" si="1352"/>
        <v/>
      </c>
      <c r="CT1702" s="19" t="str">
        <f t="shared" si="1353"/>
        <v/>
      </c>
      <c r="CU1702" s="19" t="str">
        <f t="shared" si="1354"/>
        <v/>
      </c>
      <c r="CV1702" s="19" t="str">
        <f t="shared" si="1355"/>
        <v/>
      </c>
      <c r="CW1702" s="19" t="str">
        <f t="shared" si="1356"/>
        <v/>
      </c>
      <c r="CX1702" s="19" t="str">
        <f t="shared" si="1357"/>
        <v/>
      </c>
      <c r="CY1702" s="3">
        <f t="shared" si="1358"/>
        <v>0</v>
      </c>
      <c r="CZ1702" s="3">
        <f t="shared" si="1359"/>
        <v>0</v>
      </c>
      <c r="DA1702" s="3">
        <f t="shared" si="1360"/>
        <v>0</v>
      </c>
      <c r="DB1702" s="3">
        <f t="shared" si="1361"/>
        <v>0</v>
      </c>
      <c r="DC1702" s="3">
        <f t="shared" si="1362"/>
        <v>0</v>
      </c>
    </row>
    <row r="1703" spans="63:107">
      <c r="BK1703" s="3" t="str">
        <f t="shared" si="1363"/>
        <v/>
      </c>
      <c r="BL1703" s="3" t="str">
        <f t="shared" si="1364"/>
        <v/>
      </c>
      <c r="BM1703" s="3" t="str">
        <f t="shared" si="1365"/>
        <v/>
      </c>
      <c r="BN1703" s="3" t="str">
        <f t="shared" si="1366"/>
        <v/>
      </c>
      <c r="BO1703" s="3" t="str">
        <f t="shared" si="1367"/>
        <v/>
      </c>
      <c r="BP1703" s="3" t="str">
        <f t="shared" si="1368"/>
        <v/>
      </c>
      <c r="BQ1703" s="3" t="str">
        <f t="shared" si="1369"/>
        <v/>
      </c>
      <c r="BR1703" s="3" t="str">
        <f t="shared" si="1370"/>
        <v/>
      </c>
      <c r="BS1703" s="3" t="str">
        <f t="shared" si="1371"/>
        <v/>
      </c>
      <c r="BT1703" s="3" t="str">
        <f t="shared" si="1372"/>
        <v/>
      </c>
      <c r="BU1703" s="3" t="str">
        <f t="shared" si="1373"/>
        <v/>
      </c>
      <c r="BV1703" s="3" t="str">
        <f t="shared" si="1374"/>
        <v/>
      </c>
      <c r="BW1703" s="3" t="str">
        <f t="shared" si="1375"/>
        <v/>
      </c>
      <c r="BX1703" s="3" t="str">
        <f t="shared" si="1376"/>
        <v/>
      </c>
      <c r="BY1703" s="3" t="str">
        <f t="shared" si="1377"/>
        <v/>
      </c>
      <c r="BZ1703" s="3" t="str">
        <f t="shared" si="1378"/>
        <v/>
      </c>
      <c r="CA1703" s="3" t="str">
        <f t="shared" si="1379"/>
        <v/>
      </c>
      <c r="CB1703" s="3" t="str">
        <f t="shared" si="1380"/>
        <v/>
      </c>
      <c r="CC1703" s="3" t="str">
        <f t="shared" si="1381"/>
        <v/>
      </c>
      <c r="CD1703" s="3" t="str">
        <f t="shared" si="1382"/>
        <v/>
      </c>
      <c r="CE1703" s="19" t="str">
        <f t="shared" si="1338"/>
        <v/>
      </c>
      <c r="CF1703" s="19" t="str">
        <f t="shared" si="1339"/>
        <v/>
      </c>
      <c r="CG1703" s="19" t="str">
        <f t="shared" si="1340"/>
        <v/>
      </c>
      <c r="CH1703" s="19" t="str">
        <f t="shared" si="1341"/>
        <v/>
      </c>
      <c r="CI1703" s="19" t="str">
        <f t="shared" si="1342"/>
        <v/>
      </c>
      <c r="CJ1703" s="19" t="str">
        <f t="shared" si="1343"/>
        <v/>
      </c>
      <c r="CK1703" s="19" t="str">
        <f t="shared" si="1344"/>
        <v/>
      </c>
      <c r="CL1703" s="19" t="str">
        <f t="shared" si="1345"/>
        <v/>
      </c>
      <c r="CM1703" s="19" t="str">
        <f t="shared" si="1346"/>
        <v/>
      </c>
      <c r="CN1703" s="19" t="str">
        <f t="shared" si="1347"/>
        <v/>
      </c>
      <c r="CO1703" s="19" t="str">
        <f t="shared" si="1348"/>
        <v/>
      </c>
      <c r="CP1703" s="19" t="str">
        <f t="shared" si="1349"/>
        <v/>
      </c>
      <c r="CQ1703" s="19" t="str">
        <f t="shared" si="1350"/>
        <v/>
      </c>
      <c r="CR1703" s="19" t="str">
        <f t="shared" si="1351"/>
        <v/>
      </c>
      <c r="CS1703" s="19" t="str">
        <f t="shared" si="1352"/>
        <v/>
      </c>
      <c r="CT1703" s="19" t="str">
        <f t="shared" si="1353"/>
        <v/>
      </c>
      <c r="CU1703" s="19" t="str">
        <f t="shared" si="1354"/>
        <v/>
      </c>
      <c r="CV1703" s="19" t="str">
        <f t="shared" si="1355"/>
        <v/>
      </c>
      <c r="CW1703" s="19" t="str">
        <f t="shared" si="1356"/>
        <v/>
      </c>
      <c r="CX1703" s="19" t="str">
        <f t="shared" si="1357"/>
        <v/>
      </c>
      <c r="CY1703" s="3">
        <f t="shared" si="1358"/>
        <v>0</v>
      </c>
      <c r="CZ1703" s="3">
        <f t="shared" si="1359"/>
        <v>0</v>
      </c>
      <c r="DA1703" s="3">
        <f t="shared" si="1360"/>
        <v>0</v>
      </c>
      <c r="DB1703" s="3">
        <f t="shared" si="1361"/>
        <v>0</v>
      </c>
      <c r="DC1703" s="3">
        <f t="shared" si="1362"/>
        <v>0</v>
      </c>
    </row>
    <row r="1704" spans="63:107">
      <c r="BK1704" s="3" t="str">
        <f t="shared" si="1363"/>
        <v/>
      </c>
      <c r="BL1704" s="3" t="str">
        <f t="shared" si="1364"/>
        <v/>
      </c>
      <c r="BM1704" s="3" t="str">
        <f t="shared" si="1365"/>
        <v/>
      </c>
      <c r="BN1704" s="3" t="str">
        <f t="shared" si="1366"/>
        <v/>
      </c>
      <c r="BO1704" s="3" t="str">
        <f t="shared" si="1367"/>
        <v/>
      </c>
      <c r="BP1704" s="3" t="str">
        <f t="shared" si="1368"/>
        <v/>
      </c>
      <c r="BQ1704" s="3" t="str">
        <f t="shared" si="1369"/>
        <v/>
      </c>
      <c r="BR1704" s="3" t="str">
        <f t="shared" si="1370"/>
        <v/>
      </c>
      <c r="BS1704" s="3" t="str">
        <f t="shared" si="1371"/>
        <v/>
      </c>
      <c r="BT1704" s="3" t="str">
        <f t="shared" si="1372"/>
        <v/>
      </c>
      <c r="BU1704" s="3" t="str">
        <f t="shared" si="1373"/>
        <v/>
      </c>
      <c r="BV1704" s="3" t="str">
        <f t="shared" si="1374"/>
        <v/>
      </c>
      <c r="BW1704" s="3" t="str">
        <f t="shared" si="1375"/>
        <v/>
      </c>
      <c r="BX1704" s="3" t="str">
        <f t="shared" si="1376"/>
        <v/>
      </c>
      <c r="BY1704" s="3" t="str">
        <f t="shared" si="1377"/>
        <v/>
      </c>
      <c r="BZ1704" s="3" t="str">
        <f t="shared" si="1378"/>
        <v/>
      </c>
      <c r="CA1704" s="3" t="str">
        <f t="shared" si="1379"/>
        <v/>
      </c>
      <c r="CB1704" s="3" t="str">
        <f t="shared" si="1380"/>
        <v/>
      </c>
      <c r="CC1704" s="3" t="str">
        <f t="shared" si="1381"/>
        <v/>
      </c>
      <c r="CD1704" s="3" t="str">
        <f t="shared" si="1382"/>
        <v/>
      </c>
      <c r="CE1704" s="19" t="str">
        <f t="shared" si="1338"/>
        <v/>
      </c>
      <c r="CF1704" s="19" t="str">
        <f t="shared" si="1339"/>
        <v/>
      </c>
      <c r="CG1704" s="19" t="str">
        <f t="shared" si="1340"/>
        <v/>
      </c>
      <c r="CH1704" s="19" t="str">
        <f t="shared" si="1341"/>
        <v/>
      </c>
      <c r="CI1704" s="19" t="str">
        <f t="shared" si="1342"/>
        <v/>
      </c>
      <c r="CJ1704" s="19" t="str">
        <f t="shared" si="1343"/>
        <v/>
      </c>
      <c r="CK1704" s="19" t="str">
        <f t="shared" si="1344"/>
        <v/>
      </c>
      <c r="CL1704" s="19" t="str">
        <f t="shared" si="1345"/>
        <v/>
      </c>
      <c r="CM1704" s="19" t="str">
        <f t="shared" si="1346"/>
        <v/>
      </c>
      <c r="CN1704" s="19" t="str">
        <f t="shared" si="1347"/>
        <v/>
      </c>
      <c r="CO1704" s="19" t="str">
        <f t="shared" si="1348"/>
        <v/>
      </c>
      <c r="CP1704" s="19" t="str">
        <f t="shared" si="1349"/>
        <v/>
      </c>
      <c r="CQ1704" s="19" t="str">
        <f t="shared" si="1350"/>
        <v/>
      </c>
      <c r="CR1704" s="19" t="str">
        <f t="shared" si="1351"/>
        <v/>
      </c>
      <c r="CS1704" s="19" t="str">
        <f t="shared" si="1352"/>
        <v/>
      </c>
      <c r="CT1704" s="19" t="str">
        <f t="shared" si="1353"/>
        <v/>
      </c>
      <c r="CU1704" s="19" t="str">
        <f t="shared" si="1354"/>
        <v/>
      </c>
      <c r="CV1704" s="19" t="str">
        <f t="shared" si="1355"/>
        <v/>
      </c>
      <c r="CW1704" s="19" t="str">
        <f t="shared" si="1356"/>
        <v/>
      </c>
      <c r="CX1704" s="19" t="str">
        <f t="shared" si="1357"/>
        <v/>
      </c>
      <c r="CY1704" s="3">
        <f t="shared" si="1358"/>
        <v>0</v>
      </c>
      <c r="CZ1704" s="3">
        <f t="shared" si="1359"/>
        <v>0</v>
      </c>
      <c r="DA1704" s="3">
        <f t="shared" si="1360"/>
        <v>0</v>
      </c>
      <c r="DB1704" s="3">
        <f t="shared" si="1361"/>
        <v>0</v>
      </c>
      <c r="DC1704" s="3">
        <f t="shared" si="1362"/>
        <v>0</v>
      </c>
    </row>
    <row r="1705" spans="63:107">
      <c r="BK1705" s="3" t="str">
        <f t="shared" si="1363"/>
        <v/>
      </c>
      <c r="BL1705" s="3" t="str">
        <f t="shared" si="1364"/>
        <v/>
      </c>
      <c r="BM1705" s="3" t="str">
        <f t="shared" si="1365"/>
        <v/>
      </c>
      <c r="BN1705" s="3" t="str">
        <f t="shared" si="1366"/>
        <v/>
      </c>
      <c r="BO1705" s="3" t="str">
        <f t="shared" si="1367"/>
        <v/>
      </c>
      <c r="BP1705" s="3" t="str">
        <f t="shared" si="1368"/>
        <v/>
      </c>
      <c r="BQ1705" s="3" t="str">
        <f t="shared" si="1369"/>
        <v/>
      </c>
      <c r="BR1705" s="3" t="str">
        <f t="shared" si="1370"/>
        <v/>
      </c>
      <c r="BS1705" s="3" t="str">
        <f t="shared" si="1371"/>
        <v/>
      </c>
      <c r="BT1705" s="3" t="str">
        <f t="shared" si="1372"/>
        <v/>
      </c>
      <c r="BU1705" s="3" t="str">
        <f t="shared" si="1373"/>
        <v/>
      </c>
      <c r="BV1705" s="3" t="str">
        <f t="shared" si="1374"/>
        <v/>
      </c>
      <c r="BW1705" s="3" t="str">
        <f t="shared" si="1375"/>
        <v/>
      </c>
      <c r="BX1705" s="3" t="str">
        <f t="shared" si="1376"/>
        <v/>
      </c>
      <c r="BY1705" s="3" t="str">
        <f t="shared" si="1377"/>
        <v/>
      </c>
      <c r="BZ1705" s="3" t="str">
        <f t="shared" si="1378"/>
        <v/>
      </c>
      <c r="CA1705" s="3" t="str">
        <f t="shared" si="1379"/>
        <v/>
      </c>
      <c r="CB1705" s="3" t="str">
        <f t="shared" si="1380"/>
        <v/>
      </c>
      <c r="CC1705" s="3" t="str">
        <f t="shared" si="1381"/>
        <v/>
      </c>
      <c r="CD1705" s="3" t="str">
        <f t="shared" si="1382"/>
        <v/>
      </c>
      <c r="CE1705" s="19" t="str">
        <f t="shared" si="1338"/>
        <v/>
      </c>
      <c r="CF1705" s="19" t="str">
        <f t="shared" si="1339"/>
        <v/>
      </c>
      <c r="CG1705" s="19" t="str">
        <f t="shared" si="1340"/>
        <v/>
      </c>
      <c r="CH1705" s="19" t="str">
        <f t="shared" si="1341"/>
        <v/>
      </c>
      <c r="CI1705" s="19" t="str">
        <f t="shared" si="1342"/>
        <v/>
      </c>
      <c r="CJ1705" s="19" t="str">
        <f t="shared" si="1343"/>
        <v/>
      </c>
      <c r="CK1705" s="19" t="str">
        <f t="shared" si="1344"/>
        <v/>
      </c>
      <c r="CL1705" s="19" t="str">
        <f t="shared" si="1345"/>
        <v/>
      </c>
      <c r="CM1705" s="19" t="str">
        <f t="shared" si="1346"/>
        <v/>
      </c>
      <c r="CN1705" s="19" t="str">
        <f t="shared" si="1347"/>
        <v/>
      </c>
      <c r="CO1705" s="19" t="str">
        <f t="shared" si="1348"/>
        <v/>
      </c>
      <c r="CP1705" s="19" t="str">
        <f t="shared" si="1349"/>
        <v/>
      </c>
      <c r="CQ1705" s="19" t="str">
        <f t="shared" si="1350"/>
        <v/>
      </c>
      <c r="CR1705" s="19" t="str">
        <f t="shared" si="1351"/>
        <v/>
      </c>
      <c r="CS1705" s="19" t="str">
        <f t="shared" si="1352"/>
        <v/>
      </c>
      <c r="CT1705" s="19" t="str">
        <f t="shared" si="1353"/>
        <v/>
      </c>
      <c r="CU1705" s="19" t="str">
        <f t="shared" si="1354"/>
        <v/>
      </c>
      <c r="CV1705" s="19" t="str">
        <f t="shared" si="1355"/>
        <v/>
      </c>
      <c r="CW1705" s="19" t="str">
        <f t="shared" si="1356"/>
        <v/>
      </c>
      <c r="CX1705" s="19" t="str">
        <f t="shared" si="1357"/>
        <v/>
      </c>
      <c r="CY1705" s="3">
        <f t="shared" si="1358"/>
        <v>0</v>
      </c>
      <c r="CZ1705" s="3">
        <f t="shared" si="1359"/>
        <v>0</v>
      </c>
      <c r="DA1705" s="3">
        <f t="shared" si="1360"/>
        <v>0</v>
      </c>
      <c r="DB1705" s="3">
        <f t="shared" si="1361"/>
        <v>0</v>
      </c>
      <c r="DC1705" s="3">
        <f t="shared" si="1362"/>
        <v>0</v>
      </c>
    </row>
    <row r="1706" spans="63:107">
      <c r="BK1706" s="3" t="str">
        <f t="shared" si="1363"/>
        <v/>
      </c>
      <c r="BL1706" s="3" t="str">
        <f t="shared" si="1364"/>
        <v/>
      </c>
      <c r="BM1706" s="3" t="str">
        <f t="shared" si="1365"/>
        <v/>
      </c>
      <c r="BN1706" s="3" t="str">
        <f t="shared" si="1366"/>
        <v/>
      </c>
      <c r="BO1706" s="3" t="str">
        <f t="shared" si="1367"/>
        <v/>
      </c>
      <c r="BP1706" s="3" t="str">
        <f t="shared" si="1368"/>
        <v/>
      </c>
      <c r="BQ1706" s="3" t="str">
        <f t="shared" si="1369"/>
        <v/>
      </c>
      <c r="BR1706" s="3" t="str">
        <f t="shared" si="1370"/>
        <v/>
      </c>
      <c r="BS1706" s="3" t="str">
        <f t="shared" si="1371"/>
        <v/>
      </c>
      <c r="BT1706" s="3" t="str">
        <f t="shared" si="1372"/>
        <v/>
      </c>
      <c r="BU1706" s="3" t="str">
        <f t="shared" si="1373"/>
        <v/>
      </c>
      <c r="BV1706" s="3" t="str">
        <f t="shared" si="1374"/>
        <v/>
      </c>
      <c r="BW1706" s="3" t="str">
        <f t="shared" si="1375"/>
        <v/>
      </c>
      <c r="BX1706" s="3" t="str">
        <f t="shared" si="1376"/>
        <v/>
      </c>
      <c r="BY1706" s="3" t="str">
        <f t="shared" si="1377"/>
        <v/>
      </c>
      <c r="BZ1706" s="3" t="str">
        <f t="shared" si="1378"/>
        <v/>
      </c>
      <c r="CA1706" s="3" t="str">
        <f t="shared" si="1379"/>
        <v/>
      </c>
      <c r="CB1706" s="3" t="str">
        <f t="shared" si="1380"/>
        <v/>
      </c>
      <c r="CC1706" s="3" t="str">
        <f t="shared" si="1381"/>
        <v/>
      </c>
      <c r="CD1706" s="3" t="str">
        <f t="shared" si="1382"/>
        <v/>
      </c>
      <c r="CE1706" s="19" t="str">
        <f t="shared" si="1338"/>
        <v/>
      </c>
      <c r="CF1706" s="19" t="str">
        <f t="shared" si="1339"/>
        <v/>
      </c>
      <c r="CG1706" s="19" t="str">
        <f t="shared" si="1340"/>
        <v/>
      </c>
      <c r="CH1706" s="19" t="str">
        <f t="shared" si="1341"/>
        <v/>
      </c>
      <c r="CI1706" s="19" t="str">
        <f t="shared" si="1342"/>
        <v/>
      </c>
      <c r="CJ1706" s="19" t="str">
        <f t="shared" si="1343"/>
        <v/>
      </c>
      <c r="CK1706" s="19" t="str">
        <f t="shared" si="1344"/>
        <v/>
      </c>
      <c r="CL1706" s="19" t="str">
        <f t="shared" si="1345"/>
        <v/>
      </c>
      <c r="CM1706" s="19" t="str">
        <f t="shared" si="1346"/>
        <v/>
      </c>
      <c r="CN1706" s="19" t="str">
        <f t="shared" si="1347"/>
        <v/>
      </c>
      <c r="CO1706" s="19" t="str">
        <f t="shared" si="1348"/>
        <v/>
      </c>
      <c r="CP1706" s="19" t="str">
        <f t="shared" si="1349"/>
        <v/>
      </c>
      <c r="CQ1706" s="19" t="str">
        <f t="shared" si="1350"/>
        <v/>
      </c>
      <c r="CR1706" s="19" t="str">
        <f t="shared" si="1351"/>
        <v/>
      </c>
      <c r="CS1706" s="19" t="str">
        <f t="shared" si="1352"/>
        <v/>
      </c>
      <c r="CT1706" s="19" t="str">
        <f t="shared" si="1353"/>
        <v/>
      </c>
      <c r="CU1706" s="19" t="str">
        <f t="shared" si="1354"/>
        <v/>
      </c>
      <c r="CV1706" s="19" t="str">
        <f t="shared" si="1355"/>
        <v/>
      </c>
      <c r="CW1706" s="19" t="str">
        <f t="shared" si="1356"/>
        <v/>
      </c>
      <c r="CX1706" s="19" t="str">
        <f t="shared" si="1357"/>
        <v/>
      </c>
      <c r="CY1706" s="3">
        <f t="shared" si="1358"/>
        <v>0</v>
      </c>
      <c r="CZ1706" s="3">
        <f t="shared" si="1359"/>
        <v>0</v>
      </c>
      <c r="DA1706" s="3">
        <f t="shared" si="1360"/>
        <v>0</v>
      </c>
      <c r="DB1706" s="3">
        <f t="shared" si="1361"/>
        <v>0</v>
      </c>
      <c r="DC1706" s="3">
        <f t="shared" si="1362"/>
        <v>0</v>
      </c>
    </row>
    <row r="1707" spans="63:107">
      <c r="BK1707" s="3" t="str">
        <f t="shared" si="1363"/>
        <v/>
      </c>
      <c r="BL1707" s="3" t="str">
        <f t="shared" si="1364"/>
        <v/>
      </c>
      <c r="BM1707" s="3" t="str">
        <f t="shared" si="1365"/>
        <v/>
      </c>
      <c r="BN1707" s="3" t="str">
        <f t="shared" si="1366"/>
        <v/>
      </c>
      <c r="BO1707" s="3" t="str">
        <f t="shared" si="1367"/>
        <v/>
      </c>
      <c r="BP1707" s="3" t="str">
        <f t="shared" si="1368"/>
        <v/>
      </c>
      <c r="BQ1707" s="3" t="str">
        <f t="shared" si="1369"/>
        <v/>
      </c>
      <c r="BR1707" s="3" t="str">
        <f t="shared" si="1370"/>
        <v/>
      </c>
      <c r="BS1707" s="3" t="str">
        <f t="shared" si="1371"/>
        <v/>
      </c>
      <c r="BT1707" s="3" t="str">
        <f t="shared" si="1372"/>
        <v/>
      </c>
      <c r="BU1707" s="3" t="str">
        <f t="shared" si="1373"/>
        <v/>
      </c>
      <c r="BV1707" s="3" t="str">
        <f t="shared" si="1374"/>
        <v/>
      </c>
      <c r="BW1707" s="3" t="str">
        <f t="shared" si="1375"/>
        <v/>
      </c>
      <c r="BX1707" s="3" t="str">
        <f t="shared" si="1376"/>
        <v/>
      </c>
      <c r="BY1707" s="3" t="str">
        <f t="shared" si="1377"/>
        <v/>
      </c>
      <c r="BZ1707" s="3" t="str">
        <f t="shared" si="1378"/>
        <v/>
      </c>
      <c r="CA1707" s="3" t="str">
        <f t="shared" si="1379"/>
        <v/>
      </c>
      <c r="CB1707" s="3" t="str">
        <f t="shared" si="1380"/>
        <v/>
      </c>
      <c r="CC1707" s="3" t="str">
        <f t="shared" si="1381"/>
        <v/>
      </c>
      <c r="CD1707" s="3" t="str">
        <f t="shared" si="1382"/>
        <v/>
      </c>
      <c r="CE1707" s="19" t="str">
        <f t="shared" si="1338"/>
        <v/>
      </c>
      <c r="CF1707" s="19" t="str">
        <f t="shared" si="1339"/>
        <v/>
      </c>
      <c r="CG1707" s="19" t="str">
        <f t="shared" si="1340"/>
        <v/>
      </c>
      <c r="CH1707" s="19" t="str">
        <f t="shared" si="1341"/>
        <v/>
      </c>
      <c r="CI1707" s="19" t="str">
        <f t="shared" si="1342"/>
        <v/>
      </c>
      <c r="CJ1707" s="19" t="str">
        <f t="shared" si="1343"/>
        <v/>
      </c>
      <c r="CK1707" s="19" t="str">
        <f t="shared" si="1344"/>
        <v/>
      </c>
      <c r="CL1707" s="19" t="str">
        <f t="shared" si="1345"/>
        <v/>
      </c>
      <c r="CM1707" s="19" t="str">
        <f t="shared" si="1346"/>
        <v/>
      </c>
      <c r="CN1707" s="19" t="str">
        <f t="shared" si="1347"/>
        <v/>
      </c>
      <c r="CO1707" s="19" t="str">
        <f t="shared" si="1348"/>
        <v/>
      </c>
      <c r="CP1707" s="19" t="str">
        <f t="shared" si="1349"/>
        <v/>
      </c>
      <c r="CQ1707" s="19" t="str">
        <f t="shared" si="1350"/>
        <v/>
      </c>
      <c r="CR1707" s="19" t="str">
        <f t="shared" si="1351"/>
        <v/>
      </c>
      <c r="CS1707" s="19" t="str">
        <f t="shared" si="1352"/>
        <v/>
      </c>
      <c r="CT1707" s="19" t="str">
        <f t="shared" si="1353"/>
        <v/>
      </c>
      <c r="CU1707" s="19" t="str">
        <f t="shared" si="1354"/>
        <v/>
      </c>
      <c r="CV1707" s="19" t="str">
        <f t="shared" si="1355"/>
        <v/>
      </c>
      <c r="CW1707" s="19" t="str">
        <f t="shared" si="1356"/>
        <v/>
      </c>
      <c r="CX1707" s="19" t="str">
        <f t="shared" si="1357"/>
        <v/>
      </c>
      <c r="CY1707" s="3">
        <f t="shared" si="1358"/>
        <v>0</v>
      </c>
      <c r="CZ1707" s="3">
        <f t="shared" si="1359"/>
        <v>0</v>
      </c>
      <c r="DA1707" s="3">
        <f t="shared" si="1360"/>
        <v>0</v>
      </c>
      <c r="DB1707" s="3">
        <f t="shared" si="1361"/>
        <v>0</v>
      </c>
      <c r="DC1707" s="3">
        <f t="shared" si="1362"/>
        <v>0</v>
      </c>
    </row>
    <row r="1708" spans="63:107">
      <c r="BK1708" s="3" t="str">
        <f t="shared" si="1363"/>
        <v/>
      </c>
      <c r="BL1708" s="3" t="str">
        <f t="shared" si="1364"/>
        <v/>
      </c>
      <c r="BM1708" s="3" t="str">
        <f t="shared" si="1365"/>
        <v/>
      </c>
      <c r="BN1708" s="3" t="str">
        <f t="shared" si="1366"/>
        <v/>
      </c>
      <c r="BO1708" s="3" t="str">
        <f t="shared" si="1367"/>
        <v/>
      </c>
      <c r="BP1708" s="3" t="str">
        <f t="shared" si="1368"/>
        <v/>
      </c>
      <c r="BQ1708" s="3" t="str">
        <f t="shared" si="1369"/>
        <v/>
      </c>
      <c r="BR1708" s="3" t="str">
        <f t="shared" si="1370"/>
        <v/>
      </c>
      <c r="BS1708" s="3" t="str">
        <f t="shared" si="1371"/>
        <v/>
      </c>
      <c r="BT1708" s="3" t="str">
        <f t="shared" si="1372"/>
        <v/>
      </c>
      <c r="BU1708" s="3" t="str">
        <f t="shared" si="1373"/>
        <v/>
      </c>
      <c r="BV1708" s="3" t="str">
        <f t="shared" si="1374"/>
        <v/>
      </c>
      <c r="BW1708" s="3" t="str">
        <f t="shared" si="1375"/>
        <v/>
      </c>
      <c r="BX1708" s="3" t="str">
        <f t="shared" si="1376"/>
        <v/>
      </c>
      <c r="BY1708" s="3" t="str">
        <f t="shared" si="1377"/>
        <v/>
      </c>
      <c r="BZ1708" s="3" t="str">
        <f t="shared" si="1378"/>
        <v/>
      </c>
      <c r="CA1708" s="3" t="str">
        <f t="shared" si="1379"/>
        <v/>
      </c>
      <c r="CB1708" s="3" t="str">
        <f t="shared" si="1380"/>
        <v/>
      </c>
      <c r="CC1708" s="3" t="str">
        <f t="shared" si="1381"/>
        <v/>
      </c>
      <c r="CD1708" s="3" t="str">
        <f t="shared" si="1382"/>
        <v/>
      </c>
      <c r="CE1708" s="19" t="str">
        <f t="shared" si="1338"/>
        <v/>
      </c>
      <c r="CF1708" s="19" t="str">
        <f t="shared" si="1339"/>
        <v/>
      </c>
      <c r="CG1708" s="19" t="str">
        <f t="shared" si="1340"/>
        <v/>
      </c>
      <c r="CH1708" s="19" t="str">
        <f t="shared" si="1341"/>
        <v/>
      </c>
      <c r="CI1708" s="19" t="str">
        <f t="shared" si="1342"/>
        <v/>
      </c>
      <c r="CJ1708" s="19" t="str">
        <f t="shared" si="1343"/>
        <v/>
      </c>
      <c r="CK1708" s="19" t="str">
        <f t="shared" si="1344"/>
        <v/>
      </c>
      <c r="CL1708" s="19" t="str">
        <f t="shared" si="1345"/>
        <v/>
      </c>
      <c r="CM1708" s="19" t="str">
        <f t="shared" si="1346"/>
        <v/>
      </c>
      <c r="CN1708" s="19" t="str">
        <f t="shared" si="1347"/>
        <v/>
      </c>
      <c r="CO1708" s="19" t="str">
        <f t="shared" si="1348"/>
        <v/>
      </c>
      <c r="CP1708" s="19" t="str">
        <f t="shared" si="1349"/>
        <v/>
      </c>
      <c r="CQ1708" s="19" t="str">
        <f t="shared" si="1350"/>
        <v/>
      </c>
      <c r="CR1708" s="19" t="str">
        <f t="shared" si="1351"/>
        <v/>
      </c>
      <c r="CS1708" s="19" t="str">
        <f t="shared" si="1352"/>
        <v/>
      </c>
      <c r="CT1708" s="19" t="str">
        <f t="shared" si="1353"/>
        <v/>
      </c>
      <c r="CU1708" s="19" t="str">
        <f t="shared" si="1354"/>
        <v/>
      </c>
      <c r="CV1708" s="19" t="str">
        <f t="shared" si="1355"/>
        <v/>
      </c>
      <c r="CW1708" s="19" t="str">
        <f t="shared" si="1356"/>
        <v/>
      </c>
      <c r="CX1708" s="19" t="str">
        <f t="shared" si="1357"/>
        <v/>
      </c>
      <c r="CY1708" s="3">
        <f t="shared" si="1358"/>
        <v>0</v>
      </c>
      <c r="CZ1708" s="3">
        <f t="shared" si="1359"/>
        <v>0</v>
      </c>
      <c r="DA1708" s="3">
        <f t="shared" si="1360"/>
        <v>0</v>
      </c>
      <c r="DB1708" s="3">
        <f t="shared" si="1361"/>
        <v>0</v>
      </c>
      <c r="DC1708" s="3">
        <f t="shared" si="1362"/>
        <v>0</v>
      </c>
    </row>
    <row r="1709" spans="63:107">
      <c r="BK1709" s="3" t="str">
        <f t="shared" si="1363"/>
        <v/>
      </c>
      <c r="BL1709" s="3" t="str">
        <f t="shared" si="1364"/>
        <v/>
      </c>
      <c r="BM1709" s="3" t="str">
        <f t="shared" si="1365"/>
        <v/>
      </c>
      <c r="BN1709" s="3" t="str">
        <f t="shared" si="1366"/>
        <v/>
      </c>
      <c r="BO1709" s="3" t="str">
        <f t="shared" si="1367"/>
        <v/>
      </c>
      <c r="BP1709" s="3" t="str">
        <f t="shared" si="1368"/>
        <v/>
      </c>
      <c r="BQ1709" s="3" t="str">
        <f t="shared" si="1369"/>
        <v/>
      </c>
      <c r="BR1709" s="3" t="str">
        <f t="shared" si="1370"/>
        <v/>
      </c>
      <c r="BS1709" s="3" t="str">
        <f t="shared" si="1371"/>
        <v/>
      </c>
      <c r="BT1709" s="3" t="str">
        <f t="shared" si="1372"/>
        <v/>
      </c>
      <c r="BU1709" s="3" t="str">
        <f t="shared" si="1373"/>
        <v/>
      </c>
      <c r="BV1709" s="3" t="str">
        <f t="shared" si="1374"/>
        <v/>
      </c>
      <c r="BW1709" s="3" t="str">
        <f t="shared" si="1375"/>
        <v/>
      </c>
      <c r="BX1709" s="3" t="str">
        <f t="shared" si="1376"/>
        <v/>
      </c>
      <c r="BY1709" s="3" t="str">
        <f t="shared" si="1377"/>
        <v/>
      </c>
      <c r="BZ1709" s="3" t="str">
        <f t="shared" si="1378"/>
        <v/>
      </c>
      <c r="CA1709" s="3" t="str">
        <f t="shared" si="1379"/>
        <v/>
      </c>
      <c r="CB1709" s="3" t="str">
        <f t="shared" si="1380"/>
        <v/>
      </c>
      <c r="CC1709" s="3" t="str">
        <f t="shared" si="1381"/>
        <v/>
      </c>
      <c r="CD1709" s="3" t="str">
        <f t="shared" si="1382"/>
        <v/>
      </c>
      <c r="CE1709" s="19" t="str">
        <f t="shared" si="1338"/>
        <v/>
      </c>
      <c r="CF1709" s="19" t="str">
        <f t="shared" si="1339"/>
        <v/>
      </c>
      <c r="CG1709" s="19" t="str">
        <f t="shared" si="1340"/>
        <v/>
      </c>
      <c r="CH1709" s="19" t="str">
        <f t="shared" si="1341"/>
        <v/>
      </c>
      <c r="CI1709" s="19" t="str">
        <f t="shared" si="1342"/>
        <v/>
      </c>
      <c r="CJ1709" s="19" t="str">
        <f t="shared" si="1343"/>
        <v/>
      </c>
      <c r="CK1709" s="19" t="str">
        <f t="shared" si="1344"/>
        <v/>
      </c>
      <c r="CL1709" s="19" t="str">
        <f t="shared" si="1345"/>
        <v/>
      </c>
      <c r="CM1709" s="19" t="str">
        <f t="shared" si="1346"/>
        <v/>
      </c>
      <c r="CN1709" s="19" t="str">
        <f t="shared" si="1347"/>
        <v/>
      </c>
      <c r="CO1709" s="19" t="str">
        <f t="shared" si="1348"/>
        <v/>
      </c>
      <c r="CP1709" s="19" t="str">
        <f t="shared" si="1349"/>
        <v/>
      </c>
      <c r="CQ1709" s="19" t="str">
        <f t="shared" si="1350"/>
        <v/>
      </c>
      <c r="CR1709" s="19" t="str">
        <f t="shared" si="1351"/>
        <v/>
      </c>
      <c r="CS1709" s="19" t="str">
        <f t="shared" si="1352"/>
        <v/>
      </c>
      <c r="CT1709" s="19" t="str">
        <f t="shared" si="1353"/>
        <v/>
      </c>
      <c r="CU1709" s="19" t="str">
        <f t="shared" si="1354"/>
        <v/>
      </c>
      <c r="CV1709" s="19" t="str">
        <f t="shared" si="1355"/>
        <v/>
      </c>
      <c r="CW1709" s="19" t="str">
        <f t="shared" si="1356"/>
        <v/>
      </c>
      <c r="CX1709" s="19" t="str">
        <f t="shared" si="1357"/>
        <v/>
      </c>
      <c r="CY1709" s="3">
        <f t="shared" si="1358"/>
        <v>0</v>
      </c>
      <c r="CZ1709" s="3">
        <f t="shared" si="1359"/>
        <v>0</v>
      </c>
      <c r="DA1709" s="3">
        <f t="shared" si="1360"/>
        <v>0</v>
      </c>
      <c r="DB1709" s="3">
        <f t="shared" si="1361"/>
        <v>0</v>
      </c>
      <c r="DC1709" s="3">
        <f t="shared" si="1362"/>
        <v>0</v>
      </c>
    </row>
    <row r="1710" spans="63:107">
      <c r="BK1710" s="3" t="str">
        <f t="shared" si="1363"/>
        <v/>
      </c>
      <c r="BL1710" s="3" t="str">
        <f t="shared" si="1364"/>
        <v/>
      </c>
      <c r="BM1710" s="3" t="str">
        <f t="shared" si="1365"/>
        <v/>
      </c>
      <c r="BN1710" s="3" t="str">
        <f t="shared" si="1366"/>
        <v/>
      </c>
      <c r="BO1710" s="3" t="str">
        <f t="shared" si="1367"/>
        <v/>
      </c>
      <c r="BP1710" s="3" t="str">
        <f t="shared" si="1368"/>
        <v/>
      </c>
      <c r="BQ1710" s="3" t="str">
        <f t="shared" si="1369"/>
        <v/>
      </c>
      <c r="BR1710" s="3" t="str">
        <f t="shared" si="1370"/>
        <v/>
      </c>
      <c r="BS1710" s="3" t="str">
        <f t="shared" si="1371"/>
        <v/>
      </c>
      <c r="BT1710" s="3" t="str">
        <f t="shared" si="1372"/>
        <v/>
      </c>
      <c r="BU1710" s="3" t="str">
        <f t="shared" si="1373"/>
        <v/>
      </c>
      <c r="BV1710" s="3" t="str">
        <f t="shared" si="1374"/>
        <v/>
      </c>
      <c r="BW1710" s="3" t="str">
        <f t="shared" si="1375"/>
        <v/>
      </c>
      <c r="BX1710" s="3" t="str">
        <f t="shared" si="1376"/>
        <v/>
      </c>
      <c r="BY1710" s="3" t="str">
        <f t="shared" si="1377"/>
        <v/>
      </c>
      <c r="BZ1710" s="3" t="str">
        <f t="shared" si="1378"/>
        <v/>
      </c>
      <c r="CA1710" s="3" t="str">
        <f t="shared" si="1379"/>
        <v/>
      </c>
      <c r="CB1710" s="3" t="str">
        <f t="shared" si="1380"/>
        <v/>
      </c>
      <c r="CC1710" s="3" t="str">
        <f t="shared" si="1381"/>
        <v/>
      </c>
      <c r="CD1710" s="3" t="str">
        <f t="shared" si="1382"/>
        <v/>
      </c>
      <c r="CE1710" s="19" t="str">
        <f t="shared" si="1338"/>
        <v/>
      </c>
      <c r="CF1710" s="19" t="str">
        <f t="shared" si="1339"/>
        <v/>
      </c>
      <c r="CG1710" s="19" t="str">
        <f t="shared" si="1340"/>
        <v/>
      </c>
      <c r="CH1710" s="19" t="str">
        <f t="shared" si="1341"/>
        <v/>
      </c>
      <c r="CI1710" s="19" t="str">
        <f t="shared" si="1342"/>
        <v/>
      </c>
      <c r="CJ1710" s="19" t="str">
        <f t="shared" si="1343"/>
        <v/>
      </c>
      <c r="CK1710" s="19" t="str">
        <f t="shared" si="1344"/>
        <v/>
      </c>
      <c r="CL1710" s="19" t="str">
        <f t="shared" si="1345"/>
        <v/>
      </c>
      <c r="CM1710" s="19" t="str">
        <f t="shared" si="1346"/>
        <v/>
      </c>
      <c r="CN1710" s="19" t="str">
        <f t="shared" si="1347"/>
        <v/>
      </c>
      <c r="CO1710" s="19" t="str">
        <f t="shared" si="1348"/>
        <v/>
      </c>
      <c r="CP1710" s="19" t="str">
        <f t="shared" si="1349"/>
        <v/>
      </c>
      <c r="CQ1710" s="19" t="str">
        <f t="shared" si="1350"/>
        <v/>
      </c>
      <c r="CR1710" s="19" t="str">
        <f t="shared" si="1351"/>
        <v/>
      </c>
      <c r="CS1710" s="19" t="str">
        <f t="shared" si="1352"/>
        <v/>
      </c>
      <c r="CT1710" s="19" t="str">
        <f t="shared" si="1353"/>
        <v/>
      </c>
      <c r="CU1710" s="19" t="str">
        <f t="shared" si="1354"/>
        <v/>
      </c>
      <c r="CV1710" s="19" t="str">
        <f t="shared" si="1355"/>
        <v/>
      </c>
      <c r="CW1710" s="19" t="str">
        <f t="shared" si="1356"/>
        <v/>
      </c>
      <c r="CX1710" s="19" t="str">
        <f t="shared" si="1357"/>
        <v/>
      </c>
      <c r="CY1710" s="3">
        <f t="shared" si="1358"/>
        <v>0</v>
      </c>
      <c r="CZ1710" s="3">
        <f t="shared" si="1359"/>
        <v>0</v>
      </c>
      <c r="DA1710" s="3">
        <f t="shared" si="1360"/>
        <v>0</v>
      </c>
      <c r="DB1710" s="3">
        <f t="shared" si="1361"/>
        <v>0</v>
      </c>
      <c r="DC1710" s="3">
        <f t="shared" si="1362"/>
        <v>0</v>
      </c>
    </row>
    <row r="1711" spans="63:107">
      <c r="BK1711" s="3" t="str">
        <f t="shared" si="1363"/>
        <v/>
      </c>
      <c r="BL1711" s="3" t="str">
        <f t="shared" si="1364"/>
        <v/>
      </c>
      <c r="BM1711" s="3" t="str">
        <f t="shared" si="1365"/>
        <v/>
      </c>
      <c r="BN1711" s="3" t="str">
        <f t="shared" si="1366"/>
        <v/>
      </c>
      <c r="BO1711" s="3" t="str">
        <f t="shared" si="1367"/>
        <v/>
      </c>
      <c r="BP1711" s="3" t="str">
        <f t="shared" si="1368"/>
        <v/>
      </c>
      <c r="BQ1711" s="3" t="str">
        <f t="shared" si="1369"/>
        <v/>
      </c>
      <c r="BR1711" s="3" t="str">
        <f t="shared" si="1370"/>
        <v/>
      </c>
      <c r="BS1711" s="3" t="str">
        <f t="shared" si="1371"/>
        <v/>
      </c>
      <c r="BT1711" s="3" t="str">
        <f t="shared" si="1372"/>
        <v/>
      </c>
      <c r="BU1711" s="3" t="str">
        <f t="shared" si="1373"/>
        <v/>
      </c>
      <c r="BV1711" s="3" t="str">
        <f t="shared" si="1374"/>
        <v/>
      </c>
      <c r="BW1711" s="3" t="str">
        <f t="shared" si="1375"/>
        <v/>
      </c>
      <c r="BX1711" s="3" t="str">
        <f t="shared" si="1376"/>
        <v/>
      </c>
      <c r="BY1711" s="3" t="str">
        <f t="shared" si="1377"/>
        <v/>
      </c>
      <c r="BZ1711" s="3" t="str">
        <f t="shared" si="1378"/>
        <v/>
      </c>
      <c r="CA1711" s="3" t="str">
        <f t="shared" si="1379"/>
        <v/>
      </c>
      <c r="CB1711" s="3" t="str">
        <f t="shared" si="1380"/>
        <v/>
      </c>
      <c r="CC1711" s="3" t="str">
        <f t="shared" si="1381"/>
        <v/>
      </c>
      <c r="CD1711" s="3" t="str">
        <f t="shared" si="1382"/>
        <v/>
      </c>
      <c r="CE1711" s="19" t="str">
        <f t="shared" si="1338"/>
        <v/>
      </c>
      <c r="CF1711" s="19" t="str">
        <f t="shared" si="1339"/>
        <v/>
      </c>
      <c r="CG1711" s="19" t="str">
        <f t="shared" si="1340"/>
        <v/>
      </c>
      <c r="CH1711" s="19" t="str">
        <f t="shared" si="1341"/>
        <v/>
      </c>
      <c r="CI1711" s="19" t="str">
        <f t="shared" si="1342"/>
        <v/>
      </c>
      <c r="CJ1711" s="19" t="str">
        <f t="shared" si="1343"/>
        <v/>
      </c>
      <c r="CK1711" s="19" t="str">
        <f t="shared" si="1344"/>
        <v/>
      </c>
      <c r="CL1711" s="19" t="str">
        <f t="shared" si="1345"/>
        <v/>
      </c>
      <c r="CM1711" s="19" t="str">
        <f t="shared" si="1346"/>
        <v/>
      </c>
      <c r="CN1711" s="19" t="str">
        <f t="shared" si="1347"/>
        <v/>
      </c>
      <c r="CO1711" s="19" t="str">
        <f t="shared" si="1348"/>
        <v/>
      </c>
      <c r="CP1711" s="19" t="str">
        <f t="shared" si="1349"/>
        <v/>
      </c>
      <c r="CQ1711" s="19" t="str">
        <f t="shared" si="1350"/>
        <v/>
      </c>
      <c r="CR1711" s="19" t="str">
        <f t="shared" si="1351"/>
        <v/>
      </c>
      <c r="CS1711" s="19" t="str">
        <f t="shared" si="1352"/>
        <v/>
      </c>
      <c r="CT1711" s="19" t="str">
        <f t="shared" si="1353"/>
        <v/>
      </c>
      <c r="CU1711" s="19" t="str">
        <f t="shared" si="1354"/>
        <v/>
      </c>
      <c r="CV1711" s="19" t="str">
        <f t="shared" si="1355"/>
        <v/>
      </c>
      <c r="CW1711" s="19" t="str">
        <f t="shared" si="1356"/>
        <v/>
      </c>
      <c r="CX1711" s="19" t="str">
        <f t="shared" si="1357"/>
        <v/>
      </c>
      <c r="CY1711" s="3">
        <f t="shared" si="1358"/>
        <v>0</v>
      </c>
      <c r="CZ1711" s="3">
        <f t="shared" si="1359"/>
        <v>0</v>
      </c>
      <c r="DA1711" s="3">
        <f t="shared" si="1360"/>
        <v>0</v>
      </c>
      <c r="DB1711" s="3">
        <f t="shared" si="1361"/>
        <v>0</v>
      </c>
      <c r="DC1711" s="3">
        <f t="shared" si="1362"/>
        <v>0</v>
      </c>
    </row>
    <row r="1712" spans="63:107">
      <c r="BK1712" s="3" t="str">
        <f t="shared" si="1363"/>
        <v/>
      </c>
      <c r="BL1712" s="3" t="str">
        <f t="shared" si="1364"/>
        <v/>
      </c>
      <c r="BM1712" s="3" t="str">
        <f t="shared" si="1365"/>
        <v/>
      </c>
      <c r="BN1712" s="3" t="str">
        <f t="shared" si="1366"/>
        <v/>
      </c>
      <c r="BO1712" s="3" t="str">
        <f t="shared" si="1367"/>
        <v/>
      </c>
      <c r="BP1712" s="3" t="str">
        <f t="shared" si="1368"/>
        <v/>
      </c>
      <c r="BQ1712" s="3" t="str">
        <f t="shared" si="1369"/>
        <v/>
      </c>
      <c r="BR1712" s="3" t="str">
        <f t="shared" si="1370"/>
        <v/>
      </c>
      <c r="BS1712" s="3" t="str">
        <f t="shared" si="1371"/>
        <v/>
      </c>
      <c r="BT1712" s="3" t="str">
        <f t="shared" si="1372"/>
        <v/>
      </c>
      <c r="BU1712" s="3" t="str">
        <f t="shared" si="1373"/>
        <v/>
      </c>
      <c r="BV1712" s="3" t="str">
        <f t="shared" si="1374"/>
        <v/>
      </c>
      <c r="BW1712" s="3" t="str">
        <f t="shared" si="1375"/>
        <v/>
      </c>
      <c r="BX1712" s="3" t="str">
        <f t="shared" si="1376"/>
        <v/>
      </c>
      <c r="BY1712" s="3" t="str">
        <f t="shared" si="1377"/>
        <v/>
      </c>
      <c r="BZ1712" s="3" t="str">
        <f t="shared" si="1378"/>
        <v/>
      </c>
      <c r="CA1712" s="3" t="str">
        <f t="shared" si="1379"/>
        <v/>
      </c>
      <c r="CB1712" s="3" t="str">
        <f t="shared" si="1380"/>
        <v/>
      </c>
      <c r="CC1712" s="3" t="str">
        <f t="shared" si="1381"/>
        <v/>
      </c>
      <c r="CD1712" s="3" t="str">
        <f t="shared" si="1382"/>
        <v/>
      </c>
      <c r="CE1712" s="19" t="str">
        <f t="shared" si="1338"/>
        <v/>
      </c>
      <c r="CF1712" s="19" t="str">
        <f t="shared" si="1339"/>
        <v/>
      </c>
      <c r="CG1712" s="19" t="str">
        <f t="shared" si="1340"/>
        <v/>
      </c>
      <c r="CH1712" s="19" t="str">
        <f t="shared" si="1341"/>
        <v/>
      </c>
      <c r="CI1712" s="19" t="str">
        <f t="shared" si="1342"/>
        <v/>
      </c>
      <c r="CJ1712" s="19" t="str">
        <f t="shared" si="1343"/>
        <v/>
      </c>
      <c r="CK1712" s="19" t="str">
        <f t="shared" si="1344"/>
        <v/>
      </c>
      <c r="CL1712" s="19" t="str">
        <f t="shared" si="1345"/>
        <v/>
      </c>
      <c r="CM1712" s="19" t="str">
        <f t="shared" si="1346"/>
        <v/>
      </c>
      <c r="CN1712" s="19" t="str">
        <f t="shared" si="1347"/>
        <v/>
      </c>
      <c r="CO1712" s="19" t="str">
        <f t="shared" si="1348"/>
        <v/>
      </c>
      <c r="CP1712" s="19" t="str">
        <f t="shared" si="1349"/>
        <v/>
      </c>
      <c r="CQ1712" s="19" t="str">
        <f t="shared" si="1350"/>
        <v/>
      </c>
      <c r="CR1712" s="19" t="str">
        <f t="shared" si="1351"/>
        <v/>
      </c>
      <c r="CS1712" s="19" t="str">
        <f t="shared" si="1352"/>
        <v/>
      </c>
      <c r="CT1712" s="19" t="str">
        <f t="shared" si="1353"/>
        <v/>
      </c>
      <c r="CU1712" s="19" t="str">
        <f t="shared" si="1354"/>
        <v/>
      </c>
      <c r="CV1712" s="19" t="str">
        <f t="shared" si="1355"/>
        <v/>
      </c>
      <c r="CW1712" s="19" t="str">
        <f t="shared" si="1356"/>
        <v/>
      </c>
      <c r="CX1712" s="19" t="str">
        <f t="shared" si="1357"/>
        <v/>
      </c>
      <c r="CY1712" s="3">
        <f t="shared" si="1358"/>
        <v>0</v>
      </c>
      <c r="CZ1712" s="3">
        <f t="shared" si="1359"/>
        <v>0</v>
      </c>
      <c r="DA1712" s="3">
        <f t="shared" si="1360"/>
        <v>0</v>
      </c>
      <c r="DB1712" s="3">
        <f t="shared" si="1361"/>
        <v>0</v>
      </c>
      <c r="DC1712" s="3">
        <f t="shared" si="1362"/>
        <v>0</v>
      </c>
    </row>
    <row r="1713" spans="63:107">
      <c r="BK1713" s="3" t="str">
        <f t="shared" si="1363"/>
        <v/>
      </c>
      <c r="BL1713" s="3" t="str">
        <f t="shared" si="1364"/>
        <v/>
      </c>
      <c r="BM1713" s="3" t="str">
        <f t="shared" si="1365"/>
        <v/>
      </c>
      <c r="BN1713" s="3" t="str">
        <f t="shared" si="1366"/>
        <v/>
      </c>
      <c r="BO1713" s="3" t="str">
        <f t="shared" si="1367"/>
        <v/>
      </c>
      <c r="BP1713" s="3" t="str">
        <f t="shared" si="1368"/>
        <v/>
      </c>
      <c r="BQ1713" s="3" t="str">
        <f t="shared" si="1369"/>
        <v/>
      </c>
      <c r="BR1713" s="3" t="str">
        <f t="shared" si="1370"/>
        <v/>
      </c>
      <c r="BS1713" s="3" t="str">
        <f t="shared" si="1371"/>
        <v/>
      </c>
      <c r="BT1713" s="3" t="str">
        <f t="shared" si="1372"/>
        <v/>
      </c>
      <c r="BU1713" s="3" t="str">
        <f t="shared" si="1373"/>
        <v/>
      </c>
      <c r="BV1713" s="3" t="str">
        <f t="shared" si="1374"/>
        <v/>
      </c>
      <c r="BW1713" s="3" t="str">
        <f t="shared" si="1375"/>
        <v/>
      </c>
      <c r="BX1713" s="3" t="str">
        <f t="shared" si="1376"/>
        <v/>
      </c>
      <c r="BY1713" s="3" t="str">
        <f t="shared" si="1377"/>
        <v/>
      </c>
      <c r="BZ1713" s="3" t="str">
        <f t="shared" si="1378"/>
        <v/>
      </c>
      <c r="CA1713" s="3" t="str">
        <f t="shared" si="1379"/>
        <v/>
      </c>
      <c r="CB1713" s="3" t="str">
        <f t="shared" si="1380"/>
        <v/>
      </c>
      <c r="CC1713" s="3" t="str">
        <f t="shared" si="1381"/>
        <v/>
      </c>
      <c r="CD1713" s="3" t="str">
        <f t="shared" si="1382"/>
        <v/>
      </c>
      <c r="CE1713" s="19" t="str">
        <f t="shared" si="1338"/>
        <v/>
      </c>
      <c r="CF1713" s="19" t="str">
        <f t="shared" si="1339"/>
        <v/>
      </c>
      <c r="CG1713" s="19" t="str">
        <f t="shared" si="1340"/>
        <v/>
      </c>
      <c r="CH1713" s="19" t="str">
        <f t="shared" si="1341"/>
        <v/>
      </c>
      <c r="CI1713" s="19" t="str">
        <f t="shared" si="1342"/>
        <v/>
      </c>
      <c r="CJ1713" s="19" t="str">
        <f t="shared" si="1343"/>
        <v/>
      </c>
      <c r="CK1713" s="19" t="str">
        <f t="shared" si="1344"/>
        <v/>
      </c>
      <c r="CL1713" s="19" t="str">
        <f t="shared" si="1345"/>
        <v/>
      </c>
      <c r="CM1713" s="19" t="str">
        <f t="shared" si="1346"/>
        <v/>
      </c>
      <c r="CN1713" s="19" t="str">
        <f t="shared" si="1347"/>
        <v/>
      </c>
      <c r="CO1713" s="19" t="str">
        <f t="shared" si="1348"/>
        <v/>
      </c>
      <c r="CP1713" s="19" t="str">
        <f t="shared" si="1349"/>
        <v/>
      </c>
      <c r="CQ1713" s="19" t="str">
        <f t="shared" si="1350"/>
        <v/>
      </c>
      <c r="CR1713" s="19" t="str">
        <f t="shared" si="1351"/>
        <v/>
      </c>
      <c r="CS1713" s="19" t="str">
        <f t="shared" si="1352"/>
        <v/>
      </c>
      <c r="CT1713" s="19" t="str">
        <f t="shared" si="1353"/>
        <v/>
      </c>
      <c r="CU1713" s="19" t="str">
        <f t="shared" si="1354"/>
        <v/>
      </c>
      <c r="CV1713" s="19" t="str">
        <f t="shared" si="1355"/>
        <v/>
      </c>
      <c r="CW1713" s="19" t="str">
        <f t="shared" si="1356"/>
        <v/>
      </c>
      <c r="CX1713" s="19" t="str">
        <f t="shared" si="1357"/>
        <v/>
      </c>
      <c r="CY1713" s="3">
        <f t="shared" si="1358"/>
        <v>0</v>
      </c>
      <c r="CZ1713" s="3">
        <f t="shared" si="1359"/>
        <v>0</v>
      </c>
      <c r="DA1713" s="3">
        <f t="shared" si="1360"/>
        <v>0</v>
      </c>
      <c r="DB1713" s="3">
        <f t="shared" si="1361"/>
        <v>0</v>
      </c>
      <c r="DC1713" s="3">
        <f t="shared" si="1362"/>
        <v>0</v>
      </c>
    </row>
    <row r="1714" spans="63:107">
      <c r="BK1714" s="3" t="str">
        <f t="shared" si="1363"/>
        <v/>
      </c>
      <c r="BL1714" s="3" t="str">
        <f t="shared" si="1364"/>
        <v/>
      </c>
      <c r="BM1714" s="3" t="str">
        <f t="shared" si="1365"/>
        <v/>
      </c>
      <c r="BN1714" s="3" t="str">
        <f t="shared" si="1366"/>
        <v/>
      </c>
      <c r="BO1714" s="3" t="str">
        <f t="shared" si="1367"/>
        <v/>
      </c>
      <c r="BP1714" s="3" t="str">
        <f t="shared" si="1368"/>
        <v/>
      </c>
      <c r="BQ1714" s="3" t="str">
        <f t="shared" si="1369"/>
        <v/>
      </c>
      <c r="BR1714" s="3" t="str">
        <f t="shared" si="1370"/>
        <v/>
      </c>
      <c r="BS1714" s="3" t="str">
        <f t="shared" si="1371"/>
        <v/>
      </c>
      <c r="BT1714" s="3" t="str">
        <f t="shared" si="1372"/>
        <v/>
      </c>
      <c r="BU1714" s="3" t="str">
        <f t="shared" si="1373"/>
        <v/>
      </c>
      <c r="BV1714" s="3" t="str">
        <f t="shared" si="1374"/>
        <v/>
      </c>
      <c r="BW1714" s="3" t="str">
        <f t="shared" si="1375"/>
        <v/>
      </c>
      <c r="BX1714" s="3" t="str">
        <f t="shared" si="1376"/>
        <v/>
      </c>
      <c r="BY1714" s="3" t="str">
        <f t="shared" si="1377"/>
        <v/>
      </c>
      <c r="BZ1714" s="3" t="str">
        <f t="shared" si="1378"/>
        <v/>
      </c>
      <c r="CA1714" s="3" t="str">
        <f t="shared" si="1379"/>
        <v/>
      </c>
      <c r="CB1714" s="3" t="str">
        <f t="shared" si="1380"/>
        <v/>
      </c>
      <c r="CC1714" s="3" t="str">
        <f t="shared" si="1381"/>
        <v/>
      </c>
      <c r="CD1714" s="3" t="str">
        <f t="shared" si="1382"/>
        <v/>
      </c>
      <c r="CE1714" s="19" t="str">
        <f t="shared" si="1338"/>
        <v/>
      </c>
      <c r="CF1714" s="19" t="str">
        <f t="shared" si="1339"/>
        <v/>
      </c>
      <c r="CG1714" s="19" t="str">
        <f t="shared" si="1340"/>
        <v/>
      </c>
      <c r="CH1714" s="19" t="str">
        <f t="shared" si="1341"/>
        <v/>
      </c>
      <c r="CI1714" s="19" t="str">
        <f t="shared" si="1342"/>
        <v/>
      </c>
      <c r="CJ1714" s="19" t="str">
        <f t="shared" si="1343"/>
        <v/>
      </c>
      <c r="CK1714" s="19" t="str">
        <f t="shared" si="1344"/>
        <v/>
      </c>
      <c r="CL1714" s="19" t="str">
        <f t="shared" si="1345"/>
        <v/>
      </c>
      <c r="CM1714" s="19" t="str">
        <f t="shared" si="1346"/>
        <v/>
      </c>
      <c r="CN1714" s="19" t="str">
        <f t="shared" si="1347"/>
        <v/>
      </c>
      <c r="CO1714" s="19" t="str">
        <f t="shared" si="1348"/>
        <v/>
      </c>
      <c r="CP1714" s="19" t="str">
        <f t="shared" si="1349"/>
        <v/>
      </c>
      <c r="CQ1714" s="19" t="str">
        <f t="shared" si="1350"/>
        <v/>
      </c>
      <c r="CR1714" s="19" t="str">
        <f t="shared" si="1351"/>
        <v/>
      </c>
      <c r="CS1714" s="19" t="str">
        <f t="shared" si="1352"/>
        <v/>
      </c>
      <c r="CT1714" s="19" t="str">
        <f t="shared" si="1353"/>
        <v/>
      </c>
      <c r="CU1714" s="19" t="str">
        <f t="shared" si="1354"/>
        <v/>
      </c>
      <c r="CV1714" s="19" t="str">
        <f t="shared" si="1355"/>
        <v/>
      </c>
      <c r="CW1714" s="19" t="str">
        <f t="shared" si="1356"/>
        <v/>
      </c>
      <c r="CX1714" s="19" t="str">
        <f t="shared" si="1357"/>
        <v/>
      </c>
      <c r="CY1714" s="3">
        <f t="shared" si="1358"/>
        <v>0</v>
      </c>
      <c r="CZ1714" s="3">
        <f t="shared" si="1359"/>
        <v>0</v>
      </c>
      <c r="DA1714" s="3">
        <f t="shared" si="1360"/>
        <v>0</v>
      </c>
      <c r="DB1714" s="3">
        <f t="shared" si="1361"/>
        <v>0</v>
      </c>
      <c r="DC1714" s="3">
        <f t="shared" si="1362"/>
        <v>0</v>
      </c>
    </row>
    <row r="1715" spans="63:107">
      <c r="BK1715" s="3" t="str">
        <f t="shared" si="1363"/>
        <v/>
      </c>
      <c r="BL1715" s="3" t="str">
        <f t="shared" si="1364"/>
        <v/>
      </c>
      <c r="BM1715" s="3" t="str">
        <f t="shared" si="1365"/>
        <v/>
      </c>
      <c r="BN1715" s="3" t="str">
        <f t="shared" si="1366"/>
        <v/>
      </c>
      <c r="BO1715" s="3" t="str">
        <f t="shared" si="1367"/>
        <v/>
      </c>
      <c r="BP1715" s="3" t="str">
        <f t="shared" si="1368"/>
        <v/>
      </c>
      <c r="BQ1715" s="3" t="str">
        <f t="shared" si="1369"/>
        <v/>
      </c>
      <c r="BR1715" s="3" t="str">
        <f t="shared" si="1370"/>
        <v/>
      </c>
      <c r="BS1715" s="3" t="str">
        <f t="shared" si="1371"/>
        <v/>
      </c>
      <c r="BT1715" s="3" t="str">
        <f t="shared" si="1372"/>
        <v/>
      </c>
      <c r="BU1715" s="3" t="str">
        <f t="shared" si="1373"/>
        <v/>
      </c>
      <c r="BV1715" s="3" t="str">
        <f t="shared" si="1374"/>
        <v/>
      </c>
      <c r="BW1715" s="3" t="str">
        <f t="shared" si="1375"/>
        <v/>
      </c>
      <c r="BX1715" s="3" t="str">
        <f t="shared" si="1376"/>
        <v/>
      </c>
      <c r="BY1715" s="3" t="str">
        <f t="shared" si="1377"/>
        <v/>
      </c>
      <c r="BZ1715" s="3" t="str">
        <f t="shared" si="1378"/>
        <v/>
      </c>
      <c r="CA1715" s="3" t="str">
        <f t="shared" si="1379"/>
        <v/>
      </c>
      <c r="CB1715" s="3" t="str">
        <f t="shared" si="1380"/>
        <v/>
      </c>
      <c r="CC1715" s="3" t="str">
        <f t="shared" si="1381"/>
        <v/>
      </c>
      <c r="CD1715" s="3" t="str">
        <f t="shared" si="1382"/>
        <v/>
      </c>
      <c r="CE1715" s="19" t="str">
        <f t="shared" si="1338"/>
        <v/>
      </c>
      <c r="CF1715" s="19" t="str">
        <f t="shared" si="1339"/>
        <v/>
      </c>
      <c r="CG1715" s="19" t="str">
        <f t="shared" si="1340"/>
        <v/>
      </c>
      <c r="CH1715" s="19" t="str">
        <f t="shared" si="1341"/>
        <v/>
      </c>
      <c r="CI1715" s="19" t="str">
        <f t="shared" si="1342"/>
        <v/>
      </c>
      <c r="CJ1715" s="19" t="str">
        <f t="shared" si="1343"/>
        <v/>
      </c>
      <c r="CK1715" s="19" t="str">
        <f t="shared" si="1344"/>
        <v/>
      </c>
      <c r="CL1715" s="19" t="str">
        <f t="shared" si="1345"/>
        <v/>
      </c>
      <c r="CM1715" s="19" t="str">
        <f t="shared" si="1346"/>
        <v/>
      </c>
      <c r="CN1715" s="19" t="str">
        <f t="shared" si="1347"/>
        <v/>
      </c>
      <c r="CO1715" s="19" t="str">
        <f t="shared" si="1348"/>
        <v/>
      </c>
      <c r="CP1715" s="19" t="str">
        <f t="shared" si="1349"/>
        <v/>
      </c>
      <c r="CQ1715" s="19" t="str">
        <f t="shared" si="1350"/>
        <v/>
      </c>
      <c r="CR1715" s="19" t="str">
        <f t="shared" si="1351"/>
        <v/>
      </c>
      <c r="CS1715" s="19" t="str">
        <f t="shared" si="1352"/>
        <v/>
      </c>
      <c r="CT1715" s="19" t="str">
        <f t="shared" si="1353"/>
        <v/>
      </c>
      <c r="CU1715" s="19" t="str">
        <f t="shared" si="1354"/>
        <v/>
      </c>
      <c r="CV1715" s="19" t="str">
        <f t="shared" si="1355"/>
        <v/>
      </c>
      <c r="CW1715" s="19" t="str">
        <f t="shared" si="1356"/>
        <v/>
      </c>
      <c r="CX1715" s="19" t="str">
        <f t="shared" si="1357"/>
        <v/>
      </c>
      <c r="CY1715" s="3">
        <f t="shared" si="1358"/>
        <v>0</v>
      </c>
      <c r="CZ1715" s="3">
        <f t="shared" si="1359"/>
        <v>0</v>
      </c>
      <c r="DA1715" s="3">
        <f t="shared" si="1360"/>
        <v>0</v>
      </c>
      <c r="DB1715" s="3">
        <f t="shared" si="1361"/>
        <v>0</v>
      </c>
      <c r="DC1715" s="3">
        <f t="shared" si="1362"/>
        <v>0</v>
      </c>
    </row>
    <row r="1716" spans="63:107">
      <c r="BK1716" s="3" t="str">
        <f t="shared" si="1363"/>
        <v/>
      </c>
      <c r="BL1716" s="3" t="str">
        <f t="shared" si="1364"/>
        <v/>
      </c>
      <c r="BM1716" s="3" t="str">
        <f t="shared" si="1365"/>
        <v/>
      </c>
      <c r="BN1716" s="3" t="str">
        <f t="shared" si="1366"/>
        <v/>
      </c>
      <c r="BO1716" s="3" t="str">
        <f t="shared" si="1367"/>
        <v/>
      </c>
      <c r="BP1716" s="3" t="str">
        <f t="shared" si="1368"/>
        <v/>
      </c>
      <c r="BQ1716" s="3" t="str">
        <f t="shared" si="1369"/>
        <v/>
      </c>
      <c r="BR1716" s="3" t="str">
        <f t="shared" si="1370"/>
        <v/>
      </c>
      <c r="BS1716" s="3" t="str">
        <f t="shared" si="1371"/>
        <v/>
      </c>
      <c r="BT1716" s="3" t="str">
        <f t="shared" si="1372"/>
        <v/>
      </c>
      <c r="BU1716" s="3" t="str">
        <f t="shared" si="1373"/>
        <v/>
      </c>
      <c r="BV1716" s="3" t="str">
        <f t="shared" si="1374"/>
        <v/>
      </c>
      <c r="BW1716" s="3" t="str">
        <f t="shared" si="1375"/>
        <v/>
      </c>
      <c r="BX1716" s="3" t="str">
        <f t="shared" si="1376"/>
        <v/>
      </c>
      <c r="BY1716" s="3" t="str">
        <f t="shared" si="1377"/>
        <v/>
      </c>
      <c r="BZ1716" s="3" t="str">
        <f t="shared" si="1378"/>
        <v/>
      </c>
      <c r="CA1716" s="3" t="str">
        <f t="shared" si="1379"/>
        <v/>
      </c>
      <c r="CB1716" s="3" t="str">
        <f t="shared" si="1380"/>
        <v/>
      </c>
      <c r="CC1716" s="3" t="str">
        <f t="shared" si="1381"/>
        <v/>
      </c>
      <c r="CD1716" s="3" t="str">
        <f t="shared" si="1382"/>
        <v/>
      </c>
      <c r="CE1716" s="19" t="str">
        <f t="shared" si="1338"/>
        <v/>
      </c>
      <c r="CF1716" s="19" t="str">
        <f t="shared" si="1339"/>
        <v/>
      </c>
      <c r="CG1716" s="19" t="str">
        <f t="shared" si="1340"/>
        <v/>
      </c>
      <c r="CH1716" s="19" t="str">
        <f t="shared" si="1341"/>
        <v/>
      </c>
      <c r="CI1716" s="19" t="str">
        <f t="shared" si="1342"/>
        <v/>
      </c>
      <c r="CJ1716" s="19" t="str">
        <f t="shared" si="1343"/>
        <v/>
      </c>
      <c r="CK1716" s="19" t="str">
        <f t="shared" si="1344"/>
        <v/>
      </c>
      <c r="CL1716" s="19" t="str">
        <f t="shared" si="1345"/>
        <v/>
      </c>
      <c r="CM1716" s="19" t="str">
        <f t="shared" si="1346"/>
        <v/>
      </c>
      <c r="CN1716" s="19" t="str">
        <f t="shared" si="1347"/>
        <v/>
      </c>
      <c r="CO1716" s="19" t="str">
        <f t="shared" si="1348"/>
        <v/>
      </c>
      <c r="CP1716" s="19" t="str">
        <f t="shared" si="1349"/>
        <v/>
      </c>
      <c r="CQ1716" s="19" t="str">
        <f t="shared" si="1350"/>
        <v/>
      </c>
      <c r="CR1716" s="19" t="str">
        <f t="shared" si="1351"/>
        <v/>
      </c>
      <c r="CS1716" s="19" t="str">
        <f t="shared" si="1352"/>
        <v/>
      </c>
      <c r="CT1716" s="19" t="str">
        <f t="shared" si="1353"/>
        <v/>
      </c>
      <c r="CU1716" s="19" t="str">
        <f t="shared" si="1354"/>
        <v/>
      </c>
      <c r="CV1716" s="19" t="str">
        <f t="shared" si="1355"/>
        <v/>
      </c>
      <c r="CW1716" s="19" t="str">
        <f t="shared" si="1356"/>
        <v/>
      </c>
      <c r="CX1716" s="19" t="str">
        <f t="shared" si="1357"/>
        <v/>
      </c>
      <c r="CY1716" s="3">
        <f t="shared" si="1358"/>
        <v>0</v>
      </c>
      <c r="CZ1716" s="3">
        <f t="shared" si="1359"/>
        <v>0</v>
      </c>
      <c r="DA1716" s="3">
        <f t="shared" si="1360"/>
        <v>0</v>
      </c>
      <c r="DB1716" s="3">
        <f t="shared" si="1361"/>
        <v>0</v>
      </c>
      <c r="DC1716" s="3">
        <f t="shared" si="1362"/>
        <v>0</v>
      </c>
    </row>
    <row r="1717" spans="63:107">
      <c r="BK1717" s="3" t="str">
        <f t="shared" si="1363"/>
        <v/>
      </c>
      <c r="BL1717" s="3" t="str">
        <f t="shared" si="1364"/>
        <v/>
      </c>
      <c r="BM1717" s="3" t="str">
        <f t="shared" si="1365"/>
        <v/>
      </c>
      <c r="BN1717" s="3" t="str">
        <f t="shared" si="1366"/>
        <v/>
      </c>
      <c r="BO1717" s="3" t="str">
        <f t="shared" si="1367"/>
        <v/>
      </c>
      <c r="BP1717" s="3" t="str">
        <f t="shared" si="1368"/>
        <v/>
      </c>
      <c r="BQ1717" s="3" t="str">
        <f t="shared" si="1369"/>
        <v/>
      </c>
      <c r="BR1717" s="3" t="str">
        <f t="shared" si="1370"/>
        <v/>
      </c>
      <c r="BS1717" s="3" t="str">
        <f t="shared" si="1371"/>
        <v/>
      </c>
      <c r="BT1717" s="3" t="str">
        <f t="shared" si="1372"/>
        <v/>
      </c>
      <c r="BU1717" s="3" t="str">
        <f t="shared" si="1373"/>
        <v/>
      </c>
      <c r="BV1717" s="3" t="str">
        <f t="shared" si="1374"/>
        <v/>
      </c>
      <c r="BW1717" s="3" t="str">
        <f t="shared" si="1375"/>
        <v/>
      </c>
      <c r="BX1717" s="3" t="str">
        <f t="shared" si="1376"/>
        <v/>
      </c>
      <c r="BY1717" s="3" t="str">
        <f t="shared" si="1377"/>
        <v/>
      </c>
      <c r="BZ1717" s="3" t="str">
        <f t="shared" si="1378"/>
        <v/>
      </c>
      <c r="CA1717" s="3" t="str">
        <f t="shared" si="1379"/>
        <v/>
      </c>
      <c r="CB1717" s="3" t="str">
        <f t="shared" si="1380"/>
        <v/>
      </c>
      <c r="CC1717" s="3" t="str">
        <f t="shared" si="1381"/>
        <v/>
      </c>
      <c r="CD1717" s="3" t="str">
        <f t="shared" si="1382"/>
        <v/>
      </c>
      <c r="CE1717" s="19" t="str">
        <f t="shared" si="1338"/>
        <v/>
      </c>
      <c r="CF1717" s="19" t="str">
        <f t="shared" si="1339"/>
        <v/>
      </c>
      <c r="CG1717" s="19" t="str">
        <f t="shared" si="1340"/>
        <v/>
      </c>
      <c r="CH1717" s="19" t="str">
        <f t="shared" si="1341"/>
        <v/>
      </c>
      <c r="CI1717" s="19" t="str">
        <f t="shared" si="1342"/>
        <v/>
      </c>
      <c r="CJ1717" s="19" t="str">
        <f t="shared" si="1343"/>
        <v/>
      </c>
      <c r="CK1717" s="19" t="str">
        <f t="shared" si="1344"/>
        <v/>
      </c>
      <c r="CL1717" s="19" t="str">
        <f t="shared" si="1345"/>
        <v/>
      </c>
      <c r="CM1717" s="19" t="str">
        <f t="shared" si="1346"/>
        <v/>
      </c>
      <c r="CN1717" s="19" t="str">
        <f t="shared" si="1347"/>
        <v/>
      </c>
      <c r="CO1717" s="19" t="str">
        <f t="shared" si="1348"/>
        <v/>
      </c>
      <c r="CP1717" s="19" t="str">
        <f t="shared" si="1349"/>
        <v/>
      </c>
      <c r="CQ1717" s="19" t="str">
        <f t="shared" si="1350"/>
        <v/>
      </c>
      <c r="CR1717" s="19" t="str">
        <f t="shared" si="1351"/>
        <v/>
      </c>
      <c r="CS1717" s="19" t="str">
        <f t="shared" si="1352"/>
        <v/>
      </c>
      <c r="CT1717" s="19" t="str">
        <f t="shared" si="1353"/>
        <v/>
      </c>
      <c r="CU1717" s="19" t="str">
        <f t="shared" si="1354"/>
        <v/>
      </c>
      <c r="CV1717" s="19" t="str">
        <f t="shared" si="1355"/>
        <v/>
      </c>
      <c r="CW1717" s="19" t="str">
        <f t="shared" si="1356"/>
        <v/>
      </c>
      <c r="CX1717" s="19" t="str">
        <f t="shared" si="1357"/>
        <v/>
      </c>
      <c r="CY1717" s="3">
        <f t="shared" si="1358"/>
        <v>0</v>
      </c>
      <c r="CZ1717" s="3">
        <f t="shared" si="1359"/>
        <v>0</v>
      </c>
      <c r="DA1717" s="3">
        <f t="shared" si="1360"/>
        <v>0</v>
      </c>
      <c r="DB1717" s="3">
        <f t="shared" si="1361"/>
        <v>0</v>
      </c>
      <c r="DC1717" s="3">
        <f t="shared" si="1362"/>
        <v>0</v>
      </c>
    </row>
    <row r="1718" spans="63:107">
      <c r="BK1718" s="3" t="str">
        <f t="shared" si="1363"/>
        <v/>
      </c>
      <c r="BL1718" s="3" t="str">
        <f t="shared" si="1364"/>
        <v/>
      </c>
      <c r="BM1718" s="3" t="str">
        <f t="shared" si="1365"/>
        <v/>
      </c>
      <c r="BN1718" s="3" t="str">
        <f t="shared" si="1366"/>
        <v/>
      </c>
      <c r="BO1718" s="3" t="str">
        <f t="shared" si="1367"/>
        <v/>
      </c>
      <c r="BP1718" s="3" t="str">
        <f t="shared" si="1368"/>
        <v/>
      </c>
      <c r="BQ1718" s="3" t="str">
        <f t="shared" si="1369"/>
        <v/>
      </c>
      <c r="BR1718" s="3" t="str">
        <f t="shared" si="1370"/>
        <v/>
      </c>
      <c r="BS1718" s="3" t="str">
        <f t="shared" si="1371"/>
        <v/>
      </c>
      <c r="BT1718" s="3" t="str">
        <f t="shared" si="1372"/>
        <v/>
      </c>
      <c r="BU1718" s="3" t="str">
        <f t="shared" si="1373"/>
        <v/>
      </c>
      <c r="BV1718" s="3" t="str">
        <f t="shared" si="1374"/>
        <v/>
      </c>
      <c r="BW1718" s="3" t="str">
        <f t="shared" si="1375"/>
        <v/>
      </c>
      <c r="BX1718" s="3" t="str">
        <f t="shared" si="1376"/>
        <v/>
      </c>
      <c r="BY1718" s="3" t="str">
        <f t="shared" si="1377"/>
        <v/>
      </c>
      <c r="BZ1718" s="3" t="str">
        <f t="shared" si="1378"/>
        <v/>
      </c>
      <c r="CA1718" s="3" t="str">
        <f t="shared" si="1379"/>
        <v/>
      </c>
      <c r="CB1718" s="3" t="str">
        <f t="shared" si="1380"/>
        <v/>
      </c>
      <c r="CC1718" s="3" t="str">
        <f t="shared" si="1381"/>
        <v/>
      </c>
      <c r="CD1718" s="3" t="str">
        <f t="shared" si="1382"/>
        <v/>
      </c>
      <c r="CE1718" s="19" t="str">
        <f t="shared" si="1338"/>
        <v/>
      </c>
      <c r="CF1718" s="19" t="str">
        <f t="shared" si="1339"/>
        <v/>
      </c>
      <c r="CG1718" s="19" t="str">
        <f t="shared" si="1340"/>
        <v/>
      </c>
      <c r="CH1718" s="19" t="str">
        <f t="shared" si="1341"/>
        <v/>
      </c>
      <c r="CI1718" s="19" t="str">
        <f t="shared" si="1342"/>
        <v/>
      </c>
      <c r="CJ1718" s="19" t="str">
        <f t="shared" si="1343"/>
        <v/>
      </c>
      <c r="CK1718" s="19" t="str">
        <f t="shared" si="1344"/>
        <v/>
      </c>
      <c r="CL1718" s="19" t="str">
        <f t="shared" si="1345"/>
        <v/>
      </c>
      <c r="CM1718" s="19" t="str">
        <f t="shared" si="1346"/>
        <v/>
      </c>
      <c r="CN1718" s="19" t="str">
        <f t="shared" si="1347"/>
        <v/>
      </c>
      <c r="CO1718" s="19" t="str">
        <f t="shared" si="1348"/>
        <v/>
      </c>
      <c r="CP1718" s="19" t="str">
        <f t="shared" si="1349"/>
        <v/>
      </c>
      <c r="CQ1718" s="19" t="str">
        <f t="shared" si="1350"/>
        <v/>
      </c>
      <c r="CR1718" s="19" t="str">
        <f t="shared" si="1351"/>
        <v/>
      </c>
      <c r="CS1718" s="19" t="str">
        <f t="shared" si="1352"/>
        <v/>
      </c>
      <c r="CT1718" s="19" t="str">
        <f t="shared" si="1353"/>
        <v/>
      </c>
      <c r="CU1718" s="19" t="str">
        <f t="shared" si="1354"/>
        <v/>
      </c>
      <c r="CV1718" s="19" t="str">
        <f t="shared" si="1355"/>
        <v/>
      </c>
      <c r="CW1718" s="19" t="str">
        <f t="shared" si="1356"/>
        <v/>
      </c>
      <c r="CX1718" s="19" t="str">
        <f t="shared" si="1357"/>
        <v/>
      </c>
      <c r="CY1718" s="3">
        <f t="shared" si="1358"/>
        <v>0</v>
      </c>
      <c r="CZ1718" s="3">
        <f t="shared" si="1359"/>
        <v>0</v>
      </c>
      <c r="DA1718" s="3">
        <f t="shared" si="1360"/>
        <v>0</v>
      </c>
      <c r="DB1718" s="3">
        <f t="shared" si="1361"/>
        <v>0</v>
      </c>
      <c r="DC1718" s="3">
        <f t="shared" si="1362"/>
        <v>0</v>
      </c>
    </row>
    <row r="1719" spans="63:107">
      <c r="BK1719" s="3" t="str">
        <f t="shared" si="1363"/>
        <v/>
      </c>
      <c r="BL1719" s="3" t="str">
        <f t="shared" si="1364"/>
        <v/>
      </c>
      <c r="BM1719" s="3" t="str">
        <f t="shared" si="1365"/>
        <v/>
      </c>
      <c r="BN1719" s="3" t="str">
        <f t="shared" si="1366"/>
        <v/>
      </c>
      <c r="BO1719" s="3" t="str">
        <f t="shared" si="1367"/>
        <v/>
      </c>
      <c r="BP1719" s="3" t="str">
        <f t="shared" si="1368"/>
        <v/>
      </c>
      <c r="BQ1719" s="3" t="str">
        <f t="shared" si="1369"/>
        <v/>
      </c>
      <c r="BR1719" s="3" t="str">
        <f t="shared" si="1370"/>
        <v/>
      </c>
      <c r="BS1719" s="3" t="str">
        <f t="shared" si="1371"/>
        <v/>
      </c>
      <c r="BT1719" s="3" t="str">
        <f t="shared" si="1372"/>
        <v/>
      </c>
      <c r="BU1719" s="3" t="str">
        <f t="shared" si="1373"/>
        <v/>
      </c>
      <c r="BV1719" s="3" t="str">
        <f t="shared" si="1374"/>
        <v/>
      </c>
      <c r="BW1719" s="3" t="str">
        <f t="shared" si="1375"/>
        <v/>
      </c>
      <c r="BX1719" s="3" t="str">
        <f t="shared" si="1376"/>
        <v/>
      </c>
      <c r="BY1719" s="3" t="str">
        <f t="shared" si="1377"/>
        <v/>
      </c>
      <c r="BZ1719" s="3" t="str">
        <f t="shared" si="1378"/>
        <v/>
      </c>
      <c r="CA1719" s="3" t="str">
        <f t="shared" si="1379"/>
        <v/>
      </c>
      <c r="CB1719" s="3" t="str">
        <f t="shared" si="1380"/>
        <v/>
      </c>
      <c r="CC1719" s="3" t="str">
        <f t="shared" si="1381"/>
        <v/>
      </c>
      <c r="CD1719" s="3" t="str">
        <f t="shared" si="1382"/>
        <v/>
      </c>
      <c r="CE1719" s="19" t="str">
        <f t="shared" si="1338"/>
        <v/>
      </c>
      <c r="CF1719" s="19" t="str">
        <f t="shared" si="1339"/>
        <v/>
      </c>
      <c r="CG1719" s="19" t="str">
        <f t="shared" si="1340"/>
        <v/>
      </c>
      <c r="CH1719" s="19" t="str">
        <f t="shared" si="1341"/>
        <v/>
      </c>
      <c r="CI1719" s="19" t="str">
        <f t="shared" si="1342"/>
        <v/>
      </c>
      <c r="CJ1719" s="19" t="str">
        <f t="shared" si="1343"/>
        <v/>
      </c>
      <c r="CK1719" s="19" t="str">
        <f t="shared" si="1344"/>
        <v/>
      </c>
      <c r="CL1719" s="19" t="str">
        <f t="shared" si="1345"/>
        <v/>
      </c>
      <c r="CM1719" s="19" t="str">
        <f t="shared" si="1346"/>
        <v/>
      </c>
      <c r="CN1719" s="19" t="str">
        <f t="shared" si="1347"/>
        <v/>
      </c>
      <c r="CO1719" s="19" t="str">
        <f t="shared" si="1348"/>
        <v/>
      </c>
      <c r="CP1719" s="19" t="str">
        <f t="shared" si="1349"/>
        <v/>
      </c>
      <c r="CQ1719" s="19" t="str">
        <f t="shared" si="1350"/>
        <v/>
      </c>
      <c r="CR1719" s="19" t="str">
        <f t="shared" si="1351"/>
        <v/>
      </c>
      <c r="CS1719" s="19" t="str">
        <f t="shared" si="1352"/>
        <v/>
      </c>
      <c r="CT1719" s="19" t="str">
        <f t="shared" si="1353"/>
        <v/>
      </c>
      <c r="CU1719" s="19" t="str">
        <f t="shared" si="1354"/>
        <v/>
      </c>
      <c r="CV1719" s="19" t="str">
        <f t="shared" si="1355"/>
        <v/>
      </c>
      <c r="CW1719" s="19" t="str">
        <f t="shared" si="1356"/>
        <v/>
      </c>
      <c r="CX1719" s="19" t="str">
        <f t="shared" si="1357"/>
        <v/>
      </c>
      <c r="CY1719" s="3">
        <f t="shared" si="1358"/>
        <v>0</v>
      </c>
      <c r="CZ1719" s="3">
        <f t="shared" si="1359"/>
        <v>0</v>
      </c>
      <c r="DA1719" s="3">
        <f t="shared" si="1360"/>
        <v>0</v>
      </c>
      <c r="DB1719" s="3">
        <f t="shared" si="1361"/>
        <v>0</v>
      </c>
      <c r="DC1719" s="3">
        <f t="shared" si="1362"/>
        <v>0</v>
      </c>
    </row>
    <row r="1720" spans="63:107">
      <c r="BK1720" s="3" t="str">
        <f t="shared" si="1363"/>
        <v/>
      </c>
      <c r="BL1720" s="3" t="str">
        <f t="shared" si="1364"/>
        <v/>
      </c>
      <c r="BM1720" s="3" t="str">
        <f t="shared" si="1365"/>
        <v/>
      </c>
      <c r="BN1720" s="3" t="str">
        <f t="shared" si="1366"/>
        <v/>
      </c>
      <c r="BO1720" s="3" t="str">
        <f t="shared" si="1367"/>
        <v/>
      </c>
      <c r="BP1720" s="3" t="str">
        <f t="shared" si="1368"/>
        <v/>
      </c>
      <c r="BQ1720" s="3" t="str">
        <f t="shared" si="1369"/>
        <v/>
      </c>
      <c r="BR1720" s="3" t="str">
        <f t="shared" si="1370"/>
        <v/>
      </c>
      <c r="BS1720" s="3" t="str">
        <f t="shared" si="1371"/>
        <v/>
      </c>
      <c r="BT1720" s="3" t="str">
        <f t="shared" si="1372"/>
        <v/>
      </c>
      <c r="BU1720" s="3" t="str">
        <f t="shared" si="1373"/>
        <v/>
      </c>
      <c r="BV1720" s="3" t="str">
        <f t="shared" si="1374"/>
        <v/>
      </c>
      <c r="BW1720" s="3" t="str">
        <f t="shared" si="1375"/>
        <v/>
      </c>
      <c r="BX1720" s="3" t="str">
        <f t="shared" si="1376"/>
        <v/>
      </c>
      <c r="BY1720" s="3" t="str">
        <f t="shared" si="1377"/>
        <v/>
      </c>
      <c r="BZ1720" s="3" t="str">
        <f t="shared" si="1378"/>
        <v/>
      </c>
      <c r="CA1720" s="3" t="str">
        <f t="shared" si="1379"/>
        <v/>
      </c>
      <c r="CB1720" s="3" t="str">
        <f t="shared" si="1380"/>
        <v/>
      </c>
      <c r="CC1720" s="3" t="str">
        <f t="shared" si="1381"/>
        <v/>
      </c>
      <c r="CD1720" s="3" t="str">
        <f t="shared" si="1382"/>
        <v/>
      </c>
      <c r="CE1720" s="19" t="str">
        <f t="shared" si="1338"/>
        <v/>
      </c>
      <c r="CF1720" s="19" t="str">
        <f t="shared" si="1339"/>
        <v/>
      </c>
      <c r="CG1720" s="19" t="str">
        <f t="shared" si="1340"/>
        <v/>
      </c>
      <c r="CH1720" s="19" t="str">
        <f t="shared" si="1341"/>
        <v/>
      </c>
      <c r="CI1720" s="19" t="str">
        <f t="shared" si="1342"/>
        <v/>
      </c>
      <c r="CJ1720" s="19" t="str">
        <f t="shared" si="1343"/>
        <v/>
      </c>
      <c r="CK1720" s="19" t="str">
        <f t="shared" si="1344"/>
        <v/>
      </c>
      <c r="CL1720" s="19" t="str">
        <f t="shared" si="1345"/>
        <v/>
      </c>
      <c r="CM1720" s="19" t="str">
        <f t="shared" si="1346"/>
        <v/>
      </c>
      <c r="CN1720" s="19" t="str">
        <f t="shared" si="1347"/>
        <v/>
      </c>
      <c r="CO1720" s="19" t="str">
        <f t="shared" si="1348"/>
        <v/>
      </c>
      <c r="CP1720" s="19" t="str">
        <f t="shared" si="1349"/>
        <v/>
      </c>
      <c r="CQ1720" s="19" t="str">
        <f t="shared" si="1350"/>
        <v/>
      </c>
      <c r="CR1720" s="19" t="str">
        <f t="shared" si="1351"/>
        <v/>
      </c>
      <c r="CS1720" s="19" t="str">
        <f t="shared" si="1352"/>
        <v/>
      </c>
      <c r="CT1720" s="19" t="str">
        <f t="shared" si="1353"/>
        <v/>
      </c>
      <c r="CU1720" s="19" t="str">
        <f t="shared" si="1354"/>
        <v/>
      </c>
      <c r="CV1720" s="19" t="str">
        <f t="shared" si="1355"/>
        <v/>
      </c>
      <c r="CW1720" s="19" t="str">
        <f t="shared" si="1356"/>
        <v/>
      </c>
      <c r="CX1720" s="19" t="str">
        <f t="shared" si="1357"/>
        <v/>
      </c>
      <c r="CY1720" s="3">
        <f t="shared" si="1358"/>
        <v>0</v>
      </c>
      <c r="CZ1720" s="3">
        <f t="shared" si="1359"/>
        <v>0</v>
      </c>
      <c r="DA1720" s="3">
        <f t="shared" si="1360"/>
        <v>0</v>
      </c>
      <c r="DB1720" s="3">
        <f t="shared" si="1361"/>
        <v>0</v>
      </c>
      <c r="DC1720" s="3">
        <f t="shared" si="1362"/>
        <v>0</v>
      </c>
    </row>
    <row r="1721" spans="63:107">
      <c r="BK1721" s="3" t="str">
        <f t="shared" si="1363"/>
        <v/>
      </c>
      <c r="BL1721" s="3" t="str">
        <f t="shared" si="1364"/>
        <v/>
      </c>
      <c r="BM1721" s="3" t="str">
        <f t="shared" si="1365"/>
        <v/>
      </c>
      <c r="BN1721" s="3" t="str">
        <f t="shared" si="1366"/>
        <v/>
      </c>
      <c r="BO1721" s="3" t="str">
        <f t="shared" si="1367"/>
        <v/>
      </c>
      <c r="BP1721" s="3" t="str">
        <f t="shared" si="1368"/>
        <v/>
      </c>
      <c r="BQ1721" s="3" t="str">
        <f t="shared" si="1369"/>
        <v/>
      </c>
      <c r="BR1721" s="3" t="str">
        <f t="shared" si="1370"/>
        <v/>
      </c>
      <c r="BS1721" s="3" t="str">
        <f t="shared" si="1371"/>
        <v/>
      </c>
      <c r="BT1721" s="3" t="str">
        <f t="shared" si="1372"/>
        <v/>
      </c>
      <c r="BU1721" s="3" t="str">
        <f t="shared" si="1373"/>
        <v/>
      </c>
      <c r="BV1721" s="3" t="str">
        <f t="shared" si="1374"/>
        <v/>
      </c>
      <c r="BW1721" s="3" t="str">
        <f t="shared" si="1375"/>
        <v/>
      </c>
      <c r="BX1721" s="3" t="str">
        <f t="shared" si="1376"/>
        <v/>
      </c>
      <c r="BY1721" s="3" t="str">
        <f t="shared" si="1377"/>
        <v/>
      </c>
      <c r="BZ1721" s="3" t="str">
        <f t="shared" si="1378"/>
        <v/>
      </c>
      <c r="CA1721" s="3" t="str">
        <f t="shared" si="1379"/>
        <v/>
      </c>
      <c r="CB1721" s="3" t="str">
        <f t="shared" si="1380"/>
        <v/>
      </c>
      <c r="CC1721" s="3" t="str">
        <f t="shared" si="1381"/>
        <v/>
      </c>
      <c r="CD1721" s="3" t="str">
        <f t="shared" si="1382"/>
        <v/>
      </c>
      <c r="CE1721" s="19" t="str">
        <f t="shared" si="1338"/>
        <v/>
      </c>
      <c r="CF1721" s="19" t="str">
        <f t="shared" si="1339"/>
        <v/>
      </c>
      <c r="CG1721" s="19" t="str">
        <f t="shared" si="1340"/>
        <v/>
      </c>
      <c r="CH1721" s="19" t="str">
        <f t="shared" si="1341"/>
        <v/>
      </c>
      <c r="CI1721" s="19" t="str">
        <f t="shared" si="1342"/>
        <v/>
      </c>
      <c r="CJ1721" s="19" t="str">
        <f t="shared" si="1343"/>
        <v/>
      </c>
      <c r="CK1721" s="19" t="str">
        <f t="shared" si="1344"/>
        <v/>
      </c>
      <c r="CL1721" s="19" t="str">
        <f t="shared" si="1345"/>
        <v/>
      </c>
      <c r="CM1721" s="19" t="str">
        <f t="shared" si="1346"/>
        <v/>
      </c>
      <c r="CN1721" s="19" t="str">
        <f t="shared" si="1347"/>
        <v/>
      </c>
      <c r="CO1721" s="19" t="str">
        <f t="shared" si="1348"/>
        <v/>
      </c>
      <c r="CP1721" s="19" t="str">
        <f t="shared" si="1349"/>
        <v/>
      </c>
      <c r="CQ1721" s="19" t="str">
        <f t="shared" si="1350"/>
        <v/>
      </c>
      <c r="CR1721" s="19" t="str">
        <f t="shared" si="1351"/>
        <v/>
      </c>
      <c r="CS1721" s="19" t="str">
        <f t="shared" si="1352"/>
        <v/>
      </c>
      <c r="CT1721" s="19" t="str">
        <f t="shared" si="1353"/>
        <v/>
      </c>
      <c r="CU1721" s="19" t="str">
        <f t="shared" si="1354"/>
        <v/>
      </c>
      <c r="CV1721" s="19" t="str">
        <f t="shared" si="1355"/>
        <v/>
      </c>
      <c r="CW1721" s="19" t="str">
        <f t="shared" si="1356"/>
        <v/>
      </c>
      <c r="CX1721" s="19" t="str">
        <f t="shared" si="1357"/>
        <v/>
      </c>
      <c r="CY1721" s="3">
        <f t="shared" si="1358"/>
        <v>0</v>
      </c>
      <c r="CZ1721" s="3">
        <f t="shared" si="1359"/>
        <v>0</v>
      </c>
      <c r="DA1721" s="3">
        <f t="shared" si="1360"/>
        <v>0</v>
      </c>
      <c r="DB1721" s="3">
        <f t="shared" si="1361"/>
        <v>0</v>
      </c>
      <c r="DC1721" s="3">
        <f t="shared" si="1362"/>
        <v>0</v>
      </c>
    </row>
    <row r="1722" spans="63:107">
      <c r="BK1722" s="3" t="str">
        <f t="shared" si="1363"/>
        <v/>
      </c>
      <c r="BL1722" s="3" t="str">
        <f t="shared" si="1364"/>
        <v/>
      </c>
      <c r="BM1722" s="3" t="str">
        <f t="shared" si="1365"/>
        <v/>
      </c>
      <c r="BN1722" s="3" t="str">
        <f t="shared" si="1366"/>
        <v/>
      </c>
      <c r="BO1722" s="3" t="str">
        <f t="shared" si="1367"/>
        <v/>
      </c>
      <c r="BP1722" s="3" t="str">
        <f t="shared" si="1368"/>
        <v/>
      </c>
      <c r="BQ1722" s="3" t="str">
        <f t="shared" si="1369"/>
        <v/>
      </c>
      <c r="BR1722" s="3" t="str">
        <f t="shared" si="1370"/>
        <v/>
      </c>
      <c r="BS1722" s="3" t="str">
        <f t="shared" si="1371"/>
        <v/>
      </c>
      <c r="BT1722" s="3" t="str">
        <f t="shared" si="1372"/>
        <v/>
      </c>
      <c r="BU1722" s="3" t="str">
        <f t="shared" si="1373"/>
        <v/>
      </c>
      <c r="BV1722" s="3" t="str">
        <f t="shared" si="1374"/>
        <v/>
      </c>
      <c r="BW1722" s="3" t="str">
        <f t="shared" si="1375"/>
        <v/>
      </c>
      <c r="BX1722" s="3" t="str">
        <f t="shared" si="1376"/>
        <v/>
      </c>
      <c r="BY1722" s="3" t="str">
        <f t="shared" si="1377"/>
        <v/>
      </c>
      <c r="BZ1722" s="3" t="str">
        <f t="shared" si="1378"/>
        <v/>
      </c>
      <c r="CA1722" s="3" t="str">
        <f t="shared" si="1379"/>
        <v/>
      </c>
      <c r="CB1722" s="3" t="str">
        <f t="shared" si="1380"/>
        <v/>
      </c>
      <c r="CC1722" s="3" t="str">
        <f t="shared" si="1381"/>
        <v/>
      </c>
      <c r="CD1722" s="3" t="str">
        <f t="shared" si="1382"/>
        <v/>
      </c>
      <c r="CE1722" s="19" t="str">
        <f t="shared" si="1338"/>
        <v/>
      </c>
      <c r="CF1722" s="19" t="str">
        <f t="shared" si="1339"/>
        <v/>
      </c>
      <c r="CG1722" s="19" t="str">
        <f t="shared" si="1340"/>
        <v/>
      </c>
      <c r="CH1722" s="19" t="str">
        <f t="shared" si="1341"/>
        <v/>
      </c>
      <c r="CI1722" s="19" t="str">
        <f t="shared" si="1342"/>
        <v/>
      </c>
      <c r="CJ1722" s="19" t="str">
        <f t="shared" si="1343"/>
        <v/>
      </c>
      <c r="CK1722" s="19" t="str">
        <f t="shared" si="1344"/>
        <v/>
      </c>
      <c r="CL1722" s="19" t="str">
        <f t="shared" si="1345"/>
        <v/>
      </c>
      <c r="CM1722" s="19" t="str">
        <f t="shared" si="1346"/>
        <v/>
      </c>
      <c r="CN1722" s="19" t="str">
        <f t="shared" si="1347"/>
        <v/>
      </c>
      <c r="CO1722" s="19" t="str">
        <f t="shared" si="1348"/>
        <v/>
      </c>
      <c r="CP1722" s="19" t="str">
        <f t="shared" si="1349"/>
        <v/>
      </c>
      <c r="CQ1722" s="19" t="str">
        <f t="shared" si="1350"/>
        <v/>
      </c>
      <c r="CR1722" s="19" t="str">
        <f t="shared" si="1351"/>
        <v/>
      </c>
      <c r="CS1722" s="19" t="str">
        <f t="shared" si="1352"/>
        <v/>
      </c>
      <c r="CT1722" s="19" t="str">
        <f t="shared" si="1353"/>
        <v/>
      </c>
      <c r="CU1722" s="19" t="str">
        <f t="shared" si="1354"/>
        <v/>
      </c>
      <c r="CV1722" s="19" t="str">
        <f t="shared" si="1355"/>
        <v/>
      </c>
      <c r="CW1722" s="19" t="str">
        <f t="shared" si="1356"/>
        <v/>
      </c>
      <c r="CX1722" s="19" t="str">
        <f t="shared" si="1357"/>
        <v/>
      </c>
      <c r="CY1722" s="3">
        <f t="shared" si="1358"/>
        <v>0</v>
      </c>
      <c r="CZ1722" s="3">
        <f t="shared" si="1359"/>
        <v>0</v>
      </c>
      <c r="DA1722" s="3">
        <f t="shared" si="1360"/>
        <v>0</v>
      </c>
      <c r="DB1722" s="3">
        <f t="shared" si="1361"/>
        <v>0</v>
      </c>
      <c r="DC1722" s="3">
        <f t="shared" si="1362"/>
        <v>0</v>
      </c>
    </row>
    <row r="1723" spans="63:107">
      <c r="BK1723" s="3" t="str">
        <f t="shared" si="1363"/>
        <v/>
      </c>
      <c r="BL1723" s="3" t="str">
        <f t="shared" si="1364"/>
        <v/>
      </c>
      <c r="BM1723" s="3" t="str">
        <f t="shared" si="1365"/>
        <v/>
      </c>
      <c r="BN1723" s="3" t="str">
        <f t="shared" si="1366"/>
        <v/>
      </c>
      <c r="BO1723" s="3" t="str">
        <f t="shared" si="1367"/>
        <v/>
      </c>
      <c r="BP1723" s="3" t="str">
        <f t="shared" si="1368"/>
        <v/>
      </c>
      <c r="BQ1723" s="3" t="str">
        <f t="shared" si="1369"/>
        <v/>
      </c>
      <c r="BR1723" s="3" t="str">
        <f t="shared" si="1370"/>
        <v/>
      </c>
      <c r="BS1723" s="3" t="str">
        <f t="shared" si="1371"/>
        <v/>
      </c>
      <c r="BT1723" s="3" t="str">
        <f t="shared" si="1372"/>
        <v/>
      </c>
      <c r="BU1723" s="3" t="str">
        <f t="shared" si="1373"/>
        <v/>
      </c>
      <c r="BV1723" s="3" t="str">
        <f t="shared" si="1374"/>
        <v/>
      </c>
      <c r="BW1723" s="3" t="str">
        <f t="shared" si="1375"/>
        <v/>
      </c>
      <c r="BX1723" s="3" t="str">
        <f t="shared" si="1376"/>
        <v/>
      </c>
      <c r="BY1723" s="3" t="str">
        <f t="shared" si="1377"/>
        <v/>
      </c>
      <c r="BZ1723" s="3" t="str">
        <f t="shared" si="1378"/>
        <v/>
      </c>
      <c r="CA1723" s="3" t="str">
        <f t="shared" si="1379"/>
        <v/>
      </c>
      <c r="CB1723" s="3" t="str">
        <f t="shared" si="1380"/>
        <v/>
      </c>
      <c r="CC1723" s="3" t="str">
        <f t="shared" si="1381"/>
        <v/>
      </c>
      <c r="CD1723" s="3" t="str">
        <f t="shared" si="1382"/>
        <v/>
      </c>
      <c r="CE1723" s="19" t="str">
        <f t="shared" si="1338"/>
        <v/>
      </c>
      <c r="CF1723" s="19" t="str">
        <f t="shared" si="1339"/>
        <v/>
      </c>
      <c r="CG1723" s="19" t="str">
        <f t="shared" si="1340"/>
        <v/>
      </c>
      <c r="CH1723" s="19" t="str">
        <f t="shared" si="1341"/>
        <v/>
      </c>
      <c r="CI1723" s="19" t="str">
        <f t="shared" si="1342"/>
        <v/>
      </c>
      <c r="CJ1723" s="19" t="str">
        <f t="shared" si="1343"/>
        <v/>
      </c>
      <c r="CK1723" s="19" t="str">
        <f t="shared" si="1344"/>
        <v/>
      </c>
      <c r="CL1723" s="19" t="str">
        <f t="shared" si="1345"/>
        <v/>
      </c>
      <c r="CM1723" s="19" t="str">
        <f t="shared" si="1346"/>
        <v/>
      </c>
      <c r="CN1723" s="19" t="str">
        <f t="shared" si="1347"/>
        <v/>
      </c>
      <c r="CO1723" s="19" t="str">
        <f t="shared" si="1348"/>
        <v/>
      </c>
      <c r="CP1723" s="19" t="str">
        <f t="shared" si="1349"/>
        <v/>
      </c>
      <c r="CQ1723" s="19" t="str">
        <f t="shared" si="1350"/>
        <v/>
      </c>
      <c r="CR1723" s="19" t="str">
        <f t="shared" si="1351"/>
        <v/>
      </c>
      <c r="CS1723" s="19" t="str">
        <f t="shared" si="1352"/>
        <v/>
      </c>
      <c r="CT1723" s="19" t="str">
        <f t="shared" si="1353"/>
        <v/>
      </c>
      <c r="CU1723" s="19" t="str">
        <f t="shared" si="1354"/>
        <v/>
      </c>
      <c r="CV1723" s="19" t="str">
        <f t="shared" si="1355"/>
        <v/>
      </c>
      <c r="CW1723" s="19" t="str">
        <f t="shared" si="1356"/>
        <v/>
      </c>
      <c r="CX1723" s="19" t="str">
        <f t="shared" si="1357"/>
        <v/>
      </c>
      <c r="CY1723" s="3">
        <f t="shared" si="1358"/>
        <v>0</v>
      </c>
      <c r="CZ1723" s="3">
        <f t="shared" si="1359"/>
        <v>0</v>
      </c>
      <c r="DA1723" s="3">
        <f t="shared" si="1360"/>
        <v>0</v>
      </c>
      <c r="DB1723" s="3">
        <f t="shared" si="1361"/>
        <v>0</v>
      </c>
      <c r="DC1723" s="3">
        <f t="shared" si="1362"/>
        <v>0</v>
      </c>
    </row>
    <row r="1724" spans="63:107">
      <c r="BK1724" s="3" t="str">
        <f t="shared" si="1363"/>
        <v/>
      </c>
      <c r="BL1724" s="3" t="str">
        <f t="shared" si="1364"/>
        <v/>
      </c>
      <c r="BM1724" s="3" t="str">
        <f t="shared" si="1365"/>
        <v/>
      </c>
      <c r="BN1724" s="3" t="str">
        <f t="shared" si="1366"/>
        <v/>
      </c>
      <c r="BO1724" s="3" t="str">
        <f t="shared" si="1367"/>
        <v/>
      </c>
      <c r="BP1724" s="3" t="str">
        <f t="shared" si="1368"/>
        <v/>
      </c>
      <c r="BQ1724" s="3" t="str">
        <f t="shared" si="1369"/>
        <v/>
      </c>
      <c r="BR1724" s="3" t="str">
        <f t="shared" si="1370"/>
        <v/>
      </c>
      <c r="BS1724" s="3" t="str">
        <f t="shared" si="1371"/>
        <v/>
      </c>
      <c r="BT1724" s="3" t="str">
        <f t="shared" si="1372"/>
        <v/>
      </c>
      <c r="BU1724" s="3" t="str">
        <f t="shared" si="1373"/>
        <v/>
      </c>
      <c r="BV1724" s="3" t="str">
        <f t="shared" si="1374"/>
        <v/>
      </c>
      <c r="BW1724" s="3" t="str">
        <f t="shared" si="1375"/>
        <v/>
      </c>
      <c r="BX1724" s="3" t="str">
        <f t="shared" si="1376"/>
        <v/>
      </c>
      <c r="BY1724" s="3" t="str">
        <f t="shared" si="1377"/>
        <v/>
      </c>
      <c r="BZ1724" s="3" t="str">
        <f t="shared" si="1378"/>
        <v/>
      </c>
      <c r="CA1724" s="3" t="str">
        <f t="shared" si="1379"/>
        <v/>
      </c>
      <c r="CB1724" s="3" t="str">
        <f t="shared" si="1380"/>
        <v/>
      </c>
      <c r="CC1724" s="3" t="str">
        <f t="shared" si="1381"/>
        <v/>
      </c>
      <c r="CD1724" s="3" t="str">
        <f t="shared" si="1382"/>
        <v/>
      </c>
      <c r="CE1724" s="19" t="str">
        <f t="shared" si="1338"/>
        <v/>
      </c>
      <c r="CF1724" s="19" t="str">
        <f t="shared" si="1339"/>
        <v/>
      </c>
      <c r="CG1724" s="19" t="str">
        <f t="shared" si="1340"/>
        <v/>
      </c>
      <c r="CH1724" s="19" t="str">
        <f t="shared" si="1341"/>
        <v/>
      </c>
      <c r="CI1724" s="19" t="str">
        <f t="shared" si="1342"/>
        <v/>
      </c>
      <c r="CJ1724" s="19" t="str">
        <f t="shared" si="1343"/>
        <v/>
      </c>
      <c r="CK1724" s="19" t="str">
        <f t="shared" si="1344"/>
        <v/>
      </c>
      <c r="CL1724" s="19" t="str">
        <f t="shared" si="1345"/>
        <v/>
      </c>
      <c r="CM1724" s="19" t="str">
        <f t="shared" si="1346"/>
        <v/>
      </c>
      <c r="CN1724" s="19" t="str">
        <f t="shared" si="1347"/>
        <v/>
      </c>
      <c r="CO1724" s="19" t="str">
        <f t="shared" si="1348"/>
        <v/>
      </c>
      <c r="CP1724" s="19" t="str">
        <f t="shared" si="1349"/>
        <v/>
      </c>
      <c r="CQ1724" s="19" t="str">
        <f t="shared" si="1350"/>
        <v/>
      </c>
      <c r="CR1724" s="19" t="str">
        <f t="shared" si="1351"/>
        <v/>
      </c>
      <c r="CS1724" s="19" t="str">
        <f t="shared" si="1352"/>
        <v/>
      </c>
      <c r="CT1724" s="19" t="str">
        <f t="shared" si="1353"/>
        <v/>
      </c>
      <c r="CU1724" s="19" t="str">
        <f t="shared" si="1354"/>
        <v/>
      </c>
      <c r="CV1724" s="19" t="str">
        <f t="shared" si="1355"/>
        <v/>
      </c>
      <c r="CW1724" s="19" t="str">
        <f t="shared" si="1356"/>
        <v/>
      </c>
      <c r="CX1724" s="19" t="str">
        <f t="shared" si="1357"/>
        <v/>
      </c>
      <c r="CY1724" s="3">
        <f t="shared" si="1358"/>
        <v>0</v>
      </c>
      <c r="CZ1724" s="3">
        <f t="shared" si="1359"/>
        <v>0</v>
      </c>
      <c r="DA1724" s="3">
        <f t="shared" si="1360"/>
        <v>0</v>
      </c>
      <c r="DB1724" s="3">
        <f t="shared" si="1361"/>
        <v>0</v>
      </c>
      <c r="DC1724" s="3">
        <f t="shared" si="1362"/>
        <v>0</v>
      </c>
    </row>
    <row r="1725" spans="63:107">
      <c r="BK1725" s="3" t="str">
        <f t="shared" si="1363"/>
        <v/>
      </c>
      <c r="BL1725" s="3" t="str">
        <f t="shared" si="1364"/>
        <v/>
      </c>
      <c r="BM1725" s="3" t="str">
        <f t="shared" si="1365"/>
        <v/>
      </c>
      <c r="BN1725" s="3" t="str">
        <f t="shared" si="1366"/>
        <v/>
      </c>
      <c r="BO1725" s="3" t="str">
        <f t="shared" si="1367"/>
        <v/>
      </c>
      <c r="BP1725" s="3" t="str">
        <f t="shared" si="1368"/>
        <v/>
      </c>
      <c r="BQ1725" s="3" t="str">
        <f t="shared" si="1369"/>
        <v/>
      </c>
      <c r="BR1725" s="3" t="str">
        <f t="shared" si="1370"/>
        <v/>
      </c>
      <c r="BS1725" s="3" t="str">
        <f t="shared" si="1371"/>
        <v/>
      </c>
      <c r="BT1725" s="3" t="str">
        <f t="shared" si="1372"/>
        <v/>
      </c>
      <c r="BU1725" s="3" t="str">
        <f t="shared" si="1373"/>
        <v/>
      </c>
      <c r="BV1725" s="3" t="str">
        <f t="shared" si="1374"/>
        <v/>
      </c>
      <c r="BW1725" s="3" t="str">
        <f t="shared" si="1375"/>
        <v/>
      </c>
      <c r="BX1725" s="3" t="str">
        <f t="shared" si="1376"/>
        <v/>
      </c>
      <c r="BY1725" s="3" t="str">
        <f t="shared" si="1377"/>
        <v/>
      </c>
      <c r="BZ1725" s="3" t="str">
        <f t="shared" si="1378"/>
        <v/>
      </c>
      <c r="CA1725" s="3" t="str">
        <f t="shared" si="1379"/>
        <v/>
      </c>
      <c r="CB1725" s="3" t="str">
        <f t="shared" si="1380"/>
        <v/>
      </c>
      <c r="CC1725" s="3" t="str">
        <f t="shared" si="1381"/>
        <v/>
      </c>
      <c r="CD1725" s="3" t="str">
        <f t="shared" si="1382"/>
        <v/>
      </c>
      <c r="CE1725" s="19" t="str">
        <f t="shared" si="1338"/>
        <v/>
      </c>
      <c r="CF1725" s="19" t="str">
        <f t="shared" si="1339"/>
        <v/>
      </c>
      <c r="CG1725" s="19" t="str">
        <f t="shared" si="1340"/>
        <v/>
      </c>
      <c r="CH1725" s="19" t="str">
        <f t="shared" si="1341"/>
        <v/>
      </c>
      <c r="CI1725" s="19" t="str">
        <f t="shared" si="1342"/>
        <v/>
      </c>
      <c r="CJ1725" s="19" t="str">
        <f t="shared" si="1343"/>
        <v/>
      </c>
      <c r="CK1725" s="19" t="str">
        <f t="shared" si="1344"/>
        <v/>
      </c>
      <c r="CL1725" s="19" t="str">
        <f t="shared" si="1345"/>
        <v/>
      </c>
      <c r="CM1725" s="19" t="str">
        <f t="shared" si="1346"/>
        <v/>
      </c>
      <c r="CN1725" s="19" t="str">
        <f t="shared" si="1347"/>
        <v/>
      </c>
      <c r="CO1725" s="19" t="str">
        <f t="shared" si="1348"/>
        <v/>
      </c>
      <c r="CP1725" s="19" t="str">
        <f t="shared" si="1349"/>
        <v/>
      </c>
      <c r="CQ1725" s="19" t="str">
        <f t="shared" si="1350"/>
        <v/>
      </c>
      <c r="CR1725" s="19" t="str">
        <f t="shared" si="1351"/>
        <v/>
      </c>
      <c r="CS1725" s="19" t="str">
        <f t="shared" si="1352"/>
        <v/>
      </c>
      <c r="CT1725" s="19" t="str">
        <f t="shared" si="1353"/>
        <v/>
      </c>
      <c r="CU1725" s="19" t="str">
        <f t="shared" si="1354"/>
        <v/>
      </c>
      <c r="CV1725" s="19" t="str">
        <f t="shared" si="1355"/>
        <v/>
      </c>
      <c r="CW1725" s="19" t="str">
        <f t="shared" si="1356"/>
        <v/>
      </c>
      <c r="CX1725" s="19" t="str">
        <f t="shared" si="1357"/>
        <v/>
      </c>
      <c r="CY1725" s="3">
        <f t="shared" si="1358"/>
        <v>0</v>
      </c>
      <c r="CZ1725" s="3">
        <f t="shared" si="1359"/>
        <v>0</v>
      </c>
      <c r="DA1725" s="3">
        <f t="shared" si="1360"/>
        <v>0</v>
      </c>
      <c r="DB1725" s="3">
        <f t="shared" si="1361"/>
        <v>0</v>
      </c>
      <c r="DC1725" s="3">
        <f t="shared" si="1362"/>
        <v>0</v>
      </c>
    </row>
    <row r="1726" spans="63:107">
      <c r="BK1726" s="3" t="str">
        <f t="shared" si="1363"/>
        <v/>
      </c>
      <c r="BL1726" s="3" t="str">
        <f t="shared" si="1364"/>
        <v/>
      </c>
      <c r="BM1726" s="3" t="str">
        <f t="shared" si="1365"/>
        <v/>
      </c>
      <c r="BN1726" s="3" t="str">
        <f t="shared" si="1366"/>
        <v/>
      </c>
      <c r="BO1726" s="3" t="str">
        <f t="shared" si="1367"/>
        <v/>
      </c>
      <c r="BP1726" s="3" t="str">
        <f t="shared" si="1368"/>
        <v/>
      </c>
      <c r="BQ1726" s="3" t="str">
        <f t="shared" si="1369"/>
        <v/>
      </c>
      <c r="BR1726" s="3" t="str">
        <f t="shared" si="1370"/>
        <v/>
      </c>
      <c r="BS1726" s="3" t="str">
        <f t="shared" si="1371"/>
        <v/>
      </c>
      <c r="BT1726" s="3" t="str">
        <f t="shared" si="1372"/>
        <v/>
      </c>
      <c r="BU1726" s="3" t="str">
        <f t="shared" si="1373"/>
        <v/>
      </c>
      <c r="BV1726" s="3" t="str">
        <f t="shared" si="1374"/>
        <v/>
      </c>
      <c r="BW1726" s="3" t="str">
        <f t="shared" si="1375"/>
        <v/>
      </c>
      <c r="BX1726" s="3" t="str">
        <f t="shared" si="1376"/>
        <v/>
      </c>
      <c r="BY1726" s="3" t="str">
        <f t="shared" si="1377"/>
        <v/>
      </c>
      <c r="BZ1726" s="3" t="str">
        <f t="shared" si="1378"/>
        <v/>
      </c>
      <c r="CA1726" s="3" t="str">
        <f t="shared" si="1379"/>
        <v/>
      </c>
      <c r="CB1726" s="3" t="str">
        <f t="shared" si="1380"/>
        <v/>
      </c>
      <c r="CC1726" s="3" t="str">
        <f t="shared" si="1381"/>
        <v/>
      </c>
      <c r="CD1726" s="3" t="str">
        <f t="shared" si="1382"/>
        <v/>
      </c>
      <c r="CE1726" s="19" t="str">
        <f t="shared" si="1338"/>
        <v/>
      </c>
      <c r="CF1726" s="19" t="str">
        <f t="shared" si="1339"/>
        <v/>
      </c>
      <c r="CG1726" s="19" t="str">
        <f t="shared" si="1340"/>
        <v/>
      </c>
      <c r="CH1726" s="19" t="str">
        <f t="shared" si="1341"/>
        <v/>
      </c>
      <c r="CI1726" s="19" t="str">
        <f t="shared" si="1342"/>
        <v/>
      </c>
      <c r="CJ1726" s="19" t="str">
        <f t="shared" si="1343"/>
        <v/>
      </c>
      <c r="CK1726" s="19" t="str">
        <f t="shared" si="1344"/>
        <v/>
      </c>
      <c r="CL1726" s="19" t="str">
        <f t="shared" si="1345"/>
        <v/>
      </c>
      <c r="CM1726" s="19" t="str">
        <f t="shared" si="1346"/>
        <v/>
      </c>
      <c r="CN1726" s="19" t="str">
        <f t="shared" si="1347"/>
        <v/>
      </c>
      <c r="CO1726" s="19" t="str">
        <f t="shared" si="1348"/>
        <v/>
      </c>
      <c r="CP1726" s="19" t="str">
        <f t="shared" si="1349"/>
        <v/>
      </c>
      <c r="CQ1726" s="19" t="str">
        <f t="shared" si="1350"/>
        <v/>
      </c>
      <c r="CR1726" s="19" t="str">
        <f t="shared" si="1351"/>
        <v/>
      </c>
      <c r="CS1726" s="19" t="str">
        <f t="shared" si="1352"/>
        <v/>
      </c>
      <c r="CT1726" s="19" t="str">
        <f t="shared" si="1353"/>
        <v/>
      </c>
      <c r="CU1726" s="19" t="str">
        <f t="shared" si="1354"/>
        <v/>
      </c>
      <c r="CV1726" s="19" t="str">
        <f t="shared" si="1355"/>
        <v/>
      </c>
      <c r="CW1726" s="19" t="str">
        <f t="shared" si="1356"/>
        <v/>
      </c>
      <c r="CX1726" s="19" t="str">
        <f t="shared" si="1357"/>
        <v/>
      </c>
      <c r="CY1726" s="3">
        <f t="shared" si="1358"/>
        <v>0</v>
      </c>
      <c r="CZ1726" s="3">
        <f t="shared" si="1359"/>
        <v>0</v>
      </c>
      <c r="DA1726" s="3">
        <f t="shared" si="1360"/>
        <v>0</v>
      </c>
      <c r="DB1726" s="3">
        <f t="shared" si="1361"/>
        <v>0</v>
      </c>
      <c r="DC1726" s="3">
        <f t="shared" si="1362"/>
        <v>0</v>
      </c>
    </row>
    <row r="1727" spans="63:107">
      <c r="BK1727" s="3" t="str">
        <f t="shared" si="1363"/>
        <v/>
      </c>
      <c r="BL1727" s="3" t="str">
        <f t="shared" si="1364"/>
        <v/>
      </c>
      <c r="BM1727" s="3" t="str">
        <f t="shared" si="1365"/>
        <v/>
      </c>
      <c r="BN1727" s="3" t="str">
        <f t="shared" si="1366"/>
        <v/>
      </c>
      <c r="BO1727" s="3" t="str">
        <f t="shared" si="1367"/>
        <v/>
      </c>
      <c r="BP1727" s="3" t="str">
        <f t="shared" si="1368"/>
        <v/>
      </c>
      <c r="BQ1727" s="3" t="str">
        <f t="shared" si="1369"/>
        <v/>
      </c>
      <c r="BR1727" s="3" t="str">
        <f t="shared" si="1370"/>
        <v/>
      </c>
      <c r="BS1727" s="3" t="str">
        <f t="shared" si="1371"/>
        <v/>
      </c>
      <c r="BT1727" s="3" t="str">
        <f t="shared" si="1372"/>
        <v/>
      </c>
      <c r="BU1727" s="3" t="str">
        <f t="shared" si="1373"/>
        <v/>
      </c>
      <c r="BV1727" s="3" t="str">
        <f t="shared" si="1374"/>
        <v/>
      </c>
      <c r="BW1727" s="3" t="str">
        <f t="shared" si="1375"/>
        <v/>
      </c>
      <c r="BX1727" s="3" t="str">
        <f t="shared" si="1376"/>
        <v/>
      </c>
      <c r="BY1727" s="3" t="str">
        <f t="shared" si="1377"/>
        <v/>
      </c>
      <c r="BZ1727" s="3" t="str">
        <f t="shared" si="1378"/>
        <v/>
      </c>
      <c r="CA1727" s="3" t="str">
        <f t="shared" si="1379"/>
        <v/>
      </c>
      <c r="CB1727" s="3" t="str">
        <f t="shared" si="1380"/>
        <v/>
      </c>
      <c r="CC1727" s="3" t="str">
        <f t="shared" si="1381"/>
        <v/>
      </c>
      <c r="CD1727" s="3" t="str">
        <f t="shared" si="1382"/>
        <v/>
      </c>
      <c r="CE1727" s="19" t="str">
        <f t="shared" si="1338"/>
        <v/>
      </c>
      <c r="CF1727" s="19" t="str">
        <f t="shared" si="1339"/>
        <v/>
      </c>
      <c r="CG1727" s="19" t="str">
        <f t="shared" si="1340"/>
        <v/>
      </c>
      <c r="CH1727" s="19" t="str">
        <f t="shared" si="1341"/>
        <v/>
      </c>
      <c r="CI1727" s="19" t="str">
        <f t="shared" si="1342"/>
        <v/>
      </c>
      <c r="CJ1727" s="19" t="str">
        <f t="shared" si="1343"/>
        <v/>
      </c>
      <c r="CK1727" s="19" t="str">
        <f t="shared" si="1344"/>
        <v/>
      </c>
      <c r="CL1727" s="19" t="str">
        <f t="shared" si="1345"/>
        <v/>
      </c>
      <c r="CM1727" s="19" t="str">
        <f t="shared" si="1346"/>
        <v/>
      </c>
      <c r="CN1727" s="19" t="str">
        <f t="shared" si="1347"/>
        <v/>
      </c>
      <c r="CO1727" s="19" t="str">
        <f t="shared" si="1348"/>
        <v/>
      </c>
      <c r="CP1727" s="19" t="str">
        <f t="shared" si="1349"/>
        <v/>
      </c>
      <c r="CQ1727" s="19" t="str">
        <f t="shared" si="1350"/>
        <v/>
      </c>
      <c r="CR1727" s="19" t="str">
        <f t="shared" si="1351"/>
        <v/>
      </c>
      <c r="CS1727" s="19" t="str">
        <f t="shared" si="1352"/>
        <v/>
      </c>
      <c r="CT1727" s="19" t="str">
        <f t="shared" si="1353"/>
        <v/>
      </c>
      <c r="CU1727" s="19" t="str">
        <f t="shared" si="1354"/>
        <v/>
      </c>
      <c r="CV1727" s="19" t="str">
        <f t="shared" si="1355"/>
        <v/>
      </c>
      <c r="CW1727" s="19" t="str">
        <f t="shared" si="1356"/>
        <v/>
      </c>
      <c r="CX1727" s="19" t="str">
        <f t="shared" si="1357"/>
        <v/>
      </c>
      <c r="CY1727" s="3">
        <f t="shared" si="1358"/>
        <v>0</v>
      </c>
      <c r="CZ1727" s="3">
        <f t="shared" si="1359"/>
        <v>0</v>
      </c>
      <c r="DA1727" s="3">
        <f t="shared" si="1360"/>
        <v>0</v>
      </c>
      <c r="DB1727" s="3">
        <f t="shared" si="1361"/>
        <v>0</v>
      </c>
      <c r="DC1727" s="3">
        <f t="shared" si="1362"/>
        <v>0</v>
      </c>
    </row>
    <row r="1728" spans="63:107">
      <c r="BK1728" s="3" t="str">
        <f t="shared" si="1363"/>
        <v/>
      </c>
      <c r="BL1728" s="3" t="str">
        <f t="shared" si="1364"/>
        <v/>
      </c>
      <c r="BM1728" s="3" t="str">
        <f t="shared" si="1365"/>
        <v/>
      </c>
      <c r="BN1728" s="3" t="str">
        <f t="shared" si="1366"/>
        <v/>
      </c>
      <c r="BO1728" s="3" t="str">
        <f t="shared" si="1367"/>
        <v/>
      </c>
      <c r="BP1728" s="3" t="str">
        <f t="shared" si="1368"/>
        <v/>
      </c>
      <c r="BQ1728" s="3" t="str">
        <f t="shared" si="1369"/>
        <v/>
      </c>
      <c r="BR1728" s="3" t="str">
        <f t="shared" si="1370"/>
        <v/>
      </c>
      <c r="BS1728" s="3" t="str">
        <f t="shared" si="1371"/>
        <v/>
      </c>
      <c r="BT1728" s="3" t="str">
        <f t="shared" si="1372"/>
        <v/>
      </c>
      <c r="BU1728" s="3" t="str">
        <f t="shared" si="1373"/>
        <v/>
      </c>
      <c r="BV1728" s="3" t="str">
        <f t="shared" si="1374"/>
        <v/>
      </c>
      <c r="BW1728" s="3" t="str">
        <f t="shared" si="1375"/>
        <v/>
      </c>
      <c r="BX1728" s="3" t="str">
        <f t="shared" si="1376"/>
        <v/>
      </c>
      <c r="BY1728" s="3" t="str">
        <f t="shared" si="1377"/>
        <v/>
      </c>
      <c r="BZ1728" s="3" t="str">
        <f t="shared" si="1378"/>
        <v/>
      </c>
      <c r="CA1728" s="3" t="str">
        <f t="shared" si="1379"/>
        <v/>
      </c>
      <c r="CB1728" s="3" t="str">
        <f t="shared" si="1380"/>
        <v/>
      </c>
      <c r="CC1728" s="3" t="str">
        <f t="shared" si="1381"/>
        <v/>
      </c>
      <c r="CD1728" s="3" t="str">
        <f t="shared" si="1382"/>
        <v/>
      </c>
      <c r="CE1728" s="19" t="str">
        <f t="shared" si="1338"/>
        <v/>
      </c>
      <c r="CF1728" s="19" t="str">
        <f t="shared" si="1339"/>
        <v/>
      </c>
      <c r="CG1728" s="19" t="str">
        <f t="shared" si="1340"/>
        <v/>
      </c>
      <c r="CH1728" s="19" t="str">
        <f t="shared" si="1341"/>
        <v/>
      </c>
      <c r="CI1728" s="19" t="str">
        <f t="shared" si="1342"/>
        <v/>
      </c>
      <c r="CJ1728" s="19" t="str">
        <f t="shared" si="1343"/>
        <v/>
      </c>
      <c r="CK1728" s="19" t="str">
        <f t="shared" si="1344"/>
        <v/>
      </c>
      <c r="CL1728" s="19" t="str">
        <f t="shared" si="1345"/>
        <v/>
      </c>
      <c r="CM1728" s="19" t="str">
        <f t="shared" si="1346"/>
        <v/>
      </c>
      <c r="CN1728" s="19" t="str">
        <f t="shared" si="1347"/>
        <v/>
      </c>
      <c r="CO1728" s="19" t="str">
        <f t="shared" si="1348"/>
        <v/>
      </c>
      <c r="CP1728" s="19" t="str">
        <f t="shared" si="1349"/>
        <v/>
      </c>
      <c r="CQ1728" s="19" t="str">
        <f t="shared" si="1350"/>
        <v/>
      </c>
      <c r="CR1728" s="19" t="str">
        <f t="shared" si="1351"/>
        <v/>
      </c>
      <c r="CS1728" s="19" t="str">
        <f t="shared" si="1352"/>
        <v/>
      </c>
      <c r="CT1728" s="19" t="str">
        <f t="shared" si="1353"/>
        <v/>
      </c>
      <c r="CU1728" s="19" t="str">
        <f t="shared" si="1354"/>
        <v/>
      </c>
      <c r="CV1728" s="19" t="str">
        <f t="shared" si="1355"/>
        <v/>
      </c>
      <c r="CW1728" s="19" t="str">
        <f t="shared" si="1356"/>
        <v/>
      </c>
      <c r="CX1728" s="19" t="str">
        <f t="shared" si="1357"/>
        <v/>
      </c>
      <c r="CY1728" s="3">
        <f t="shared" si="1358"/>
        <v>0</v>
      </c>
      <c r="CZ1728" s="3">
        <f t="shared" si="1359"/>
        <v>0</v>
      </c>
      <c r="DA1728" s="3">
        <f t="shared" si="1360"/>
        <v>0</v>
      </c>
      <c r="DB1728" s="3">
        <f t="shared" si="1361"/>
        <v>0</v>
      </c>
      <c r="DC1728" s="3">
        <f t="shared" si="1362"/>
        <v>0</v>
      </c>
    </row>
    <row r="1729" spans="63:107">
      <c r="BK1729" s="3" t="str">
        <f t="shared" si="1363"/>
        <v/>
      </c>
      <c r="BL1729" s="3" t="str">
        <f t="shared" si="1364"/>
        <v/>
      </c>
      <c r="BM1729" s="3" t="str">
        <f t="shared" si="1365"/>
        <v/>
      </c>
      <c r="BN1729" s="3" t="str">
        <f t="shared" si="1366"/>
        <v/>
      </c>
      <c r="BO1729" s="3" t="str">
        <f t="shared" si="1367"/>
        <v/>
      </c>
      <c r="BP1729" s="3" t="str">
        <f t="shared" si="1368"/>
        <v/>
      </c>
      <c r="BQ1729" s="3" t="str">
        <f t="shared" si="1369"/>
        <v/>
      </c>
      <c r="BR1729" s="3" t="str">
        <f t="shared" si="1370"/>
        <v/>
      </c>
      <c r="BS1729" s="3" t="str">
        <f t="shared" si="1371"/>
        <v/>
      </c>
      <c r="BT1729" s="3" t="str">
        <f t="shared" si="1372"/>
        <v/>
      </c>
      <c r="BU1729" s="3" t="str">
        <f t="shared" si="1373"/>
        <v/>
      </c>
      <c r="BV1729" s="3" t="str">
        <f t="shared" si="1374"/>
        <v/>
      </c>
      <c r="BW1729" s="3" t="str">
        <f t="shared" si="1375"/>
        <v/>
      </c>
      <c r="BX1729" s="3" t="str">
        <f t="shared" si="1376"/>
        <v/>
      </c>
      <c r="BY1729" s="3" t="str">
        <f t="shared" si="1377"/>
        <v/>
      </c>
      <c r="BZ1729" s="3" t="str">
        <f t="shared" si="1378"/>
        <v/>
      </c>
      <c r="CA1729" s="3" t="str">
        <f t="shared" si="1379"/>
        <v/>
      </c>
      <c r="CB1729" s="3" t="str">
        <f t="shared" si="1380"/>
        <v/>
      </c>
      <c r="CC1729" s="3" t="str">
        <f t="shared" si="1381"/>
        <v/>
      </c>
      <c r="CD1729" s="3" t="str">
        <f t="shared" si="1382"/>
        <v/>
      </c>
      <c r="CE1729" s="19" t="str">
        <f t="shared" si="1338"/>
        <v/>
      </c>
      <c r="CF1729" s="19" t="str">
        <f t="shared" si="1339"/>
        <v/>
      </c>
      <c r="CG1729" s="19" t="str">
        <f t="shared" si="1340"/>
        <v/>
      </c>
      <c r="CH1729" s="19" t="str">
        <f t="shared" si="1341"/>
        <v/>
      </c>
      <c r="CI1729" s="19" t="str">
        <f t="shared" si="1342"/>
        <v/>
      </c>
      <c r="CJ1729" s="19" t="str">
        <f t="shared" si="1343"/>
        <v/>
      </c>
      <c r="CK1729" s="19" t="str">
        <f t="shared" si="1344"/>
        <v/>
      </c>
      <c r="CL1729" s="19" t="str">
        <f t="shared" si="1345"/>
        <v/>
      </c>
      <c r="CM1729" s="19" t="str">
        <f t="shared" si="1346"/>
        <v/>
      </c>
      <c r="CN1729" s="19" t="str">
        <f t="shared" si="1347"/>
        <v/>
      </c>
      <c r="CO1729" s="19" t="str">
        <f t="shared" si="1348"/>
        <v/>
      </c>
      <c r="CP1729" s="19" t="str">
        <f t="shared" si="1349"/>
        <v/>
      </c>
      <c r="CQ1729" s="19" t="str">
        <f t="shared" si="1350"/>
        <v/>
      </c>
      <c r="CR1729" s="19" t="str">
        <f t="shared" si="1351"/>
        <v/>
      </c>
      <c r="CS1729" s="19" t="str">
        <f t="shared" si="1352"/>
        <v/>
      </c>
      <c r="CT1729" s="19" t="str">
        <f t="shared" si="1353"/>
        <v/>
      </c>
      <c r="CU1729" s="19" t="str">
        <f t="shared" si="1354"/>
        <v/>
      </c>
      <c r="CV1729" s="19" t="str">
        <f t="shared" si="1355"/>
        <v/>
      </c>
      <c r="CW1729" s="19" t="str">
        <f t="shared" si="1356"/>
        <v/>
      </c>
      <c r="CX1729" s="19" t="str">
        <f t="shared" si="1357"/>
        <v/>
      </c>
      <c r="CY1729" s="3">
        <f t="shared" si="1358"/>
        <v>0</v>
      </c>
      <c r="CZ1729" s="3">
        <f t="shared" si="1359"/>
        <v>0</v>
      </c>
      <c r="DA1729" s="3">
        <f t="shared" si="1360"/>
        <v>0</v>
      </c>
      <c r="DB1729" s="3">
        <f t="shared" si="1361"/>
        <v>0</v>
      </c>
      <c r="DC1729" s="3">
        <f t="shared" si="1362"/>
        <v>0</v>
      </c>
    </row>
    <row r="1730" spans="63:107">
      <c r="BK1730" s="3" t="str">
        <f t="shared" si="1363"/>
        <v/>
      </c>
      <c r="BL1730" s="3" t="str">
        <f t="shared" si="1364"/>
        <v/>
      </c>
      <c r="BM1730" s="3" t="str">
        <f t="shared" si="1365"/>
        <v/>
      </c>
      <c r="BN1730" s="3" t="str">
        <f t="shared" si="1366"/>
        <v/>
      </c>
      <c r="BO1730" s="3" t="str">
        <f t="shared" si="1367"/>
        <v/>
      </c>
      <c r="BP1730" s="3" t="str">
        <f t="shared" si="1368"/>
        <v/>
      </c>
      <c r="BQ1730" s="3" t="str">
        <f t="shared" si="1369"/>
        <v/>
      </c>
      <c r="BR1730" s="3" t="str">
        <f t="shared" si="1370"/>
        <v/>
      </c>
      <c r="BS1730" s="3" t="str">
        <f t="shared" si="1371"/>
        <v/>
      </c>
      <c r="BT1730" s="3" t="str">
        <f t="shared" si="1372"/>
        <v/>
      </c>
      <c r="BU1730" s="3" t="str">
        <f t="shared" si="1373"/>
        <v/>
      </c>
      <c r="BV1730" s="3" t="str">
        <f t="shared" si="1374"/>
        <v/>
      </c>
      <c r="BW1730" s="3" t="str">
        <f t="shared" si="1375"/>
        <v/>
      </c>
      <c r="BX1730" s="3" t="str">
        <f t="shared" si="1376"/>
        <v/>
      </c>
      <c r="BY1730" s="3" t="str">
        <f t="shared" si="1377"/>
        <v/>
      </c>
      <c r="BZ1730" s="3" t="str">
        <f t="shared" si="1378"/>
        <v/>
      </c>
      <c r="CA1730" s="3" t="str">
        <f t="shared" si="1379"/>
        <v/>
      </c>
      <c r="CB1730" s="3" t="str">
        <f t="shared" si="1380"/>
        <v/>
      </c>
      <c r="CC1730" s="3" t="str">
        <f t="shared" si="1381"/>
        <v/>
      </c>
      <c r="CD1730" s="3" t="str">
        <f t="shared" si="1382"/>
        <v/>
      </c>
      <c r="CE1730" s="19" t="str">
        <f t="shared" ref="CE1730:CE1762" si="1383">IF(BK1730=1,AU1730,"")</f>
        <v/>
      </c>
      <c r="CF1730" s="19" t="str">
        <f t="shared" ref="CF1730:CF1762" si="1384">IF(BL1730=1,AU1730,"")</f>
        <v/>
      </c>
      <c r="CG1730" s="19" t="str">
        <f t="shared" ref="CG1730:CG1762" si="1385">IF(BM1730=1,AU1730,"")</f>
        <v/>
      </c>
      <c r="CH1730" s="19" t="str">
        <f t="shared" ref="CH1730:CH1762" si="1386">IF(BN1730=1,AU1730,"")</f>
        <v/>
      </c>
      <c r="CI1730" s="19" t="str">
        <f t="shared" ref="CI1730:CI1762" si="1387">IF(BO1730=1,AU1730,"")</f>
        <v/>
      </c>
      <c r="CJ1730" s="19" t="str">
        <f t="shared" ref="CJ1730:CJ1762" si="1388">IF(BP1730=1,AU1730,"")</f>
        <v/>
      </c>
      <c r="CK1730" s="19" t="str">
        <f t="shared" ref="CK1730:CK1762" si="1389">IF(BQ1730=1,AU1730,"")</f>
        <v/>
      </c>
      <c r="CL1730" s="19" t="str">
        <f t="shared" ref="CL1730:CL1762" si="1390">IF(BR1730=1,AU1730,"")</f>
        <v/>
      </c>
      <c r="CM1730" s="19" t="str">
        <f t="shared" ref="CM1730:CM1762" si="1391">IF(BS1730=1,AU1730,"")</f>
        <v/>
      </c>
      <c r="CN1730" s="19" t="str">
        <f t="shared" ref="CN1730:CN1762" si="1392">IF(BT1730=1,AU1730,"")</f>
        <v/>
      </c>
      <c r="CO1730" s="19" t="str">
        <f t="shared" ref="CO1730:CO1762" si="1393">IF(BU1730=1,AU1730,"")</f>
        <v/>
      </c>
      <c r="CP1730" s="19" t="str">
        <f t="shared" ref="CP1730:CP1762" si="1394">IF(BV1730=1,AU1730,"")</f>
        <v/>
      </c>
      <c r="CQ1730" s="19" t="str">
        <f t="shared" ref="CQ1730:CQ1762" si="1395">IF(BW1730=1,AU1730,"")</f>
        <v/>
      </c>
      <c r="CR1730" s="19" t="str">
        <f t="shared" ref="CR1730:CR1762" si="1396">IF(BX1730=1,AU1730,"")</f>
        <v/>
      </c>
      <c r="CS1730" s="19" t="str">
        <f t="shared" ref="CS1730:CS1762" si="1397">IF(BY1730=1,AU1730,"")</f>
        <v/>
      </c>
      <c r="CT1730" s="19" t="str">
        <f t="shared" ref="CT1730:CT1762" si="1398">IF(BZ1730=1,AU1730,"")</f>
        <v/>
      </c>
      <c r="CU1730" s="19" t="str">
        <f t="shared" ref="CU1730:CU1762" si="1399">IF(CA1730=1,AU1730,"")</f>
        <v/>
      </c>
      <c r="CV1730" s="19" t="str">
        <f t="shared" ref="CV1730:CV1762" si="1400">IF(CB1730=1,AU1730,"")</f>
        <v/>
      </c>
      <c r="CW1730" s="19" t="str">
        <f t="shared" ref="CW1730:CW1762" si="1401">IF(CC1730=1,AU1730,"")</f>
        <v/>
      </c>
      <c r="CX1730" s="19" t="str">
        <f t="shared" ref="CX1730:CX1762" si="1402">IF(CD1730=1,AU1730,"")</f>
        <v/>
      </c>
      <c r="CY1730" s="3">
        <f t="shared" ref="CY1730:CY1762" si="1403">IF(AG1730=U1730,X1730,"")</f>
        <v>0</v>
      </c>
      <c r="CZ1730" s="3">
        <f t="shared" ref="CZ1730:CZ1762" si="1404">IF(AH1730=U1730,X1730,"")</f>
        <v>0</v>
      </c>
      <c r="DA1730" s="3">
        <f t="shared" ref="DA1730:DA1762" si="1405">IF(AI1730=U1730,X1730,"")</f>
        <v>0</v>
      </c>
      <c r="DB1730" s="3">
        <f t="shared" ref="DB1730:DB1762" si="1406">IF(AJ1730=U1730,X1730,"")</f>
        <v>0</v>
      </c>
      <c r="DC1730" s="3">
        <f t="shared" ref="DC1730:DC1762" si="1407">IF(AK1730=U1730,X1730,"")</f>
        <v>0</v>
      </c>
    </row>
    <row r="1731" spans="63:107">
      <c r="BK1731" s="3" t="str">
        <f t="shared" si="1363"/>
        <v/>
      </c>
      <c r="BL1731" s="3" t="str">
        <f t="shared" si="1364"/>
        <v/>
      </c>
      <c r="BM1731" s="3" t="str">
        <f t="shared" si="1365"/>
        <v/>
      </c>
      <c r="BN1731" s="3" t="str">
        <f t="shared" si="1366"/>
        <v/>
      </c>
      <c r="BO1731" s="3" t="str">
        <f t="shared" si="1367"/>
        <v/>
      </c>
      <c r="BP1731" s="3" t="str">
        <f t="shared" si="1368"/>
        <v/>
      </c>
      <c r="BQ1731" s="3" t="str">
        <f t="shared" si="1369"/>
        <v/>
      </c>
      <c r="BR1731" s="3" t="str">
        <f t="shared" si="1370"/>
        <v/>
      </c>
      <c r="BS1731" s="3" t="str">
        <f t="shared" si="1371"/>
        <v/>
      </c>
      <c r="BT1731" s="3" t="str">
        <f t="shared" si="1372"/>
        <v/>
      </c>
      <c r="BU1731" s="3" t="str">
        <f t="shared" si="1373"/>
        <v/>
      </c>
      <c r="BV1731" s="3" t="str">
        <f t="shared" si="1374"/>
        <v/>
      </c>
      <c r="BW1731" s="3" t="str">
        <f t="shared" si="1375"/>
        <v/>
      </c>
      <c r="BX1731" s="3" t="str">
        <f t="shared" si="1376"/>
        <v/>
      </c>
      <c r="BY1731" s="3" t="str">
        <f t="shared" si="1377"/>
        <v/>
      </c>
      <c r="BZ1731" s="3" t="str">
        <f t="shared" si="1378"/>
        <v/>
      </c>
      <c r="CA1731" s="3" t="str">
        <f t="shared" si="1379"/>
        <v/>
      </c>
      <c r="CB1731" s="3" t="str">
        <f t="shared" si="1380"/>
        <v/>
      </c>
      <c r="CC1731" s="3" t="str">
        <f t="shared" si="1381"/>
        <v/>
      </c>
      <c r="CD1731" s="3" t="str">
        <f t="shared" si="1382"/>
        <v/>
      </c>
      <c r="CE1731" s="19" t="str">
        <f t="shared" si="1383"/>
        <v/>
      </c>
      <c r="CF1731" s="19" t="str">
        <f t="shared" si="1384"/>
        <v/>
      </c>
      <c r="CG1731" s="19" t="str">
        <f t="shared" si="1385"/>
        <v/>
      </c>
      <c r="CH1731" s="19" t="str">
        <f t="shared" si="1386"/>
        <v/>
      </c>
      <c r="CI1731" s="19" t="str">
        <f t="shared" si="1387"/>
        <v/>
      </c>
      <c r="CJ1731" s="19" t="str">
        <f t="shared" si="1388"/>
        <v/>
      </c>
      <c r="CK1731" s="19" t="str">
        <f t="shared" si="1389"/>
        <v/>
      </c>
      <c r="CL1731" s="19" t="str">
        <f t="shared" si="1390"/>
        <v/>
      </c>
      <c r="CM1731" s="19" t="str">
        <f t="shared" si="1391"/>
        <v/>
      </c>
      <c r="CN1731" s="19" t="str">
        <f t="shared" si="1392"/>
        <v/>
      </c>
      <c r="CO1731" s="19" t="str">
        <f t="shared" si="1393"/>
        <v/>
      </c>
      <c r="CP1731" s="19" t="str">
        <f t="shared" si="1394"/>
        <v/>
      </c>
      <c r="CQ1731" s="19" t="str">
        <f t="shared" si="1395"/>
        <v/>
      </c>
      <c r="CR1731" s="19" t="str">
        <f t="shared" si="1396"/>
        <v/>
      </c>
      <c r="CS1731" s="19" t="str">
        <f t="shared" si="1397"/>
        <v/>
      </c>
      <c r="CT1731" s="19" t="str">
        <f t="shared" si="1398"/>
        <v/>
      </c>
      <c r="CU1731" s="19" t="str">
        <f t="shared" si="1399"/>
        <v/>
      </c>
      <c r="CV1731" s="19" t="str">
        <f t="shared" si="1400"/>
        <v/>
      </c>
      <c r="CW1731" s="19" t="str">
        <f t="shared" si="1401"/>
        <v/>
      </c>
      <c r="CX1731" s="19" t="str">
        <f t="shared" si="1402"/>
        <v/>
      </c>
      <c r="CY1731" s="3">
        <f t="shared" si="1403"/>
        <v>0</v>
      </c>
      <c r="CZ1731" s="3">
        <f t="shared" si="1404"/>
        <v>0</v>
      </c>
      <c r="DA1731" s="3">
        <f t="shared" si="1405"/>
        <v>0</v>
      </c>
      <c r="DB1731" s="3">
        <f t="shared" si="1406"/>
        <v>0</v>
      </c>
      <c r="DC1731" s="3">
        <f t="shared" si="1407"/>
        <v>0</v>
      </c>
    </row>
    <row r="1732" spans="63:107">
      <c r="BK1732" s="3" t="str">
        <f t="shared" si="1363"/>
        <v/>
      </c>
      <c r="BL1732" s="3" t="str">
        <f t="shared" si="1364"/>
        <v/>
      </c>
      <c r="BM1732" s="3" t="str">
        <f t="shared" si="1365"/>
        <v/>
      </c>
      <c r="BN1732" s="3" t="str">
        <f t="shared" si="1366"/>
        <v/>
      </c>
      <c r="BO1732" s="3" t="str">
        <f t="shared" si="1367"/>
        <v/>
      </c>
      <c r="BP1732" s="3" t="str">
        <f t="shared" si="1368"/>
        <v/>
      </c>
      <c r="BQ1732" s="3" t="str">
        <f t="shared" si="1369"/>
        <v/>
      </c>
      <c r="BR1732" s="3" t="str">
        <f t="shared" si="1370"/>
        <v/>
      </c>
      <c r="BS1732" s="3" t="str">
        <f t="shared" si="1371"/>
        <v/>
      </c>
      <c r="BT1732" s="3" t="str">
        <f t="shared" si="1372"/>
        <v/>
      </c>
      <c r="BU1732" s="3" t="str">
        <f t="shared" si="1373"/>
        <v/>
      </c>
      <c r="BV1732" s="3" t="str">
        <f t="shared" si="1374"/>
        <v/>
      </c>
      <c r="BW1732" s="3" t="str">
        <f t="shared" si="1375"/>
        <v/>
      </c>
      <c r="BX1732" s="3" t="str">
        <f t="shared" si="1376"/>
        <v/>
      </c>
      <c r="BY1732" s="3" t="str">
        <f t="shared" si="1377"/>
        <v/>
      </c>
      <c r="BZ1732" s="3" t="str">
        <f t="shared" si="1378"/>
        <v/>
      </c>
      <c r="CA1732" s="3" t="str">
        <f t="shared" si="1379"/>
        <v/>
      </c>
      <c r="CB1732" s="3" t="str">
        <f t="shared" si="1380"/>
        <v/>
      </c>
      <c r="CC1732" s="3" t="str">
        <f t="shared" si="1381"/>
        <v/>
      </c>
      <c r="CD1732" s="3" t="str">
        <f t="shared" si="1382"/>
        <v/>
      </c>
      <c r="CE1732" s="19" t="str">
        <f t="shared" si="1383"/>
        <v/>
      </c>
      <c r="CF1732" s="19" t="str">
        <f t="shared" si="1384"/>
        <v/>
      </c>
      <c r="CG1732" s="19" t="str">
        <f t="shared" si="1385"/>
        <v/>
      </c>
      <c r="CH1732" s="19" t="str">
        <f t="shared" si="1386"/>
        <v/>
      </c>
      <c r="CI1732" s="19" t="str">
        <f t="shared" si="1387"/>
        <v/>
      </c>
      <c r="CJ1732" s="19" t="str">
        <f t="shared" si="1388"/>
        <v/>
      </c>
      <c r="CK1732" s="19" t="str">
        <f t="shared" si="1389"/>
        <v/>
      </c>
      <c r="CL1732" s="19" t="str">
        <f t="shared" si="1390"/>
        <v/>
      </c>
      <c r="CM1732" s="19" t="str">
        <f t="shared" si="1391"/>
        <v/>
      </c>
      <c r="CN1732" s="19" t="str">
        <f t="shared" si="1392"/>
        <v/>
      </c>
      <c r="CO1732" s="19" t="str">
        <f t="shared" si="1393"/>
        <v/>
      </c>
      <c r="CP1732" s="19" t="str">
        <f t="shared" si="1394"/>
        <v/>
      </c>
      <c r="CQ1732" s="19" t="str">
        <f t="shared" si="1395"/>
        <v/>
      </c>
      <c r="CR1732" s="19" t="str">
        <f t="shared" si="1396"/>
        <v/>
      </c>
      <c r="CS1732" s="19" t="str">
        <f t="shared" si="1397"/>
        <v/>
      </c>
      <c r="CT1732" s="19" t="str">
        <f t="shared" si="1398"/>
        <v/>
      </c>
      <c r="CU1732" s="19" t="str">
        <f t="shared" si="1399"/>
        <v/>
      </c>
      <c r="CV1732" s="19" t="str">
        <f t="shared" si="1400"/>
        <v/>
      </c>
      <c r="CW1732" s="19" t="str">
        <f t="shared" si="1401"/>
        <v/>
      </c>
      <c r="CX1732" s="19" t="str">
        <f t="shared" si="1402"/>
        <v/>
      </c>
      <c r="CY1732" s="3">
        <f t="shared" si="1403"/>
        <v>0</v>
      </c>
      <c r="CZ1732" s="3">
        <f t="shared" si="1404"/>
        <v>0</v>
      </c>
      <c r="DA1732" s="3">
        <f t="shared" si="1405"/>
        <v>0</v>
      </c>
      <c r="DB1732" s="3">
        <f t="shared" si="1406"/>
        <v>0</v>
      </c>
      <c r="DC1732" s="3">
        <f t="shared" si="1407"/>
        <v>0</v>
      </c>
    </row>
    <row r="1733" spans="63:107">
      <c r="BK1733" s="3" t="str">
        <f t="shared" si="1363"/>
        <v/>
      </c>
      <c r="BL1733" s="3" t="str">
        <f t="shared" si="1364"/>
        <v/>
      </c>
      <c r="BM1733" s="3" t="str">
        <f t="shared" si="1365"/>
        <v/>
      </c>
      <c r="BN1733" s="3" t="str">
        <f t="shared" si="1366"/>
        <v/>
      </c>
      <c r="BO1733" s="3" t="str">
        <f t="shared" si="1367"/>
        <v/>
      </c>
      <c r="BP1733" s="3" t="str">
        <f t="shared" si="1368"/>
        <v/>
      </c>
      <c r="BQ1733" s="3" t="str">
        <f t="shared" si="1369"/>
        <v/>
      </c>
      <c r="BR1733" s="3" t="str">
        <f t="shared" si="1370"/>
        <v/>
      </c>
      <c r="BS1733" s="3" t="str">
        <f t="shared" si="1371"/>
        <v/>
      </c>
      <c r="BT1733" s="3" t="str">
        <f t="shared" si="1372"/>
        <v/>
      </c>
      <c r="BU1733" s="3" t="str">
        <f t="shared" si="1373"/>
        <v/>
      </c>
      <c r="BV1733" s="3" t="str">
        <f t="shared" si="1374"/>
        <v/>
      </c>
      <c r="BW1733" s="3" t="str">
        <f t="shared" si="1375"/>
        <v/>
      </c>
      <c r="BX1733" s="3" t="str">
        <f t="shared" si="1376"/>
        <v/>
      </c>
      <c r="BY1733" s="3" t="str">
        <f t="shared" si="1377"/>
        <v/>
      </c>
      <c r="BZ1733" s="3" t="str">
        <f t="shared" si="1378"/>
        <v/>
      </c>
      <c r="CA1733" s="3" t="str">
        <f t="shared" si="1379"/>
        <v/>
      </c>
      <c r="CB1733" s="3" t="str">
        <f t="shared" si="1380"/>
        <v/>
      </c>
      <c r="CC1733" s="3" t="str">
        <f t="shared" si="1381"/>
        <v/>
      </c>
      <c r="CD1733" s="3" t="str">
        <f t="shared" si="1382"/>
        <v/>
      </c>
      <c r="CE1733" s="19" t="str">
        <f t="shared" si="1383"/>
        <v/>
      </c>
      <c r="CF1733" s="19" t="str">
        <f t="shared" si="1384"/>
        <v/>
      </c>
      <c r="CG1733" s="19" t="str">
        <f t="shared" si="1385"/>
        <v/>
      </c>
      <c r="CH1733" s="19" t="str">
        <f t="shared" si="1386"/>
        <v/>
      </c>
      <c r="CI1733" s="19" t="str">
        <f t="shared" si="1387"/>
        <v/>
      </c>
      <c r="CJ1733" s="19" t="str">
        <f t="shared" si="1388"/>
        <v/>
      </c>
      <c r="CK1733" s="19" t="str">
        <f t="shared" si="1389"/>
        <v/>
      </c>
      <c r="CL1733" s="19" t="str">
        <f t="shared" si="1390"/>
        <v/>
      </c>
      <c r="CM1733" s="19" t="str">
        <f t="shared" si="1391"/>
        <v/>
      </c>
      <c r="CN1733" s="19" t="str">
        <f t="shared" si="1392"/>
        <v/>
      </c>
      <c r="CO1733" s="19" t="str">
        <f t="shared" si="1393"/>
        <v/>
      </c>
      <c r="CP1733" s="19" t="str">
        <f t="shared" si="1394"/>
        <v/>
      </c>
      <c r="CQ1733" s="19" t="str">
        <f t="shared" si="1395"/>
        <v/>
      </c>
      <c r="CR1733" s="19" t="str">
        <f t="shared" si="1396"/>
        <v/>
      </c>
      <c r="CS1733" s="19" t="str">
        <f t="shared" si="1397"/>
        <v/>
      </c>
      <c r="CT1733" s="19" t="str">
        <f t="shared" si="1398"/>
        <v/>
      </c>
      <c r="CU1733" s="19" t="str">
        <f t="shared" si="1399"/>
        <v/>
      </c>
      <c r="CV1733" s="19" t="str">
        <f t="shared" si="1400"/>
        <v/>
      </c>
      <c r="CW1733" s="19" t="str">
        <f t="shared" si="1401"/>
        <v/>
      </c>
      <c r="CX1733" s="19" t="str">
        <f t="shared" si="1402"/>
        <v/>
      </c>
      <c r="CY1733" s="3">
        <f t="shared" si="1403"/>
        <v>0</v>
      </c>
      <c r="CZ1733" s="3">
        <f t="shared" si="1404"/>
        <v>0</v>
      </c>
      <c r="DA1733" s="3">
        <f t="shared" si="1405"/>
        <v>0</v>
      </c>
      <c r="DB1733" s="3">
        <f t="shared" si="1406"/>
        <v>0</v>
      </c>
      <c r="DC1733" s="3">
        <f t="shared" si="1407"/>
        <v>0</v>
      </c>
    </row>
    <row r="1734" spans="63:107">
      <c r="BK1734" s="3" t="str">
        <f t="shared" si="1363"/>
        <v/>
      </c>
      <c r="BL1734" s="3" t="str">
        <f t="shared" si="1364"/>
        <v/>
      </c>
      <c r="BM1734" s="3" t="str">
        <f t="shared" si="1365"/>
        <v/>
      </c>
      <c r="BN1734" s="3" t="str">
        <f t="shared" si="1366"/>
        <v/>
      </c>
      <c r="BO1734" s="3" t="str">
        <f t="shared" si="1367"/>
        <v/>
      </c>
      <c r="BP1734" s="3" t="str">
        <f t="shared" si="1368"/>
        <v/>
      </c>
      <c r="BQ1734" s="3" t="str">
        <f t="shared" si="1369"/>
        <v/>
      </c>
      <c r="BR1734" s="3" t="str">
        <f t="shared" si="1370"/>
        <v/>
      </c>
      <c r="BS1734" s="3" t="str">
        <f t="shared" si="1371"/>
        <v/>
      </c>
      <c r="BT1734" s="3" t="str">
        <f t="shared" si="1372"/>
        <v/>
      </c>
      <c r="BU1734" s="3" t="str">
        <f t="shared" si="1373"/>
        <v/>
      </c>
      <c r="BV1734" s="3" t="str">
        <f t="shared" si="1374"/>
        <v/>
      </c>
      <c r="BW1734" s="3" t="str">
        <f t="shared" si="1375"/>
        <v/>
      </c>
      <c r="BX1734" s="3" t="str">
        <f t="shared" si="1376"/>
        <v/>
      </c>
      <c r="BY1734" s="3" t="str">
        <f t="shared" si="1377"/>
        <v/>
      </c>
      <c r="BZ1734" s="3" t="str">
        <f t="shared" si="1378"/>
        <v/>
      </c>
      <c r="CA1734" s="3" t="str">
        <f t="shared" si="1379"/>
        <v/>
      </c>
      <c r="CB1734" s="3" t="str">
        <f t="shared" si="1380"/>
        <v/>
      </c>
      <c r="CC1734" s="3" t="str">
        <f t="shared" si="1381"/>
        <v/>
      </c>
      <c r="CD1734" s="3" t="str">
        <f t="shared" si="1382"/>
        <v/>
      </c>
      <c r="CE1734" s="19" t="str">
        <f t="shared" si="1383"/>
        <v/>
      </c>
      <c r="CF1734" s="19" t="str">
        <f t="shared" si="1384"/>
        <v/>
      </c>
      <c r="CG1734" s="19" t="str">
        <f t="shared" si="1385"/>
        <v/>
      </c>
      <c r="CH1734" s="19" t="str">
        <f t="shared" si="1386"/>
        <v/>
      </c>
      <c r="CI1734" s="19" t="str">
        <f t="shared" si="1387"/>
        <v/>
      </c>
      <c r="CJ1734" s="19" t="str">
        <f t="shared" si="1388"/>
        <v/>
      </c>
      <c r="CK1734" s="19" t="str">
        <f t="shared" si="1389"/>
        <v/>
      </c>
      <c r="CL1734" s="19" t="str">
        <f t="shared" si="1390"/>
        <v/>
      </c>
      <c r="CM1734" s="19" t="str">
        <f t="shared" si="1391"/>
        <v/>
      </c>
      <c r="CN1734" s="19" t="str">
        <f t="shared" si="1392"/>
        <v/>
      </c>
      <c r="CO1734" s="19" t="str">
        <f t="shared" si="1393"/>
        <v/>
      </c>
      <c r="CP1734" s="19" t="str">
        <f t="shared" si="1394"/>
        <v/>
      </c>
      <c r="CQ1734" s="19" t="str">
        <f t="shared" si="1395"/>
        <v/>
      </c>
      <c r="CR1734" s="19" t="str">
        <f t="shared" si="1396"/>
        <v/>
      </c>
      <c r="CS1734" s="19" t="str">
        <f t="shared" si="1397"/>
        <v/>
      </c>
      <c r="CT1734" s="19" t="str">
        <f t="shared" si="1398"/>
        <v/>
      </c>
      <c r="CU1734" s="19" t="str">
        <f t="shared" si="1399"/>
        <v/>
      </c>
      <c r="CV1734" s="19" t="str">
        <f t="shared" si="1400"/>
        <v/>
      </c>
      <c r="CW1734" s="19" t="str">
        <f t="shared" si="1401"/>
        <v/>
      </c>
      <c r="CX1734" s="19" t="str">
        <f t="shared" si="1402"/>
        <v/>
      </c>
      <c r="CY1734" s="3">
        <f t="shared" si="1403"/>
        <v>0</v>
      </c>
      <c r="CZ1734" s="3">
        <f t="shared" si="1404"/>
        <v>0</v>
      </c>
      <c r="DA1734" s="3">
        <f t="shared" si="1405"/>
        <v>0</v>
      </c>
      <c r="DB1734" s="3">
        <f t="shared" si="1406"/>
        <v>0</v>
      </c>
      <c r="DC1734" s="3">
        <f t="shared" si="1407"/>
        <v>0</v>
      </c>
    </row>
    <row r="1735" spans="63:107">
      <c r="BK1735" s="3" t="str">
        <f t="shared" si="1363"/>
        <v/>
      </c>
      <c r="BL1735" s="3" t="str">
        <f t="shared" si="1364"/>
        <v/>
      </c>
      <c r="BM1735" s="3" t="str">
        <f t="shared" si="1365"/>
        <v/>
      </c>
      <c r="BN1735" s="3" t="str">
        <f t="shared" si="1366"/>
        <v/>
      </c>
      <c r="BO1735" s="3" t="str">
        <f t="shared" si="1367"/>
        <v/>
      </c>
      <c r="BP1735" s="3" t="str">
        <f t="shared" si="1368"/>
        <v/>
      </c>
      <c r="BQ1735" s="3" t="str">
        <f t="shared" si="1369"/>
        <v/>
      </c>
      <c r="BR1735" s="3" t="str">
        <f t="shared" si="1370"/>
        <v/>
      </c>
      <c r="BS1735" s="3" t="str">
        <f t="shared" si="1371"/>
        <v/>
      </c>
      <c r="BT1735" s="3" t="str">
        <f t="shared" si="1372"/>
        <v/>
      </c>
      <c r="BU1735" s="3" t="str">
        <f t="shared" si="1373"/>
        <v/>
      </c>
      <c r="BV1735" s="3" t="str">
        <f t="shared" si="1374"/>
        <v/>
      </c>
      <c r="BW1735" s="3" t="str">
        <f t="shared" si="1375"/>
        <v/>
      </c>
      <c r="BX1735" s="3" t="str">
        <f t="shared" si="1376"/>
        <v/>
      </c>
      <c r="BY1735" s="3" t="str">
        <f t="shared" si="1377"/>
        <v/>
      </c>
      <c r="BZ1735" s="3" t="str">
        <f t="shared" si="1378"/>
        <v/>
      </c>
      <c r="CA1735" s="3" t="str">
        <f t="shared" si="1379"/>
        <v/>
      </c>
      <c r="CB1735" s="3" t="str">
        <f t="shared" si="1380"/>
        <v/>
      </c>
      <c r="CC1735" s="3" t="str">
        <f t="shared" si="1381"/>
        <v/>
      </c>
      <c r="CD1735" s="3" t="str">
        <f t="shared" si="1382"/>
        <v/>
      </c>
      <c r="CE1735" s="19" t="str">
        <f t="shared" si="1383"/>
        <v/>
      </c>
      <c r="CF1735" s="19" t="str">
        <f t="shared" si="1384"/>
        <v/>
      </c>
      <c r="CG1735" s="19" t="str">
        <f t="shared" si="1385"/>
        <v/>
      </c>
      <c r="CH1735" s="19" t="str">
        <f t="shared" si="1386"/>
        <v/>
      </c>
      <c r="CI1735" s="19" t="str">
        <f t="shared" si="1387"/>
        <v/>
      </c>
      <c r="CJ1735" s="19" t="str">
        <f t="shared" si="1388"/>
        <v/>
      </c>
      <c r="CK1735" s="19" t="str">
        <f t="shared" si="1389"/>
        <v/>
      </c>
      <c r="CL1735" s="19" t="str">
        <f t="shared" si="1390"/>
        <v/>
      </c>
      <c r="CM1735" s="19" t="str">
        <f t="shared" si="1391"/>
        <v/>
      </c>
      <c r="CN1735" s="19" t="str">
        <f t="shared" si="1392"/>
        <v/>
      </c>
      <c r="CO1735" s="19" t="str">
        <f t="shared" si="1393"/>
        <v/>
      </c>
      <c r="CP1735" s="19" t="str">
        <f t="shared" si="1394"/>
        <v/>
      </c>
      <c r="CQ1735" s="19" t="str">
        <f t="shared" si="1395"/>
        <v/>
      </c>
      <c r="CR1735" s="19" t="str">
        <f t="shared" si="1396"/>
        <v/>
      </c>
      <c r="CS1735" s="19" t="str">
        <f t="shared" si="1397"/>
        <v/>
      </c>
      <c r="CT1735" s="19" t="str">
        <f t="shared" si="1398"/>
        <v/>
      </c>
      <c r="CU1735" s="19" t="str">
        <f t="shared" si="1399"/>
        <v/>
      </c>
      <c r="CV1735" s="19" t="str">
        <f t="shared" si="1400"/>
        <v/>
      </c>
      <c r="CW1735" s="19" t="str">
        <f t="shared" si="1401"/>
        <v/>
      </c>
      <c r="CX1735" s="19" t="str">
        <f t="shared" si="1402"/>
        <v/>
      </c>
      <c r="CY1735" s="3">
        <f t="shared" si="1403"/>
        <v>0</v>
      </c>
      <c r="CZ1735" s="3">
        <f t="shared" si="1404"/>
        <v>0</v>
      </c>
      <c r="DA1735" s="3">
        <f t="shared" si="1405"/>
        <v>0</v>
      </c>
      <c r="DB1735" s="3">
        <f t="shared" si="1406"/>
        <v>0</v>
      </c>
      <c r="DC1735" s="3">
        <f t="shared" si="1407"/>
        <v>0</v>
      </c>
    </row>
    <row r="1736" spans="63:107">
      <c r="BK1736" s="3" t="str">
        <f t="shared" si="1363"/>
        <v/>
      </c>
      <c r="BL1736" s="3" t="str">
        <f t="shared" si="1364"/>
        <v/>
      </c>
      <c r="BM1736" s="3" t="str">
        <f t="shared" si="1365"/>
        <v/>
      </c>
      <c r="BN1736" s="3" t="str">
        <f t="shared" si="1366"/>
        <v/>
      </c>
      <c r="BO1736" s="3" t="str">
        <f t="shared" si="1367"/>
        <v/>
      </c>
      <c r="BP1736" s="3" t="str">
        <f t="shared" si="1368"/>
        <v/>
      </c>
      <c r="BQ1736" s="3" t="str">
        <f t="shared" si="1369"/>
        <v/>
      </c>
      <c r="BR1736" s="3" t="str">
        <f t="shared" si="1370"/>
        <v/>
      </c>
      <c r="BS1736" s="3" t="str">
        <f t="shared" si="1371"/>
        <v/>
      </c>
      <c r="BT1736" s="3" t="str">
        <f t="shared" si="1372"/>
        <v/>
      </c>
      <c r="BU1736" s="3" t="str">
        <f t="shared" si="1373"/>
        <v/>
      </c>
      <c r="BV1736" s="3" t="str">
        <f t="shared" si="1374"/>
        <v/>
      </c>
      <c r="BW1736" s="3" t="str">
        <f t="shared" si="1375"/>
        <v/>
      </c>
      <c r="BX1736" s="3" t="str">
        <f t="shared" si="1376"/>
        <v/>
      </c>
      <c r="BY1736" s="3" t="str">
        <f t="shared" si="1377"/>
        <v/>
      </c>
      <c r="BZ1736" s="3" t="str">
        <f t="shared" si="1378"/>
        <v/>
      </c>
      <c r="CA1736" s="3" t="str">
        <f t="shared" si="1379"/>
        <v/>
      </c>
      <c r="CB1736" s="3" t="str">
        <f t="shared" si="1380"/>
        <v/>
      </c>
      <c r="CC1736" s="3" t="str">
        <f t="shared" si="1381"/>
        <v/>
      </c>
      <c r="CD1736" s="3" t="str">
        <f t="shared" si="1382"/>
        <v/>
      </c>
      <c r="CE1736" s="19" t="str">
        <f t="shared" si="1383"/>
        <v/>
      </c>
      <c r="CF1736" s="19" t="str">
        <f t="shared" si="1384"/>
        <v/>
      </c>
      <c r="CG1736" s="19" t="str">
        <f t="shared" si="1385"/>
        <v/>
      </c>
      <c r="CH1736" s="19" t="str">
        <f t="shared" si="1386"/>
        <v/>
      </c>
      <c r="CI1736" s="19" t="str">
        <f t="shared" si="1387"/>
        <v/>
      </c>
      <c r="CJ1736" s="19" t="str">
        <f t="shared" si="1388"/>
        <v/>
      </c>
      <c r="CK1736" s="19" t="str">
        <f t="shared" si="1389"/>
        <v/>
      </c>
      <c r="CL1736" s="19" t="str">
        <f t="shared" si="1390"/>
        <v/>
      </c>
      <c r="CM1736" s="19" t="str">
        <f t="shared" si="1391"/>
        <v/>
      </c>
      <c r="CN1736" s="19" t="str">
        <f t="shared" si="1392"/>
        <v/>
      </c>
      <c r="CO1736" s="19" t="str">
        <f t="shared" si="1393"/>
        <v/>
      </c>
      <c r="CP1736" s="19" t="str">
        <f t="shared" si="1394"/>
        <v/>
      </c>
      <c r="CQ1736" s="19" t="str">
        <f t="shared" si="1395"/>
        <v/>
      </c>
      <c r="CR1736" s="19" t="str">
        <f t="shared" si="1396"/>
        <v/>
      </c>
      <c r="CS1736" s="19" t="str">
        <f t="shared" si="1397"/>
        <v/>
      </c>
      <c r="CT1736" s="19" t="str">
        <f t="shared" si="1398"/>
        <v/>
      </c>
      <c r="CU1736" s="19" t="str">
        <f t="shared" si="1399"/>
        <v/>
      </c>
      <c r="CV1736" s="19" t="str">
        <f t="shared" si="1400"/>
        <v/>
      </c>
      <c r="CW1736" s="19" t="str">
        <f t="shared" si="1401"/>
        <v/>
      </c>
      <c r="CX1736" s="19" t="str">
        <f t="shared" si="1402"/>
        <v/>
      </c>
      <c r="CY1736" s="3">
        <f t="shared" si="1403"/>
        <v>0</v>
      </c>
      <c r="CZ1736" s="3">
        <f t="shared" si="1404"/>
        <v>0</v>
      </c>
      <c r="DA1736" s="3">
        <f t="shared" si="1405"/>
        <v>0</v>
      </c>
      <c r="DB1736" s="3">
        <f t="shared" si="1406"/>
        <v>0</v>
      </c>
      <c r="DC1736" s="3">
        <f t="shared" si="1407"/>
        <v>0</v>
      </c>
    </row>
    <row r="1737" spans="63:107">
      <c r="BK1737" s="3" t="str">
        <f t="shared" si="1363"/>
        <v/>
      </c>
      <c r="BL1737" s="3" t="str">
        <f t="shared" si="1364"/>
        <v/>
      </c>
      <c r="BM1737" s="3" t="str">
        <f t="shared" si="1365"/>
        <v/>
      </c>
      <c r="BN1737" s="3" t="str">
        <f t="shared" si="1366"/>
        <v/>
      </c>
      <c r="BO1737" s="3" t="str">
        <f t="shared" si="1367"/>
        <v/>
      </c>
      <c r="BP1737" s="3" t="str">
        <f t="shared" si="1368"/>
        <v/>
      </c>
      <c r="BQ1737" s="3" t="str">
        <f t="shared" si="1369"/>
        <v/>
      </c>
      <c r="BR1737" s="3" t="str">
        <f t="shared" si="1370"/>
        <v/>
      </c>
      <c r="BS1737" s="3" t="str">
        <f t="shared" si="1371"/>
        <v/>
      </c>
      <c r="BT1737" s="3" t="str">
        <f t="shared" si="1372"/>
        <v/>
      </c>
      <c r="BU1737" s="3" t="str">
        <f t="shared" si="1373"/>
        <v/>
      </c>
      <c r="BV1737" s="3" t="str">
        <f t="shared" si="1374"/>
        <v/>
      </c>
      <c r="BW1737" s="3" t="str">
        <f t="shared" si="1375"/>
        <v/>
      </c>
      <c r="BX1737" s="3" t="str">
        <f t="shared" si="1376"/>
        <v/>
      </c>
      <c r="BY1737" s="3" t="str">
        <f t="shared" si="1377"/>
        <v/>
      </c>
      <c r="BZ1737" s="3" t="str">
        <f t="shared" si="1378"/>
        <v/>
      </c>
      <c r="CA1737" s="3" t="str">
        <f t="shared" si="1379"/>
        <v/>
      </c>
      <c r="CB1737" s="3" t="str">
        <f t="shared" si="1380"/>
        <v/>
      </c>
      <c r="CC1737" s="3" t="str">
        <f t="shared" si="1381"/>
        <v/>
      </c>
      <c r="CD1737" s="3" t="str">
        <f t="shared" si="1382"/>
        <v/>
      </c>
      <c r="CE1737" s="19" t="str">
        <f t="shared" si="1383"/>
        <v/>
      </c>
      <c r="CF1737" s="19" t="str">
        <f t="shared" si="1384"/>
        <v/>
      </c>
      <c r="CG1737" s="19" t="str">
        <f t="shared" si="1385"/>
        <v/>
      </c>
      <c r="CH1737" s="19" t="str">
        <f t="shared" si="1386"/>
        <v/>
      </c>
      <c r="CI1737" s="19" t="str">
        <f t="shared" si="1387"/>
        <v/>
      </c>
      <c r="CJ1737" s="19" t="str">
        <f t="shared" si="1388"/>
        <v/>
      </c>
      <c r="CK1737" s="19" t="str">
        <f t="shared" si="1389"/>
        <v/>
      </c>
      <c r="CL1737" s="19" t="str">
        <f t="shared" si="1390"/>
        <v/>
      </c>
      <c r="CM1737" s="19" t="str">
        <f t="shared" si="1391"/>
        <v/>
      </c>
      <c r="CN1737" s="19" t="str">
        <f t="shared" si="1392"/>
        <v/>
      </c>
      <c r="CO1737" s="19" t="str">
        <f t="shared" si="1393"/>
        <v/>
      </c>
      <c r="CP1737" s="19" t="str">
        <f t="shared" si="1394"/>
        <v/>
      </c>
      <c r="CQ1737" s="19" t="str">
        <f t="shared" si="1395"/>
        <v/>
      </c>
      <c r="CR1737" s="19" t="str">
        <f t="shared" si="1396"/>
        <v/>
      </c>
      <c r="CS1737" s="19" t="str">
        <f t="shared" si="1397"/>
        <v/>
      </c>
      <c r="CT1737" s="19" t="str">
        <f t="shared" si="1398"/>
        <v/>
      </c>
      <c r="CU1737" s="19" t="str">
        <f t="shared" si="1399"/>
        <v/>
      </c>
      <c r="CV1737" s="19" t="str">
        <f t="shared" si="1400"/>
        <v/>
      </c>
      <c r="CW1737" s="19" t="str">
        <f t="shared" si="1401"/>
        <v/>
      </c>
      <c r="CX1737" s="19" t="str">
        <f t="shared" si="1402"/>
        <v/>
      </c>
      <c r="CY1737" s="3">
        <f t="shared" si="1403"/>
        <v>0</v>
      </c>
      <c r="CZ1737" s="3">
        <f t="shared" si="1404"/>
        <v>0</v>
      </c>
      <c r="DA1737" s="3">
        <f t="shared" si="1405"/>
        <v>0</v>
      </c>
      <c r="DB1737" s="3">
        <f t="shared" si="1406"/>
        <v>0</v>
      </c>
      <c r="DC1737" s="3">
        <f t="shared" si="1407"/>
        <v>0</v>
      </c>
    </row>
    <row r="1738" spans="63:107">
      <c r="BK1738" s="3" t="str">
        <f t="shared" si="1363"/>
        <v/>
      </c>
      <c r="BL1738" s="3" t="str">
        <f t="shared" si="1364"/>
        <v/>
      </c>
      <c r="BM1738" s="3" t="str">
        <f t="shared" si="1365"/>
        <v/>
      </c>
      <c r="BN1738" s="3" t="str">
        <f t="shared" si="1366"/>
        <v/>
      </c>
      <c r="BO1738" s="3" t="str">
        <f t="shared" si="1367"/>
        <v/>
      </c>
      <c r="BP1738" s="3" t="str">
        <f t="shared" si="1368"/>
        <v/>
      </c>
      <c r="BQ1738" s="3" t="str">
        <f t="shared" si="1369"/>
        <v/>
      </c>
      <c r="BR1738" s="3" t="str">
        <f t="shared" si="1370"/>
        <v/>
      </c>
      <c r="BS1738" s="3" t="str">
        <f t="shared" si="1371"/>
        <v/>
      </c>
      <c r="BT1738" s="3" t="str">
        <f t="shared" si="1372"/>
        <v/>
      </c>
      <c r="BU1738" s="3" t="str">
        <f t="shared" si="1373"/>
        <v/>
      </c>
      <c r="BV1738" s="3" t="str">
        <f t="shared" si="1374"/>
        <v/>
      </c>
      <c r="BW1738" s="3" t="str">
        <f t="shared" si="1375"/>
        <v/>
      </c>
      <c r="BX1738" s="3" t="str">
        <f t="shared" si="1376"/>
        <v/>
      </c>
      <c r="BY1738" s="3" t="str">
        <f t="shared" si="1377"/>
        <v/>
      </c>
      <c r="BZ1738" s="3" t="str">
        <f t="shared" si="1378"/>
        <v/>
      </c>
      <c r="CA1738" s="3" t="str">
        <f t="shared" si="1379"/>
        <v/>
      </c>
      <c r="CB1738" s="3" t="str">
        <f t="shared" si="1380"/>
        <v/>
      </c>
      <c r="CC1738" s="3" t="str">
        <f t="shared" si="1381"/>
        <v/>
      </c>
      <c r="CD1738" s="3" t="str">
        <f t="shared" si="1382"/>
        <v/>
      </c>
      <c r="CE1738" s="19" t="str">
        <f t="shared" si="1383"/>
        <v/>
      </c>
      <c r="CF1738" s="19" t="str">
        <f t="shared" si="1384"/>
        <v/>
      </c>
      <c r="CG1738" s="19" t="str">
        <f t="shared" si="1385"/>
        <v/>
      </c>
      <c r="CH1738" s="19" t="str">
        <f t="shared" si="1386"/>
        <v/>
      </c>
      <c r="CI1738" s="19" t="str">
        <f t="shared" si="1387"/>
        <v/>
      </c>
      <c r="CJ1738" s="19" t="str">
        <f t="shared" si="1388"/>
        <v/>
      </c>
      <c r="CK1738" s="19" t="str">
        <f t="shared" si="1389"/>
        <v/>
      </c>
      <c r="CL1738" s="19" t="str">
        <f t="shared" si="1390"/>
        <v/>
      </c>
      <c r="CM1738" s="19" t="str">
        <f t="shared" si="1391"/>
        <v/>
      </c>
      <c r="CN1738" s="19" t="str">
        <f t="shared" si="1392"/>
        <v/>
      </c>
      <c r="CO1738" s="19" t="str">
        <f t="shared" si="1393"/>
        <v/>
      </c>
      <c r="CP1738" s="19" t="str">
        <f t="shared" si="1394"/>
        <v/>
      </c>
      <c r="CQ1738" s="19" t="str">
        <f t="shared" si="1395"/>
        <v/>
      </c>
      <c r="CR1738" s="19" t="str">
        <f t="shared" si="1396"/>
        <v/>
      </c>
      <c r="CS1738" s="19" t="str">
        <f t="shared" si="1397"/>
        <v/>
      </c>
      <c r="CT1738" s="19" t="str">
        <f t="shared" si="1398"/>
        <v/>
      </c>
      <c r="CU1738" s="19" t="str">
        <f t="shared" si="1399"/>
        <v/>
      </c>
      <c r="CV1738" s="19" t="str">
        <f t="shared" si="1400"/>
        <v/>
      </c>
      <c r="CW1738" s="19" t="str">
        <f t="shared" si="1401"/>
        <v/>
      </c>
      <c r="CX1738" s="19" t="str">
        <f t="shared" si="1402"/>
        <v/>
      </c>
      <c r="CY1738" s="3">
        <f t="shared" si="1403"/>
        <v>0</v>
      </c>
      <c r="CZ1738" s="3">
        <f t="shared" si="1404"/>
        <v>0</v>
      </c>
      <c r="DA1738" s="3">
        <f t="shared" si="1405"/>
        <v>0</v>
      </c>
      <c r="DB1738" s="3">
        <f t="shared" si="1406"/>
        <v>0</v>
      </c>
      <c r="DC1738" s="3">
        <f t="shared" si="1407"/>
        <v>0</v>
      </c>
    </row>
    <row r="1739" spans="63:107">
      <c r="BK1739" s="3" t="str">
        <f t="shared" si="1363"/>
        <v/>
      </c>
      <c r="BL1739" s="3" t="str">
        <f t="shared" si="1364"/>
        <v/>
      </c>
      <c r="BM1739" s="3" t="str">
        <f t="shared" si="1365"/>
        <v/>
      </c>
      <c r="BN1739" s="3" t="str">
        <f t="shared" si="1366"/>
        <v/>
      </c>
      <c r="BO1739" s="3" t="str">
        <f t="shared" si="1367"/>
        <v/>
      </c>
      <c r="BP1739" s="3" t="str">
        <f t="shared" si="1368"/>
        <v/>
      </c>
      <c r="BQ1739" s="3" t="str">
        <f t="shared" si="1369"/>
        <v/>
      </c>
      <c r="BR1739" s="3" t="str">
        <f t="shared" si="1370"/>
        <v/>
      </c>
      <c r="BS1739" s="3" t="str">
        <f t="shared" si="1371"/>
        <v/>
      </c>
      <c r="BT1739" s="3" t="str">
        <f t="shared" si="1372"/>
        <v/>
      </c>
      <c r="BU1739" s="3" t="str">
        <f t="shared" si="1373"/>
        <v/>
      </c>
      <c r="BV1739" s="3" t="str">
        <f t="shared" si="1374"/>
        <v/>
      </c>
      <c r="BW1739" s="3" t="str">
        <f t="shared" si="1375"/>
        <v/>
      </c>
      <c r="BX1739" s="3" t="str">
        <f t="shared" si="1376"/>
        <v/>
      </c>
      <c r="BY1739" s="3" t="str">
        <f t="shared" si="1377"/>
        <v/>
      </c>
      <c r="BZ1739" s="3" t="str">
        <f t="shared" si="1378"/>
        <v/>
      </c>
      <c r="CA1739" s="3" t="str">
        <f t="shared" si="1379"/>
        <v/>
      </c>
      <c r="CB1739" s="3" t="str">
        <f t="shared" si="1380"/>
        <v/>
      </c>
      <c r="CC1739" s="3" t="str">
        <f t="shared" si="1381"/>
        <v/>
      </c>
      <c r="CD1739" s="3" t="str">
        <f t="shared" si="1382"/>
        <v/>
      </c>
      <c r="CE1739" s="19" t="str">
        <f t="shared" si="1383"/>
        <v/>
      </c>
      <c r="CF1739" s="19" t="str">
        <f t="shared" si="1384"/>
        <v/>
      </c>
      <c r="CG1739" s="19" t="str">
        <f t="shared" si="1385"/>
        <v/>
      </c>
      <c r="CH1739" s="19" t="str">
        <f t="shared" si="1386"/>
        <v/>
      </c>
      <c r="CI1739" s="19" t="str">
        <f t="shared" si="1387"/>
        <v/>
      </c>
      <c r="CJ1739" s="19" t="str">
        <f t="shared" si="1388"/>
        <v/>
      </c>
      <c r="CK1739" s="19" t="str">
        <f t="shared" si="1389"/>
        <v/>
      </c>
      <c r="CL1739" s="19" t="str">
        <f t="shared" si="1390"/>
        <v/>
      </c>
      <c r="CM1739" s="19" t="str">
        <f t="shared" si="1391"/>
        <v/>
      </c>
      <c r="CN1739" s="19" t="str">
        <f t="shared" si="1392"/>
        <v/>
      </c>
      <c r="CO1739" s="19" t="str">
        <f t="shared" si="1393"/>
        <v/>
      </c>
      <c r="CP1739" s="19" t="str">
        <f t="shared" si="1394"/>
        <v/>
      </c>
      <c r="CQ1739" s="19" t="str">
        <f t="shared" si="1395"/>
        <v/>
      </c>
      <c r="CR1739" s="19" t="str">
        <f t="shared" si="1396"/>
        <v/>
      </c>
      <c r="CS1739" s="19" t="str">
        <f t="shared" si="1397"/>
        <v/>
      </c>
      <c r="CT1739" s="19" t="str">
        <f t="shared" si="1398"/>
        <v/>
      </c>
      <c r="CU1739" s="19" t="str">
        <f t="shared" si="1399"/>
        <v/>
      </c>
      <c r="CV1739" s="19" t="str">
        <f t="shared" si="1400"/>
        <v/>
      </c>
      <c r="CW1739" s="19" t="str">
        <f t="shared" si="1401"/>
        <v/>
      </c>
      <c r="CX1739" s="19" t="str">
        <f t="shared" si="1402"/>
        <v/>
      </c>
      <c r="CY1739" s="3">
        <f t="shared" si="1403"/>
        <v>0</v>
      </c>
      <c r="CZ1739" s="3">
        <f t="shared" si="1404"/>
        <v>0</v>
      </c>
      <c r="DA1739" s="3">
        <f t="shared" si="1405"/>
        <v>0</v>
      </c>
      <c r="DB1739" s="3">
        <f t="shared" si="1406"/>
        <v>0</v>
      </c>
      <c r="DC1739" s="3">
        <f t="shared" si="1407"/>
        <v>0</v>
      </c>
    </row>
    <row r="1740" spans="63:107">
      <c r="BK1740" s="3" t="str">
        <f t="shared" si="1363"/>
        <v/>
      </c>
      <c r="BL1740" s="3" t="str">
        <f t="shared" si="1364"/>
        <v/>
      </c>
      <c r="BM1740" s="3" t="str">
        <f t="shared" si="1365"/>
        <v/>
      </c>
      <c r="BN1740" s="3" t="str">
        <f t="shared" si="1366"/>
        <v/>
      </c>
      <c r="BO1740" s="3" t="str">
        <f t="shared" si="1367"/>
        <v/>
      </c>
      <c r="BP1740" s="3" t="str">
        <f t="shared" si="1368"/>
        <v/>
      </c>
      <c r="BQ1740" s="3" t="str">
        <f t="shared" si="1369"/>
        <v/>
      </c>
      <c r="BR1740" s="3" t="str">
        <f t="shared" si="1370"/>
        <v/>
      </c>
      <c r="BS1740" s="3" t="str">
        <f t="shared" si="1371"/>
        <v/>
      </c>
      <c r="BT1740" s="3" t="str">
        <f t="shared" si="1372"/>
        <v/>
      </c>
      <c r="BU1740" s="3" t="str">
        <f t="shared" si="1373"/>
        <v/>
      </c>
      <c r="BV1740" s="3" t="str">
        <f t="shared" si="1374"/>
        <v/>
      </c>
      <c r="BW1740" s="3" t="str">
        <f t="shared" si="1375"/>
        <v/>
      </c>
      <c r="BX1740" s="3" t="str">
        <f t="shared" si="1376"/>
        <v/>
      </c>
      <c r="BY1740" s="3" t="str">
        <f t="shared" si="1377"/>
        <v/>
      </c>
      <c r="BZ1740" s="3" t="str">
        <f t="shared" si="1378"/>
        <v/>
      </c>
      <c r="CA1740" s="3" t="str">
        <f t="shared" si="1379"/>
        <v/>
      </c>
      <c r="CB1740" s="3" t="str">
        <f t="shared" si="1380"/>
        <v/>
      </c>
      <c r="CC1740" s="3" t="str">
        <f t="shared" si="1381"/>
        <v/>
      </c>
      <c r="CD1740" s="3" t="str">
        <f t="shared" si="1382"/>
        <v/>
      </c>
      <c r="CE1740" s="19" t="str">
        <f t="shared" si="1383"/>
        <v/>
      </c>
      <c r="CF1740" s="19" t="str">
        <f t="shared" si="1384"/>
        <v/>
      </c>
      <c r="CG1740" s="19" t="str">
        <f t="shared" si="1385"/>
        <v/>
      </c>
      <c r="CH1740" s="19" t="str">
        <f t="shared" si="1386"/>
        <v/>
      </c>
      <c r="CI1740" s="19" t="str">
        <f t="shared" si="1387"/>
        <v/>
      </c>
      <c r="CJ1740" s="19" t="str">
        <f t="shared" si="1388"/>
        <v/>
      </c>
      <c r="CK1740" s="19" t="str">
        <f t="shared" si="1389"/>
        <v/>
      </c>
      <c r="CL1740" s="19" t="str">
        <f t="shared" si="1390"/>
        <v/>
      </c>
      <c r="CM1740" s="19" t="str">
        <f t="shared" si="1391"/>
        <v/>
      </c>
      <c r="CN1740" s="19" t="str">
        <f t="shared" si="1392"/>
        <v/>
      </c>
      <c r="CO1740" s="19" t="str">
        <f t="shared" si="1393"/>
        <v/>
      </c>
      <c r="CP1740" s="19" t="str">
        <f t="shared" si="1394"/>
        <v/>
      </c>
      <c r="CQ1740" s="19" t="str">
        <f t="shared" si="1395"/>
        <v/>
      </c>
      <c r="CR1740" s="19" t="str">
        <f t="shared" si="1396"/>
        <v/>
      </c>
      <c r="CS1740" s="19" t="str">
        <f t="shared" si="1397"/>
        <v/>
      </c>
      <c r="CT1740" s="19" t="str">
        <f t="shared" si="1398"/>
        <v/>
      </c>
      <c r="CU1740" s="19" t="str">
        <f t="shared" si="1399"/>
        <v/>
      </c>
      <c r="CV1740" s="19" t="str">
        <f t="shared" si="1400"/>
        <v/>
      </c>
      <c r="CW1740" s="19" t="str">
        <f t="shared" si="1401"/>
        <v/>
      </c>
      <c r="CX1740" s="19" t="str">
        <f t="shared" si="1402"/>
        <v/>
      </c>
      <c r="CY1740" s="3">
        <f t="shared" si="1403"/>
        <v>0</v>
      </c>
      <c r="CZ1740" s="3">
        <f t="shared" si="1404"/>
        <v>0</v>
      </c>
      <c r="DA1740" s="3">
        <f t="shared" si="1405"/>
        <v>0</v>
      </c>
      <c r="DB1740" s="3">
        <f t="shared" si="1406"/>
        <v>0</v>
      </c>
      <c r="DC1740" s="3">
        <f t="shared" si="1407"/>
        <v>0</v>
      </c>
    </row>
    <row r="1741" spans="63:107">
      <c r="BK1741" s="3" t="str">
        <f t="shared" si="1363"/>
        <v/>
      </c>
      <c r="BL1741" s="3" t="str">
        <f t="shared" si="1364"/>
        <v/>
      </c>
      <c r="BM1741" s="3" t="str">
        <f t="shared" si="1365"/>
        <v/>
      </c>
      <c r="BN1741" s="3" t="str">
        <f t="shared" si="1366"/>
        <v/>
      </c>
      <c r="BO1741" s="3" t="str">
        <f t="shared" si="1367"/>
        <v/>
      </c>
      <c r="BP1741" s="3" t="str">
        <f t="shared" si="1368"/>
        <v/>
      </c>
      <c r="BQ1741" s="3" t="str">
        <f t="shared" si="1369"/>
        <v/>
      </c>
      <c r="BR1741" s="3" t="str">
        <f t="shared" si="1370"/>
        <v/>
      </c>
      <c r="BS1741" s="3" t="str">
        <f t="shared" si="1371"/>
        <v/>
      </c>
      <c r="BT1741" s="3" t="str">
        <f t="shared" si="1372"/>
        <v/>
      </c>
      <c r="BU1741" s="3" t="str">
        <f t="shared" si="1373"/>
        <v/>
      </c>
      <c r="BV1741" s="3" t="str">
        <f t="shared" si="1374"/>
        <v/>
      </c>
      <c r="BW1741" s="3" t="str">
        <f t="shared" si="1375"/>
        <v/>
      </c>
      <c r="BX1741" s="3" t="str">
        <f t="shared" si="1376"/>
        <v/>
      </c>
      <c r="BY1741" s="3" t="str">
        <f t="shared" si="1377"/>
        <v/>
      </c>
      <c r="BZ1741" s="3" t="str">
        <f t="shared" si="1378"/>
        <v/>
      </c>
      <c r="CA1741" s="3" t="str">
        <f t="shared" si="1379"/>
        <v/>
      </c>
      <c r="CB1741" s="3" t="str">
        <f t="shared" si="1380"/>
        <v/>
      </c>
      <c r="CC1741" s="3" t="str">
        <f t="shared" si="1381"/>
        <v/>
      </c>
      <c r="CD1741" s="3" t="str">
        <f t="shared" si="1382"/>
        <v/>
      </c>
      <c r="CE1741" s="19" t="str">
        <f t="shared" si="1383"/>
        <v/>
      </c>
      <c r="CF1741" s="19" t="str">
        <f t="shared" si="1384"/>
        <v/>
      </c>
      <c r="CG1741" s="19" t="str">
        <f t="shared" si="1385"/>
        <v/>
      </c>
      <c r="CH1741" s="19" t="str">
        <f t="shared" si="1386"/>
        <v/>
      </c>
      <c r="CI1741" s="19" t="str">
        <f t="shared" si="1387"/>
        <v/>
      </c>
      <c r="CJ1741" s="19" t="str">
        <f t="shared" si="1388"/>
        <v/>
      </c>
      <c r="CK1741" s="19" t="str">
        <f t="shared" si="1389"/>
        <v/>
      </c>
      <c r="CL1741" s="19" t="str">
        <f t="shared" si="1390"/>
        <v/>
      </c>
      <c r="CM1741" s="19" t="str">
        <f t="shared" si="1391"/>
        <v/>
      </c>
      <c r="CN1741" s="19" t="str">
        <f t="shared" si="1392"/>
        <v/>
      </c>
      <c r="CO1741" s="19" t="str">
        <f t="shared" si="1393"/>
        <v/>
      </c>
      <c r="CP1741" s="19" t="str">
        <f t="shared" si="1394"/>
        <v/>
      </c>
      <c r="CQ1741" s="19" t="str">
        <f t="shared" si="1395"/>
        <v/>
      </c>
      <c r="CR1741" s="19" t="str">
        <f t="shared" si="1396"/>
        <v/>
      </c>
      <c r="CS1741" s="19" t="str">
        <f t="shared" si="1397"/>
        <v/>
      </c>
      <c r="CT1741" s="19" t="str">
        <f t="shared" si="1398"/>
        <v/>
      </c>
      <c r="CU1741" s="19" t="str">
        <f t="shared" si="1399"/>
        <v/>
      </c>
      <c r="CV1741" s="19" t="str">
        <f t="shared" si="1400"/>
        <v/>
      </c>
      <c r="CW1741" s="19" t="str">
        <f t="shared" si="1401"/>
        <v/>
      </c>
      <c r="CX1741" s="19" t="str">
        <f t="shared" si="1402"/>
        <v/>
      </c>
      <c r="CY1741" s="3">
        <f t="shared" si="1403"/>
        <v>0</v>
      </c>
      <c r="CZ1741" s="3">
        <f t="shared" si="1404"/>
        <v>0</v>
      </c>
      <c r="DA1741" s="3">
        <f t="shared" si="1405"/>
        <v>0</v>
      </c>
      <c r="DB1741" s="3">
        <f t="shared" si="1406"/>
        <v>0</v>
      </c>
      <c r="DC1741" s="3">
        <f t="shared" si="1407"/>
        <v>0</v>
      </c>
    </row>
    <row r="1742" spans="63:107">
      <c r="BK1742" s="3" t="str">
        <f t="shared" ref="BK1742:BK1762" si="1408">IF(AND(AR1742="1",AS1742="2"),1,"")</f>
        <v/>
      </c>
      <c r="BL1742" s="3" t="str">
        <f t="shared" ref="BL1742:BL1762" si="1409">IF(AND(AR1742="1",AS1742="3"),1,"")</f>
        <v/>
      </c>
      <c r="BM1742" s="3" t="str">
        <f t="shared" ref="BM1742:BM1762" si="1410">IF(AND(AR1742="1",AS1742="4"),1,"")</f>
        <v/>
      </c>
      <c r="BN1742" s="3" t="str">
        <f t="shared" ref="BN1742:BN1762" si="1411">IF(AND(AR1742="1",AS1742="5"),1,"")</f>
        <v/>
      </c>
      <c r="BO1742" s="3" t="str">
        <f t="shared" ref="BO1742:BO1762" si="1412">IF(AND(AR1742="2",AS1742="1"),1,"")</f>
        <v/>
      </c>
      <c r="BP1742" s="3" t="str">
        <f t="shared" ref="BP1742:BP1762" si="1413">IF(AND(AR1742="2",AS1742="3"),1,"")</f>
        <v/>
      </c>
      <c r="BQ1742" s="3" t="str">
        <f t="shared" ref="BQ1742:BQ1762" si="1414">IF(AND(AR1742="2",AS1742="4"),1,"")</f>
        <v/>
      </c>
      <c r="BR1742" s="3" t="str">
        <f t="shared" ref="BR1742:BR1762" si="1415">IF(AND(AR1742="2",AS1742="5"),1,"")</f>
        <v/>
      </c>
      <c r="BS1742" s="3" t="str">
        <f t="shared" ref="BS1742:BS1762" si="1416">IF(AND(AR1742="3",AS1742="1"),1,"")</f>
        <v/>
      </c>
      <c r="BT1742" s="3" t="str">
        <f t="shared" ref="BT1742:BT1762" si="1417">IF(AND(AR1742="3",AS1742="2"),1,"")</f>
        <v/>
      </c>
      <c r="BU1742" s="3" t="str">
        <f t="shared" ref="BU1742:BU1762" si="1418">IF(AND(AR1742="3",AS1742="4"),1,"")</f>
        <v/>
      </c>
      <c r="BV1742" s="3" t="str">
        <f t="shared" ref="BV1742:BV1762" si="1419">IF(AND(AR1742="3",AS1742="5"),1,"")</f>
        <v/>
      </c>
      <c r="BW1742" s="3" t="str">
        <f t="shared" ref="BW1742:BW1762" si="1420">IF(AND(AR1742="4",AS1742="1"),1,"")</f>
        <v/>
      </c>
      <c r="BX1742" s="3" t="str">
        <f t="shared" ref="BX1742:BX1762" si="1421">IF(AND(AR1742="4",AS1742="2"),1,"")</f>
        <v/>
      </c>
      <c r="BY1742" s="3" t="str">
        <f t="shared" ref="BY1742:BY1762" si="1422">IF(AND(AR1742="4",AS1742="3"),1,"")</f>
        <v/>
      </c>
      <c r="BZ1742" s="3" t="str">
        <f t="shared" ref="BZ1742:BZ1762" si="1423">IF(AND(AR1742="4",AS1742="5"),1,"")</f>
        <v/>
      </c>
      <c r="CA1742" s="3" t="str">
        <f t="shared" ref="CA1742:CA1762" si="1424">IF(AND(AR1742="5",AS1742="1"),1,"")</f>
        <v/>
      </c>
      <c r="CB1742" s="3" t="str">
        <f t="shared" ref="CB1742:CB1762" si="1425">IF(AND(AR1742="5",AS1742="2"),1,"")</f>
        <v/>
      </c>
      <c r="CC1742" s="3" t="str">
        <f t="shared" ref="CC1742:CC1762" si="1426">IF(AND(AR1742="5",AS1742="3"),1,"")</f>
        <v/>
      </c>
      <c r="CD1742" s="3" t="str">
        <f t="shared" ref="CD1742:CD1762" si="1427">IF(AND(AR1742="5",AS1742="4"),1,"")</f>
        <v/>
      </c>
      <c r="CE1742" s="19" t="str">
        <f t="shared" si="1383"/>
        <v/>
      </c>
      <c r="CF1742" s="19" t="str">
        <f t="shared" si="1384"/>
        <v/>
      </c>
      <c r="CG1742" s="19" t="str">
        <f t="shared" si="1385"/>
        <v/>
      </c>
      <c r="CH1742" s="19" t="str">
        <f t="shared" si="1386"/>
        <v/>
      </c>
      <c r="CI1742" s="19" t="str">
        <f t="shared" si="1387"/>
        <v/>
      </c>
      <c r="CJ1742" s="19" t="str">
        <f t="shared" si="1388"/>
        <v/>
      </c>
      <c r="CK1742" s="19" t="str">
        <f t="shared" si="1389"/>
        <v/>
      </c>
      <c r="CL1742" s="19" t="str">
        <f t="shared" si="1390"/>
        <v/>
      </c>
      <c r="CM1742" s="19" t="str">
        <f t="shared" si="1391"/>
        <v/>
      </c>
      <c r="CN1742" s="19" t="str">
        <f t="shared" si="1392"/>
        <v/>
      </c>
      <c r="CO1742" s="19" t="str">
        <f t="shared" si="1393"/>
        <v/>
      </c>
      <c r="CP1742" s="19" t="str">
        <f t="shared" si="1394"/>
        <v/>
      </c>
      <c r="CQ1742" s="19" t="str">
        <f t="shared" si="1395"/>
        <v/>
      </c>
      <c r="CR1742" s="19" t="str">
        <f t="shared" si="1396"/>
        <v/>
      </c>
      <c r="CS1742" s="19" t="str">
        <f t="shared" si="1397"/>
        <v/>
      </c>
      <c r="CT1742" s="19" t="str">
        <f t="shared" si="1398"/>
        <v/>
      </c>
      <c r="CU1742" s="19" t="str">
        <f t="shared" si="1399"/>
        <v/>
      </c>
      <c r="CV1742" s="19" t="str">
        <f t="shared" si="1400"/>
        <v/>
      </c>
      <c r="CW1742" s="19" t="str">
        <f t="shared" si="1401"/>
        <v/>
      </c>
      <c r="CX1742" s="19" t="str">
        <f t="shared" si="1402"/>
        <v/>
      </c>
      <c r="CY1742" s="3">
        <f t="shared" si="1403"/>
        <v>0</v>
      </c>
      <c r="CZ1742" s="3">
        <f t="shared" si="1404"/>
        <v>0</v>
      </c>
      <c r="DA1742" s="3">
        <f t="shared" si="1405"/>
        <v>0</v>
      </c>
      <c r="DB1742" s="3">
        <f t="shared" si="1406"/>
        <v>0</v>
      </c>
      <c r="DC1742" s="3">
        <f t="shared" si="1407"/>
        <v>0</v>
      </c>
    </row>
    <row r="1743" spans="63:107">
      <c r="BK1743" s="3" t="str">
        <f t="shared" si="1408"/>
        <v/>
      </c>
      <c r="BL1743" s="3" t="str">
        <f t="shared" si="1409"/>
        <v/>
      </c>
      <c r="BM1743" s="3" t="str">
        <f t="shared" si="1410"/>
        <v/>
      </c>
      <c r="BN1743" s="3" t="str">
        <f t="shared" si="1411"/>
        <v/>
      </c>
      <c r="BO1743" s="3" t="str">
        <f t="shared" si="1412"/>
        <v/>
      </c>
      <c r="BP1743" s="3" t="str">
        <f t="shared" si="1413"/>
        <v/>
      </c>
      <c r="BQ1743" s="3" t="str">
        <f t="shared" si="1414"/>
        <v/>
      </c>
      <c r="BR1743" s="3" t="str">
        <f t="shared" si="1415"/>
        <v/>
      </c>
      <c r="BS1743" s="3" t="str">
        <f t="shared" si="1416"/>
        <v/>
      </c>
      <c r="BT1743" s="3" t="str">
        <f t="shared" si="1417"/>
        <v/>
      </c>
      <c r="BU1743" s="3" t="str">
        <f t="shared" si="1418"/>
        <v/>
      </c>
      <c r="BV1743" s="3" t="str">
        <f t="shared" si="1419"/>
        <v/>
      </c>
      <c r="BW1743" s="3" t="str">
        <f t="shared" si="1420"/>
        <v/>
      </c>
      <c r="BX1743" s="3" t="str">
        <f t="shared" si="1421"/>
        <v/>
      </c>
      <c r="BY1743" s="3" t="str">
        <f t="shared" si="1422"/>
        <v/>
      </c>
      <c r="BZ1743" s="3" t="str">
        <f t="shared" si="1423"/>
        <v/>
      </c>
      <c r="CA1743" s="3" t="str">
        <f t="shared" si="1424"/>
        <v/>
      </c>
      <c r="CB1743" s="3" t="str">
        <f t="shared" si="1425"/>
        <v/>
      </c>
      <c r="CC1743" s="3" t="str">
        <f t="shared" si="1426"/>
        <v/>
      </c>
      <c r="CD1743" s="3" t="str">
        <f t="shared" si="1427"/>
        <v/>
      </c>
      <c r="CE1743" s="19" t="str">
        <f t="shared" si="1383"/>
        <v/>
      </c>
      <c r="CF1743" s="19" t="str">
        <f t="shared" si="1384"/>
        <v/>
      </c>
      <c r="CG1743" s="19" t="str">
        <f t="shared" si="1385"/>
        <v/>
      </c>
      <c r="CH1743" s="19" t="str">
        <f t="shared" si="1386"/>
        <v/>
      </c>
      <c r="CI1743" s="19" t="str">
        <f t="shared" si="1387"/>
        <v/>
      </c>
      <c r="CJ1743" s="19" t="str">
        <f t="shared" si="1388"/>
        <v/>
      </c>
      <c r="CK1743" s="19" t="str">
        <f t="shared" si="1389"/>
        <v/>
      </c>
      <c r="CL1743" s="19" t="str">
        <f t="shared" si="1390"/>
        <v/>
      </c>
      <c r="CM1743" s="19" t="str">
        <f t="shared" si="1391"/>
        <v/>
      </c>
      <c r="CN1743" s="19" t="str">
        <f t="shared" si="1392"/>
        <v/>
      </c>
      <c r="CO1743" s="19" t="str">
        <f t="shared" si="1393"/>
        <v/>
      </c>
      <c r="CP1743" s="19" t="str">
        <f t="shared" si="1394"/>
        <v/>
      </c>
      <c r="CQ1743" s="19" t="str">
        <f t="shared" si="1395"/>
        <v/>
      </c>
      <c r="CR1743" s="19" t="str">
        <f t="shared" si="1396"/>
        <v/>
      </c>
      <c r="CS1743" s="19" t="str">
        <f t="shared" si="1397"/>
        <v/>
      </c>
      <c r="CT1743" s="19" t="str">
        <f t="shared" si="1398"/>
        <v/>
      </c>
      <c r="CU1743" s="19" t="str">
        <f t="shared" si="1399"/>
        <v/>
      </c>
      <c r="CV1743" s="19" t="str">
        <f t="shared" si="1400"/>
        <v/>
      </c>
      <c r="CW1743" s="19" t="str">
        <f t="shared" si="1401"/>
        <v/>
      </c>
      <c r="CX1743" s="19" t="str">
        <f t="shared" si="1402"/>
        <v/>
      </c>
      <c r="CY1743" s="3">
        <f t="shared" si="1403"/>
        <v>0</v>
      </c>
      <c r="CZ1743" s="3">
        <f t="shared" si="1404"/>
        <v>0</v>
      </c>
      <c r="DA1743" s="3">
        <f t="shared" si="1405"/>
        <v>0</v>
      </c>
      <c r="DB1743" s="3">
        <f t="shared" si="1406"/>
        <v>0</v>
      </c>
      <c r="DC1743" s="3">
        <f t="shared" si="1407"/>
        <v>0</v>
      </c>
    </row>
    <row r="1744" spans="63:107">
      <c r="BK1744" s="3" t="str">
        <f t="shared" si="1408"/>
        <v/>
      </c>
      <c r="BL1744" s="3" t="str">
        <f t="shared" si="1409"/>
        <v/>
      </c>
      <c r="BM1744" s="3" t="str">
        <f t="shared" si="1410"/>
        <v/>
      </c>
      <c r="BN1744" s="3" t="str">
        <f t="shared" si="1411"/>
        <v/>
      </c>
      <c r="BO1744" s="3" t="str">
        <f t="shared" si="1412"/>
        <v/>
      </c>
      <c r="BP1744" s="3" t="str">
        <f t="shared" si="1413"/>
        <v/>
      </c>
      <c r="BQ1744" s="3" t="str">
        <f t="shared" si="1414"/>
        <v/>
      </c>
      <c r="BR1744" s="3" t="str">
        <f t="shared" si="1415"/>
        <v/>
      </c>
      <c r="BS1744" s="3" t="str">
        <f t="shared" si="1416"/>
        <v/>
      </c>
      <c r="BT1744" s="3" t="str">
        <f t="shared" si="1417"/>
        <v/>
      </c>
      <c r="BU1744" s="3" t="str">
        <f t="shared" si="1418"/>
        <v/>
      </c>
      <c r="BV1744" s="3" t="str">
        <f t="shared" si="1419"/>
        <v/>
      </c>
      <c r="BW1744" s="3" t="str">
        <f t="shared" si="1420"/>
        <v/>
      </c>
      <c r="BX1744" s="3" t="str">
        <f t="shared" si="1421"/>
        <v/>
      </c>
      <c r="BY1744" s="3" t="str">
        <f t="shared" si="1422"/>
        <v/>
      </c>
      <c r="BZ1744" s="3" t="str">
        <f t="shared" si="1423"/>
        <v/>
      </c>
      <c r="CA1744" s="3" t="str">
        <f t="shared" si="1424"/>
        <v/>
      </c>
      <c r="CB1744" s="3" t="str">
        <f t="shared" si="1425"/>
        <v/>
      </c>
      <c r="CC1744" s="3" t="str">
        <f t="shared" si="1426"/>
        <v/>
      </c>
      <c r="CD1744" s="3" t="str">
        <f t="shared" si="1427"/>
        <v/>
      </c>
      <c r="CE1744" s="19" t="str">
        <f t="shared" si="1383"/>
        <v/>
      </c>
      <c r="CF1744" s="19" t="str">
        <f t="shared" si="1384"/>
        <v/>
      </c>
      <c r="CG1744" s="19" t="str">
        <f t="shared" si="1385"/>
        <v/>
      </c>
      <c r="CH1744" s="19" t="str">
        <f t="shared" si="1386"/>
        <v/>
      </c>
      <c r="CI1744" s="19" t="str">
        <f t="shared" si="1387"/>
        <v/>
      </c>
      <c r="CJ1744" s="19" t="str">
        <f t="shared" si="1388"/>
        <v/>
      </c>
      <c r="CK1744" s="19" t="str">
        <f t="shared" si="1389"/>
        <v/>
      </c>
      <c r="CL1744" s="19" t="str">
        <f t="shared" si="1390"/>
        <v/>
      </c>
      <c r="CM1744" s="19" t="str">
        <f t="shared" si="1391"/>
        <v/>
      </c>
      <c r="CN1744" s="19" t="str">
        <f t="shared" si="1392"/>
        <v/>
      </c>
      <c r="CO1744" s="19" t="str">
        <f t="shared" si="1393"/>
        <v/>
      </c>
      <c r="CP1744" s="19" t="str">
        <f t="shared" si="1394"/>
        <v/>
      </c>
      <c r="CQ1744" s="19" t="str">
        <f t="shared" si="1395"/>
        <v/>
      </c>
      <c r="CR1744" s="19" t="str">
        <f t="shared" si="1396"/>
        <v/>
      </c>
      <c r="CS1744" s="19" t="str">
        <f t="shared" si="1397"/>
        <v/>
      </c>
      <c r="CT1744" s="19" t="str">
        <f t="shared" si="1398"/>
        <v/>
      </c>
      <c r="CU1744" s="19" t="str">
        <f t="shared" si="1399"/>
        <v/>
      </c>
      <c r="CV1744" s="19" t="str">
        <f t="shared" si="1400"/>
        <v/>
      </c>
      <c r="CW1744" s="19" t="str">
        <f t="shared" si="1401"/>
        <v/>
      </c>
      <c r="CX1744" s="19" t="str">
        <f t="shared" si="1402"/>
        <v/>
      </c>
      <c r="CY1744" s="3">
        <f t="shared" si="1403"/>
        <v>0</v>
      </c>
      <c r="CZ1744" s="3">
        <f t="shared" si="1404"/>
        <v>0</v>
      </c>
      <c r="DA1744" s="3">
        <f t="shared" si="1405"/>
        <v>0</v>
      </c>
      <c r="DB1744" s="3">
        <f t="shared" si="1406"/>
        <v>0</v>
      </c>
      <c r="DC1744" s="3">
        <f t="shared" si="1407"/>
        <v>0</v>
      </c>
    </row>
    <row r="1745" spans="63:107">
      <c r="BK1745" s="3" t="str">
        <f t="shared" si="1408"/>
        <v/>
      </c>
      <c r="BL1745" s="3" t="str">
        <f t="shared" si="1409"/>
        <v/>
      </c>
      <c r="BM1745" s="3" t="str">
        <f t="shared" si="1410"/>
        <v/>
      </c>
      <c r="BN1745" s="3" t="str">
        <f t="shared" si="1411"/>
        <v/>
      </c>
      <c r="BO1745" s="3" t="str">
        <f t="shared" si="1412"/>
        <v/>
      </c>
      <c r="BP1745" s="3" t="str">
        <f t="shared" si="1413"/>
        <v/>
      </c>
      <c r="BQ1745" s="3" t="str">
        <f t="shared" si="1414"/>
        <v/>
      </c>
      <c r="BR1745" s="3" t="str">
        <f t="shared" si="1415"/>
        <v/>
      </c>
      <c r="BS1745" s="3" t="str">
        <f t="shared" si="1416"/>
        <v/>
      </c>
      <c r="BT1745" s="3" t="str">
        <f t="shared" si="1417"/>
        <v/>
      </c>
      <c r="BU1745" s="3" t="str">
        <f t="shared" si="1418"/>
        <v/>
      </c>
      <c r="BV1745" s="3" t="str">
        <f t="shared" si="1419"/>
        <v/>
      </c>
      <c r="BW1745" s="3" t="str">
        <f t="shared" si="1420"/>
        <v/>
      </c>
      <c r="BX1745" s="3" t="str">
        <f t="shared" si="1421"/>
        <v/>
      </c>
      <c r="BY1745" s="3" t="str">
        <f t="shared" si="1422"/>
        <v/>
      </c>
      <c r="BZ1745" s="3" t="str">
        <f t="shared" si="1423"/>
        <v/>
      </c>
      <c r="CA1745" s="3" t="str">
        <f t="shared" si="1424"/>
        <v/>
      </c>
      <c r="CB1745" s="3" t="str">
        <f t="shared" si="1425"/>
        <v/>
      </c>
      <c r="CC1745" s="3" t="str">
        <f t="shared" si="1426"/>
        <v/>
      </c>
      <c r="CD1745" s="3" t="str">
        <f t="shared" si="1427"/>
        <v/>
      </c>
      <c r="CE1745" s="19" t="str">
        <f t="shared" si="1383"/>
        <v/>
      </c>
      <c r="CF1745" s="19" t="str">
        <f t="shared" si="1384"/>
        <v/>
      </c>
      <c r="CG1745" s="19" t="str">
        <f t="shared" si="1385"/>
        <v/>
      </c>
      <c r="CH1745" s="19" t="str">
        <f t="shared" si="1386"/>
        <v/>
      </c>
      <c r="CI1745" s="19" t="str">
        <f t="shared" si="1387"/>
        <v/>
      </c>
      <c r="CJ1745" s="19" t="str">
        <f t="shared" si="1388"/>
        <v/>
      </c>
      <c r="CK1745" s="19" t="str">
        <f t="shared" si="1389"/>
        <v/>
      </c>
      <c r="CL1745" s="19" t="str">
        <f t="shared" si="1390"/>
        <v/>
      </c>
      <c r="CM1745" s="19" t="str">
        <f t="shared" si="1391"/>
        <v/>
      </c>
      <c r="CN1745" s="19" t="str">
        <f t="shared" si="1392"/>
        <v/>
      </c>
      <c r="CO1745" s="19" t="str">
        <f t="shared" si="1393"/>
        <v/>
      </c>
      <c r="CP1745" s="19" t="str">
        <f t="shared" si="1394"/>
        <v/>
      </c>
      <c r="CQ1745" s="19" t="str">
        <f t="shared" si="1395"/>
        <v/>
      </c>
      <c r="CR1745" s="19" t="str">
        <f t="shared" si="1396"/>
        <v/>
      </c>
      <c r="CS1745" s="19" t="str">
        <f t="shared" si="1397"/>
        <v/>
      </c>
      <c r="CT1745" s="19" t="str">
        <f t="shared" si="1398"/>
        <v/>
      </c>
      <c r="CU1745" s="19" t="str">
        <f t="shared" si="1399"/>
        <v/>
      </c>
      <c r="CV1745" s="19" t="str">
        <f t="shared" si="1400"/>
        <v/>
      </c>
      <c r="CW1745" s="19" t="str">
        <f t="shared" si="1401"/>
        <v/>
      </c>
      <c r="CX1745" s="19" t="str">
        <f t="shared" si="1402"/>
        <v/>
      </c>
      <c r="CY1745" s="3">
        <f t="shared" si="1403"/>
        <v>0</v>
      </c>
      <c r="CZ1745" s="3">
        <f t="shared" si="1404"/>
        <v>0</v>
      </c>
      <c r="DA1745" s="3">
        <f t="shared" si="1405"/>
        <v>0</v>
      </c>
      <c r="DB1745" s="3">
        <f t="shared" si="1406"/>
        <v>0</v>
      </c>
      <c r="DC1745" s="3">
        <f t="shared" si="1407"/>
        <v>0</v>
      </c>
    </row>
    <row r="1746" spans="63:107">
      <c r="BK1746" s="3" t="str">
        <f t="shared" si="1408"/>
        <v/>
      </c>
      <c r="BL1746" s="3" t="str">
        <f t="shared" si="1409"/>
        <v/>
      </c>
      <c r="BM1746" s="3" t="str">
        <f t="shared" si="1410"/>
        <v/>
      </c>
      <c r="BN1746" s="3" t="str">
        <f t="shared" si="1411"/>
        <v/>
      </c>
      <c r="BO1746" s="3" t="str">
        <f t="shared" si="1412"/>
        <v/>
      </c>
      <c r="BP1746" s="3" t="str">
        <f t="shared" si="1413"/>
        <v/>
      </c>
      <c r="BQ1746" s="3" t="str">
        <f t="shared" si="1414"/>
        <v/>
      </c>
      <c r="BR1746" s="3" t="str">
        <f t="shared" si="1415"/>
        <v/>
      </c>
      <c r="BS1746" s="3" t="str">
        <f t="shared" si="1416"/>
        <v/>
      </c>
      <c r="BT1746" s="3" t="str">
        <f t="shared" si="1417"/>
        <v/>
      </c>
      <c r="BU1746" s="3" t="str">
        <f t="shared" si="1418"/>
        <v/>
      </c>
      <c r="BV1746" s="3" t="str">
        <f t="shared" si="1419"/>
        <v/>
      </c>
      <c r="BW1746" s="3" t="str">
        <f t="shared" si="1420"/>
        <v/>
      </c>
      <c r="BX1746" s="3" t="str">
        <f t="shared" si="1421"/>
        <v/>
      </c>
      <c r="BY1746" s="3" t="str">
        <f t="shared" si="1422"/>
        <v/>
      </c>
      <c r="BZ1746" s="3" t="str">
        <f t="shared" si="1423"/>
        <v/>
      </c>
      <c r="CA1746" s="3" t="str">
        <f t="shared" si="1424"/>
        <v/>
      </c>
      <c r="CB1746" s="3" t="str">
        <f t="shared" si="1425"/>
        <v/>
      </c>
      <c r="CC1746" s="3" t="str">
        <f t="shared" si="1426"/>
        <v/>
      </c>
      <c r="CD1746" s="3" t="str">
        <f t="shared" si="1427"/>
        <v/>
      </c>
      <c r="CE1746" s="19" t="str">
        <f t="shared" si="1383"/>
        <v/>
      </c>
      <c r="CF1746" s="19" t="str">
        <f t="shared" si="1384"/>
        <v/>
      </c>
      <c r="CG1746" s="19" t="str">
        <f t="shared" si="1385"/>
        <v/>
      </c>
      <c r="CH1746" s="19" t="str">
        <f t="shared" si="1386"/>
        <v/>
      </c>
      <c r="CI1746" s="19" t="str">
        <f t="shared" si="1387"/>
        <v/>
      </c>
      <c r="CJ1746" s="19" t="str">
        <f t="shared" si="1388"/>
        <v/>
      </c>
      <c r="CK1746" s="19" t="str">
        <f t="shared" si="1389"/>
        <v/>
      </c>
      <c r="CL1746" s="19" t="str">
        <f t="shared" si="1390"/>
        <v/>
      </c>
      <c r="CM1746" s="19" t="str">
        <f t="shared" si="1391"/>
        <v/>
      </c>
      <c r="CN1746" s="19" t="str">
        <f t="shared" si="1392"/>
        <v/>
      </c>
      <c r="CO1746" s="19" t="str">
        <f t="shared" si="1393"/>
        <v/>
      </c>
      <c r="CP1746" s="19" t="str">
        <f t="shared" si="1394"/>
        <v/>
      </c>
      <c r="CQ1746" s="19" t="str">
        <f t="shared" si="1395"/>
        <v/>
      </c>
      <c r="CR1746" s="19" t="str">
        <f t="shared" si="1396"/>
        <v/>
      </c>
      <c r="CS1746" s="19" t="str">
        <f t="shared" si="1397"/>
        <v/>
      </c>
      <c r="CT1746" s="19" t="str">
        <f t="shared" si="1398"/>
        <v/>
      </c>
      <c r="CU1746" s="19" t="str">
        <f t="shared" si="1399"/>
        <v/>
      </c>
      <c r="CV1746" s="19" t="str">
        <f t="shared" si="1400"/>
        <v/>
      </c>
      <c r="CW1746" s="19" t="str">
        <f t="shared" si="1401"/>
        <v/>
      </c>
      <c r="CX1746" s="19" t="str">
        <f t="shared" si="1402"/>
        <v/>
      </c>
      <c r="CY1746" s="3">
        <f t="shared" si="1403"/>
        <v>0</v>
      </c>
      <c r="CZ1746" s="3">
        <f t="shared" si="1404"/>
        <v>0</v>
      </c>
      <c r="DA1746" s="3">
        <f t="shared" si="1405"/>
        <v>0</v>
      </c>
      <c r="DB1746" s="3">
        <f t="shared" si="1406"/>
        <v>0</v>
      </c>
      <c r="DC1746" s="3">
        <f t="shared" si="1407"/>
        <v>0</v>
      </c>
    </row>
    <row r="1747" spans="63:107">
      <c r="BK1747" s="3" t="str">
        <f t="shared" si="1408"/>
        <v/>
      </c>
      <c r="BL1747" s="3" t="str">
        <f t="shared" si="1409"/>
        <v/>
      </c>
      <c r="BM1747" s="3" t="str">
        <f t="shared" si="1410"/>
        <v/>
      </c>
      <c r="BN1747" s="3" t="str">
        <f t="shared" si="1411"/>
        <v/>
      </c>
      <c r="BO1747" s="3" t="str">
        <f t="shared" si="1412"/>
        <v/>
      </c>
      <c r="BP1747" s="3" t="str">
        <f t="shared" si="1413"/>
        <v/>
      </c>
      <c r="BQ1747" s="3" t="str">
        <f t="shared" si="1414"/>
        <v/>
      </c>
      <c r="BR1747" s="3" t="str">
        <f t="shared" si="1415"/>
        <v/>
      </c>
      <c r="BS1747" s="3" t="str">
        <f t="shared" si="1416"/>
        <v/>
      </c>
      <c r="BT1747" s="3" t="str">
        <f t="shared" si="1417"/>
        <v/>
      </c>
      <c r="BU1747" s="3" t="str">
        <f t="shared" si="1418"/>
        <v/>
      </c>
      <c r="BV1747" s="3" t="str">
        <f t="shared" si="1419"/>
        <v/>
      </c>
      <c r="BW1747" s="3" t="str">
        <f t="shared" si="1420"/>
        <v/>
      </c>
      <c r="BX1747" s="3" t="str">
        <f t="shared" si="1421"/>
        <v/>
      </c>
      <c r="BY1747" s="3" t="str">
        <f t="shared" si="1422"/>
        <v/>
      </c>
      <c r="BZ1747" s="3" t="str">
        <f t="shared" si="1423"/>
        <v/>
      </c>
      <c r="CA1747" s="3" t="str">
        <f t="shared" si="1424"/>
        <v/>
      </c>
      <c r="CB1747" s="3" t="str">
        <f t="shared" si="1425"/>
        <v/>
      </c>
      <c r="CC1747" s="3" t="str">
        <f t="shared" si="1426"/>
        <v/>
      </c>
      <c r="CD1747" s="3" t="str">
        <f t="shared" si="1427"/>
        <v/>
      </c>
      <c r="CE1747" s="19" t="str">
        <f t="shared" si="1383"/>
        <v/>
      </c>
      <c r="CF1747" s="19" t="str">
        <f t="shared" si="1384"/>
        <v/>
      </c>
      <c r="CG1747" s="19" t="str">
        <f t="shared" si="1385"/>
        <v/>
      </c>
      <c r="CH1747" s="19" t="str">
        <f t="shared" si="1386"/>
        <v/>
      </c>
      <c r="CI1747" s="19" t="str">
        <f t="shared" si="1387"/>
        <v/>
      </c>
      <c r="CJ1747" s="19" t="str">
        <f t="shared" si="1388"/>
        <v/>
      </c>
      <c r="CK1747" s="19" t="str">
        <f t="shared" si="1389"/>
        <v/>
      </c>
      <c r="CL1747" s="19" t="str">
        <f t="shared" si="1390"/>
        <v/>
      </c>
      <c r="CM1747" s="19" t="str">
        <f t="shared" si="1391"/>
        <v/>
      </c>
      <c r="CN1747" s="19" t="str">
        <f t="shared" si="1392"/>
        <v/>
      </c>
      <c r="CO1747" s="19" t="str">
        <f t="shared" si="1393"/>
        <v/>
      </c>
      <c r="CP1747" s="19" t="str">
        <f t="shared" si="1394"/>
        <v/>
      </c>
      <c r="CQ1747" s="19" t="str">
        <f t="shared" si="1395"/>
        <v/>
      </c>
      <c r="CR1747" s="19" t="str">
        <f t="shared" si="1396"/>
        <v/>
      </c>
      <c r="CS1747" s="19" t="str">
        <f t="shared" si="1397"/>
        <v/>
      </c>
      <c r="CT1747" s="19" t="str">
        <f t="shared" si="1398"/>
        <v/>
      </c>
      <c r="CU1747" s="19" t="str">
        <f t="shared" si="1399"/>
        <v/>
      </c>
      <c r="CV1747" s="19" t="str">
        <f t="shared" si="1400"/>
        <v/>
      </c>
      <c r="CW1747" s="19" t="str">
        <f t="shared" si="1401"/>
        <v/>
      </c>
      <c r="CX1747" s="19" t="str">
        <f t="shared" si="1402"/>
        <v/>
      </c>
      <c r="CY1747" s="3">
        <f t="shared" si="1403"/>
        <v>0</v>
      </c>
      <c r="CZ1747" s="3">
        <f t="shared" si="1404"/>
        <v>0</v>
      </c>
      <c r="DA1747" s="3">
        <f t="shared" si="1405"/>
        <v>0</v>
      </c>
      <c r="DB1747" s="3">
        <f t="shared" si="1406"/>
        <v>0</v>
      </c>
      <c r="DC1747" s="3">
        <f t="shared" si="1407"/>
        <v>0</v>
      </c>
    </row>
    <row r="1748" spans="63:107">
      <c r="BK1748" s="3" t="str">
        <f t="shared" si="1408"/>
        <v/>
      </c>
      <c r="BL1748" s="3" t="str">
        <f t="shared" si="1409"/>
        <v/>
      </c>
      <c r="BM1748" s="3" t="str">
        <f t="shared" si="1410"/>
        <v/>
      </c>
      <c r="BN1748" s="3" t="str">
        <f t="shared" si="1411"/>
        <v/>
      </c>
      <c r="BO1748" s="3" t="str">
        <f t="shared" si="1412"/>
        <v/>
      </c>
      <c r="BP1748" s="3" t="str">
        <f t="shared" si="1413"/>
        <v/>
      </c>
      <c r="BQ1748" s="3" t="str">
        <f t="shared" si="1414"/>
        <v/>
      </c>
      <c r="BR1748" s="3" t="str">
        <f t="shared" si="1415"/>
        <v/>
      </c>
      <c r="BS1748" s="3" t="str">
        <f t="shared" si="1416"/>
        <v/>
      </c>
      <c r="BT1748" s="3" t="str">
        <f t="shared" si="1417"/>
        <v/>
      </c>
      <c r="BU1748" s="3" t="str">
        <f t="shared" si="1418"/>
        <v/>
      </c>
      <c r="BV1748" s="3" t="str">
        <f t="shared" si="1419"/>
        <v/>
      </c>
      <c r="BW1748" s="3" t="str">
        <f t="shared" si="1420"/>
        <v/>
      </c>
      <c r="BX1748" s="3" t="str">
        <f t="shared" si="1421"/>
        <v/>
      </c>
      <c r="BY1748" s="3" t="str">
        <f t="shared" si="1422"/>
        <v/>
      </c>
      <c r="BZ1748" s="3" t="str">
        <f t="shared" si="1423"/>
        <v/>
      </c>
      <c r="CA1748" s="3" t="str">
        <f t="shared" si="1424"/>
        <v/>
      </c>
      <c r="CB1748" s="3" t="str">
        <f t="shared" si="1425"/>
        <v/>
      </c>
      <c r="CC1748" s="3" t="str">
        <f t="shared" si="1426"/>
        <v/>
      </c>
      <c r="CD1748" s="3" t="str">
        <f t="shared" si="1427"/>
        <v/>
      </c>
      <c r="CE1748" s="19" t="str">
        <f t="shared" si="1383"/>
        <v/>
      </c>
      <c r="CF1748" s="19" t="str">
        <f t="shared" si="1384"/>
        <v/>
      </c>
      <c r="CG1748" s="19" t="str">
        <f t="shared" si="1385"/>
        <v/>
      </c>
      <c r="CH1748" s="19" t="str">
        <f t="shared" si="1386"/>
        <v/>
      </c>
      <c r="CI1748" s="19" t="str">
        <f t="shared" si="1387"/>
        <v/>
      </c>
      <c r="CJ1748" s="19" t="str">
        <f t="shared" si="1388"/>
        <v/>
      </c>
      <c r="CK1748" s="19" t="str">
        <f t="shared" si="1389"/>
        <v/>
      </c>
      <c r="CL1748" s="19" t="str">
        <f t="shared" si="1390"/>
        <v/>
      </c>
      <c r="CM1748" s="19" t="str">
        <f t="shared" si="1391"/>
        <v/>
      </c>
      <c r="CN1748" s="19" t="str">
        <f t="shared" si="1392"/>
        <v/>
      </c>
      <c r="CO1748" s="19" t="str">
        <f t="shared" si="1393"/>
        <v/>
      </c>
      <c r="CP1748" s="19" t="str">
        <f t="shared" si="1394"/>
        <v/>
      </c>
      <c r="CQ1748" s="19" t="str">
        <f t="shared" si="1395"/>
        <v/>
      </c>
      <c r="CR1748" s="19" t="str">
        <f t="shared" si="1396"/>
        <v/>
      </c>
      <c r="CS1748" s="19" t="str">
        <f t="shared" si="1397"/>
        <v/>
      </c>
      <c r="CT1748" s="19" t="str">
        <f t="shared" si="1398"/>
        <v/>
      </c>
      <c r="CU1748" s="19" t="str">
        <f t="shared" si="1399"/>
        <v/>
      </c>
      <c r="CV1748" s="19" t="str">
        <f t="shared" si="1400"/>
        <v/>
      </c>
      <c r="CW1748" s="19" t="str">
        <f t="shared" si="1401"/>
        <v/>
      </c>
      <c r="CX1748" s="19" t="str">
        <f t="shared" si="1402"/>
        <v/>
      </c>
      <c r="CY1748" s="3">
        <f t="shared" si="1403"/>
        <v>0</v>
      </c>
      <c r="CZ1748" s="3">
        <f t="shared" si="1404"/>
        <v>0</v>
      </c>
      <c r="DA1748" s="3">
        <f t="shared" si="1405"/>
        <v>0</v>
      </c>
      <c r="DB1748" s="3">
        <f t="shared" si="1406"/>
        <v>0</v>
      </c>
      <c r="DC1748" s="3">
        <f t="shared" si="1407"/>
        <v>0</v>
      </c>
    </row>
    <row r="1749" spans="63:107">
      <c r="BK1749" s="3" t="str">
        <f t="shared" si="1408"/>
        <v/>
      </c>
      <c r="BL1749" s="3" t="str">
        <f t="shared" si="1409"/>
        <v/>
      </c>
      <c r="BM1749" s="3" t="str">
        <f t="shared" si="1410"/>
        <v/>
      </c>
      <c r="BN1749" s="3" t="str">
        <f t="shared" si="1411"/>
        <v/>
      </c>
      <c r="BO1749" s="3" t="str">
        <f t="shared" si="1412"/>
        <v/>
      </c>
      <c r="BP1749" s="3" t="str">
        <f t="shared" si="1413"/>
        <v/>
      </c>
      <c r="BQ1749" s="3" t="str">
        <f t="shared" si="1414"/>
        <v/>
      </c>
      <c r="BR1749" s="3" t="str">
        <f t="shared" si="1415"/>
        <v/>
      </c>
      <c r="BS1749" s="3" t="str">
        <f t="shared" si="1416"/>
        <v/>
      </c>
      <c r="BT1749" s="3" t="str">
        <f t="shared" si="1417"/>
        <v/>
      </c>
      <c r="BU1749" s="3" t="str">
        <f t="shared" si="1418"/>
        <v/>
      </c>
      <c r="BV1749" s="3" t="str">
        <f t="shared" si="1419"/>
        <v/>
      </c>
      <c r="BW1749" s="3" t="str">
        <f t="shared" si="1420"/>
        <v/>
      </c>
      <c r="BX1749" s="3" t="str">
        <f t="shared" si="1421"/>
        <v/>
      </c>
      <c r="BY1749" s="3" t="str">
        <f t="shared" si="1422"/>
        <v/>
      </c>
      <c r="BZ1749" s="3" t="str">
        <f t="shared" si="1423"/>
        <v/>
      </c>
      <c r="CA1749" s="3" t="str">
        <f t="shared" si="1424"/>
        <v/>
      </c>
      <c r="CB1749" s="3" t="str">
        <f t="shared" si="1425"/>
        <v/>
      </c>
      <c r="CC1749" s="3" t="str">
        <f t="shared" si="1426"/>
        <v/>
      </c>
      <c r="CD1749" s="3" t="str">
        <f t="shared" si="1427"/>
        <v/>
      </c>
      <c r="CE1749" s="19" t="str">
        <f t="shared" si="1383"/>
        <v/>
      </c>
      <c r="CF1749" s="19" t="str">
        <f t="shared" si="1384"/>
        <v/>
      </c>
      <c r="CG1749" s="19" t="str">
        <f t="shared" si="1385"/>
        <v/>
      </c>
      <c r="CH1749" s="19" t="str">
        <f t="shared" si="1386"/>
        <v/>
      </c>
      <c r="CI1749" s="19" t="str">
        <f t="shared" si="1387"/>
        <v/>
      </c>
      <c r="CJ1749" s="19" t="str">
        <f t="shared" si="1388"/>
        <v/>
      </c>
      <c r="CK1749" s="19" t="str">
        <f t="shared" si="1389"/>
        <v/>
      </c>
      <c r="CL1749" s="19" t="str">
        <f t="shared" si="1390"/>
        <v/>
      </c>
      <c r="CM1749" s="19" t="str">
        <f t="shared" si="1391"/>
        <v/>
      </c>
      <c r="CN1749" s="19" t="str">
        <f t="shared" si="1392"/>
        <v/>
      </c>
      <c r="CO1749" s="19" t="str">
        <f t="shared" si="1393"/>
        <v/>
      </c>
      <c r="CP1749" s="19" t="str">
        <f t="shared" si="1394"/>
        <v/>
      </c>
      <c r="CQ1749" s="19" t="str">
        <f t="shared" si="1395"/>
        <v/>
      </c>
      <c r="CR1749" s="19" t="str">
        <f t="shared" si="1396"/>
        <v/>
      </c>
      <c r="CS1749" s="19" t="str">
        <f t="shared" si="1397"/>
        <v/>
      </c>
      <c r="CT1749" s="19" t="str">
        <f t="shared" si="1398"/>
        <v/>
      </c>
      <c r="CU1749" s="19" t="str">
        <f t="shared" si="1399"/>
        <v/>
      </c>
      <c r="CV1749" s="19" t="str">
        <f t="shared" si="1400"/>
        <v/>
      </c>
      <c r="CW1749" s="19" t="str">
        <f t="shared" si="1401"/>
        <v/>
      </c>
      <c r="CX1749" s="19" t="str">
        <f t="shared" si="1402"/>
        <v/>
      </c>
      <c r="CY1749" s="3">
        <f t="shared" si="1403"/>
        <v>0</v>
      </c>
      <c r="CZ1749" s="3">
        <f t="shared" si="1404"/>
        <v>0</v>
      </c>
      <c r="DA1749" s="3">
        <f t="shared" si="1405"/>
        <v>0</v>
      </c>
      <c r="DB1749" s="3">
        <f t="shared" si="1406"/>
        <v>0</v>
      </c>
      <c r="DC1749" s="3">
        <f t="shared" si="1407"/>
        <v>0</v>
      </c>
    </row>
    <row r="1750" spans="63:107">
      <c r="BK1750" s="3" t="str">
        <f t="shared" si="1408"/>
        <v/>
      </c>
      <c r="BL1750" s="3" t="str">
        <f t="shared" si="1409"/>
        <v/>
      </c>
      <c r="BM1750" s="3" t="str">
        <f t="shared" si="1410"/>
        <v/>
      </c>
      <c r="BN1750" s="3" t="str">
        <f t="shared" si="1411"/>
        <v/>
      </c>
      <c r="BO1750" s="3" t="str">
        <f t="shared" si="1412"/>
        <v/>
      </c>
      <c r="BP1750" s="3" t="str">
        <f t="shared" si="1413"/>
        <v/>
      </c>
      <c r="BQ1750" s="3" t="str">
        <f t="shared" si="1414"/>
        <v/>
      </c>
      <c r="BR1750" s="3" t="str">
        <f t="shared" si="1415"/>
        <v/>
      </c>
      <c r="BS1750" s="3" t="str">
        <f t="shared" si="1416"/>
        <v/>
      </c>
      <c r="BT1750" s="3" t="str">
        <f t="shared" si="1417"/>
        <v/>
      </c>
      <c r="BU1750" s="3" t="str">
        <f t="shared" si="1418"/>
        <v/>
      </c>
      <c r="BV1750" s="3" t="str">
        <f t="shared" si="1419"/>
        <v/>
      </c>
      <c r="BW1750" s="3" t="str">
        <f t="shared" si="1420"/>
        <v/>
      </c>
      <c r="BX1750" s="3" t="str">
        <f t="shared" si="1421"/>
        <v/>
      </c>
      <c r="BY1750" s="3" t="str">
        <f t="shared" si="1422"/>
        <v/>
      </c>
      <c r="BZ1750" s="3" t="str">
        <f t="shared" si="1423"/>
        <v/>
      </c>
      <c r="CA1750" s="3" t="str">
        <f t="shared" si="1424"/>
        <v/>
      </c>
      <c r="CB1750" s="3" t="str">
        <f t="shared" si="1425"/>
        <v/>
      </c>
      <c r="CC1750" s="3" t="str">
        <f t="shared" si="1426"/>
        <v/>
      </c>
      <c r="CD1750" s="3" t="str">
        <f t="shared" si="1427"/>
        <v/>
      </c>
      <c r="CE1750" s="19" t="str">
        <f t="shared" si="1383"/>
        <v/>
      </c>
      <c r="CF1750" s="19" t="str">
        <f t="shared" si="1384"/>
        <v/>
      </c>
      <c r="CG1750" s="19" t="str">
        <f t="shared" si="1385"/>
        <v/>
      </c>
      <c r="CH1750" s="19" t="str">
        <f t="shared" si="1386"/>
        <v/>
      </c>
      <c r="CI1750" s="19" t="str">
        <f t="shared" si="1387"/>
        <v/>
      </c>
      <c r="CJ1750" s="19" t="str">
        <f t="shared" si="1388"/>
        <v/>
      </c>
      <c r="CK1750" s="19" t="str">
        <f t="shared" si="1389"/>
        <v/>
      </c>
      <c r="CL1750" s="19" t="str">
        <f t="shared" si="1390"/>
        <v/>
      </c>
      <c r="CM1750" s="19" t="str">
        <f t="shared" si="1391"/>
        <v/>
      </c>
      <c r="CN1750" s="19" t="str">
        <f t="shared" si="1392"/>
        <v/>
      </c>
      <c r="CO1750" s="19" t="str">
        <f t="shared" si="1393"/>
        <v/>
      </c>
      <c r="CP1750" s="19" t="str">
        <f t="shared" si="1394"/>
        <v/>
      </c>
      <c r="CQ1750" s="19" t="str">
        <f t="shared" si="1395"/>
        <v/>
      </c>
      <c r="CR1750" s="19" t="str">
        <f t="shared" si="1396"/>
        <v/>
      </c>
      <c r="CS1750" s="19" t="str">
        <f t="shared" si="1397"/>
        <v/>
      </c>
      <c r="CT1750" s="19" t="str">
        <f t="shared" si="1398"/>
        <v/>
      </c>
      <c r="CU1750" s="19" t="str">
        <f t="shared" si="1399"/>
        <v/>
      </c>
      <c r="CV1750" s="19" t="str">
        <f t="shared" si="1400"/>
        <v/>
      </c>
      <c r="CW1750" s="19" t="str">
        <f t="shared" si="1401"/>
        <v/>
      </c>
      <c r="CX1750" s="19" t="str">
        <f t="shared" si="1402"/>
        <v/>
      </c>
      <c r="CY1750" s="3">
        <f t="shared" si="1403"/>
        <v>0</v>
      </c>
      <c r="CZ1750" s="3">
        <f t="shared" si="1404"/>
        <v>0</v>
      </c>
      <c r="DA1750" s="3">
        <f t="shared" si="1405"/>
        <v>0</v>
      </c>
      <c r="DB1750" s="3">
        <f t="shared" si="1406"/>
        <v>0</v>
      </c>
      <c r="DC1750" s="3">
        <f t="shared" si="1407"/>
        <v>0</v>
      </c>
    </row>
    <row r="1751" spans="63:107">
      <c r="BK1751" s="3" t="str">
        <f t="shared" si="1408"/>
        <v/>
      </c>
      <c r="BL1751" s="3" t="str">
        <f t="shared" si="1409"/>
        <v/>
      </c>
      <c r="BM1751" s="3" t="str">
        <f t="shared" si="1410"/>
        <v/>
      </c>
      <c r="BN1751" s="3" t="str">
        <f t="shared" si="1411"/>
        <v/>
      </c>
      <c r="BO1751" s="3" t="str">
        <f t="shared" si="1412"/>
        <v/>
      </c>
      <c r="BP1751" s="3" t="str">
        <f t="shared" si="1413"/>
        <v/>
      </c>
      <c r="BQ1751" s="3" t="str">
        <f t="shared" si="1414"/>
        <v/>
      </c>
      <c r="BR1751" s="3" t="str">
        <f t="shared" si="1415"/>
        <v/>
      </c>
      <c r="BS1751" s="3" t="str">
        <f t="shared" si="1416"/>
        <v/>
      </c>
      <c r="BT1751" s="3" t="str">
        <f t="shared" si="1417"/>
        <v/>
      </c>
      <c r="BU1751" s="3" t="str">
        <f t="shared" si="1418"/>
        <v/>
      </c>
      <c r="BV1751" s="3" t="str">
        <f t="shared" si="1419"/>
        <v/>
      </c>
      <c r="BW1751" s="3" t="str">
        <f t="shared" si="1420"/>
        <v/>
      </c>
      <c r="BX1751" s="3" t="str">
        <f t="shared" si="1421"/>
        <v/>
      </c>
      <c r="BY1751" s="3" t="str">
        <f t="shared" si="1422"/>
        <v/>
      </c>
      <c r="BZ1751" s="3" t="str">
        <f t="shared" si="1423"/>
        <v/>
      </c>
      <c r="CA1751" s="3" t="str">
        <f t="shared" si="1424"/>
        <v/>
      </c>
      <c r="CB1751" s="3" t="str">
        <f t="shared" si="1425"/>
        <v/>
      </c>
      <c r="CC1751" s="3" t="str">
        <f t="shared" si="1426"/>
        <v/>
      </c>
      <c r="CD1751" s="3" t="str">
        <f t="shared" si="1427"/>
        <v/>
      </c>
      <c r="CE1751" s="19" t="str">
        <f t="shared" si="1383"/>
        <v/>
      </c>
      <c r="CF1751" s="19" t="str">
        <f t="shared" si="1384"/>
        <v/>
      </c>
      <c r="CG1751" s="19" t="str">
        <f t="shared" si="1385"/>
        <v/>
      </c>
      <c r="CH1751" s="19" t="str">
        <f t="shared" si="1386"/>
        <v/>
      </c>
      <c r="CI1751" s="19" t="str">
        <f t="shared" si="1387"/>
        <v/>
      </c>
      <c r="CJ1751" s="19" t="str">
        <f t="shared" si="1388"/>
        <v/>
      </c>
      <c r="CK1751" s="19" t="str">
        <f t="shared" si="1389"/>
        <v/>
      </c>
      <c r="CL1751" s="19" t="str">
        <f t="shared" si="1390"/>
        <v/>
      </c>
      <c r="CM1751" s="19" t="str">
        <f t="shared" si="1391"/>
        <v/>
      </c>
      <c r="CN1751" s="19" t="str">
        <f t="shared" si="1392"/>
        <v/>
      </c>
      <c r="CO1751" s="19" t="str">
        <f t="shared" si="1393"/>
        <v/>
      </c>
      <c r="CP1751" s="19" t="str">
        <f t="shared" si="1394"/>
        <v/>
      </c>
      <c r="CQ1751" s="19" t="str">
        <f t="shared" si="1395"/>
        <v/>
      </c>
      <c r="CR1751" s="19" t="str">
        <f t="shared" si="1396"/>
        <v/>
      </c>
      <c r="CS1751" s="19" t="str">
        <f t="shared" si="1397"/>
        <v/>
      </c>
      <c r="CT1751" s="19" t="str">
        <f t="shared" si="1398"/>
        <v/>
      </c>
      <c r="CU1751" s="19" t="str">
        <f t="shared" si="1399"/>
        <v/>
      </c>
      <c r="CV1751" s="19" t="str">
        <f t="shared" si="1400"/>
        <v/>
      </c>
      <c r="CW1751" s="19" t="str">
        <f t="shared" si="1401"/>
        <v/>
      </c>
      <c r="CX1751" s="19" t="str">
        <f t="shared" si="1402"/>
        <v/>
      </c>
      <c r="CY1751" s="3">
        <f t="shared" si="1403"/>
        <v>0</v>
      </c>
      <c r="CZ1751" s="3">
        <f t="shared" si="1404"/>
        <v>0</v>
      </c>
      <c r="DA1751" s="3">
        <f t="shared" si="1405"/>
        <v>0</v>
      </c>
      <c r="DB1751" s="3">
        <f t="shared" si="1406"/>
        <v>0</v>
      </c>
      <c r="DC1751" s="3">
        <f t="shared" si="1407"/>
        <v>0</v>
      </c>
    </row>
    <row r="1752" spans="63:107">
      <c r="BK1752" s="3" t="str">
        <f t="shared" si="1408"/>
        <v/>
      </c>
      <c r="BL1752" s="3" t="str">
        <f t="shared" si="1409"/>
        <v/>
      </c>
      <c r="BM1752" s="3" t="str">
        <f t="shared" si="1410"/>
        <v/>
      </c>
      <c r="BN1752" s="3" t="str">
        <f t="shared" si="1411"/>
        <v/>
      </c>
      <c r="BO1752" s="3" t="str">
        <f t="shared" si="1412"/>
        <v/>
      </c>
      <c r="BP1752" s="3" t="str">
        <f t="shared" si="1413"/>
        <v/>
      </c>
      <c r="BQ1752" s="3" t="str">
        <f t="shared" si="1414"/>
        <v/>
      </c>
      <c r="BR1752" s="3" t="str">
        <f t="shared" si="1415"/>
        <v/>
      </c>
      <c r="BS1752" s="3" t="str">
        <f t="shared" si="1416"/>
        <v/>
      </c>
      <c r="BT1752" s="3" t="str">
        <f t="shared" si="1417"/>
        <v/>
      </c>
      <c r="BU1752" s="3" t="str">
        <f t="shared" si="1418"/>
        <v/>
      </c>
      <c r="BV1752" s="3" t="str">
        <f t="shared" si="1419"/>
        <v/>
      </c>
      <c r="BW1752" s="3" t="str">
        <f t="shared" si="1420"/>
        <v/>
      </c>
      <c r="BX1752" s="3" t="str">
        <f t="shared" si="1421"/>
        <v/>
      </c>
      <c r="BY1752" s="3" t="str">
        <f t="shared" si="1422"/>
        <v/>
      </c>
      <c r="BZ1752" s="3" t="str">
        <f t="shared" si="1423"/>
        <v/>
      </c>
      <c r="CA1752" s="3" t="str">
        <f t="shared" si="1424"/>
        <v/>
      </c>
      <c r="CB1752" s="3" t="str">
        <f t="shared" si="1425"/>
        <v/>
      </c>
      <c r="CC1752" s="3" t="str">
        <f t="shared" si="1426"/>
        <v/>
      </c>
      <c r="CD1752" s="3" t="str">
        <f t="shared" si="1427"/>
        <v/>
      </c>
      <c r="CE1752" s="19" t="str">
        <f t="shared" si="1383"/>
        <v/>
      </c>
      <c r="CF1752" s="19" t="str">
        <f t="shared" si="1384"/>
        <v/>
      </c>
      <c r="CG1752" s="19" t="str">
        <f t="shared" si="1385"/>
        <v/>
      </c>
      <c r="CH1752" s="19" t="str">
        <f t="shared" si="1386"/>
        <v/>
      </c>
      <c r="CI1752" s="19" t="str">
        <f t="shared" si="1387"/>
        <v/>
      </c>
      <c r="CJ1752" s="19" t="str">
        <f t="shared" si="1388"/>
        <v/>
      </c>
      <c r="CK1752" s="19" t="str">
        <f t="shared" si="1389"/>
        <v/>
      </c>
      <c r="CL1752" s="19" t="str">
        <f t="shared" si="1390"/>
        <v/>
      </c>
      <c r="CM1752" s="19" t="str">
        <f t="shared" si="1391"/>
        <v/>
      </c>
      <c r="CN1752" s="19" t="str">
        <f t="shared" si="1392"/>
        <v/>
      </c>
      <c r="CO1752" s="19" t="str">
        <f t="shared" si="1393"/>
        <v/>
      </c>
      <c r="CP1752" s="19" t="str">
        <f t="shared" si="1394"/>
        <v/>
      </c>
      <c r="CQ1752" s="19" t="str">
        <f t="shared" si="1395"/>
        <v/>
      </c>
      <c r="CR1752" s="19" t="str">
        <f t="shared" si="1396"/>
        <v/>
      </c>
      <c r="CS1752" s="19" t="str">
        <f t="shared" si="1397"/>
        <v/>
      </c>
      <c r="CT1752" s="19" t="str">
        <f t="shared" si="1398"/>
        <v/>
      </c>
      <c r="CU1752" s="19" t="str">
        <f t="shared" si="1399"/>
        <v/>
      </c>
      <c r="CV1752" s="19" t="str">
        <f t="shared" si="1400"/>
        <v/>
      </c>
      <c r="CW1752" s="19" t="str">
        <f t="shared" si="1401"/>
        <v/>
      </c>
      <c r="CX1752" s="19" t="str">
        <f t="shared" si="1402"/>
        <v/>
      </c>
      <c r="CY1752" s="3">
        <f t="shared" si="1403"/>
        <v>0</v>
      </c>
      <c r="CZ1752" s="3">
        <f t="shared" si="1404"/>
        <v>0</v>
      </c>
      <c r="DA1752" s="3">
        <f t="shared" si="1405"/>
        <v>0</v>
      </c>
      <c r="DB1752" s="3">
        <f t="shared" si="1406"/>
        <v>0</v>
      </c>
      <c r="DC1752" s="3">
        <f t="shared" si="1407"/>
        <v>0</v>
      </c>
    </row>
    <row r="1753" spans="63:107">
      <c r="BK1753" s="3" t="str">
        <f t="shared" si="1408"/>
        <v/>
      </c>
      <c r="BL1753" s="3" t="str">
        <f t="shared" si="1409"/>
        <v/>
      </c>
      <c r="BM1753" s="3" t="str">
        <f t="shared" si="1410"/>
        <v/>
      </c>
      <c r="BN1753" s="3" t="str">
        <f t="shared" si="1411"/>
        <v/>
      </c>
      <c r="BO1753" s="3" t="str">
        <f t="shared" si="1412"/>
        <v/>
      </c>
      <c r="BP1753" s="3" t="str">
        <f t="shared" si="1413"/>
        <v/>
      </c>
      <c r="BQ1753" s="3" t="str">
        <f t="shared" si="1414"/>
        <v/>
      </c>
      <c r="BR1753" s="3" t="str">
        <f t="shared" si="1415"/>
        <v/>
      </c>
      <c r="BS1753" s="3" t="str">
        <f t="shared" si="1416"/>
        <v/>
      </c>
      <c r="BT1753" s="3" t="str">
        <f t="shared" si="1417"/>
        <v/>
      </c>
      <c r="BU1753" s="3" t="str">
        <f t="shared" si="1418"/>
        <v/>
      </c>
      <c r="BV1753" s="3" t="str">
        <f t="shared" si="1419"/>
        <v/>
      </c>
      <c r="BW1753" s="3" t="str">
        <f t="shared" si="1420"/>
        <v/>
      </c>
      <c r="BX1753" s="3" t="str">
        <f t="shared" si="1421"/>
        <v/>
      </c>
      <c r="BY1753" s="3" t="str">
        <f t="shared" si="1422"/>
        <v/>
      </c>
      <c r="BZ1753" s="3" t="str">
        <f t="shared" si="1423"/>
        <v/>
      </c>
      <c r="CA1753" s="3" t="str">
        <f t="shared" si="1424"/>
        <v/>
      </c>
      <c r="CB1753" s="3" t="str">
        <f t="shared" si="1425"/>
        <v/>
      </c>
      <c r="CC1753" s="3" t="str">
        <f t="shared" si="1426"/>
        <v/>
      </c>
      <c r="CD1753" s="3" t="str">
        <f t="shared" si="1427"/>
        <v/>
      </c>
      <c r="CE1753" s="19" t="str">
        <f t="shared" si="1383"/>
        <v/>
      </c>
      <c r="CF1753" s="19" t="str">
        <f t="shared" si="1384"/>
        <v/>
      </c>
      <c r="CG1753" s="19" t="str">
        <f t="shared" si="1385"/>
        <v/>
      </c>
      <c r="CH1753" s="19" t="str">
        <f t="shared" si="1386"/>
        <v/>
      </c>
      <c r="CI1753" s="19" t="str">
        <f t="shared" si="1387"/>
        <v/>
      </c>
      <c r="CJ1753" s="19" t="str">
        <f t="shared" si="1388"/>
        <v/>
      </c>
      <c r="CK1753" s="19" t="str">
        <f t="shared" si="1389"/>
        <v/>
      </c>
      <c r="CL1753" s="19" t="str">
        <f t="shared" si="1390"/>
        <v/>
      </c>
      <c r="CM1753" s="19" t="str">
        <f t="shared" si="1391"/>
        <v/>
      </c>
      <c r="CN1753" s="19" t="str">
        <f t="shared" si="1392"/>
        <v/>
      </c>
      <c r="CO1753" s="19" t="str">
        <f t="shared" si="1393"/>
        <v/>
      </c>
      <c r="CP1753" s="19" t="str">
        <f t="shared" si="1394"/>
        <v/>
      </c>
      <c r="CQ1753" s="19" t="str">
        <f t="shared" si="1395"/>
        <v/>
      </c>
      <c r="CR1753" s="19" t="str">
        <f t="shared" si="1396"/>
        <v/>
      </c>
      <c r="CS1753" s="19" t="str">
        <f t="shared" si="1397"/>
        <v/>
      </c>
      <c r="CT1753" s="19" t="str">
        <f t="shared" si="1398"/>
        <v/>
      </c>
      <c r="CU1753" s="19" t="str">
        <f t="shared" si="1399"/>
        <v/>
      </c>
      <c r="CV1753" s="19" t="str">
        <f t="shared" si="1400"/>
        <v/>
      </c>
      <c r="CW1753" s="19" t="str">
        <f t="shared" si="1401"/>
        <v/>
      </c>
      <c r="CX1753" s="19" t="str">
        <f t="shared" si="1402"/>
        <v/>
      </c>
      <c r="CY1753" s="3">
        <f t="shared" si="1403"/>
        <v>0</v>
      </c>
      <c r="CZ1753" s="3">
        <f t="shared" si="1404"/>
        <v>0</v>
      </c>
      <c r="DA1753" s="3">
        <f t="shared" si="1405"/>
        <v>0</v>
      </c>
      <c r="DB1753" s="3">
        <f t="shared" si="1406"/>
        <v>0</v>
      </c>
      <c r="DC1753" s="3">
        <f t="shared" si="1407"/>
        <v>0</v>
      </c>
    </row>
    <row r="1754" spans="63:107">
      <c r="BK1754" s="3" t="str">
        <f t="shared" si="1408"/>
        <v/>
      </c>
      <c r="BL1754" s="3" t="str">
        <f t="shared" si="1409"/>
        <v/>
      </c>
      <c r="BM1754" s="3" t="str">
        <f t="shared" si="1410"/>
        <v/>
      </c>
      <c r="BN1754" s="3" t="str">
        <f t="shared" si="1411"/>
        <v/>
      </c>
      <c r="BO1754" s="3" t="str">
        <f t="shared" si="1412"/>
        <v/>
      </c>
      <c r="BP1754" s="3" t="str">
        <f t="shared" si="1413"/>
        <v/>
      </c>
      <c r="BQ1754" s="3" t="str">
        <f t="shared" si="1414"/>
        <v/>
      </c>
      <c r="BR1754" s="3" t="str">
        <f t="shared" si="1415"/>
        <v/>
      </c>
      <c r="BS1754" s="3" t="str">
        <f t="shared" si="1416"/>
        <v/>
      </c>
      <c r="BT1754" s="3" t="str">
        <f t="shared" si="1417"/>
        <v/>
      </c>
      <c r="BU1754" s="3" t="str">
        <f t="shared" si="1418"/>
        <v/>
      </c>
      <c r="BV1754" s="3" t="str">
        <f t="shared" si="1419"/>
        <v/>
      </c>
      <c r="BW1754" s="3" t="str">
        <f t="shared" si="1420"/>
        <v/>
      </c>
      <c r="BX1754" s="3" t="str">
        <f t="shared" si="1421"/>
        <v/>
      </c>
      <c r="BY1754" s="3" t="str">
        <f t="shared" si="1422"/>
        <v/>
      </c>
      <c r="BZ1754" s="3" t="str">
        <f t="shared" si="1423"/>
        <v/>
      </c>
      <c r="CA1754" s="3" t="str">
        <f t="shared" si="1424"/>
        <v/>
      </c>
      <c r="CB1754" s="3" t="str">
        <f t="shared" si="1425"/>
        <v/>
      </c>
      <c r="CC1754" s="3" t="str">
        <f t="shared" si="1426"/>
        <v/>
      </c>
      <c r="CD1754" s="3" t="str">
        <f t="shared" si="1427"/>
        <v/>
      </c>
      <c r="CE1754" s="19" t="str">
        <f t="shared" si="1383"/>
        <v/>
      </c>
      <c r="CF1754" s="19" t="str">
        <f t="shared" si="1384"/>
        <v/>
      </c>
      <c r="CG1754" s="19" t="str">
        <f t="shared" si="1385"/>
        <v/>
      </c>
      <c r="CH1754" s="19" t="str">
        <f t="shared" si="1386"/>
        <v/>
      </c>
      <c r="CI1754" s="19" t="str">
        <f t="shared" si="1387"/>
        <v/>
      </c>
      <c r="CJ1754" s="19" t="str">
        <f t="shared" si="1388"/>
        <v/>
      </c>
      <c r="CK1754" s="19" t="str">
        <f t="shared" si="1389"/>
        <v/>
      </c>
      <c r="CL1754" s="19" t="str">
        <f t="shared" si="1390"/>
        <v/>
      </c>
      <c r="CM1754" s="19" t="str">
        <f t="shared" si="1391"/>
        <v/>
      </c>
      <c r="CN1754" s="19" t="str">
        <f t="shared" si="1392"/>
        <v/>
      </c>
      <c r="CO1754" s="19" t="str">
        <f t="shared" si="1393"/>
        <v/>
      </c>
      <c r="CP1754" s="19" t="str">
        <f t="shared" si="1394"/>
        <v/>
      </c>
      <c r="CQ1754" s="19" t="str">
        <f t="shared" si="1395"/>
        <v/>
      </c>
      <c r="CR1754" s="19" t="str">
        <f t="shared" si="1396"/>
        <v/>
      </c>
      <c r="CS1754" s="19" t="str">
        <f t="shared" si="1397"/>
        <v/>
      </c>
      <c r="CT1754" s="19" t="str">
        <f t="shared" si="1398"/>
        <v/>
      </c>
      <c r="CU1754" s="19" t="str">
        <f t="shared" si="1399"/>
        <v/>
      </c>
      <c r="CV1754" s="19" t="str">
        <f t="shared" si="1400"/>
        <v/>
      </c>
      <c r="CW1754" s="19" t="str">
        <f t="shared" si="1401"/>
        <v/>
      </c>
      <c r="CX1754" s="19" t="str">
        <f t="shared" si="1402"/>
        <v/>
      </c>
      <c r="CY1754" s="3">
        <f t="shared" si="1403"/>
        <v>0</v>
      </c>
      <c r="CZ1754" s="3">
        <f t="shared" si="1404"/>
        <v>0</v>
      </c>
      <c r="DA1754" s="3">
        <f t="shared" si="1405"/>
        <v>0</v>
      </c>
      <c r="DB1754" s="3">
        <f t="shared" si="1406"/>
        <v>0</v>
      </c>
      <c r="DC1754" s="3">
        <f t="shared" si="1407"/>
        <v>0</v>
      </c>
    </row>
    <row r="1755" spans="63:107">
      <c r="BK1755" s="3" t="str">
        <f t="shared" si="1408"/>
        <v/>
      </c>
      <c r="BL1755" s="3" t="str">
        <f t="shared" si="1409"/>
        <v/>
      </c>
      <c r="BM1755" s="3" t="str">
        <f t="shared" si="1410"/>
        <v/>
      </c>
      <c r="BN1755" s="3" t="str">
        <f t="shared" si="1411"/>
        <v/>
      </c>
      <c r="BO1755" s="3" t="str">
        <f t="shared" si="1412"/>
        <v/>
      </c>
      <c r="BP1755" s="3" t="str">
        <f t="shared" si="1413"/>
        <v/>
      </c>
      <c r="BQ1755" s="3" t="str">
        <f t="shared" si="1414"/>
        <v/>
      </c>
      <c r="BR1755" s="3" t="str">
        <f t="shared" si="1415"/>
        <v/>
      </c>
      <c r="BS1755" s="3" t="str">
        <f t="shared" si="1416"/>
        <v/>
      </c>
      <c r="BT1755" s="3" t="str">
        <f t="shared" si="1417"/>
        <v/>
      </c>
      <c r="BU1755" s="3" t="str">
        <f t="shared" si="1418"/>
        <v/>
      </c>
      <c r="BV1755" s="3" t="str">
        <f t="shared" si="1419"/>
        <v/>
      </c>
      <c r="BW1755" s="3" t="str">
        <f t="shared" si="1420"/>
        <v/>
      </c>
      <c r="BX1755" s="3" t="str">
        <f t="shared" si="1421"/>
        <v/>
      </c>
      <c r="BY1755" s="3" t="str">
        <f t="shared" si="1422"/>
        <v/>
      </c>
      <c r="BZ1755" s="3" t="str">
        <f t="shared" si="1423"/>
        <v/>
      </c>
      <c r="CA1755" s="3" t="str">
        <f t="shared" si="1424"/>
        <v/>
      </c>
      <c r="CB1755" s="3" t="str">
        <f t="shared" si="1425"/>
        <v/>
      </c>
      <c r="CC1755" s="3" t="str">
        <f t="shared" si="1426"/>
        <v/>
      </c>
      <c r="CD1755" s="3" t="str">
        <f t="shared" si="1427"/>
        <v/>
      </c>
      <c r="CE1755" s="19" t="str">
        <f t="shared" si="1383"/>
        <v/>
      </c>
      <c r="CF1755" s="19" t="str">
        <f t="shared" si="1384"/>
        <v/>
      </c>
      <c r="CG1755" s="19" t="str">
        <f t="shared" si="1385"/>
        <v/>
      </c>
      <c r="CH1755" s="19" t="str">
        <f t="shared" si="1386"/>
        <v/>
      </c>
      <c r="CI1755" s="19" t="str">
        <f t="shared" si="1387"/>
        <v/>
      </c>
      <c r="CJ1755" s="19" t="str">
        <f t="shared" si="1388"/>
        <v/>
      </c>
      <c r="CK1755" s="19" t="str">
        <f t="shared" si="1389"/>
        <v/>
      </c>
      <c r="CL1755" s="19" t="str">
        <f t="shared" si="1390"/>
        <v/>
      </c>
      <c r="CM1755" s="19" t="str">
        <f t="shared" si="1391"/>
        <v/>
      </c>
      <c r="CN1755" s="19" t="str">
        <f t="shared" si="1392"/>
        <v/>
      </c>
      <c r="CO1755" s="19" t="str">
        <f t="shared" si="1393"/>
        <v/>
      </c>
      <c r="CP1755" s="19" t="str">
        <f t="shared" si="1394"/>
        <v/>
      </c>
      <c r="CQ1755" s="19" t="str">
        <f t="shared" si="1395"/>
        <v/>
      </c>
      <c r="CR1755" s="19" t="str">
        <f t="shared" si="1396"/>
        <v/>
      </c>
      <c r="CS1755" s="19" t="str">
        <f t="shared" si="1397"/>
        <v/>
      </c>
      <c r="CT1755" s="19" t="str">
        <f t="shared" si="1398"/>
        <v/>
      </c>
      <c r="CU1755" s="19" t="str">
        <f t="shared" si="1399"/>
        <v/>
      </c>
      <c r="CV1755" s="19" t="str">
        <f t="shared" si="1400"/>
        <v/>
      </c>
      <c r="CW1755" s="19" t="str">
        <f t="shared" si="1401"/>
        <v/>
      </c>
      <c r="CX1755" s="19" t="str">
        <f t="shared" si="1402"/>
        <v/>
      </c>
      <c r="CY1755" s="3">
        <f t="shared" si="1403"/>
        <v>0</v>
      </c>
      <c r="CZ1755" s="3">
        <f t="shared" si="1404"/>
        <v>0</v>
      </c>
      <c r="DA1755" s="3">
        <f t="shared" si="1405"/>
        <v>0</v>
      </c>
      <c r="DB1755" s="3">
        <f t="shared" si="1406"/>
        <v>0</v>
      </c>
      <c r="DC1755" s="3">
        <f t="shared" si="1407"/>
        <v>0</v>
      </c>
    </row>
    <row r="1756" spans="63:107">
      <c r="BK1756" s="3" t="str">
        <f t="shared" si="1408"/>
        <v/>
      </c>
      <c r="BL1756" s="3" t="str">
        <f t="shared" si="1409"/>
        <v/>
      </c>
      <c r="BM1756" s="3" t="str">
        <f t="shared" si="1410"/>
        <v/>
      </c>
      <c r="BN1756" s="3" t="str">
        <f t="shared" si="1411"/>
        <v/>
      </c>
      <c r="BO1756" s="3" t="str">
        <f t="shared" si="1412"/>
        <v/>
      </c>
      <c r="BP1756" s="3" t="str">
        <f t="shared" si="1413"/>
        <v/>
      </c>
      <c r="BQ1756" s="3" t="str">
        <f t="shared" si="1414"/>
        <v/>
      </c>
      <c r="BR1756" s="3" t="str">
        <f t="shared" si="1415"/>
        <v/>
      </c>
      <c r="BS1756" s="3" t="str">
        <f t="shared" si="1416"/>
        <v/>
      </c>
      <c r="BT1756" s="3" t="str">
        <f t="shared" si="1417"/>
        <v/>
      </c>
      <c r="BU1756" s="3" t="str">
        <f t="shared" si="1418"/>
        <v/>
      </c>
      <c r="BV1756" s="3" t="str">
        <f t="shared" si="1419"/>
        <v/>
      </c>
      <c r="BW1756" s="3" t="str">
        <f t="shared" si="1420"/>
        <v/>
      </c>
      <c r="BX1756" s="3" t="str">
        <f t="shared" si="1421"/>
        <v/>
      </c>
      <c r="BY1756" s="3" t="str">
        <f t="shared" si="1422"/>
        <v/>
      </c>
      <c r="BZ1756" s="3" t="str">
        <f t="shared" si="1423"/>
        <v/>
      </c>
      <c r="CA1756" s="3" t="str">
        <f t="shared" si="1424"/>
        <v/>
      </c>
      <c r="CB1756" s="3" t="str">
        <f t="shared" si="1425"/>
        <v/>
      </c>
      <c r="CC1756" s="3" t="str">
        <f t="shared" si="1426"/>
        <v/>
      </c>
      <c r="CD1756" s="3" t="str">
        <f t="shared" si="1427"/>
        <v/>
      </c>
      <c r="CE1756" s="19" t="str">
        <f t="shared" si="1383"/>
        <v/>
      </c>
      <c r="CF1756" s="19" t="str">
        <f t="shared" si="1384"/>
        <v/>
      </c>
      <c r="CG1756" s="19" t="str">
        <f t="shared" si="1385"/>
        <v/>
      </c>
      <c r="CH1756" s="19" t="str">
        <f t="shared" si="1386"/>
        <v/>
      </c>
      <c r="CI1756" s="19" t="str">
        <f t="shared" si="1387"/>
        <v/>
      </c>
      <c r="CJ1756" s="19" t="str">
        <f t="shared" si="1388"/>
        <v/>
      </c>
      <c r="CK1756" s="19" t="str">
        <f t="shared" si="1389"/>
        <v/>
      </c>
      <c r="CL1756" s="19" t="str">
        <f t="shared" si="1390"/>
        <v/>
      </c>
      <c r="CM1756" s="19" t="str">
        <f t="shared" si="1391"/>
        <v/>
      </c>
      <c r="CN1756" s="19" t="str">
        <f t="shared" si="1392"/>
        <v/>
      </c>
      <c r="CO1756" s="19" t="str">
        <f t="shared" si="1393"/>
        <v/>
      </c>
      <c r="CP1756" s="19" t="str">
        <f t="shared" si="1394"/>
        <v/>
      </c>
      <c r="CQ1756" s="19" t="str">
        <f t="shared" si="1395"/>
        <v/>
      </c>
      <c r="CR1756" s="19" t="str">
        <f t="shared" si="1396"/>
        <v/>
      </c>
      <c r="CS1756" s="19" t="str">
        <f t="shared" si="1397"/>
        <v/>
      </c>
      <c r="CT1756" s="19" t="str">
        <f t="shared" si="1398"/>
        <v/>
      </c>
      <c r="CU1756" s="19" t="str">
        <f t="shared" si="1399"/>
        <v/>
      </c>
      <c r="CV1756" s="19" t="str">
        <f t="shared" si="1400"/>
        <v/>
      </c>
      <c r="CW1756" s="19" t="str">
        <f t="shared" si="1401"/>
        <v/>
      </c>
      <c r="CX1756" s="19" t="str">
        <f t="shared" si="1402"/>
        <v/>
      </c>
      <c r="CY1756" s="3">
        <f t="shared" si="1403"/>
        <v>0</v>
      </c>
      <c r="CZ1756" s="3">
        <f t="shared" si="1404"/>
        <v>0</v>
      </c>
      <c r="DA1756" s="3">
        <f t="shared" si="1405"/>
        <v>0</v>
      </c>
      <c r="DB1756" s="3">
        <f t="shared" si="1406"/>
        <v>0</v>
      </c>
      <c r="DC1756" s="3">
        <f t="shared" si="1407"/>
        <v>0</v>
      </c>
    </row>
    <row r="1757" spans="63:107">
      <c r="BK1757" s="3" t="str">
        <f t="shared" si="1408"/>
        <v/>
      </c>
      <c r="BL1757" s="3" t="str">
        <f t="shared" si="1409"/>
        <v/>
      </c>
      <c r="BM1757" s="3" t="str">
        <f t="shared" si="1410"/>
        <v/>
      </c>
      <c r="BN1757" s="3" t="str">
        <f t="shared" si="1411"/>
        <v/>
      </c>
      <c r="BO1757" s="3" t="str">
        <f t="shared" si="1412"/>
        <v/>
      </c>
      <c r="BP1757" s="3" t="str">
        <f t="shared" si="1413"/>
        <v/>
      </c>
      <c r="BQ1757" s="3" t="str">
        <f t="shared" si="1414"/>
        <v/>
      </c>
      <c r="BR1757" s="3" t="str">
        <f t="shared" si="1415"/>
        <v/>
      </c>
      <c r="BS1757" s="3" t="str">
        <f t="shared" si="1416"/>
        <v/>
      </c>
      <c r="BT1757" s="3" t="str">
        <f t="shared" si="1417"/>
        <v/>
      </c>
      <c r="BU1757" s="3" t="str">
        <f t="shared" si="1418"/>
        <v/>
      </c>
      <c r="BV1757" s="3" t="str">
        <f t="shared" si="1419"/>
        <v/>
      </c>
      <c r="BW1757" s="3" t="str">
        <f t="shared" si="1420"/>
        <v/>
      </c>
      <c r="BX1757" s="3" t="str">
        <f t="shared" si="1421"/>
        <v/>
      </c>
      <c r="BY1757" s="3" t="str">
        <f t="shared" si="1422"/>
        <v/>
      </c>
      <c r="BZ1757" s="3" t="str">
        <f t="shared" si="1423"/>
        <v/>
      </c>
      <c r="CA1757" s="3" t="str">
        <f t="shared" si="1424"/>
        <v/>
      </c>
      <c r="CB1757" s="3" t="str">
        <f t="shared" si="1425"/>
        <v/>
      </c>
      <c r="CC1757" s="3" t="str">
        <f t="shared" si="1426"/>
        <v/>
      </c>
      <c r="CD1757" s="3" t="str">
        <f t="shared" si="1427"/>
        <v/>
      </c>
      <c r="CE1757" s="19" t="str">
        <f t="shared" si="1383"/>
        <v/>
      </c>
      <c r="CF1757" s="19" t="str">
        <f t="shared" si="1384"/>
        <v/>
      </c>
      <c r="CG1757" s="19" t="str">
        <f t="shared" si="1385"/>
        <v/>
      </c>
      <c r="CH1757" s="19" t="str">
        <f t="shared" si="1386"/>
        <v/>
      </c>
      <c r="CI1757" s="19" t="str">
        <f t="shared" si="1387"/>
        <v/>
      </c>
      <c r="CJ1757" s="19" t="str">
        <f t="shared" si="1388"/>
        <v/>
      </c>
      <c r="CK1757" s="19" t="str">
        <f t="shared" si="1389"/>
        <v/>
      </c>
      <c r="CL1757" s="19" t="str">
        <f t="shared" si="1390"/>
        <v/>
      </c>
      <c r="CM1757" s="19" t="str">
        <f t="shared" si="1391"/>
        <v/>
      </c>
      <c r="CN1757" s="19" t="str">
        <f t="shared" si="1392"/>
        <v/>
      </c>
      <c r="CO1757" s="19" t="str">
        <f t="shared" si="1393"/>
        <v/>
      </c>
      <c r="CP1757" s="19" t="str">
        <f t="shared" si="1394"/>
        <v/>
      </c>
      <c r="CQ1757" s="19" t="str">
        <f t="shared" si="1395"/>
        <v/>
      </c>
      <c r="CR1757" s="19" t="str">
        <f t="shared" si="1396"/>
        <v/>
      </c>
      <c r="CS1757" s="19" t="str">
        <f t="shared" si="1397"/>
        <v/>
      </c>
      <c r="CT1757" s="19" t="str">
        <f t="shared" si="1398"/>
        <v/>
      </c>
      <c r="CU1757" s="19" t="str">
        <f t="shared" si="1399"/>
        <v/>
      </c>
      <c r="CV1757" s="19" t="str">
        <f t="shared" si="1400"/>
        <v/>
      </c>
      <c r="CW1757" s="19" t="str">
        <f t="shared" si="1401"/>
        <v/>
      </c>
      <c r="CX1757" s="19" t="str">
        <f t="shared" si="1402"/>
        <v/>
      </c>
      <c r="CY1757" s="3">
        <f t="shared" si="1403"/>
        <v>0</v>
      </c>
      <c r="CZ1757" s="3">
        <f t="shared" si="1404"/>
        <v>0</v>
      </c>
      <c r="DA1757" s="3">
        <f t="shared" si="1405"/>
        <v>0</v>
      </c>
      <c r="DB1757" s="3">
        <f t="shared" si="1406"/>
        <v>0</v>
      </c>
      <c r="DC1757" s="3">
        <f t="shared" si="1407"/>
        <v>0</v>
      </c>
    </row>
    <row r="1758" spans="63:107">
      <c r="BK1758" s="3" t="str">
        <f t="shared" si="1408"/>
        <v/>
      </c>
      <c r="BL1758" s="3" t="str">
        <f t="shared" si="1409"/>
        <v/>
      </c>
      <c r="BM1758" s="3" t="str">
        <f t="shared" si="1410"/>
        <v/>
      </c>
      <c r="BN1758" s="3" t="str">
        <f t="shared" si="1411"/>
        <v/>
      </c>
      <c r="BO1758" s="3" t="str">
        <f t="shared" si="1412"/>
        <v/>
      </c>
      <c r="BP1758" s="3" t="str">
        <f t="shared" si="1413"/>
        <v/>
      </c>
      <c r="BQ1758" s="3" t="str">
        <f t="shared" si="1414"/>
        <v/>
      </c>
      <c r="BR1758" s="3" t="str">
        <f t="shared" si="1415"/>
        <v/>
      </c>
      <c r="BS1758" s="3" t="str">
        <f t="shared" si="1416"/>
        <v/>
      </c>
      <c r="BT1758" s="3" t="str">
        <f t="shared" si="1417"/>
        <v/>
      </c>
      <c r="BU1758" s="3" t="str">
        <f t="shared" si="1418"/>
        <v/>
      </c>
      <c r="BV1758" s="3" t="str">
        <f t="shared" si="1419"/>
        <v/>
      </c>
      <c r="BW1758" s="3" t="str">
        <f t="shared" si="1420"/>
        <v/>
      </c>
      <c r="BX1758" s="3" t="str">
        <f t="shared" si="1421"/>
        <v/>
      </c>
      <c r="BY1758" s="3" t="str">
        <f t="shared" si="1422"/>
        <v/>
      </c>
      <c r="BZ1758" s="3" t="str">
        <f t="shared" si="1423"/>
        <v/>
      </c>
      <c r="CA1758" s="3" t="str">
        <f t="shared" si="1424"/>
        <v/>
      </c>
      <c r="CB1758" s="3" t="str">
        <f t="shared" si="1425"/>
        <v/>
      </c>
      <c r="CC1758" s="3" t="str">
        <f t="shared" si="1426"/>
        <v/>
      </c>
      <c r="CD1758" s="3" t="str">
        <f t="shared" si="1427"/>
        <v/>
      </c>
      <c r="CE1758" s="19" t="str">
        <f t="shared" si="1383"/>
        <v/>
      </c>
      <c r="CF1758" s="19" t="str">
        <f t="shared" si="1384"/>
        <v/>
      </c>
      <c r="CG1758" s="19" t="str">
        <f t="shared" si="1385"/>
        <v/>
      </c>
      <c r="CH1758" s="19" t="str">
        <f t="shared" si="1386"/>
        <v/>
      </c>
      <c r="CI1758" s="19" t="str">
        <f t="shared" si="1387"/>
        <v/>
      </c>
      <c r="CJ1758" s="19" t="str">
        <f t="shared" si="1388"/>
        <v/>
      </c>
      <c r="CK1758" s="19" t="str">
        <f t="shared" si="1389"/>
        <v/>
      </c>
      <c r="CL1758" s="19" t="str">
        <f t="shared" si="1390"/>
        <v/>
      </c>
      <c r="CM1758" s="19" t="str">
        <f t="shared" si="1391"/>
        <v/>
      </c>
      <c r="CN1758" s="19" t="str">
        <f t="shared" si="1392"/>
        <v/>
      </c>
      <c r="CO1758" s="19" t="str">
        <f t="shared" si="1393"/>
        <v/>
      </c>
      <c r="CP1758" s="19" t="str">
        <f t="shared" si="1394"/>
        <v/>
      </c>
      <c r="CQ1758" s="19" t="str">
        <f t="shared" si="1395"/>
        <v/>
      </c>
      <c r="CR1758" s="19" t="str">
        <f t="shared" si="1396"/>
        <v/>
      </c>
      <c r="CS1758" s="19" t="str">
        <f t="shared" si="1397"/>
        <v/>
      </c>
      <c r="CT1758" s="19" t="str">
        <f t="shared" si="1398"/>
        <v/>
      </c>
      <c r="CU1758" s="19" t="str">
        <f t="shared" si="1399"/>
        <v/>
      </c>
      <c r="CV1758" s="19" t="str">
        <f t="shared" si="1400"/>
        <v/>
      </c>
      <c r="CW1758" s="19" t="str">
        <f t="shared" si="1401"/>
        <v/>
      </c>
      <c r="CX1758" s="19" t="str">
        <f t="shared" si="1402"/>
        <v/>
      </c>
      <c r="CY1758" s="3">
        <f t="shared" si="1403"/>
        <v>0</v>
      </c>
      <c r="CZ1758" s="3">
        <f t="shared" si="1404"/>
        <v>0</v>
      </c>
      <c r="DA1758" s="3">
        <f t="shared" si="1405"/>
        <v>0</v>
      </c>
      <c r="DB1758" s="3">
        <f t="shared" si="1406"/>
        <v>0</v>
      </c>
      <c r="DC1758" s="3">
        <f t="shared" si="1407"/>
        <v>0</v>
      </c>
    </row>
    <row r="1759" spans="63:107">
      <c r="BK1759" s="3" t="str">
        <f t="shared" si="1408"/>
        <v/>
      </c>
      <c r="BL1759" s="3" t="str">
        <f t="shared" si="1409"/>
        <v/>
      </c>
      <c r="BM1759" s="3" t="str">
        <f t="shared" si="1410"/>
        <v/>
      </c>
      <c r="BN1759" s="3" t="str">
        <f t="shared" si="1411"/>
        <v/>
      </c>
      <c r="BO1759" s="3" t="str">
        <f t="shared" si="1412"/>
        <v/>
      </c>
      <c r="BP1759" s="3" t="str">
        <f t="shared" si="1413"/>
        <v/>
      </c>
      <c r="BQ1759" s="3" t="str">
        <f t="shared" si="1414"/>
        <v/>
      </c>
      <c r="BR1759" s="3" t="str">
        <f t="shared" si="1415"/>
        <v/>
      </c>
      <c r="BS1759" s="3" t="str">
        <f t="shared" si="1416"/>
        <v/>
      </c>
      <c r="BT1759" s="3" t="str">
        <f t="shared" si="1417"/>
        <v/>
      </c>
      <c r="BU1759" s="3" t="str">
        <f t="shared" si="1418"/>
        <v/>
      </c>
      <c r="BV1759" s="3" t="str">
        <f t="shared" si="1419"/>
        <v/>
      </c>
      <c r="BW1759" s="3" t="str">
        <f t="shared" si="1420"/>
        <v/>
      </c>
      <c r="BX1759" s="3" t="str">
        <f t="shared" si="1421"/>
        <v/>
      </c>
      <c r="BY1759" s="3" t="str">
        <f t="shared" si="1422"/>
        <v/>
      </c>
      <c r="BZ1759" s="3" t="str">
        <f t="shared" si="1423"/>
        <v/>
      </c>
      <c r="CA1759" s="3" t="str">
        <f t="shared" si="1424"/>
        <v/>
      </c>
      <c r="CB1759" s="3" t="str">
        <f t="shared" si="1425"/>
        <v/>
      </c>
      <c r="CC1759" s="3" t="str">
        <f t="shared" si="1426"/>
        <v/>
      </c>
      <c r="CD1759" s="3" t="str">
        <f t="shared" si="1427"/>
        <v/>
      </c>
      <c r="CE1759" s="19" t="str">
        <f t="shared" si="1383"/>
        <v/>
      </c>
      <c r="CF1759" s="19" t="str">
        <f t="shared" si="1384"/>
        <v/>
      </c>
      <c r="CG1759" s="19" t="str">
        <f t="shared" si="1385"/>
        <v/>
      </c>
      <c r="CH1759" s="19" t="str">
        <f t="shared" si="1386"/>
        <v/>
      </c>
      <c r="CI1759" s="19" t="str">
        <f t="shared" si="1387"/>
        <v/>
      </c>
      <c r="CJ1759" s="19" t="str">
        <f t="shared" si="1388"/>
        <v/>
      </c>
      <c r="CK1759" s="19" t="str">
        <f t="shared" si="1389"/>
        <v/>
      </c>
      <c r="CL1759" s="19" t="str">
        <f t="shared" si="1390"/>
        <v/>
      </c>
      <c r="CM1759" s="19" t="str">
        <f t="shared" si="1391"/>
        <v/>
      </c>
      <c r="CN1759" s="19" t="str">
        <f t="shared" si="1392"/>
        <v/>
      </c>
      <c r="CO1759" s="19" t="str">
        <f t="shared" si="1393"/>
        <v/>
      </c>
      <c r="CP1759" s="19" t="str">
        <f t="shared" si="1394"/>
        <v/>
      </c>
      <c r="CQ1759" s="19" t="str">
        <f t="shared" si="1395"/>
        <v/>
      </c>
      <c r="CR1759" s="19" t="str">
        <f t="shared" si="1396"/>
        <v/>
      </c>
      <c r="CS1759" s="19" t="str">
        <f t="shared" si="1397"/>
        <v/>
      </c>
      <c r="CT1759" s="19" t="str">
        <f t="shared" si="1398"/>
        <v/>
      </c>
      <c r="CU1759" s="19" t="str">
        <f t="shared" si="1399"/>
        <v/>
      </c>
      <c r="CV1759" s="19" t="str">
        <f t="shared" si="1400"/>
        <v/>
      </c>
      <c r="CW1759" s="19" t="str">
        <f t="shared" si="1401"/>
        <v/>
      </c>
      <c r="CX1759" s="19" t="str">
        <f t="shared" si="1402"/>
        <v/>
      </c>
      <c r="CY1759" s="3">
        <f t="shared" si="1403"/>
        <v>0</v>
      </c>
      <c r="CZ1759" s="3">
        <f t="shared" si="1404"/>
        <v>0</v>
      </c>
      <c r="DA1759" s="3">
        <f t="shared" si="1405"/>
        <v>0</v>
      </c>
      <c r="DB1759" s="3">
        <f t="shared" si="1406"/>
        <v>0</v>
      </c>
      <c r="DC1759" s="3">
        <f t="shared" si="1407"/>
        <v>0</v>
      </c>
    </row>
    <row r="1760" spans="63:107">
      <c r="BK1760" s="3" t="str">
        <f t="shared" si="1408"/>
        <v/>
      </c>
      <c r="BL1760" s="3" t="str">
        <f t="shared" si="1409"/>
        <v/>
      </c>
      <c r="BM1760" s="3" t="str">
        <f t="shared" si="1410"/>
        <v/>
      </c>
      <c r="BN1760" s="3" t="str">
        <f t="shared" si="1411"/>
        <v/>
      </c>
      <c r="BO1760" s="3" t="str">
        <f t="shared" si="1412"/>
        <v/>
      </c>
      <c r="BP1760" s="3" t="str">
        <f t="shared" si="1413"/>
        <v/>
      </c>
      <c r="BQ1760" s="3" t="str">
        <f t="shared" si="1414"/>
        <v/>
      </c>
      <c r="BR1760" s="3" t="str">
        <f t="shared" si="1415"/>
        <v/>
      </c>
      <c r="BS1760" s="3" t="str">
        <f t="shared" si="1416"/>
        <v/>
      </c>
      <c r="BT1760" s="3" t="str">
        <f t="shared" si="1417"/>
        <v/>
      </c>
      <c r="BU1760" s="3" t="str">
        <f t="shared" si="1418"/>
        <v/>
      </c>
      <c r="BV1760" s="3" t="str">
        <f t="shared" si="1419"/>
        <v/>
      </c>
      <c r="BW1760" s="3" t="str">
        <f t="shared" si="1420"/>
        <v/>
      </c>
      <c r="BX1760" s="3" t="str">
        <f t="shared" si="1421"/>
        <v/>
      </c>
      <c r="BY1760" s="3" t="str">
        <f t="shared" si="1422"/>
        <v/>
      </c>
      <c r="BZ1760" s="3" t="str">
        <f t="shared" si="1423"/>
        <v/>
      </c>
      <c r="CA1760" s="3" t="str">
        <f t="shared" si="1424"/>
        <v/>
      </c>
      <c r="CB1760" s="3" t="str">
        <f t="shared" si="1425"/>
        <v/>
      </c>
      <c r="CC1760" s="3" t="str">
        <f t="shared" si="1426"/>
        <v/>
      </c>
      <c r="CD1760" s="3" t="str">
        <f t="shared" si="1427"/>
        <v/>
      </c>
      <c r="CE1760" s="19" t="str">
        <f t="shared" si="1383"/>
        <v/>
      </c>
      <c r="CF1760" s="19" t="str">
        <f t="shared" si="1384"/>
        <v/>
      </c>
      <c r="CG1760" s="19" t="str">
        <f t="shared" si="1385"/>
        <v/>
      </c>
      <c r="CH1760" s="19" t="str">
        <f t="shared" si="1386"/>
        <v/>
      </c>
      <c r="CI1760" s="19" t="str">
        <f t="shared" si="1387"/>
        <v/>
      </c>
      <c r="CJ1760" s="19" t="str">
        <f t="shared" si="1388"/>
        <v/>
      </c>
      <c r="CK1760" s="19" t="str">
        <f t="shared" si="1389"/>
        <v/>
      </c>
      <c r="CL1760" s="19" t="str">
        <f t="shared" si="1390"/>
        <v/>
      </c>
      <c r="CM1760" s="19" t="str">
        <f t="shared" si="1391"/>
        <v/>
      </c>
      <c r="CN1760" s="19" t="str">
        <f t="shared" si="1392"/>
        <v/>
      </c>
      <c r="CO1760" s="19" t="str">
        <f t="shared" si="1393"/>
        <v/>
      </c>
      <c r="CP1760" s="19" t="str">
        <f t="shared" si="1394"/>
        <v/>
      </c>
      <c r="CQ1760" s="19" t="str">
        <f t="shared" si="1395"/>
        <v/>
      </c>
      <c r="CR1760" s="19" t="str">
        <f t="shared" si="1396"/>
        <v/>
      </c>
      <c r="CS1760" s="19" t="str">
        <f t="shared" si="1397"/>
        <v/>
      </c>
      <c r="CT1760" s="19" t="str">
        <f t="shared" si="1398"/>
        <v/>
      </c>
      <c r="CU1760" s="19" t="str">
        <f t="shared" si="1399"/>
        <v/>
      </c>
      <c r="CV1760" s="19" t="str">
        <f t="shared" si="1400"/>
        <v/>
      </c>
      <c r="CW1760" s="19" t="str">
        <f t="shared" si="1401"/>
        <v/>
      </c>
      <c r="CX1760" s="19" t="str">
        <f t="shared" si="1402"/>
        <v/>
      </c>
      <c r="CY1760" s="3">
        <f t="shared" si="1403"/>
        <v>0</v>
      </c>
      <c r="CZ1760" s="3">
        <f t="shared" si="1404"/>
        <v>0</v>
      </c>
      <c r="DA1760" s="3">
        <f t="shared" si="1405"/>
        <v>0</v>
      </c>
      <c r="DB1760" s="3">
        <f t="shared" si="1406"/>
        <v>0</v>
      </c>
      <c r="DC1760" s="3">
        <f t="shared" si="1407"/>
        <v>0</v>
      </c>
    </row>
    <row r="1761" spans="63:107">
      <c r="BK1761" s="3" t="str">
        <f t="shared" si="1408"/>
        <v/>
      </c>
      <c r="BL1761" s="3" t="str">
        <f t="shared" si="1409"/>
        <v/>
      </c>
      <c r="BM1761" s="3" t="str">
        <f t="shared" si="1410"/>
        <v/>
      </c>
      <c r="BN1761" s="3" t="str">
        <f t="shared" si="1411"/>
        <v/>
      </c>
      <c r="BO1761" s="3" t="str">
        <f t="shared" si="1412"/>
        <v/>
      </c>
      <c r="BP1761" s="3" t="str">
        <f t="shared" si="1413"/>
        <v/>
      </c>
      <c r="BQ1761" s="3" t="str">
        <f t="shared" si="1414"/>
        <v/>
      </c>
      <c r="BR1761" s="3" t="str">
        <f t="shared" si="1415"/>
        <v/>
      </c>
      <c r="BS1761" s="3" t="str">
        <f t="shared" si="1416"/>
        <v/>
      </c>
      <c r="BT1761" s="3" t="str">
        <f t="shared" si="1417"/>
        <v/>
      </c>
      <c r="BU1761" s="3" t="str">
        <f t="shared" si="1418"/>
        <v/>
      </c>
      <c r="BV1761" s="3" t="str">
        <f t="shared" si="1419"/>
        <v/>
      </c>
      <c r="BW1761" s="3" t="str">
        <f t="shared" si="1420"/>
        <v/>
      </c>
      <c r="BX1761" s="3" t="str">
        <f t="shared" si="1421"/>
        <v/>
      </c>
      <c r="BY1761" s="3" t="str">
        <f t="shared" si="1422"/>
        <v/>
      </c>
      <c r="BZ1761" s="3" t="str">
        <f t="shared" si="1423"/>
        <v/>
      </c>
      <c r="CA1761" s="3" t="str">
        <f t="shared" si="1424"/>
        <v/>
      </c>
      <c r="CB1761" s="3" t="str">
        <f t="shared" si="1425"/>
        <v/>
      </c>
      <c r="CC1761" s="3" t="str">
        <f t="shared" si="1426"/>
        <v/>
      </c>
      <c r="CD1761" s="3" t="str">
        <f t="shared" si="1427"/>
        <v/>
      </c>
      <c r="CE1761" s="19" t="str">
        <f t="shared" si="1383"/>
        <v/>
      </c>
      <c r="CF1761" s="19" t="str">
        <f t="shared" si="1384"/>
        <v/>
      </c>
      <c r="CG1761" s="19" t="str">
        <f t="shared" si="1385"/>
        <v/>
      </c>
      <c r="CH1761" s="19" t="str">
        <f t="shared" si="1386"/>
        <v/>
      </c>
      <c r="CI1761" s="19" t="str">
        <f t="shared" si="1387"/>
        <v/>
      </c>
      <c r="CJ1761" s="19" t="str">
        <f t="shared" si="1388"/>
        <v/>
      </c>
      <c r="CK1761" s="19" t="str">
        <f t="shared" si="1389"/>
        <v/>
      </c>
      <c r="CL1761" s="19" t="str">
        <f t="shared" si="1390"/>
        <v/>
      </c>
      <c r="CM1761" s="19" t="str">
        <f t="shared" si="1391"/>
        <v/>
      </c>
      <c r="CN1761" s="19" t="str">
        <f t="shared" si="1392"/>
        <v/>
      </c>
      <c r="CO1761" s="19" t="str">
        <f t="shared" si="1393"/>
        <v/>
      </c>
      <c r="CP1761" s="19" t="str">
        <f t="shared" si="1394"/>
        <v/>
      </c>
      <c r="CQ1761" s="19" t="str">
        <f t="shared" si="1395"/>
        <v/>
      </c>
      <c r="CR1761" s="19" t="str">
        <f t="shared" si="1396"/>
        <v/>
      </c>
      <c r="CS1761" s="19" t="str">
        <f t="shared" si="1397"/>
        <v/>
      </c>
      <c r="CT1761" s="19" t="str">
        <f t="shared" si="1398"/>
        <v/>
      </c>
      <c r="CU1761" s="19" t="str">
        <f t="shared" si="1399"/>
        <v/>
      </c>
      <c r="CV1761" s="19" t="str">
        <f t="shared" si="1400"/>
        <v/>
      </c>
      <c r="CW1761" s="19" t="str">
        <f t="shared" si="1401"/>
        <v/>
      </c>
      <c r="CX1761" s="19" t="str">
        <f t="shared" si="1402"/>
        <v/>
      </c>
      <c r="CY1761" s="3">
        <f t="shared" si="1403"/>
        <v>0</v>
      </c>
      <c r="CZ1761" s="3">
        <f t="shared" si="1404"/>
        <v>0</v>
      </c>
      <c r="DA1761" s="3">
        <f t="shared" si="1405"/>
        <v>0</v>
      </c>
      <c r="DB1761" s="3">
        <f t="shared" si="1406"/>
        <v>0</v>
      </c>
      <c r="DC1761" s="3">
        <f t="shared" si="1407"/>
        <v>0</v>
      </c>
    </row>
    <row r="1762" spans="63:107">
      <c r="BK1762" s="3" t="str">
        <f t="shared" si="1408"/>
        <v/>
      </c>
      <c r="BL1762" s="3" t="str">
        <f t="shared" si="1409"/>
        <v/>
      </c>
      <c r="BM1762" s="3" t="str">
        <f t="shared" si="1410"/>
        <v/>
      </c>
      <c r="BN1762" s="3" t="str">
        <f t="shared" si="1411"/>
        <v/>
      </c>
      <c r="BO1762" s="3" t="str">
        <f t="shared" si="1412"/>
        <v/>
      </c>
      <c r="BP1762" s="3" t="str">
        <f t="shared" si="1413"/>
        <v/>
      </c>
      <c r="BQ1762" s="3" t="str">
        <f t="shared" si="1414"/>
        <v/>
      </c>
      <c r="BR1762" s="3" t="str">
        <f t="shared" si="1415"/>
        <v/>
      </c>
      <c r="BS1762" s="3" t="str">
        <f t="shared" si="1416"/>
        <v/>
      </c>
      <c r="BT1762" s="3" t="str">
        <f t="shared" si="1417"/>
        <v/>
      </c>
      <c r="BU1762" s="3" t="str">
        <f t="shared" si="1418"/>
        <v/>
      </c>
      <c r="BV1762" s="3" t="str">
        <f t="shared" si="1419"/>
        <v/>
      </c>
      <c r="BW1762" s="3" t="str">
        <f t="shared" si="1420"/>
        <v/>
      </c>
      <c r="BX1762" s="3" t="str">
        <f t="shared" si="1421"/>
        <v/>
      </c>
      <c r="BY1762" s="3" t="str">
        <f t="shared" si="1422"/>
        <v/>
      </c>
      <c r="BZ1762" s="3" t="str">
        <f t="shared" si="1423"/>
        <v/>
      </c>
      <c r="CA1762" s="3" t="str">
        <f t="shared" si="1424"/>
        <v/>
      </c>
      <c r="CB1762" s="3" t="str">
        <f t="shared" si="1425"/>
        <v/>
      </c>
      <c r="CC1762" s="3" t="str">
        <f t="shared" si="1426"/>
        <v/>
      </c>
      <c r="CD1762" s="3" t="str">
        <f t="shared" si="1427"/>
        <v/>
      </c>
      <c r="CE1762" s="19" t="str">
        <f t="shared" si="1383"/>
        <v/>
      </c>
      <c r="CF1762" s="19" t="str">
        <f t="shared" si="1384"/>
        <v/>
      </c>
      <c r="CG1762" s="19" t="str">
        <f t="shared" si="1385"/>
        <v/>
      </c>
      <c r="CH1762" s="19" t="str">
        <f t="shared" si="1386"/>
        <v/>
      </c>
      <c r="CI1762" s="19" t="str">
        <f t="shared" si="1387"/>
        <v/>
      </c>
      <c r="CJ1762" s="19" t="str">
        <f t="shared" si="1388"/>
        <v/>
      </c>
      <c r="CK1762" s="19" t="str">
        <f t="shared" si="1389"/>
        <v/>
      </c>
      <c r="CL1762" s="19" t="str">
        <f t="shared" si="1390"/>
        <v/>
      </c>
      <c r="CM1762" s="19" t="str">
        <f t="shared" si="1391"/>
        <v/>
      </c>
      <c r="CN1762" s="19" t="str">
        <f t="shared" si="1392"/>
        <v/>
      </c>
      <c r="CO1762" s="19" t="str">
        <f t="shared" si="1393"/>
        <v/>
      </c>
      <c r="CP1762" s="19" t="str">
        <f t="shared" si="1394"/>
        <v/>
      </c>
      <c r="CQ1762" s="19" t="str">
        <f t="shared" si="1395"/>
        <v/>
      </c>
      <c r="CR1762" s="19" t="str">
        <f t="shared" si="1396"/>
        <v/>
      </c>
      <c r="CS1762" s="19" t="str">
        <f t="shared" si="1397"/>
        <v/>
      </c>
      <c r="CT1762" s="19" t="str">
        <f t="shared" si="1398"/>
        <v/>
      </c>
      <c r="CU1762" s="19" t="str">
        <f t="shared" si="1399"/>
        <v/>
      </c>
      <c r="CV1762" s="19" t="str">
        <f t="shared" si="1400"/>
        <v/>
      </c>
      <c r="CW1762" s="19" t="str">
        <f t="shared" si="1401"/>
        <v/>
      </c>
      <c r="CX1762" s="19" t="str">
        <f t="shared" si="1402"/>
        <v/>
      </c>
      <c r="CY1762" s="3">
        <f t="shared" si="1403"/>
        <v>0</v>
      </c>
      <c r="CZ1762" s="3">
        <f t="shared" si="1404"/>
        <v>0</v>
      </c>
      <c r="DA1762" s="3">
        <f t="shared" si="1405"/>
        <v>0</v>
      </c>
      <c r="DB1762" s="3">
        <f t="shared" si="1406"/>
        <v>0</v>
      </c>
      <c r="DC1762" s="3">
        <f t="shared" si="1407"/>
        <v>0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N335"/>
  <sheetViews>
    <sheetView topLeftCell="A96" workbookViewId="0">
      <selection activeCell="B106" sqref="B106"/>
    </sheetView>
  </sheetViews>
  <sheetFormatPr defaultRowHeight="15"/>
  <cols>
    <col min="1" max="1" width="5.5703125" customWidth="1"/>
    <col min="2" max="2" width="10.5703125" customWidth="1"/>
    <col min="3" max="3" width="4.5703125" customWidth="1"/>
    <col min="4" max="4" width="10.7109375" customWidth="1"/>
    <col min="5" max="5" width="4.85546875" customWidth="1"/>
    <col min="6" max="6" width="4.7109375" customWidth="1"/>
    <col min="7" max="7" width="4.140625" customWidth="1"/>
    <col min="8" max="8" width="4.5703125" customWidth="1"/>
    <col min="9" max="9" width="5" style="3" customWidth="1"/>
    <col min="10" max="12" width="5" customWidth="1"/>
    <col min="13" max="13" width="5.42578125" customWidth="1"/>
    <col min="14" max="14" width="5.140625" customWidth="1"/>
    <col min="15" max="18" width="5.85546875" customWidth="1"/>
    <col min="19" max="19" width="6.5703125" customWidth="1"/>
    <col min="20" max="20" width="5.42578125" customWidth="1"/>
    <col min="21" max="23" width="5.7109375" style="3" customWidth="1"/>
    <col min="24" max="24" width="8.42578125" customWidth="1"/>
    <col min="26" max="26" width="11.42578125" customWidth="1"/>
    <col min="27" max="27" width="4.5703125" customWidth="1"/>
    <col min="28" max="28" width="8" customWidth="1"/>
    <col min="29" max="29" width="9" customWidth="1"/>
    <col min="30" max="30" width="5.28515625" customWidth="1"/>
    <col min="31" max="31" width="6.28515625" customWidth="1"/>
    <col min="32" max="32" width="7.7109375" customWidth="1"/>
    <col min="33" max="33" width="7.42578125" customWidth="1"/>
    <col min="34" max="37" width="5.140625" customWidth="1"/>
    <col min="38" max="38" width="6" customWidth="1"/>
  </cols>
  <sheetData>
    <row r="1" spans="1:170" ht="15.75" thickBot="1">
      <c r="A1" s="3"/>
      <c r="B1" s="24"/>
      <c r="C1" s="3"/>
      <c r="D1" s="3"/>
      <c r="E1" s="3"/>
      <c r="F1" s="3"/>
      <c r="G1" s="3"/>
      <c r="H1" s="3"/>
      <c r="J1" s="3"/>
      <c r="K1" s="3"/>
      <c r="L1" s="3"/>
      <c r="M1" s="26"/>
      <c r="N1" s="26"/>
      <c r="O1" s="37" t="s">
        <v>31</v>
      </c>
      <c r="P1" s="21"/>
      <c r="Q1" s="21"/>
      <c r="R1" s="21"/>
      <c r="S1" s="21"/>
      <c r="T1" s="21"/>
      <c r="X1" s="20"/>
      <c r="Y1" s="20"/>
      <c r="Z1" s="19"/>
      <c r="AA1" s="1"/>
      <c r="AB1" s="19"/>
      <c r="AC1" s="51"/>
      <c r="AF1" s="3"/>
      <c r="AG1" s="3"/>
      <c r="AH1" s="3"/>
      <c r="AI1" s="3"/>
      <c r="AJ1" s="3"/>
      <c r="AK1" s="3"/>
      <c r="AL1" s="1"/>
    </row>
    <row r="2" spans="1:170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87" t="s">
        <v>34</v>
      </c>
      <c r="F2" s="2" t="s">
        <v>18</v>
      </c>
      <c r="G2" s="2" t="s">
        <v>4</v>
      </c>
      <c r="H2" s="2" t="s">
        <v>21</v>
      </c>
      <c r="I2" s="52" t="s">
        <v>5</v>
      </c>
      <c r="J2" s="52" t="s">
        <v>6</v>
      </c>
      <c r="K2" s="52" t="s">
        <v>7</v>
      </c>
      <c r="L2" s="52" t="s">
        <v>8</v>
      </c>
      <c r="M2" s="53" t="s">
        <v>20</v>
      </c>
      <c r="N2" s="53" t="s">
        <v>20</v>
      </c>
      <c r="O2" s="54" t="s">
        <v>14</v>
      </c>
      <c r="P2" s="55" t="s">
        <v>15</v>
      </c>
      <c r="Q2" s="55" t="s">
        <v>16</v>
      </c>
      <c r="R2" s="55" t="s">
        <v>17</v>
      </c>
      <c r="S2" s="55" t="s">
        <v>20</v>
      </c>
      <c r="T2" s="55" t="s">
        <v>20</v>
      </c>
      <c r="U2" s="56" t="s">
        <v>9</v>
      </c>
      <c r="V2" s="56" t="s">
        <v>10</v>
      </c>
      <c r="W2" s="56" t="s">
        <v>11</v>
      </c>
      <c r="X2" s="57" t="s">
        <v>12</v>
      </c>
      <c r="Y2" s="58" t="s">
        <v>13</v>
      </c>
      <c r="Z2" s="29" t="s">
        <v>19</v>
      </c>
      <c r="AB2" s="19"/>
      <c r="AC2" s="3"/>
      <c r="AD2" s="3" t="s">
        <v>27</v>
      </c>
      <c r="AE2" s="3" t="s">
        <v>28</v>
      </c>
      <c r="AF2" s="50" t="s">
        <v>35</v>
      </c>
      <c r="AG2" s="95" t="s">
        <v>43</v>
      </c>
      <c r="AH2" s="3"/>
      <c r="AI2" s="3"/>
      <c r="AJ2" s="3"/>
      <c r="AK2" s="3"/>
      <c r="FL2" s="3" t="s">
        <v>38</v>
      </c>
      <c r="FM2" s="3" t="s">
        <v>26</v>
      </c>
      <c r="FN2" s="1" t="s">
        <v>39</v>
      </c>
    </row>
    <row r="3" spans="1:170" s="1" customFormat="1" ht="12">
      <c r="A3" s="3">
        <v>10</v>
      </c>
      <c r="B3" s="24">
        <v>40970</v>
      </c>
      <c r="C3" s="3">
        <v>5.5</v>
      </c>
      <c r="D3" s="3" t="s">
        <v>30</v>
      </c>
      <c r="E3" s="3">
        <v>10</v>
      </c>
      <c r="F3" s="3" t="s">
        <v>22</v>
      </c>
      <c r="G3" s="3"/>
      <c r="H3" s="3" t="s">
        <v>23</v>
      </c>
      <c r="I3" s="16">
        <v>8</v>
      </c>
      <c r="J3" s="27">
        <v>3</v>
      </c>
      <c r="K3" s="27">
        <v>9</v>
      </c>
      <c r="L3" s="27">
        <v>10</v>
      </c>
      <c r="M3" s="28">
        <v>6</v>
      </c>
      <c r="N3" s="47"/>
      <c r="O3" s="22">
        <v>22.2</v>
      </c>
      <c r="P3" s="25">
        <v>8.1999999999999993</v>
      </c>
      <c r="Q3" s="25">
        <v>3.2</v>
      </c>
      <c r="R3" s="25">
        <v>6.6</v>
      </c>
      <c r="S3" s="25">
        <v>20.5</v>
      </c>
      <c r="T3" s="25"/>
      <c r="U3" s="6">
        <v>1</v>
      </c>
      <c r="V3" s="7">
        <v>5</v>
      </c>
      <c r="W3" s="8">
        <v>2</v>
      </c>
      <c r="X3" s="10">
        <v>9.4</v>
      </c>
      <c r="Y3" s="11">
        <v>104.2</v>
      </c>
      <c r="Z3" s="12">
        <f t="shared" ref="Z3:Z11" si="0">IF(AA3="L",-24,(Y3-24))</f>
        <v>-24</v>
      </c>
      <c r="AA3" s="17" t="s">
        <v>25</v>
      </c>
      <c r="AB3" s="19" t="str">
        <f t="shared" ref="AB3:AB22" si="1">IF(AA3="W",Z3,"")</f>
        <v/>
      </c>
      <c r="AC3" s="3" t="str">
        <f t="shared" ref="AC3:AC22" si="2">IF(AA3="w",D3,"")</f>
        <v/>
      </c>
      <c r="AD3" s="3" t="str">
        <f t="shared" ref="AD3:AD22" si="3">IF(U3=I3,"E1",IF(U3=J3,"E2",IF(U3=K3,"L1",IF(U3=L3,"L2",IF(U3=M3,"T",IF(U3=N3,"T",""))))))</f>
        <v/>
      </c>
      <c r="AE3" s="3" t="str">
        <f t="shared" ref="AE3:AE22" si="4">IF(V3=I3,"E1",IF(V3=J3,"E2",IF(V3=K3,"L1",IF(V3=L3,"L2",IF(V3=M3,"T",IF(V3=N3,"T",""))))))</f>
        <v/>
      </c>
      <c r="AF3" s="3"/>
      <c r="FL3" s="3">
        <f>COUNT(B3:B2692)</f>
        <v>104</v>
      </c>
      <c r="FM3" s="3">
        <f>COUNTIF(AA3:AA2809,$FM$2)</f>
        <v>51</v>
      </c>
      <c r="FN3" s="64">
        <f>SUM(Z3:Z3019)</f>
        <v>460.20000000000022</v>
      </c>
    </row>
    <row r="4" spans="1:170" s="1" customFormat="1" ht="12">
      <c r="A4" s="3">
        <v>5</v>
      </c>
      <c r="B4" s="24">
        <v>40971</v>
      </c>
      <c r="C4" s="3">
        <v>5.5</v>
      </c>
      <c r="D4" s="3" t="s">
        <v>30</v>
      </c>
      <c r="E4" s="3">
        <v>9</v>
      </c>
      <c r="F4" s="3" t="s">
        <v>22</v>
      </c>
      <c r="G4" s="3"/>
      <c r="H4" s="3" t="s">
        <v>23</v>
      </c>
      <c r="I4" s="39">
        <v>2</v>
      </c>
      <c r="J4" s="27">
        <v>8</v>
      </c>
      <c r="K4" s="27">
        <v>7</v>
      </c>
      <c r="L4" s="27">
        <v>10</v>
      </c>
      <c r="M4" s="28">
        <v>6</v>
      </c>
      <c r="N4" s="47"/>
      <c r="O4" s="40">
        <v>1.6</v>
      </c>
      <c r="P4" s="25">
        <v>19.100000000000001</v>
      </c>
      <c r="Q4" s="25">
        <v>6.4</v>
      </c>
      <c r="R4" s="25">
        <v>13.6</v>
      </c>
      <c r="S4" s="25">
        <v>9.1</v>
      </c>
      <c r="T4" s="25"/>
      <c r="U4" s="6">
        <v>10</v>
      </c>
      <c r="V4" s="7">
        <v>6</v>
      </c>
      <c r="W4" s="38">
        <v>2</v>
      </c>
      <c r="X4" s="10">
        <v>29.2</v>
      </c>
      <c r="Y4" s="11">
        <v>338.8</v>
      </c>
      <c r="Z4" s="12">
        <f t="shared" si="0"/>
        <v>314.8</v>
      </c>
      <c r="AA4" s="17" t="s">
        <v>26</v>
      </c>
      <c r="AB4" s="19">
        <f t="shared" si="1"/>
        <v>314.8</v>
      </c>
      <c r="AC4" s="3" t="str">
        <f t="shared" si="2"/>
        <v>c5nw4l</v>
      </c>
      <c r="AD4" s="3" t="str">
        <f t="shared" si="3"/>
        <v>L2</v>
      </c>
      <c r="AE4" s="3" t="str">
        <f t="shared" si="4"/>
        <v>T</v>
      </c>
      <c r="AF4" s="3"/>
      <c r="AG4" s="3"/>
      <c r="AH4" s="3"/>
      <c r="AI4" s="19"/>
    </row>
    <row r="5" spans="1:170" s="1" customFormat="1" ht="12">
      <c r="A5" s="3">
        <v>6</v>
      </c>
      <c r="B5" s="24">
        <v>40973</v>
      </c>
      <c r="C5" s="3">
        <v>5.5</v>
      </c>
      <c r="D5" s="3" t="s">
        <v>37</v>
      </c>
      <c r="E5" s="3">
        <v>10</v>
      </c>
      <c r="F5" s="3" t="s">
        <v>22</v>
      </c>
      <c r="G5" s="3"/>
      <c r="H5" s="3" t="s">
        <v>23</v>
      </c>
      <c r="I5" s="39">
        <v>1</v>
      </c>
      <c r="J5" s="27">
        <v>9</v>
      </c>
      <c r="K5" s="27">
        <v>3</v>
      </c>
      <c r="L5" s="27">
        <v>6</v>
      </c>
      <c r="M5" s="28"/>
      <c r="N5" s="47"/>
      <c r="O5" s="15">
        <v>0.7</v>
      </c>
      <c r="P5" s="25">
        <v>2.6</v>
      </c>
      <c r="Q5" s="25">
        <v>5.6</v>
      </c>
      <c r="R5" s="25">
        <v>23.5</v>
      </c>
      <c r="S5" s="25"/>
      <c r="T5" s="25"/>
      <c r="U5" s="39">
        <v>1</v>
      </c>
      <c r="V5" s="7">
        <v>9</v>
      </c>
      <c r="W5" s="8">
        <v>3</v>
      </c>
      <c r="X5" s="11">
        <v>3.4</v>
      </c>
      <c r="Y5" s="11">
        <v>11.8</v>
      </c>
      <c r="Z5" s="12">
        <f t="shared" si="0"/>
        <v>-12.2</v>
      </c>
      <c r="AA5" s="1" t="s">
        <v>26</v>
      </c>
      <c r="AB5" s="19">
        <f t="shared" si="1"/>
        <v>-12.2</v>
      </c>
      <c r="AC5" s="3" t="str">
        <f t="shared" si="2"/>
        <v>c5nw16m</v>
      </c>
      <c r="AD5" s="3" t="str">
        <f t="shared" si="3"/>
        <v>E1</v>
      </c>
      <c r="AE5" s="3" t="str">
        <f t="shared" si="4"/>
        <v>E2</v>
      </c>
      <c r="AF5" s="49"/>
    </row>
    <row r="6" spans="1:170">
      <c r="A6" s="3">
        <v>2</v>
      </c>
      <c r="B6" s="24">
        <v>40974</v>
      </c>
      <c r="C6" s="3">
        <v>5.5</v>
      </c>
      <c r="D6" s="18" t="s">
        <v>40</v>
      </c>
      <c r="E6" s="65">
        <v>8</v>
      </c>
      <c r="F6" s="3" t="s">
        <v>22</v>
      </c>
      <c r="G6" s="3" t="s">
        <v>24</v>
      </c>
      <c r="H6" s="3" t="s">
        <v>23</v>
      </c>
      <c r="I6" s="16">
        <v>5</v>
      </c>
      <c r="J6" s="27">
        <v>2</v>
      </c>
      <c r="K6" s="27">
        <v>8</v>
      </c>
      <c r="L6" s="27">
        <v>7</v>
      </c>
      <c r="M6" s="28"/>
      <c r="N6" s="47"/>
      <c r="O6" s="22">
        <v>24.7</v>
      </c>
      <c r="P6" s="25">
        <v>5.6</v>
      </c>
      <c r="Q6" s="25">
        <v>1.6</v>
      </c>
      <c r="R6" s="25">
        <v>29.4</v>
      </c>
      <c r="S6" s="25"/>
      <c r="T6" s="25"/>
      <c r="U6" s="6">
        <v>8</v>
      </c>
      <c r="V6" s="13">
        <v>1</v>
      </c>
      <c r="W6" s="8">
        <v>5</v>
      </c>
      <c r="X6" s="10">
        <v>5.2</v>
      </c>
      <c r="Y6" s="11">
        <v>19.600000000000001</v>
      </c>
      <c r="Z6" s="12">
        <f t="shared" si="0"/>
        <v>-24</v>
      </c>
      <c r="AA6" s="1" t="s">
        <v>25</v>
      </c>
      <c r="AB6" s="19" t="str">
        <f t="shared" si="1"/>
        <v/>
      </c>
      <c r="AC6" s="3" t="str">
        <f t="shared" si="2"/>
        <v/>
      </c>
      <c r="AD6" s="3" t="str">
        <f t="shared" si="3"/>
        <v>L1</v>
      </c>
      <c r="AE6" s="3" t="str">
        <f t="shared" si="4"/>
        <v/>
      </c>
      <c r="AF6" s="49"/>
    </row>
    <row r="7" spans="1:170" ht="15.75" thickBot="1">
      <c r="A7" s="3">
        <v>5</v>
      </c>
      <c r="B7" s="24">
        <v>40974</v>
      </c>
      <c r="C7" s="3">
        <v>5.5</v>
      </c>
      <c r="D7" s="3" t="s">
        <v>37</v>
      </c>
      <c r="E7" s="65">
        <v>8</v>
      </c>
      <c r="F7" s="3" t="s">
        <v>22</v>
      </c>
      <c r="G7" s="3"/>
      <c r="H7" s="3" t="s">
        <v>23</v>
      </c>
      <c r="I7" s="16">
        <v>7</v>
      </c>
      <c r="J7" s="27">
        <v>5</v>
      </c>
      <c r="K7" s="13">
        <v>2</v>
      </c>
      <c r="L7" s="27">
        <v>6</v>
      </c>
      <c r="M7" s="34"/>
      <c r="N7" s="48"/>
      <c r="O7" s="22">
        <v>4.5999999999999996</v>
      </c>
      <c r="P7" s="25">
        <v>15.3</v>
      </c>
      <c r="Q7" s="15">
        <v>1</v>
      </c>
      <c r="R7" s="25">
        <v>3.2</v>
      </c>
      <c r="S7" s="25"/>
      <c r="T7" s="25"/>
      <c r="U7" s="39">
        <v>2</v>
      </c>
      <c r="V7" s="7">
        <v>6</v>
      </c>
      <c r="W7" s="8">
        <v>8</v>
      </c>
      <c r="X7" s="10">
        <v>4</v>
      </c>
      <c r="Y7" s="11">
        <v>11.2</v>
      </c>
      <c r="Z7" s="12">
        <f t="shared" si="0"/>
        <v>-12.8</v>
      </c>
      <c r="AA7" s="1" t="s">
        <v>26</v>
      </c>
      <c r="AB7" s="19">
        <f t="shared" si="1"/>
        <v>-12.8</v>
      </c>
      <c r="AC7" s="3" t="str">
        <f t="shared" si="2"/>
        <v>c5nw16m</v>
      </c>
      <c r="AD7" s="3" t="str">
        <f t="shared" si="3"/>
        <v>L1</v>
      </c>
      <c r="AE7" s="3" t="str">
        <f t="shared" si="4"/>
        <v>L2</v>
      </c>
      <c r="AF7" s="49"/>
    </row>
    <row r="8" spans="1:170" ht="15.75" thickBot="1">
      <c r="A8" s="3">
        <v>3</v>
      </c>
      <c r="B8" s="24">
        <v>40978</v>
      </c>
      <c r="C8" s="3">
        <v>5.5</v>
      </c>
      <c r="D8" s="3" t="s">
        <v>41</v>
      </c>
      <c r="E8" s="84">
        <v>6</v>
      </c>
      <c r="F8" s="3" t="s">
        <v>22</v>
      </c>
      <c r="G8" s="3" t="s">
        <v>24</v>
      </c>
      <c r="H8" s="3" t="s">
        <v>23</v>
      </c>
      <c r="I8" s="39">
        <v>6</v>
      </c>
      <c r="J8" s="27">
        <v>2</v>
      </c>
      <c r="K8" s="27">
        <v>3</v>
      </c>
      <c r="L8" s="27">
        <v>1</v>
      </c>
      <c r="M8" s="28">
        <v>5</v>
      </c>
      <c r="N8" s="47"/>
      <c r="O8" s="40">
        <v>1.2</v>
      </c>
      <c r="P8" s="25">
        <v>6.1</v>
      </c>
      <c r="Q8" s="25">
        <v>2.7</v>
      </c>
      <c r="R8" s="25">
        <v>4.8</v>
      </c>
      <c r="S8" s="25">
        <v>7.5</v>
      </c>
      <c r="T8" s="25"/>
      <c r="U8" s="6">
        <v>1</v>
      </c>
      <c r="V8" s="7">
        <v>3</v>
      </c>
      <c r="W8" s="8">
        <v>2</v>
      </c>
      <c r="X8" s="10">
        <v>11.6</v>
      </c>
      <c r="Y8" s="11">
        <v>36</v>
      </c>
      <c r="Z8" s="12">
        <f t="shared" si="0"/>
        <v>12</v>
      </c>
      <c r="AA8" s="1" t="s">
        <v>26</v>
      </c>
      <c r="AB8" s="19">
        <f t="shared" si="1"/>
        <v>12</v>
      </c>
      <c r="AC8" s="3" t="str">
        <f t="shared" si="2"/>
        <v>c5</v>
      </c>
      <c r="AD8" s="3" t="str">
        <f t="shared" si="3"/>
        <v>L2</v>
      </c>
      <c r="AE8" s="3" t="str">
        <f t="shared" si="4"/>
        <v>L1</v>
      </c>
      <c r="AF8" s="49"/>
    </row>
    <row r="9" spans="1:170">
      <c r="A9" s="3">
        <v>6</v>
      </c>
      <c r="B9" s="24">
        <v>40978</v>
      </c>
      <c r="C9" s="3">
        <v>5.5</v>
      </c>
      <c r="D9" s="3" t="s">
        <v>29</v>
      </c>
      <c r="E9" s="65">
        <v>8</v>
      </c>
      <c r="F9" s="3" t="s">
        <v>22</v>
      </c>
      <c r="G9" s="3" t="s">
        <v>24</v>
      </c>
      <c r="H9" s="3" t="s">
        <v>23</v>
      </c>
      <c r="I9" s="16">
        <v>7</v>
      </c>
      <c r="J9" s="27">
        <v>8</v>
      </c>
      <c r="K9" s="13">
        <v>6</v>
      </c>
      <c r="L9" s="27">
        <v>3</v>
      </c>
      <c r="M9" s="28"/>
      <c r="N9" s="47"/>
      <c r="O9" s="22">
        <v>2.2000000000000002</v>
      </c>
      <c r="P9" s="25">
        <v>7.9</v>
      </c>
      <c r="Q9" s="15">
        <v>1.5</v>
      </c>
      <c r="R9" s="25">
        <v>5.5</v>
      </c>
      <c r="S9" s="25"/>
      <c r="T9" s="25"/>
      <c r="U9" s="6">
        <v>3</v>
      </c>
      <c r="V9" s="7">
        <v>1</v>
      </c>
      <c r="W9" s="8">
        <v>2</v>
      </c>
      <c r="X9" s="10">
        <v>13</v>
      </c>
      <c r="Y9" s="11">
        <v>161.80000000000001</v>
      </c>
      <c r="Z9" s="12">
        <f t="shared" si="0"/>
        <v>-24</v>
      </c>
      <c r="AA9" s="1" t="s">
        <v>25</v>
      </c>
      <c r="AB9" s="19" t="str">
        <f t="shared" si="1"/>
        <v/>
      </c>
      <c r="AC9" s="3" t="str">
        <f t="shared" si="2"/>
        <v/>
      </c>
      <c r="AD9" s="3" t="str">
        <f t="shared" si="3"/>
        <v>L2</v>
      </c>
      <c r="AE9" s="3" t="str">
        <f t="shared" si="4"/>
        <v/>
      </c>
      <c r="AF9" s="49"/>
    </row>
    <row r="10" spans="1:170" ht="15.75" thickBot="1">
      <c r="A10" s="3">
        <v>1</v>
      </c>
      <c r="B10" s="24">
        <v>40979</v>
      </c>
      <c r="C10" s="3">
        <v>5.5</v>
      </c>
      <c r="D10" s="3" t="s">
        <v>29</v>
      </c>
      <c r="E10" s="65">
        <v>8</v>
      </c>
      <c r="F10" s="3" t="s">
        <v>22</v>
      </c>
      <c r="G10" s="3"/>
      <c r="H10" s="3" t="s">
        <v>23</v>
      </c>
      <c r="I10" s="16">
        <v>3</v>
      </c>
      <c r="J10" s="13">
        <v>8</v>
      </c>
      <c r="K10" s="27">
        <v>6</v>
      </c>
      <c r="L10" s="27">
        <v>4</v>
      </c>
      <c r="M10" s="28"/>
      <c r="N10" s="47"/>
      <c r="O10" s="22">
        <v>6.7</v>
      </c>
      <c r="P10" s="15">
        <v>1.2</v>
      </c>
      <c r="Q10" s="25">
        <v>11</v>
      </c>
      <c r="R10" s="25">
        <v>45.3</v>
      </c>
      <c r="S10" s="25"/>
      <c r="T10" s="25"/>
      <c r="U10" s="6">
        <v>3</v>
      </c>
      <c r="V10" s="13">
        <v>8</v>
      </c>
      <c r="W10" s="8">
        <v>5</v>
      </c>
      <c r="X10" s="10">
        <v>15.4</v>
      </c>
      <c r="Y10" s="11">
        <v>54.8</v>
      </c>
      <c r="Z10" s="12">
        <f t="shared" si="0"/>
        <v>30.799999999999997</v>
      </c>
      <c r="AA10" s="1" t="s">
        <v>26</v>
      </c>
      <c r="AB10" s="19">
        <f t="shared" si="1"/>
        <v>30.799999999999997</v>
      </c>
      <c r="AC10" s="3" t="str">
        <f t="shared" si="2"/>
        <v>c5nw3l</v>
      </c>
      <c r="AD10" s="3" t="str">
        <f t="shared" si="3"/>
        <v>E1</v>
      </c>
      <c r="AE10" s="3" t="str">
        <f t="shared" si="4"/>
        <v>E2</v>
      </c>
      <c r="AF10" s="49"/>
    </row>
    <row r="11" spans="1:170" ht="15.75" thickBot="1">
      <c r="A11" s="3">
        <v>10</v>
      </c>
      <c r="B11" s="24">
        <v>40979</v>
      </c>
      <c r="C11" s="3">
        <v>5.5</v>
      </c>
      <c r="D11" s="3" t="s">
        <v>29</v>
      </c>
      <c r="E11" s="84">
        <v>6</v>
      </c>
      <c r="F11" s="3" t="s">
        <v>22</v>
      </c>
      <c r="G11" s="3"/>
      <c r="H11" s="3" t="s">
        <v>23</v>
      </c>
      <c r="I11" s="16">
        <v>1</v>
      </c>
      <c r="J11" s="27">
        <v>2</v>
      </c>
      <c r="K11" s="27">
        <v>6</v>
      </c>
      <c r="L11" s="27">
        <v>4</v>
      </c>
      <c r="M11" s="28">
        <v>7</v>
      </c>
      <c r="N11" s="47"/>
      <c r="O11" s="22">
        <v>9.4</v>
      </c>
      <c r="P11" s="25">
        <v>2.7</v>
      </c>
      <c r="Q11" s="25">
        <v>35</v>
      </c>
      <c r="R11" s="25">
        <v>4.5</v>
      </c>
      <c r="S11" s="15">
        <v>2</v>
      </c>
      <c r="T11" s="25"/>
      <c r="U11" s="6">
        <v>6</v>
      </c>
      <c r="V11" s="7">
        <v>8</v>
      </c>
      <c r="W11" s="8">
        <v>4</v>
      </c>
      <c r="X11" s="10">
        <v>72</v>
      </c>
      <c r="Y11" s="11">
        <v>252.6</v>
      </c>
      <c r="Z11" s="12">
        <f t="shared" si="0"/>
        <v>-24</v>
      </c>
      <c r="AA11" s="1" t="s">
        <v>25</v>
      </c>
      <c r="AB11" s="19" t="str">
        <f t="shared" si="1"/>
        <v/>
      </c>
      <c r="AC11" s="3" t="str">
        <f t="shared" si="2"/>
        <v/>
      </c>
      <c r="AD11" s="3" t="str">
        <f t="shared" si="3"/>
        <v>L1</v>
      </c>
      <c r="AE11" s="3" t="str">
        <f t="shared" si="4"/>
        <v/>
      </c>
      <c r="AF11" s="49"/>
    </row>
    <row r="12" spans="1:170" ht="15.75" thickBot="1">
      <c r="A12" s="3">
        <v>4</v>
      </c>
      <c r="B12" s="24">
        <v>40980</v>
      </c>
      <c r="C12" s="3">
        <v>5.5</v>
      </c>
      <c r="D12" s="3" t="s">
        <v>32</v>
      </c>
      <c r="E12" s="84">
        <v>6</v>
      </c>
      <c r="F12" s="3" t="s">
        <v>22</v>
      </c>
      <c r="G12" s="3" t="s">
        <v>24</v>
      </c>
      <c r="H12" s="3" t="s">
        <v>23</v>
      </c>
      <c r="I12" s="16">
        <v>1</v>
      </c>
      <c r="J12" s="27">
        <v>5</v>
      </c>
      <c r="K12" s="13">
        <v>2</v>
      </c>
      <c r="L12" s="27">
        <v>7</v>
      </c>
      <c r="M12" s="28"/>
      <c r="N12" s="47"/>
      <c r="O12" s="22">
        <v>8.4</v>
      </c>
      <c r="P12" s="21">
        <v>2.7</v>
      </c>
      <c r="Q12" s="15">
        <v>1.2</v>
      </c>
      <c r="R12" s="25">
        <v>2.2999999999999998</v>
      </c>
      <c r="S12" s="25"/>
      <c r="T12" s="25"/>
      <c r="U12" s="39">
        <v>2</v>
      </c>
      <c r="V12" s="7">
        <v>6</v>
      </c>
      <c r="W12" s="8">
        <v>5</v>
      </c>
      <c r="X12" s="10">
        <v>4.4000000000000004</v>
      </c>
      <c r="Y12" s="11">
        <v>32</v>
      </c>
      <c r="Z12" s="12">
        <v>-24</v>
      </c>
      <c r="AA12" s="1" t="s">
        <v>25</v>
      </c>
      <c r="AB12" s="19" t="str">
        <f t="shared" si="1"/>
        <v/>
      </c>
      <c r="AC12" s="3" t="str">
        <f t="shared" si="2"/>
        <v/>
      </c>
      <c r="AD12" s="3" t="str">
        <f t="shared" si="3"/>
        <v>L1</v>
      </c>
      <c r="AE12" s="3" t="str">
        <f t="shared" si="4"/>
        <v/>
      </c>
      <c r="AF12" s="49"/>
    </row>
    <row r="13" spans="1:170">
      <c r="A13" s="3">
        <v>4</v>
      </c>
      <c r="B13" s="24">
        <v>40981</v>
      </c>
      <c r="C13" s="3">
        <v>5.5</v>
      </c>
      <c r="D13" s="3" t="s">
        <v>32</v>
      </c>
      <c r="E13" s="88">
        <v>7</v>
      </c>
      <c r="F13" s="89" t="s">
        <v>22</v>
      </c>
      <c r="H13" s="3" t="s">
        <v>23</v>
      </c>
      <c r="I13" s="39">
        <v>5</v>
      </c>
      <c r="J13" s="90">
        <v>4</v>
      </c>
      <c r="K13" s="90">
        <v>2</v>
      </c>
      <c r="L13" s="90">
        <v>1</v>
      </c>
      <c r="M13" s="90">
        <v>7</v>
      </c>
      <c r="N13" s="60"/>
      <c r="O13" s="91">
        <v>0.7</v>
      </c>
      <c r="P13" s="92">
        <v>4.2</v>
      </c>
      <c r="Q13" s="92">
        <v>22.1</v>
      </c>
      <c r="R13" s="92">
        <v>8.1</v>
      </c>
      <c r="S13" s="92">
        <v>20.5</v>
      </c>
      <c r="U13" s="39">
        <v>5</v>
      </c>
      <c r="V13" s="89">
        <v>6</v>
      </c>
      <c r="W13" s="8">
        <v>3</v>
      </c>
      <c r="X13" s="93">
        <v>3.4</v>
      </c>
      <c r="Y13" s="94">
        <v>12.6</v>
      </c>
      <c r="Z13" s="12">
        <v>-24</v>
      </c>
      <c r="AA13" s="1" t="s">
        <v>25</v>
      </c>
      <c r="AB13" s="19" t="str">
        <f t="shared" si="1"/>
        <v/>
      </c>
      <c r="AC13" s="3" t="str">
        <f t="shared" si="2"/>
        <v/>
      </c>
      <c r="AD13" s="3" t="str">
        <f t="shared" si="3"/>
        <v>E1</v>
      </c>
      <c r="AE13" s="3" t="str">
        <f t="shared" si="4"/>
        <v/>
      </c>
      <c r="AF13" s="49"/>
    </row>
    <row r="14" spans="1:170">
      <c r="A14" s="3">
        <v>6</v>
      </c>
      <c r="B14" s="24">
        <v>40981</v>
      </c>
      <c r="C14" s="3">
        <v>5.5</v>
      </c>
      <c r="D14" s="3" t="s">
        <v>32</v>
      </c>
      <c r="E14" s="65">
        <v>7</v>
      </c>
      <c r="F14" s="3" t="s">
        <v>22</v>
      </c>
      <c r="G14" s="3"/>
      <c r="H14" s="3" t="s">
        <v>23</v>
      </c>
      <c r="I14" s="39">
        <v>7</v>
      </c>
      <c r="J14" s="27">
        <v>4</v>
      </c>
      <c r="K14" s="27">
        <v>5</v>
      </c>
      <c r="L14" s="27">
        <v>1</v>
      </c>
      <c r="M14" s="28"/>
      <c r="N14" s="47"/>
      <c r="O14" s="22">
        <v>1.5</v>
      </c>
      <c r="P14" s="25">
        <v>3.1</v>
      </c>
      <c r="Q14" s="25">
        <v>10.6</v>
      </c>
      <c r="R14" s="25">
        <v>13.2</v>
      </c>
      <c r="S14" s="25"/>
      <c r="T14" s="25"/>
      <c r="U14" s="6">
        <v>4</v>
      </c>
      <c r="V14" s="7">
        <v>1</v>
      </c>
      <c r="W14" s="8">
        <v>6</v>
      </c>
      <c r="X14" s="10">
        <v>8.1999999999999993</v>
      </c>
      <c r="Y14" s="11">
        <v>76.599999999999994</v>
      </c>
      <c r="Z14" s="12">
        <v>52.599999999999994</v>
      </c>
      <c r="AA14" s="1" t="s">
        <v>26</v>
      </c>
      <c r="AB14" s="19">
        <f t="shared" si="1"/>
        <v>52.599999999999994</v>
      </c>
      <c r="AC14" s="3" t="str">
        <f t="shared" si="2"/>
        <v>c5nw1y</v>
      </c>
      <c r="AD14" s="3" t="str">
        <f t="shared" si="3"/>
        <v>E2</v>
      </c>
      <c r="AE14" s="3" t="str">
        <f t="shared" si="4"/>
        <v>L2</v>
      </c>
      <c r="AF14" s="49"/>
    </row>
    <row r="15" spans="1:170">
      <c r="A15" s="3">
        <v>10</v>
      </c>
      <c r="B15" s="24">
        <v>40984</v>
      </c>
      <c r="C15" s="3">
        <v>5.5</v>
      </c>
      <c r="D15" s="3" t="s">
        <v>33</v>
      </c>
      <c r="E15" s="65">
        <v>7</v>
      </c>
      <c r="F15" s="3" t="s">
        <v>22</v>
      </c>
      <c r="G15" s="3" t="s">
        <v>24</v>
      </c>
      <c r="H15" s="3" t="s">
        <v>23</v>
      </c>
      <c r="I15" s="16">
        <v>5</v>
      </c>
      <c r="J15" s="13">
        <v>8</v>
      </c>
      <c r="K15" s="27">
        <v>7</v>
      </c>
      <c r="L15" s="27">
        <v>2</v>
      </c>
      <c r="M15" s="28"/>
      <c r="N15" s="47"/>
      <c r="O15" s="22">
        <v>7.6</v>
      </c>
      <c r="P15" s="15">
        <v>1.9</v>
      </c>
      <c r="Q15" s="25">
        <v>2.5</v>
      </c>
      <c r="R15" s="25">
        <v>7.7</v>
      </c>
      <c r="S15" s="25"/>
      <c r="T15" s="25"/>
      <c r="U15" s="6">
        <v>5</v>
      </c>
      <c r="V15" s="13">
        <v>8</v>
      </c>
      <c r="W15" s="8">
        <v>6</v>
      </c>
      <c r="X15" s="10">
        <v>17.2</v>
      </c>
      <c r="Y15" s="11">
        <v>89.6</v>
      </c>
      <c r="Z15" s="12">
        <v>65.599999999999994</v>
      </c>
      <c r="AA15" s="1" t="s">
        <v>26</v>
      </c>
      <c r="AB15" s="19">
        <f t="shared" si="1"/>
        <v>65.599999999999994</v>
      </c>
      <c r="AC15" s="3" t="str">
        <f t="shared" si="2"/>
        <v>c5nw2y</v>
      </c>
      <c r="AD15" s="3" t="str">
        <f t="shared" si="3"/>
        <v>E1</v>
      </c>
      <c r="AE15" s="3" t="str">
        <f t="shared" si="4"/>
        <v>E2</v>
      </c>
      <c r="AF15" s="49"/>
    </row>
    <row r="16" spans="1:170">
      <c r="A16" s="3">
        <v>5</v>
      </c>
      <c r="B16" s="24">
        <v>40985</v>
      </c>
      <c r="C16" s="3">
        <v>5.5</v>
      </c>
      <c r="D16" s="3" t="s">
        <v>33</v>
      </c>
      <c r="E16" s="65">
        <v>9</v>
      </c>
      <c r="F16" s="3" t="s">
        <v>22</v>
      </c>
      <c r="G16" s="3"/>
      <c r="H16" s="3" t="s">
        <v>23</v>
      </c>
      <c r="I16" s="16">
        <v>9</v>
      </c>
      <c r="J16" s="27">
        <v>8</v>
      </c>
      <c r="K16" s="27">
        <v>3</v>
      </c>
      <c r="L16" s="13">
        <v>2</v>
      </c>
      <c r="M16" s="28"/>
      <c r="N16" s="47"/>
      <c r="O16" s="22">
        <v>2</v>
      </c>
      <c r="P16" s="25">
        <v>19.7</v>
      </c>
      <c r="Q16" s="25">
        <v>9.1</v>
      </c>
      <c r="R16" s="15">
        <v>1.1000000000000001</v>
      </c>
      <c r="S16" s="25"/>
      <c r="T16" s="25"/>
      <c r="U16" s="6">
        <v>9</v>
      </c>
      <c r="V16" s="13">
        <v>2</v>
      </c>
      <c r="W16" s="8">
        <v>4</v>
      </c>
      <c r="X16" s="10">
        <v>6</v>
      </c>
      <c r="Y16" s="11">
        <v>14.8</v>
      </c>
      <c r="Z16" s="12">
        <v>-9.1999999999999993</v>
      </c>
      <c r="AA16" s="1" t="s">
        <v>26</v>
      </c>
      <c r="AB16" s="19">
        <f t="shared" si="1"/>
        <v>-9.1999999999999993</v>
      </c>
      <c r="AC16" s="3" t="str">
        <f t="shared" si="2"/>
        <v>c5nw2y</v>
      </c>
      <c r="AD16" s="3" t="str">
        <f t="shared" si="3"/>
        <v>E1</v>
      </c>
      <c r="AE16" s="3" t="str">
        <f t="shared" si="4"/>
        <v>L2</v>
      </c>
      <c r="AF16" s="49"/>
    </row>
    <row r="17" spans="1:32">
      <c r="A17" s="3">
        <v>10</v>
      </c>
      <c r="B17" s="24">
        <v>40985</v>
      </c>
      <c r="C17" s="3">
        <v>5.5</v>
      </c>
      <c r="D17" s="3" t="s">
        <v>33</v>
      </c>
      <c r="E17" s="65">
        <v>8</v>
      </c>
      <c r="F17" s="3" t="s">
        <v>22</v>
      </c>
      <c r="G17" s="3"/>
      <c r="H17" s="3" t="s">
        <v>23</v>
      </c>
      <c r="I17" s="16">
        <v>1</v>
      </c>
      <c r="J17" s="27">
        <v>2</v>
      </c>
      <c r="K17" s="13">
        <v>3</v>
      </c>
      <c r="L17" s="27">
        <v>4</v>
      </c>
      <c r="M17" s="28">
        <v>8</v>
      </c>
      <c r="N17" s="47">
        <v>5</v>
      </c>
      <c r="O17" s="22">
        <v>2.7</v>
      </c>
      <c r="P17" s="25">
        <v>7.3</v>
      </c>
      <c r="Q17" s="25">
        <v>1.2</v>
      </c>
      <c r="R17" s="25">
        <v>16.8</v>
      </c>
      <c r="S17" s="25">
        <v>3.8</v>
      </c>
      <c r="T17" s="25">
        <v>12.2</v>
      </c>
      <c r="U17" s="39">
        <v>3</v>
      </c>
      <c r="V17" s="7">
        <v>1</v>
      </c>
      <c r="W17" s="8">
        <v>8</v>
      </c>
      <c r="X17" s="10">
        <v>4.4000000000000004</v>
      </c>
      <c r="Y17" s="11">
        <v>10.8</v>
      </c>
      <c r="Z17" s="12">
        <v>-13.2</v>
      </c>
      <c r="AA17" s="1" t="s">
        <v>26</v>
      </c>
      <c r="AB17" s="19">
        <f t="shared" si="1"/>
        <v>-13.2</v>
      </c>
      <c r="AC17" s="3" t="str">
        <f t="shared" si="2"/>
        <v>c5nw2y</v>
      </c>
      <c r="AD17" s="3" t="str">
        <f t="shared" si="3"/>
        <v>L1</v>
      </c>
      <c r="AE17" s="3" t="str">
        <f t="shared" si="4"/>
        <v>E1</v>
      </c>
      <c r="AF17" s="49"/>
    </row>
    <row r="18" spans="1:32">
      <c r="A18" s="3">
        <v>4</v>
      </c>
      <c r="B18" s="24">
        <v>40986</v>
      </c>
      <c r="C18" s="3">
        <v>5.5</v>
      </c>
      <c r="D18" s="3" t="s">
        <v>36</v>
      </c>
      <c r="E18" s="65">
        <v>8</v>
      </c>
      <c r="F18" s="3" t="s">
        <v>22</v>
      </c>
      <c r="G18" s="3" t="s">
        <v>24</v>
      </c>
      <c r="H18" s="3" t="s">
        <v>23</v>
      </c>
      <c r="I18" s="16">
        <v>8</v>
      </c>
      <c r="J18" s="13">
        <v>6</v>
      </c>
      <c r="K18" s="27">
        <v>5</v>
      </c>
      <c r="L18" s="27">
        <v>2</v>
      </c>
      <c r="M18" s="28"/>
      <c r="N18" s="47"/>
      <c r="O18" s="22">
        <v>4.4000000000000004</v>
      </c>
      <c r="P18" s="15">
        <v>1.5</v>
      </c>
      <c r="Q18" s="25">
        <v>8.6</v>
      </c>
      <c r="R18" s="25">
        <v>13.7</v>
      </c>
      <c r="S18" s="25"/>
      <c r="T18" s="25"/>
      <c r="U18" s="6">
        <v>7</v>
      </c>
      <c r="V18" s="13">
        <v>6</v>
      </c>
      <c r="W18" s="8">
        <v>8</v>
      </c>
      <c r="X18" s="10">
        <v>7.8</v>
      </c>
      <c r="Y18" s="11">
        <v>20.6</v>
      </c>
      <c r="Z18" s="12">
        <f t="shared" ref="Z18:Z80" si="5">IF(AA18="L",-24,IF(AA18="w",(Y18-24),""))</f>
        <v>-24</v>
      </c>
      <c r="AA18" s="1" t="s">
        <v>25</v>
      </c>
      <c r="AB18" s="19" t="str">
        <f t="shared" si="1"/>
        <v/>
      </c>
      <c r="AC18" s="3" t="str">
        <f t="shared" si="2"/>
        <v/>
      </c>
      <c r="AD18" s="3" t="str">
        <f t="shared" si="3"/>
        <v/>
      </c>
      <c r="AE18" s="3" t="str">
        <f t="shared" si="4"/>
        <v>E2</v>
      </c>
      <c r="AF18" s="49"/>
    </row>
    <row r="19" spans="1:32">
      <c r="A19" s="3">
        <v>10</v>
      </c>
      <c r="B19" s="24">
        <v>40986</v>
      </c>
      <c r="C19" s="3">
        <v>5.5</v>
      </c>
      <c r="D19" s="3" t="s">
        <v>36</v>
      </c>
      <c r="E19" s="65">
        <v>7</v>
      </c>
      <c r="F19" s="3" t="s">
        <v>22</v>
      </c>
      <c r="G19" s="3"/>
      <c r="H19" s="3" t="s">
        <v>23</v>
      </c>
      <c r="I19" s="16">
        <v>9</v>
      </c>
      <c r="J19" s="13">
        <v>3</v>
      </c>
      <c r="K19" s="27">
        <v>8</v>
      </c>
      <c r="L19" s="27">
        <v>7</v>
      </c>
      <c r="M19" s="28"/>
      <c r="N19" s="47"/>
      <c r="O19" s="22">
        <v>5.0999999999999996</v>
      </c>
      <c r="P19" s="15">
        <v>1.4</v>
      </c>
      <c r="Q19" s="25">
        <v>2.8</v>
      </c>
      <c r="R19" s="25">
        <v>4.5</v>
      </c>
      <c r="S19" s="25"/>
      <c r="T19" s="25"/>
      <c r="U19" s="6">
        <v>8</v>
      </c>
      <c r="V19" s="13">
        <v>3</v>
      </c>
      <c r="W19" s="8">
        <v>9</v>
      </c>
      <c r="X19" s="10">
        <v>7.6</v>
      </c>
      <c r="Y19" s="11">
        <v>27</v>
      </c>
      <c r="Z19" s="12">
        <f t="shared" si="5"/>
        <v>3</v>
      </c>
      <c r="AA19" s="1" t="s">
        <v>26</v>
      </c>
      <c r="AB19" s="19">
        <f t="shared" si="1"/>
        <v>3</v>
      </c>
      <c r="AC19" s="3" t="str">
        <f t="shared" si="2"/>
        <v>c5nw2l</v>
      </c>
      <c r="AD19" s="3" t="str">
        <f t="shared" si="3"/>
        <v>L1</v>
      </c>
      <c r="AE19" s="3" t="str">
        <f t="shared" si="4"/>
        <v>E2</v>
      </c>
      <c r="AF19" s="49"/>
    </row>
    <row r="20" spans="1:32" ht="15.75" thickBot="1">
      <c r="A20" s="3">
        <v>3</v>
      </c>
      <c r="B20" s="24">
        <v>40987</v>
      </c>
      <c r="C20" s="3">
        <v>5.5</v>
      </c>
      <c r="D20" s="3" t="s">
        <v>36</v>
      </c>
      <c r="E20" s="65">
        <v>7</v>
      </c>
      <c r="F20" s="3" t="s">
        <v>22</v>
      </c>
      <c r="G20" s="3"/>
      <c r="H20" s="3" t="s">
        <v>23</v>
      </c>
      <c r="I20" s="39">
        <v>1</v>
      </c>
      <c r="J20" s="27">
        <v>5</v>
      </c>
      <c r="K20" s="27">
        <v>2</v>
      </c>
      <c r="L20" s="27">
        <v>7</v>
      </c>
      <c r="M20" s="28">
        <v>3</v>
      </c>
      <c r="N20" s="47"/>
      <c r="O20" s="40">
        <v>0.5</v>
      </c>
      <c r="P20" s="25">
        <v>14.3</v>
      </c>
      <c r="Q20" s="25">
        <v>6</v>
      </c>
      <c r="R20" s="25">
        <v>22</v>
      </c>
      <c r="S20" s="25">
        <v>16.8</v>
      </c>
      <c r="T20" s="25"/>
      <c r="U20" s="6">
        <v>4</v>
      </c>
      <c r="V20" s="13">
        <v>1</v>
      </c>
      <c r="W20" s="8">
        <v>3</v>
      </c>
      <c r="X20" s="10">
        <v>8.8000000000000007</v>
      </c>
      <c r="Y20" s="11">
        <v>19.2</v>
      </c>
      <c r="Z20" s="12">
        <f t="shared" si="5"/>
        <v>-24</v>
      </c>
      <c r="AA20" s="1" t="s">
        <v>25</v>
      </c>
      <c r="AB20" s="19" t="str">
        <f t="shared" si="1"/>
        <v/>
      </c>
      <c r="AC20" s="3" t="str">
        <f t="shared" si="2"/>
        <v/>
      </c>
      <c r="AD20" s="3" t="str">
        <f t="shared" si="3"/>
        <v/>
      </c>
      <c r="AE20" s="3" t="str">
        <f t="shared" si="4"/>
        <v>E1</v>
      </c>
      <c r="AF20" s="49"/>
    </row>
    <row r="21" spans="1:32" ht="15.75" thickBot="1">
      <c r="A21" s="3">
        <v>4</v>
      </c>
      <c r="B21" s="24">
        <v>40987</v>
      </c>
      <c r="C21" s="3">
        <v>5.5</v>
      </c>
      <c r="D21" s="3" t="s">
        <v>36</v>
      </c>
      <c r="E21" s="84">
        <v>6</v>
      </c>
      <c r="F21" s="3" t="s">
        <v>22</v>
      </c>
      <c r="G21" s="3"/>
      <c r="H21" s="3" t="s">
        <v>23</v>
      </c>
      <c r="I21" s="16">
        <v>4</v>
      </c>
      <c r="J21" s="27">
        <v>6</v>
      </c>
      <c r="K21" s="13">
        <v>5</v>
      </c>
      <c r="L21" s="27">
        <v>2</v>
      </c>
      <c r="M21" s="28">
        <v>7</v>
      </c>
      <c r="N21" s="47"/>
      <c r="O21" s="22">
        <v>7</v>
      </c>
      <c r="P21" s="25">
        <v>5.5</v>
      </c>
      <c r="Q21" s="15">
        <v>0.3</v>
      </c>
      <c r="R21" s="25">
        <v>36.799999999999997</v>
      </c>
      <c r="S21" s="25">
        <v>10.9</v>
      </c>
      <c r="T21" s="25"/>
      <c r="U21" s="6">
        <v>6</v>
      </c>
      <c r="V21" s="7">
        <v>7</v>
      </c>
      <c r="W21" s="8">
        <v>4</v>
      </c>
      <c r="X21" s="10">
        <v>6.8</v>
      </c>
      <c r="Y21" s="11">
        <v>77.2</v>
      </c>
      <c r="Z21" s="12">
        <f t="shared" si="5"/>
        <v>53.2</v>
      </c>
      <c r="AA21" s="1" t="s">
        <v>26</v>
      </c>
      <c r="AB21" s="19">
        <f t="shared" si="1"/>
        <v>53.2</v>
      </c>
      <c r="AC21" s="3" t="str">
        <f t="shared" si="2"/>
        <v>c5nw2l</v>
      </c>
      <c r="AD21" s="3" t="str">
        <f t="shared" si="3"/>
        <v>E2</v>
      </c>
      <c r="AE21" s="3" t="str">
        <f t="shared" si="4"/>
        <v>T</v>
      </c>
      <c r="AF21" s="49"/>
    </row>
    <row r="22" spans="1:32">
      <c r="A22" s="3">
        <v>6</v>
      </c>
      <c r="B22" s="24">
        <v>40987</v>
      </c>
      <c r="C22" s="3">
        <v>5.5</v>
      </c>
      <c r="D22" s="3" t="s">
        <v>36</v>
      </c>
      <c r="E22" s="65">
        <v>7</v>
      </c>
      <c r="F22" s="3" t="s">
        <v>22</v>
      </c>
      <c r="G22" s="3"/>
      <c r="H22" s="3" t="s">
        <v>23</v>
      </c>
      <c r="I22" s="16">
        <v>7</v>
      </c>
      <c r="J22" s="27">
        <v>6</v>
      </c>
      <c r="K22" s="27">
        <v>4</v>
      </c>
      <c r="L22" s="13">
        <v>1</v>
      </c>
      <c r="M22" s="34">
        <v>2</v>
      </c>
      <c r="N22" s="48"/>
      <c r="O22" s="22">
        <v>3.4</v>
      </c>
      <c r="P22" s="25">
        <v>4.0999999999999996</v>
      </c>
      <c r="Q22" s="25">
        <v>27.8</v>
      </c>
      <c r="R22" s="15">
        <v>1.8</v>
      </c>
      <c r="S22" s="25">
        <v>3.3</v>
      </c>
      <c r="T22" s="25"/>
      <c r="U22" s="6">
        <v>7</v>
      </c>
      <c r="V22" s="13">
        <v>1</v>
      </c>
      <c r="W22" s="8">
        <v>6</v>
      </c>
      <c r="X22" s="10">
        <v>8.8000000000000007</v>
      </c>
      <c r="Y22" s="11">
        <v>41.2</v>
      </c>
      <c r="Z22" s="12">
        <f t="shared" si="5"/>
        <v>17.200000000000003</v>
      </c>
      <c r="AA22" s="1" t="s">
        <v>26</v>
      </c>
      <c r="AB22" s="19">
        <f t="shared" si="1"/>
        <v>17.200000000000003</v>
      </c>
      <c r="AC22" s="3" t="str">
        <f t="shared" si="2"/>
        <v>c5nw2l</v>
      </c>
      <c r="AD22" s="3" t="str">
        <f t="shared" si="3"/>
        <v>E1</v>
      </c>
      <c r="AE22" s="3" t="str">
        <f t="shared" si="4"/>
        <v>L2</v>
      </c>
      <c r="AF22" s="49"/>
    </row>
    <row r="23" spans="1:32" ht="15.75" thickBot="1">
      <c r="A23" s="3">
        <v>10</v>
      </c>
      <c r="B23" s="24">
        <v>40988</v>
      </c>
      <c r="C23" s="3">
        <v>5.5</v>
      </c>
      <c r="D23" s="3" t="s">
        <v>30</v>
      </c>
      <c r="E23" s="65">
        <v>10</v>
      </c>
      <c r="F23" s="3" t="s">
        <v>22</v>
      </c>
      <c r="G23" s="3" t="s">
        <v>24</v>
      </c>
      <c r="H23" s="3" t="s">
        <v>23</v>
      </c>
      <c r="I23" s="16">
        <v>3</v>
      </c>
      <c r="J23" s="27">
        <v>5</v>
      </c>
      <c r="K23" s="27">
        <v>6</v>
      </c>
      <c r="L23" s="27">
        <v>9</v>
      </c>
      <c r="M23" s="28"/>
      <c r="N23" s="47"/>
      <c r="O23" s="22">
        <v>13.8</v>
      </c>
      <c r="P23" s="21">
        <v>3.9</v>
      </c>
      <c r="Q23" s="25">
        <v>8.9</v>
      </c>
      <c r="R23" s="25">
        <v>2.4</v>
      </c>
      <c r="S23" s="25"/>
      <c r="T23" s="25"/>
      <c r="U23" s="39">
        <v>10</v>
      </c>
      <c r="V23" s="7">
        <v>2</v>
      </c>
      <c r="W23" s="8">
        <v>5</v>
      </c>
      <c r="X23" s="10">
        <v>6.4</v>
      </c>
      <c r="Y23" s="11">
        <v>82.6</v>
      </c>
      <c r="Z23" s="12">
        <f t="shared" si="5"/>
        <v>-24</v>
      </c>
      <c r="AA23" s="1" t="s">
        <v>25</v>
      </c>
      <c r="AB23" s="19" t="str">
        <f t="shared" ref="AB23:AB34" si="6">IF(AA23="W",Z23,"")</f>
        <v/>
      </c>
      <c r="AC23" s="3" t="str">
        <f t="shared" ref="AC23:AC34" si="7">IF(AA23="w",D23,"")</f>
        <v/>
      </c>
      <c r="AD23" s="3" t="str">
        <f t="shared" ref="AD23:AD34" si="8">IF(U23=I23,"E1",IF(U23=J23,"E2",IF(U23=K23,"L1",IF(U23=L23,"L2",IF(U23=M23,"T",IF(U23=N23,"T",""))))))</f>
        <v/>
      </c>
      <c r="AE23" s="3" t="str">
        <f t="shared" ref="AE23:AE34" si="9">IF(V23=I23,"E1",IF(V23=J23,"E2",IF(V23=K23,"L1",IF(V23=L23,"L2",IF(V23=M23,"T",IF(V23=N23,"T",""))))))</f>
        <v/>
      </c>
      <c r="AF23" s="49"/>
    </row>
    <row r="24" spans="1:32" ht="15.75" thickBot="1">
      <c r="A24" s="3">
        <v>5</v>
      </c>
      <c r="B24" s="24">
        <v>40991</v>
      </c>
      <c r="C24" s="3">
        <v>5.5</v>
      </c>
      <c r="D24" s="3" t="s">
        <v>30</v>
      </c>
      <c r="E24" s="84">
        <v>6</v>
      </c>
      <c r="F24" s="3" t="s">
        <v>22</v>
      </c>
      <c r="G24" s="3"/>
      <c r="H24" s="3" t="s">
        <v>23</v>
      </c>
      <c r="I24" s="39">
        <v>2</v>
      </c>
      <c r="J24" s="27">
        <v>1</v>
      </c>
      <c r="K24" s="27">
        <v>8</v>
      </c>
      <c r="L24" s="27">
        <v>7</v>
      </c>
      <c r="M24" s="28">
        <v>4</v>
      </c>
      <c r="N24" s="47"/>
      <c r="O24" s="15">
        <v>1.9</v>
      </c>
      <c r="P24" s="25">
        <v>5.3</v>
      </c>
      <c r="Q24" s="25">
        <v>2.6</v>
      </c>
      <c r="R24" s="25">
        <v>6.1</v>
      </c>
      <c r="S24" s="25">
        <v>7.7</v>
      </c>
      <c r="T24" s="25"/>
      <c r="U24" s="39">
        <v>2</v>
      </c>
      <c r="V24" s="7">
        <v>1</v>
      </c>
      <c r="W24" s="8">
        <v>4</v>
      </c>
      <c r="X24" s="11">
        <v>5.8</v>
      </c>
      <c r="Y24" s="11">
        <v>29.6</v>
      </c>
      <c r="Z24" s="12">
        <f t="shared" si="5"/>
        <v>5.6000000000000014</v>
      </c>
      <c r="AA24" s="1" t="s">
        <v>26</v>
      </c>
      <c r="AB24" s="19">
        <f t="shared" si="6"/>
        <v>5.6000000000000014</v>
      </c>
      <c r="AC24" s="3" t="str">
        <f t="shared" si="7"/>
        <v>c5nw4l</v>
      </c>
      <c r="AD24" s="3" t="str">
        <f t="shared" si="8"/>
        <v>E1</v>
      </c>
      <c r="AE24" s="3" t="str">
        <f t="shared" si="9"/>
        <v>E2</v>
      </c>
      <c r="AF24" s="49"/>
    </row>
    <row r="25" spans="1:32">
      <c r="A25" s="3">
        <v>4</v>
      </c>
      <c r="B25" s="24">
        <v>40992</v>
      </c>
      <c r="C25" s="3">
        <v>5.5</v>
      </c>
      <c r="D25" s="3" t="s">
        <v>37</v>
      </c>
      <c r="E25" s="65">
        <v>8</v>
      </c>
      <c r="F25" s="3" t="s">
        <v>22</v>
      </c>
      <c r="G25" s="3" t="s">
        <v>24</v>
      </c>
      <c r="H25" s="3" t="s">
        <v>23</v>
      </c>
      <c r="I25" s="6">
        <v>8</v>
      </c>
      <c r="J25" s="7">
        <v>7</v>
      </c>
      <c r="K25" s="7">
        <v>9</v>
      </c>
      <c r="L25" s="13">
        <v>6</v>
      </c>
      <c r="M25" s="26"/>
      <c r="N25" s="82"/>
      <c r="O25" s="21">
        <v>14</v>
      </c>
      <c r="P25" s="21">
        <v>22.9</v>
      </c>
      <c r="Q25" s="21">
        <v>9.1999999999999993</v>
      </c>
      <c r="R25" s="110">
        <v>1</v>
      </c>
      <c r="S25" s="21"/>
      <c r="T25" s="21"/>
      <c r="U25" s="39">
        <v>6</v>
      </c>
      <c r="V25" s="7">
        <v>4</v>
      </c>
      <c r="W25" s="8">
        <v>9</v>
      </c>
      <c r="X25" s="20">
        <v>4</v>
      </c>
      <c r="Y25" s="20">
        <v>10.4</v>
      </c>
      <c r="Z25" s="12">
        <f t="shared" si="5"/>
        <v>-24</v>
      </c>
      <c r="AA25" s="1" t="s">
        <v>25</v>
      </c>
      <c r="AB25" s="19" t="str">
        <f t="shared" si="6"/>
        <v/>
      </c>
      <c r="AC25" s="3" t="str">
        <f t="shared" si="7"/>
        <v/>
      </c>
      <c r="AD25" s="3" t="str">
        <f t="shared" si="8"/>
        <v>L2</v>
      </c>
      <c r="AE25" s="3" t="str">
        <f t="shared" si="9"/>
        <v/>
      </c>
      <c r="AF25" s="49"/>
    </row>
    <row r="26" spans="1:32">
      <c r="A26" s="3">
        <v>8</v>
      </c>
      <c r="B26" s="24">
        <v>40993</v>
      </c>
      <c r="C26" s="3">
        <v>5.5</v>
      </c>
      <c r="D26" s="3" t="s">
        <v>37</v>
      </c>
      <c r="E26" s="65">
        <v>9</v>
      </c>
      <c r="F26" s="3" t="s">
        <v>22</v>
      </c>
      <c r="G26" s="3"/>
      <c r="H26" s="3" t="s">
        <v>23</v>
      </c>
      <c r="I26" s="39">
        <v>1</v>
      </c>
      <c r="J26" s="7">
        <v>5</v>
      </c>
      <c r="K26" s="7">
        <v>6</v>
      </c>
      <c r="L26" s="7">
        <v>4</v>
      </c>
      <c r="M26" s="26">
        <v>7</v>
      </c>
      <c r="N26" s="82">
        <v>8</v>
      </c>
      <c r="O26" s="110">
        <v>1</v>
      </c>
      <c r="P26" s="21">
        <v>42.3</v>
      </c>
      <c r="Q26" s="21">
        <v>17.600000000000001</v>
      </c>
      <c r="R26" s="21">
        <v>14.9</v>
      </c>
      <c r="S26" s="21">
        <v>19.8</v>
      </c>
      <c r="T26" s="21">
        <v>29.6</v>
      </c>
      <c r="U26" s="39">
        <v>1</v>
      </c>
      <c r="V26" s="7">
        <v>8</v>
      </c>
      <c r="W26" s="8">
        <v>4</v>
      </c>
      <c r="X26" s="20">
        <v>4</v>
      </c>
      <c r="Y26" s="20">
        <v>66.8</v>
      </c>
      <c r="Z26" s="12">
        <f t="shared" si="5"/>
        <v>42.8</v>
      </c>
      <c r="AA26" s="1" t="s">
        <v>26</v>
      </c>
      <c r="AB26" s="19">
        <f t="shared" si="6"/>
        <v>42.8</v>
      </c>
      <c r="AC26" s="3" t="str">
        <f t="shared" si="7"/>
        <v>c5nw16m</v>
      </c>
      <c r="AD26" s="3" t="str">
        <f t="shared" si="8"/>
        <v>E1</v>
      </c>
      <c r="AE26" s="3" t="str">
        <f t="shared" si="9"/>
        <v>T</v>
      </c>
      <c r="AF26" s="49"/>
    </row>
    <row r="27" spans="1:32" ht="15.75" thickBot="1">
      <c r="A27" s="3">
        <v>1</v>
      </c>
      <c r="B27" s="24">
        <v>40998</v>
      </c>
      <c r="C27" s="3">
        <v>5.5</v>
      </c>
      <c r="D27" s="3" t="s">
        <v>66</v>
      </c>
      <c r="E27" s="65">
        <v>9</v>
      </c>
      <c r="F27" s="3" t="s">
        <v>22</v>
      </c>
      <c r="G27" s="3" t="s">
        <v>24</v>
      </c>
      <c r="H27" s="3" t="s">
        <v>23</v>
      </c>
      <c r="I27" s="6">
        <v>3</v>
      </c>
      <c r="J27" s="13">
        <v>9</v>
      </c>
      <c r="K27" s="7">
        <v>1</v>
      </c>
      <c r="L27" s="7">
        <v>4</v>
      </c>
      <c r="M27" s="26"/>
      <c r="N27" s="82"/>
      <c r="O27" s="21">
        <v>3.9</v>
      </c>
      <c r="P27" s="110">
        <v>2.2000000000000002</v>
      </c>
      <c r="Q27" s="21">
        <v>3.7</v>
      </c>
      <c r="R27" s="21">
        <v>26.4</v>
      </c>
      <c r="S27" s="21"/>
      <c r="T27" s="21"/>
      <c r="U27" s="6">
        <v>3</v>
      </c>
      <c r="V27" s="7">
        <v>1</v>
      </c>
      <c r="W27" s="8">
        <v>4</v>
      </c>
      <c r="X27" s="20">
        <v>9.8000000000000007</v>
      </c>
      <c r="Y27" s="20">
        <v>38.6</v>
      </c>
      <c r="Z27" s="12">
        <f t="shared" si="5"/>
        <v>14.600000000000001</v>
      </c>
      <c r="AA27" s="1" t="s">
        <v>26</v>
      </c>
      <c r="AB27" s="19">
        <f t="shared" si="6"/>
        <v>14.600000000000001</v>
      </c>
      <c r="AC27" s="3" t="str">
        <f t="shared" si="7"/>
        <v>c5snw3l</v>
      </c>
      <c r="AD27" s="3" t="str">
        <f t="shared" si="8"/>
        <v>E1</v>
      </c>
      <c r="AE27" s="3" t="str">
        <f t="shared" si="9"/>
        <v>L1</v>
      </c>
      <c r="AF27" s="49"/>
    </row>
    <row r="28" spans="1:32" ht="15.75" thickBot="1">
      <c r="A28" s="3">
        <v>6</v>
      </c>
      <c r="B28" s="24">
        <v>40998</v>
      </c>
      <c r="C28" s="3">
        <v>5.5</v>
      </c>
      <c r="D28" s="3" t="s">
        <v>41</v>
      </c>
      <c r="E28" s="84">
        <v>6</v>
      </c>
      <c r="F28" s="3" t="s">
        <v>22</v>
      </c>
      <c r="G28" s="3" t="s">
        <v>24</v>
      </c>
      <c r="H28" s="3" t="s">
        <v>23</v>
      </c>
      <c r="I28" s="39">
        <v>6</v>
      </c>
      <c r="J28" s="7">
        <v>4</v>
      </c>
      <c r="K28" s="7">
        <v>8</v>
      </c>
      <c r="L28" s="7">
        <v>5</v>
      </c>
      <c r="M28" s="26"/>
      <c r="N28" s="82"/>
      <c r="O28" s="110">
        <v>2.1</v>
      </c>
      <c r="P28" s="21">
        <v>3.5</v>
      </c>
      <c r="Q28" s="21">
        <v>2.5</v>
      </c>
      <c r="R28" s="21">
        <v>15</v>
      </c>
      <c r="S28" s="21"/>
      <c r="T28" s="21"/>
      <c r="U28" s="6">
        <v>8</v>
      </c>
      <c r="V28" s="7">
        <v>1</v>
      </c>
      <c r="W28" s="8">
        <v>4</v>
      </c>
      <c r="X28" s="20">
        <v>7</v>
      </c>
      <c r="Y28" s="20">
        <v>27.4</v>
      </c>
      <c r="Z28" s="12">
        <f t="shared" si="5"/>
        <v>-24</v>
      </c>
      <c r="AA28" s="1" t="s">
        <v>25</v>
      </c>
      <c r="AB28" s="19" t="str">
        <f t="shared" si="6"/>
        <v/>
      </c>
      <c r="AC28" s="3" t="str">
        <f t="shared" si="7"/>
        <v/>
      </c>
      <c r="AD28" s="3" t="str">
        <f t="shared" si="8"/>
        <v>L1</v>
      </c>
      <c r="AE28" s="3" t="str">
        <f t="shared" si="9"/>
        <v/>
      </c>
      <c r="AF28" s="49"/>
    </row>
    <row r="29" spans="1:32">
      <c r="A29" s="3">
        <v>1</v>
      </c>
      <c r="B29" s="24">
        <v>40999</v>
      </c>
      <c r="C29" s="3">
        <v>5.5</v>
      </c>
      <c r="D29" s="3" t="s">
        <v>66</v>
      </c>
      <c r="E29" s="65">
        <v>10</v>
      </c>
      <c r="F29" s="3" t="s">
        <v>22</v>
      </c>
      <c r="G29" s="3"/>
      <c r="H29" s="3" t="s">
        <v>23</v>
      </c>
      <c r="I29" s="6">
        <v>4</v>
      </c>
      <c r="J29" s="7">
        <v>8</v>
      </c>
      <c r="K29" s="13">
        <v>1</v>
      </c>
      <c r="L29" s="7">
        <v>5</v>
      </c>
      <c r="M29" s="26"/>
      <c r="N29" s="82"/>
      <c r="O29" s="21">
        <v>24.8</v>
      </c>
      <c r="P29" s="21">
        <v>59.9</v>
      </c>
      <c r="Q29" s="110">
        <v>0.8</v>
      </c>
      <c r="R29" s="21">
        <v>16</v>
      </c>
      <c r="S29" s="21"/>
      <c r="T29" s="21"/>
      <c r="U29" s="6">
        <v>6</v>
      </c>
      <c r="V29" s="7">
        <v>7</v>
      </c>
      <c r="W29" s="8">
        <v>5</v>
      </c>
      <c r="X29" s="20">
        <v>6.2</v>
      </c>
      <c r="Y29" s="20">
        <v>50.6</v>
      </c>
      <c r="Z29" s="12">
        <f t="shared" si="5"/>
        <v>-24</v>
      </c>
      <c r="AA29" s="1" t="s">
        <v>25</v>
      </c>
      <c r="AB29" s="19" t="str">
        <f t="shared" si="6"/>
        <v/>
      </c>
      <c r="AC29" s="3" t="str">
        <f t="shared" si="7"/>
        <v/>
      </c>
      <c r="AD29" s="3" t="str">
        <f t="shared" si="8"/>
        <v/>
      </c>
      <c r="AE29" s="3" t="str">
        <f t="shared" si="9"/>
        <v/>
      </c>
      <c r="AF29" s="49"/>
    </row>
    <row r="30" spans="1:32">
      <c r="A30" s="3">
        <v>2</v>
      </c>
      <c r="B30" s="24">
        <v>40999</v>
      </c>
      <c r="C30" s="3">
        <v>5.5</v>
      </c>
      <c r="D30" s="3" t="s">
        <v>42</v>
      </c>
      <c r="E30" s="65">
        <v>8</v>
      </c>
      <c r="F30" s="3" t="s">
        <v>22</v>
      </c>
      <c r="G30" s="3"/>
      <c r="H30" s="3" t="s">
        <v>23</v>
      </c>
      <c r="I30" s="39">
        <v>2</v>
      </c>
      <c r="J30" s="7">
        <v>5</v>
      </c>
      <c r="K30" s="7">
        <v>6</v>
      </c>
      <c r="L30" s="7">
        <v>4</v>
      </c>
      <c r="M30" s="26"/>
      <c r="N30" s="82"/>
      <c r="O30" s="110">
        <v>2.1</v>
      </c>
      <c r="P30" s="21">
        <v>5.4</v>
      </c>
      <c r="Q30" s="21">
        <v>6.8</v>
      </c>
      <c r="R30" s="21">
        <v>7.4</v>
      </c>
      <c r="S30" s="21"/>
      <c r="T30" s="21"/>
      <c r="U30" s="39">
        <v>2</v>
      </c>
      <c r="V30" s="7">
        <v>3</v>
      </c>
      <c r="W30" s="8">
        <v>6</v>
      </c>
      <c r="X30" s="20">
        <v>6.2</v>
      </c>
      <c r="Y30" s="20">
        <v>31.6</v>
      </c>
      <c r="Z30" s="12">
        <f t="shared" si="5"/>
        <v>-24</v>
      </c>
      <c r="AA30" s="1" t="s">
        <v>25</v>
      </c>
      <c r="AB30" s="19" t="str">
        <f t="shared" si="6"/>
        <v/>
      </c>
      <c r="AC30" s="3" t="str">
        <f t="shared" si="7"/>
        <v/>
      </c>
      <c r="AD30" s="3" t="str">
        <f t="shared" si="8"/>
        <v>E1</v>
      </c>
      <c r="AE30" s="3" t="str">
        <f t="shared" si="9"/>
        <v/>
      </c>
      <c r="AF30" s="49"/>
    </row>
    <row r="31" spans="1:32">
      <c r="A31" s="3">
        <v>8</v>
      </c>
      <c r="B31" s="24">
        <v>40999</v>
      </c>
      <c r="C31" s="3">
        <v>5.5</v>
      </c>
      <c r="D31" s="3" t="s">
        <v>41</v>
      </c>
      <c r="E31" s="65">
        <v>9</v>
      </c>
      <c r="F31" s="3" t="s">
        <v>22</v>
      </c>
      <c r="G31" s="3"/>
      <c r="H31" s="3" t="s">
        <v>23</v>
      </c>
      <c r="I31" s="6">
        <v>3</v>
      </c>
      <c r="J31" s="7">
        <v>2</v>
      </c>
      <c r="K31" s="7">
        <v>8</v>
      </c>
      <c r="L31" s="13">
        <v>4</v>
      </c>
      <c r="M31" s="26">
        <v>1</v>
      </c>
      <c r="N31" s="82"/>
      <c r="O31" s="21">
        <v>2.2000000000000002</v>
      </c>
      <c r="P31" s="21">
        <v>6.4</v>
      </c>
      <c r="Q31" s="21">
        <v>4.4000000000000004</v>
      </c>
      <c r="R31" s="110">
        <v>2.1</v>
      </c>
      <c r="S31" s="21">
        <v>21.1</v>
      </c>
      <c r="T31" s="21"/>
      <c r="U31" s="39">
        <v>4</v>
      </c>
      <c r="V31" s="7">
        <v>8</v>
      </c>
      <c r="W31" s="8">
        <v>9</v>
      </c>
      <c r="X31" s="20">
        <v>6.2</v>
      </c>
      <c r="Y31" s="20">
        <v>29.8</v>
      </c>
      <c r="Z31" s="12">
        <f t="shared" si="5"/>
        <v>5.8000000000000007</v>
      </c>
      <c r="AA31" s="1" t="s">
        <v>26</v>
      </c>
      <c r="AB31" s="19">
        <f t="shared" si="6"/>
        <v>5.8000000000000007</v>
      </c>
      <c r="AC31" s="3" t="str">
        <f t="shared" si="7"/>
        <v>c5</v>
      </c>
      <c r="AD31" s="3" t="str">
        <f t="shared" si="8"/>
        <v>L2</v>
      </c>
      <c r="AE31" s="3" t="str">
        <f t="shared" si="9"/>
        <v>L1</v>
      </c>
      <c r="AF31" s="49"/>
    </row>
    <row r="32" spans="1:32">
      <c r="A32" s="3">
        <v>10</v>
      </c>
      <c r="B32" s="24">
        <v>40999</v>
      </c>
      <c r="C32" s="3">
        <v>5.5</v>
      </c>
      <c r="D32" s="3" t="s">
        <v>66</v>
      </c>
      <c r="E32" s="65">
        <v>10</v>
      </c>
      <c r="F32" s="3" t="s">
        <v>22</v>
      </c>
      <c r="G32" s="3"/>
      <c r="H32" s="3" t="s">
        <v>23</v>
      </c>
      <c r="I32" s="39">
        <v>6</v>
      </c>
      <c r="J32" s="7">
        <v>2</v>
      </c>
      <c r="K32" s="7">
        <v>9</v>
      </c>
      <c r="L32" s="7">
        <v>3</v>
      </c>
      <c r="M32" s="26"/>
      <c r="N32" s="82"/>
      <c r="O32" s="110">
        <v>1</v>
      </c>
      <c r="P32" s="21">
        <v>2.6</v>
      </c>
      <c r="Q32" s="21">
        <v>16.5</v>
      </c>
      <c r="R32" s="21">
        <v>20.8</v>
      </c>
      <c r="S32" s="21"/>
      <c r="T32" s="21"/>
      <c r="U32" s="39">
        <v>6</v>
      </c>
      <c r="V32" s="7">
        <v>10</v>
      </c>
      <c r="W32" s="8">
        <v>9</v>
      </c>
      <c r="X32" s="20">
        <v>4</v>
      </c>
      <c r="Y32" s="20">
        <v>27.4</v>
      </c>
      <c r="Z32" s="12">
        <f t="shared" si="5"/>
        <v>-24</v>
      </c>
      <c r="AA32" s="1" t="s">
        <v>25</v>
      </c>
      <c r="AB32" s="19" t="str">
        <f t="shared" si="6"/>
        <v/>
      </c>
      <c r="AC32" s="3" t="str">
        <f t="shared" si="7"/>
        <v/>
      </c>
      <c r="AD32" s="3" t="str">
        <f t="shared" si="8"/>
        <v>E1</v>
      </c>
      <c r="AE32" s="3" t="str">
        <f t="shared" si="9"/>
        <v/>
      </c>
      <c r="AF32" s="49"/>
    </row>
    <row r="33" spans="1:32">
      <c r="A33" s="3">
        <v>3</v>
      </c>
      <c r="B33" s="24">
        <v>41000</v>
      </c>
      <c r="C33" s="3">
        <v>5.5</v>
      </c>
      <c r="D33" s="3" t="s">
        <v>66</v>
      </c>
      <c r="E33" s="65">
        <v>7</v>
      </c>
      <c r="F33" s="3" t="s">
        <v>22</v>
      </c>
      <c r="G33" s="3"/>
      <c r="H33" s="3" t="s">
        <v>23</v>
      </c>
      <c r="I33" s="6">
        <v>2</v>
      </c>
      <c r="J33" s="7">
        <v>3</v>
      </c>
      <c r="K33" s="7">
        <v>4</v>
      </c>
      <c r="L33" s="7">
        <v>1</v>
      </c>
      <c r="M33" s="26">
        <v>6</v>
      </c>
      <c r="N33" s="82"/>
      <c r="O33" s="21">
        <v>1.6</v>
      </c>
      <c r="P33" s="21">
        <v>11</v>
      </c>
      <c r="Q33" s="21">
        <v>8.8000000000000007</v>
      </c>
      <c r="R33" s="21">
        <v>29</v>
      </c>
      <c r="S33" s="21">
        <v>52</v>
      </c>
      <c r="T33" s="21"/>
      <c r="U33" s="39">
        <v>7</v>
      </c>
      <c r="V33" s="7">
        <v>2</v>
      </c>
      <c r="W33" s="8">
        <v>3</v>
      </c>
      <c r="X33" s="20">
        <v>5</v>
      </c>
      <c r="Y33" s="20">
        <v>17.600000000000001</v>
      </c>
      <c r="Z33" s="12">
        <f t="shared" si="5"/>
        <v>-24</v>
      </c>
      <c r="AA33" s="1" t="s">
        <v>25</v>
      </c>
      <c r="AB33" s="19" t="str">
        <f t="shared" si="6"/>
        <v/>
      </c>
      <c r="AC33" s="3" t="str">
        <f t="shared" si="7"/>
        <v/>
      </c>
      <c r="AD33" s="3" t="str">
        <f t="shared" si="8"/>
        <v/>
      </c>
      <c r="AE33" s="3" t="str">
        <f t="shared" si="9"/>
        <v>E1</v>
      </c>
      <c r="AF33" s="49"/>
    </row>
    <row r="34" spans="1:32">
      <c r="A34" s="3">
        <v>7</v>
      </c>
      <c r="B34" s="24">
        <v>41000</v>
      </c>
      <c r="C34" s="3">
        <v>5.5</v>
      </c>
      <c r="D34" s="3" t="s">
        <v>66</v>
      </c>
      <c r="E34" s="65">
        <v>7</v>
      </c>
      <c r="F34" s="3" t="s">
        <v>22</v>
      </c>
      <c r="G34" s="3"/>
      <c r="H34" s="3" t="s">
        <v>23</v>
      </c>
      <c r="I34" s="6">
        <v>3</v>
      </c>
      <c r="J34" s="7">
        <v>1</v>
      </c>
      <c r="K34" s="13">
        <v>2</v>
      </c>
      <c r="L34" s="7">
        <v>5</v>
      </c>
      <c r="M34" s="26"/>
      <c r="N34" s="82"/>
      <c r="O34" s="21">
        <v>8.3000000000000007</v>
      </c>
      <c r="P34" s="21">
        <v>13.3</v>
      </c>
      <c r="Q34" s="110">
        <v>0.9</v>
      </c>
      <c r="R34" s="21">
        <v>4.5</v>
      </c>
      <c r="S34" s="21"/>
      <c r="T34" s="21"/>
      <c r="U34" s="6">
        <v>5</v>
      </c>
      <c r="V34" s="13">
        <v>2</v>
      </c>
      <c r="W34" s="8">
        <v>4</v>
      </c>
      <c r="X34" s="20">
        <v>11</v>
      </c>
      <c r="Y34" s="20">
        <v>30.8</v>
      </c>
      <c r="Z34" s="12">
        <f t="shared" si="5"/>
        <v>6.8000000000000007</v>
      </c>
      <c r="AA34" s="1" t="s">
        <v>26</v>
      </c>
      <c r="AB34" s="19">
        <f t="shared" si="6"/>
        <v>6.8000000000000007</v>
      </c>
      <c r="AC34" s="3" t="str">
        <f t="shared" si="7"/>
        <v>c5snw3l</v>
      </c>
      <c r="AD34" s="3" t="str">
        <f t="shared" si="8"/>
        <v>L2</v>
      </c>
      <c r="AE34" s="3" t="str">
        <f t="shared" si="9"/>
        <v>L1</v>
      </c>
      <c r="AF34" s="49"/>
    </row>
    <row r="35" spans="1:32">
      <c r="A35" s="3">
        <v>3</v>
      </c>
      <c r="B35" s="24">
        <v>41001</v>
      </c>
      <c r="C35" s="3">
        <v>5.5</v>
      </c>
      <c r="D35" s="3" t="s">
        <v>32</v>
      </c>
      <c r="E35" s="65">
        <v>8</v>
      </c>
      <c r="F35" s="3" t="s">
        <v>22</v>
      </c>
      <c r="G35" s="3" t="s">
        <v>24</v>
      </c>
      <c r="H35" s="3" t="s">
        <v>23</v>
      </c>
      <c r="I35" s="6">
        <v>7</v>
      </c>
      <c r="J35" s="13">
        <v>5</v>
      </c>
      <c r="K35" s="7">
        <v>1</v>
      </c>
      <c r="L35" s="7">
        <v>3</v>
      </c>
      <c r="M35" s="26"/>
      <c r="N35" s="82"/>
      <c r="O35" s="21">
        <v>2.1</v>
      </c>
      <c r="P35" s="110">
        <v>1.8</v>
      </c>
      <c r="Q35" s="21">
        <v>3.2</v>
      </c>
      <c r="R35" s="21">
        <v>7.5</v>
      </c>
      <c r="S35" s="21"/>
      <c r="T35" s="21"/>
      <c r="U35" s="6">
        <v>7</v>
      </c>
      <c r="V35" s="7">
        <v>6</v>
      </c>
      <c r="W35" s="38">
        <v>5</v>
      </c>
      <c r="X35" s="20">
        <v>6.2</v>
      </c>
      <c r="Y35" s="20">
        <v>30.8</v>
      </c>
      <c r="Z35" s="12">
        <f t="shared" si="5"/>
        <v>-24</v>
      </c>
      <c r="AA35" s="1" t="s">
        <v>25</v>
      </c>
      <c r="AB35" s="19" t="str">
        <f>IF(AA35="W",Z35,"")</f>
        <v/>
      </c>
      <c r="AC35" s="3" t="str">
        <f>IF(AA35="w",D35,"")</f>
        <v/>
      </c>
      <c r="AD35" s="3" t="str">
        <f>IF(U35=I35,"E1",IF(U35=J35,"E2",IF(U35=K35,"L1",IF(U35=L35,"L2",IF(U35=M35,"T",IF(U35=N35,"T",""))))))</f>
        <v>E1</v>
      </c>
      <c r="AE35" s="3" t="str">
        <f>IF(V35=I35,"E1",IF(V35=J35,"E2",IF(V35=K35,"L1",IF(V35=L35,"L2",IF(V35=M35,"T",IF(V35=N35,"T",""))))))</f>
        <v/>
      </c>
      <c r="AF35" s="49"/>
    </row>
    <row r="36" spans="1:32">
      <c r="A36" s="3">
        <v>5</v>
      </c>
      <c r="B36" s="24">
        <v>41001</v>
      </c>
      <c r="C36" s="3">
        <v>5.5</v>
      </c>
      <c r="D36" s="3" t="s">
        <v>32</v>
      </c>
      <c r="E36" s="65">
        <v>8</v>
      </c>
      <c r="F36" s="3" t="s">
        <v>22</v>
      </c>
      <c r="G36" s="3"/>
      <c r="H36" s="3" t="s">
        <v>23</v>
      </c>
      <c r="I36" s="6">
        <v>7</v>
      </c>
      <c r="J36" s="7">
        <v>1</v>
      </c>
      <c r="K36" s="7">
        <v>3</v>
      </c>
      <c r="L36" s="13">
        <v>8</v>
      </c>
      <c r="M36" s="26">
        <v>2</v>
      </c>
      <c r="N36" s="82"/>
      <c r="O36" s="21">
        <v>5</v>
      </c>
      <c r="P36" s="21">
        <v>2.9</v>
      </c>
      <c r="Q36" s="21">
        <v>6</v>
      </c>
      <c r="R36" s="21">
        <v>2.4</v>
      </c>
      <c r="S36" s="21">
        <v>5</v>
      </c>
      <c r="T36" s="21"/>
      <c r="U36" s="6">
        <v>2</v>
      </c>
      <c r="V36" s="7">
        <v>1</v>
      </c>
      <c r="W36" s="38">
        <v>8</v>
      </c>
      <c r="X36" s="20">
        <v>12</v>
      </c>
      <c r="Y36" s="20">
        <v>51</v>
      </c>
      <c r="Z36" s="12">
        <f t="shared" si="5"/>
        <v>27</v>
      </c>
      <c r="AA36" s="1" t="s">
        <v>26</v>
      </c>
      <c r="AB36" s="19">
        <f>IF(AA36="W",Z36,"")</f>
        <v>27</v>
      </c>
      <c r="AC36" s="3" t="str">
        <f>IF(AA36="w",D36,"")</f>
        <v>c5nw1y</v>
      </c>
      <c r="AD36" s="3" t="str">
        <f>IF(U36=I36,"E1",IF(U36=J36,"E2",IF(U36=K36,"L1",IF(U36=L36,"L2",IF(U36=M36,"T",IF(U36=N36,"T",""))))))</f>
        <v>T</v>
      </c>
      <c r="AE36" s="3" t="str">
        <f>IF(V36=I36,"E1",IF(V36=J36,"E2",IF(V36=K36,"L1",IF(V36=L36,"L2",IF(V36=M36,"T",IF(V36=N36,"T",""))))))</f>
        <v>E2</v>
      </c>
      <c r="AF36" s="49"/>
    </row>
    <row r="37" spans="1:32">
      <c r="A37" s="3">
        <v>1</v>
      </c>
      <c r="B37" s="24">
        <v>41002</v>
      </c>
      <c r="C37" s="3">
        <v>5.5</v>
      </c>
      <c r="D37" s="3" t="s">
        <v>33</v>
      </c>
      <c r="E37" s="65">
        <v>10</v>
      </c>
      <c r="F37" s="3" t="s">
        <v>22</v>
      </c>
      <c r="G37" s="3"/>
      <c r="H37" s="3" t="s">
        <v>23</v>
      </c>
      <c r="I37" s="6">
        <v>5</v>
      </c>
      <c r="J37" s="7">
        <v>3</v>
      </c>
      <c r="K37" s="7">
        <v>2</v>
      </c>
      <c r="L37" s="7">
        <v>9</v>
      </c>
      <c r="M37" s="86">
        <v>6</v>
      </c>
      <c r="N37" s="82"/>
      <c r="O37" s="21">
        <v>9.3000000000000007</v>
      </c>
      <c r="P37" s="21">
        <v>6.7</v>
      </c>
      <c r="Q37" s="21">
        <v>11.2</v>
      </c>
      <c r="R37" s="21">
        <v>3.4</v>
      </c>
      <c r="S37" s="110">
        <v>1</v>
      </c>
      <c r="T37" s="21"/>
      <c r="U37" s="39">
        <v>6</v>
      </c>
      <c r="V37" s="7">
        <v>3</v>
      </c>
      <c r="W37" s="8">
        <v>5</v>
      </c>
      <c r="X37" s="20">
        <v>4</v>
      </c>
      <c r="Y37" s="20">
        <v>24.4</v>
      </c>
      <c r="Z37" s="12">
        <f t="shared" si="5"/>
        <v>0.39999999999999858</v>
      </c>
      <c r="AA37" s="1" t="s">
        <v>26</v>
      </c>
      <c r="AB37" s="19">
        <f t="shared" ref="AB37:AB49" si="10">IF(AA37="W",Z37,"")</f>
        <v>0.39999999999999858</v>
      </c>
      <c r="AC37" s="3" t="str">
        <f t="shared" ref="AC37:AC49" si="11">IF(AA37="w",D37,"")</f>
        <v>c5nw2y</v>
      </c>
      <c r="AD37" s="3" t="str">
        <f t="shared" ref="AD37:AD49" si="12">IF(U37=I37,"E1",IF(U37=J37,"E2",IF(U37=K37,"L1",IF(U37=L37,"L2",IF(U37=M37,"T",IF(U37=N37,"T",""))))))</f>
        <v>T</v>
      </c>
      <c r="AE37" s="3" t="str">
        <f t="shared" ref="AE37:AE49" si="13">IF(V37=I37,"E1",IF(V37=J37,"E2",IF(V37=K37,"L1",IF(V37=L37,"L2",IF(V37=M37,"T",IF(V37=N37,"T",""))))))</f>
        <v>E2</v>
      </c>
      <c r="AF37" s="49"/>
    </row>
    <row r="38" spans="1:32">
      <c r="A38" s="3">
        <v>2</v>
      </c>
      <c r="B38" s="24">
        <v>41005</v>
      </c>
      <c r="C38" s="3">
        <v>5.5</v>
      </c>
      <c r="D38" s="3" t="s">
        <v>33</v>
      </c>
      <c r="E38" s="65">
        <v>9</v>
      </c>
      <c r="F38" s="3" t="s">
        <v>22</v>
      </c>
      <c r="G38" s="3" t="s">
        <v>24</v>
      </c>
      <c r="H38" s="3" t="s">
        <v>23</v>
      </c>
      <c r="I38" s="6">
        <v>5</v>
      </c>
      <c r="J38" s="7">
        <v>6</v>
      </c>
      <c r="K38" s="13">
        <v>4</v>
      </c>
      <c r="L38" s="7">
        <v>2</v>
      </c>
      <c r="M38" s="26"/>
      <c r="N38" s="82"/>
      <c r="O38" s="21">
        <v>2.7</v>
      </c>
      <c r="P38" s="21">
        <v>2.2000000000000002</v>
      </c>
      <c r="Q38" s="110">
        <v>1.8</v>
      </c>
      <c r="R38" s="21">
        <v>44.2</v>
      </c>
      <c r="S38" s="21"/>
      <c r="T38" s="21"/>
      <c r="U38" s="39">
        <v>4</v>
      </c>
      <c r="V38" s="7">
        <v>6</v>
      </c>
      <c r="W38" s="8">
        <v>5</v>
      </c>
      <c r="X38" s="20">
        <v>5.6</v>
      </c>
      <c r="Y38" s="20">
        <v>16.8</v>
      </c>
      <c r="Z38" s="12">
        <f t="shared" si="5"/>
        <v>-7.1999999999999993</v>
      </c>
      <c r="AA38" s="1" t="s">
        <v>26</v>
      </c>
      <c r="AB38" s="19">
        <f t="shared" si="10"/>
        <v>-7.1999999999999993</v>
      </c>
      <c r="AC38" s="3" t="str">
        <f t="shared" si="11"/>
        <v>c5nw2y</v>
      </c>
      <c r="AD38" s="3" t="str">
        <f t="shared" si="12"/>
        <v>L1</v>
      </c>
      <c r="AE38" s="3" t="str">
        <f t="shared" si="13"/>
        <v>E2</v>
      </c>
      <c r="AF38" s="49"/>
    </row>
    <row r="39" spans="1:32">
      <c r="A39" s="3">
        <v>5</v>
      </c>
      <c r="B39" s="24">
        <v>41005</v>
      </c>
      <c r="C39" s="3">
        <v>5.5</v>
      </c>
      <c r="D39" s="3" t="s">
        <v>33</v>
      </c>
      <c r="E39" s="65">
        <v>10</v>
      </c>
      <c r="F39" s="3" t="s">
        <v>22</v>
      </c>
      <c r="G39" s="3"/>
      <c r="H39" s="3" t="s">
        <v>23</v>
      </c>
      <c r="I39" s="6">
        <v>9</v>
      </c>
      <c r="J39" s="7">
        <v>2</v>
      </c>
      <c r="K39" s="7">
        <v>1</v>
      </c>
      <c r="L39" s="7">
        <v>3</v>
      </c>
      <c r="M39" s="26"/>
      <c r="N39" s="82"/>
      <c r="O39" s="21">
        <v>6.1</v>
      </c>
      <c r="P39" s="21">
        <v>10.7</v>
      </c>
      <c r="Q39" s="21">
        <v>10.4</v>
      </c>
      <c r="R39" s="110">
        <v>0.9</v>
      </c>
      <c r="S39" s="21"/>
      <c r="T39" s="21"/>
      <c r="U39" s="6">
        <v>9</v>
      </c>
      <c r="V39" s="7">
        <v>1</v>
      </c>
      <c r="W39" s="38">
        <v>3</v>
      </c>
      <c r="X39" s="20">
        <v>14.2</v>
      </c>
      <c r="Y39" s="20">
        <v>231</v>
      </c>
      <c r="Z39" s="12">
        <f t="shared" si="5"/>
        <v>207</v>
      </c>
      <c r="AA39" s="1" t="s">
        <v>26</v>
      </c>
      <c r="AB39" s="19">
        <f t="shared" si="10"/>
        <v>207</v>
      </c>
      <c r="AC39" s="3" t="str">
        <f t="shared" si="11"/>
        <v>c5nw2y</v>
      </c>
      <c r="AD39" s="3" t="str">
        <f t="shared" si="12"/>
        <v>E1</v>
      </c>
      <c r="AE39" s="3" t="str">
        <f t="shared" si="13"/>
        <v>L1</v>
      </c>
      <c r="AF39" s="49"/>
    </row>
    <row r="40" spans="1:32">
      <c r="A40" s="3">
        <v>7</v>
      </c>
      <c r="B40" s="24">
        <v>41006</v>
      </c>
      <c r="C40" s="3">
        <v>5.5</v>
      </c>
      <c r="D40" s="3" t="s">
        <v>42</v>
      </c>
      <c r="E40" s="26">
        <v>9</v>
      </c>
      <c r="F40" s="3" t="s">
        <v>22</v>
      </c>
      <c r="G40" s="3" t="s">
        <v>24</v>
      </c>
      <c r="H40" s="3" t="s">
        <v>23</v>
      </c>
      <c r="I40" s="6">
        <v>10</v>
      </c>
      <c r="J40" s="7">
        <v>7</v>
      </c>
      <c r="K40" s="7">
        <v>3</v>
      </c>
      <c r="L40" s="7">
        <v>9</v>
      </c>
      <c r="M40" s="86">
        <v>8</v>
      </c>
      <c r="N40" s="82"/>
      <c r="O40" s="21">
        <v>23.2</v>
      </c>
      <c r="P40" s="21">
        <v>8</v>
      </c>
      <c r="Q40" s="21">
        <v>3.4</v>
      </c>
      <c r="R40" s="21">
        <v>3.6</v>
      </c>
      <c r="S40" s="110">
        <v>1.5</v>
      </c>
      <c r="T40" s="21"/>
      <c r="U40" s="39">
        <v>8</v>
      </c>
      <c r="V40" s="7">
        <v>4</v>
      </c>
      <c r="W40" s="8">
        <v>10</v>
      </c>
      <c r="X40" s="20">
        <v>5</v>
      </c>
      <c r="Y40" s="20">
        <v>49</v>
      </c>
      <c r="Z40" s="12">
        <f t="shared" si="5"/>
        <v>-24</v>
      </c>
      <c r="AA40" s="1" t="s">
        <v>25</v>
      </c>
      <c r="AB40" s="19" t="str">
        <f t="shared" si="10"/>
        <v/>
      </c>
      <c r="AC40" s="3" t="str">
        <f t="shared" si="11"/>
        <v/>
      </c>
      <c r="AD40" s="3" t="str">
        <f t="shared" si="12"/>
        <v>T</v>
      </c>
      <c r="AE40" s="3" t="str">
        <f t="shared" si="13"/>
        <v/>
      </c>
      <c r="AF40" s="49"/>
    </row>
    <row r="41" spans="1:32">
      <c r="A41" s="3">
        <v>10</v>
      </c>
      <c r="B41" s="24">
        <v>41006</v>
      </c>
      <c r="C41" s="3">
        <v>5.5</v>
      </c>
      <c r="D41" s="3" t="s">
        <v>36</v>
      </c>
      <c r="E41" s="26">
        <v>9</v>
      </c>
      <c r="F41" s="3" t="s">
        <v>22</v>
      </c>
      <c r="G41" s="3" t="s">
        <v>24</v>
      </c>
      <c r="H41" s="3" t="s">
        <v>23</v>
      </c>
      <c r="I41" s="6">
        <v>1</v>
      </c>
      <c r="J41" s="7">
        <v>5</v>
      </c>
      <c r="K41" s="7">
        <v>3</v>
      </c>
      <c r="L41" s="7">
        <v>10</v>
      </c>
      <c r="M41" s="86">
        <v>6</v>
      </c>
      <c r="N41" s="82"/>
      <c r="O41" s="21">
        <v>1.5</v>
      </c>
      <c r="P41" s="21">
        <v>25.8</v>
      </c>
      <c r="Q41" s="21">
        <v>12.3</v>
      </c>
      <c r="R41" s="21">
        <v>10.9</v>
      </c>
      <c r="S41" s="110">
        <v>1.2</v>
      </c>
      <c r="T41" s="21"/>
      <c r="U41" s="6">
        <v>2</v>
      </c>
      <c r="V41" s="13">
        <v>6</v>
      </c>
      <c r="W41" s="8">
        <v>10</v>
      </c>
      <c r="X41" s="20">
        <v>16.8</v>
      </c>
      <c r="Y41" s="20">
        <v>64.599999999999994</v>
      </c>
      <c r="Z41" s="12">
        <f t="shared" si="5"/>
        <v>-24</v>
      </c>
      <c r="AA41" s="1" t="s">
        <v>25</v>
      </c>
      <c r="AB41" s="19" t="str">
        <f t="shared" si="10"/>
        <v/>
      </c>
      <c r="AC41" s="3" t="str">
        <f t="shared" si="11"/>
        <v/>
      </c>
      <c r="AD41" s="3" t="str">
        <f t="shared" si="12"/>
        <v/>
      </c>
      <c r="AE41" s="3" t="str">
        <f t="shared" si="13"/>
        <v>T</v>
      </c>
      <c r="AF41" s="49"/>
    </row>
    <row r="42" spans="1:32">
      <c r="A42" s="3">
        <v>4</v>
      </c>
      <c r="B42" s="24">
        <v>41008</v>
      </c>
      <c r="C42" s="3">
        <v>5.5</v>
      </c>
      <c r="D42" s="3" t="s">
        <v>42</v>
      </c>
      <c r="E42" s="65">
        <v>9</v>
      </c>
      <c r="F42" s="3" t="s">
        <v>22</v>
      </c>
      <c r="G42" s="3"/>
      <c r="H42" s="3" t="s">
        <v>23</v>
      </c>
      <c r="I42" s="39">
        <v>4</v>
      </c>
      <c r="J42" s="7">
        <v>8</v>
      </c>
      <c r="K42" s="7">
        <v>2</v>
      </c>
      <c r="L42" s="7">
        <v>5</v>
      </c>
      <c r="M42" s="26"/>
      <c r="N42" s="82"/>
      <c r="O42" s="110">
        <v>0.8</v>
      </c>
      <c r="P42" s="21">
        <v>5.4</v>
      </c>
      <c r="Q42" s="21">
        <v>5</v>
      </c>
      <c r="R42" s="21">
        <v>11.3</v>
      </c>
      <c r="S42" s="21"/>
      <c r="T42" s="21"/>
      <c r="U42" s="6">
        <v>5</v>
      </c>
      <c r="V42" s="7">
        <v>6</v>
      </c>
      <c r="W42" s="8">
        <v>2</v>
      </c>
      <c r="X42" s="20">
        <v>24.6</v>
      </c>
      <c r="Y42" s="20">
        <v>147.80000000000001</v>
      </c>
      <c r="Z42" s="12">
        <f t="shared" si="5"/>
        <v>-24</v>
      </c>
      <c r="AA42" s="1" t="s">
        <v>25</v>
      </c>
      <c r="AB42" s="19" t="str">
        <f t="shared" si="10"/>
        <v/>
      </c>
      <c r="AC42" s="3" t="str">
        <f t="shared" si="11"/>
        <v/>
      </c>
      <c r="AD42" s="3" t="str">
        <f t="shared" si="12"/>
        <v>L2</v>
      </c>
      <c r="AE42" s="3" t="str">
        <f t="shared" si="13"/>
        <v/>
      </c>
      <c r="AF42" s="49"/>
    </row>
    <row r="43" spans="1:32">
      <c r="A43" s="3">
        <v>5</v>
      </c>
      <c r="B43" s="24">
        <v>41008</v>
      </c>
      <c r="C43" s="3">
        <v>5.5</v>
      </c>
      <c r="D43" s="3" t="s">
        <v>36</v>
      </c>
      <c r="E43" s="65">
        <v>9</v>
      </c>
      <c r="F43" s="3" t="s">
        <v>22</v>
      </c>
      <c r="G43" s="3"/>
      <c r="H43" s="3" t="s">
        <v>23</v>
      </c>
      <c r="I43" s="6">
        <v>3</v>
      </c>
      <c r="J43" s="13">
        <v>10</v>
      </c>
      <c r="K43" s="7">
        <v>4</v>
      </c>
      <c r="L43" s="7">
        <v>9</v>
      </c>
      <c r="M43" s="26"/>
      <c r="N43" s="82"/>
      <c r="O43" s="21">
        <v>5.6</v>
      </c>
      <c r="P43" s="110">
        <v>0.7</v>
      </c>
      <c r="Q43" s="21">
        <v>12.7</v>
      </c>
      <c r="R43" s="21">
        <v>52</v>
      </c>
      <c r="S43" s="21"/>
      <c r="T43" s="21"/>
      <c r="U43" s="6">
        <v>1</v>
      </c>
      <c r="V43" s="7">
        <v>3</v>
      </c>
      <c r="W43" s="38">
        <v>10</v>
      </c>
      <c r="X43" s="20">
        <v>9.1999999999999993</v>
      </c>
      <c r="Y43" s="20">
        <v>53.2</v>
      </c>
      <c r="Z43" s="12">
        <f t="shared" si="5"/>
        <v>-24</v>
      </c>
      <c r="AA43" s="1" t="s">
        <v>25</v>
      </c>
      <c r="AB43" s="19" t="str">
        <f t="shared" si="10"/>
        <v/>
      </c>
      <c r="AC43" s="3" t="str">
        <f t="shared" si="11"/>
        <v/>
      </c>
      <c r="AD43" s="3" t="str">
        <f t="shared" si="12"/>
        <v/>
      </c>
      <c r="AE43" s="3" t="str">
        <f t="shared" si="13"/>
        <v>E1</v>
      </c>
      <c r="AF43" s="49"/>
    </row>
    <row r="44" spans="1:32">
      <c r="A44" s="3">
        <v>1</v>
      </c>
      <c r="B44" s="24">
        <v>41009</v>
      </c>
      <c r="C44" s="3">
        <v>5.5</v>
      </c>
      <c r="D44" s="3" t="s">
        <v>36</v>
      </c>
      <c r="E44" s="65">
        <v>10</v>
      </c>
      <c r="F44" s="3" t="s">
        <v>22</v>
      </c>
      <c r="G44" s="3" t="s">
        <v>24</v>
      </c>
      <c r="H44" s="3" t="s">
        <v>23</v>
      </c>
      <c r="I44" s="39">
        <v>10</v>
      </c>
      <c r="J44" s="7">
        <v>9</v>
      </c>
      <c r="K44" s="7">
        <v>8</v>
      </c>
      <c r="L44" s="7">
        <v>7</v>
      </c>
      <c r="M44" s="26"/>
      <c r="N44" s="82"/>
      <c r="O44" s="110">
        <v>1.1000000000000001</v>
      </c>
      <c r="P44" s="21">
        <v>4.2</v>
      </c>
      <c r="Q44" s="21">
        <v>14.3</v>
      </c>
      <c r="R44" s="21">
        <v>5.8</v>
      </c>
      <c r="S44" s="21"/>
      <c r="T44" s="21"/>
      <c r="U44" s="6">
        <v>8</v>
      </c>
      <c r="V44" s="7">
        <v>7</v>
      </c>
      <c r="W44" s="8">
        <v>9</v>
      </c>
      <c r="X44" s="20">
        <v>30.6</v>
      </c>
      <c r="Y44" s="20">
        <v>177.2</v>
      </c>
      <c r="Z44" s="12">
        <f t="shared" si="5"/>
        <v>153.19999999999999</v>
      </c>
      <c r="AA44" s="1" t="s">
        <v>26</v>
      </c>
      <c r="AB44" s="19">
        <f t="shared" si="10"/>
        <v>153.19999999999999</v>
      </c>
      <c r="AC44" s="3" t="str">
        <f t="shared" si="11"/>
        <v>c5nw2l</v>
      </c>
      <c r="AD44" s="3" t="str">
        <f t="shared" si="12"/>
        <v>L1</v>
      </c>
      <c r="AE44" s="3" t="str">
        <f t="shared" si="13"/>
        <v>L2</v>
      </c>
      <c r="AF44" s="49"/>
    </row>
    <row r="45" spans="1:32">
      <c r="A45" s="3">
        <v>8</v>
      </c>
      <c r="B45" s="24">
        <v>41009</v>
      </c>
      <c r="C45" s="3">
        <v>5.5</v>
      </c>
      <c r="D45" s="3" t="s">
        <v>30</v>
      </c>
      <c r="E45" s="65">
        <v>10</v>
      </c>
      <c r="F45" s="3" t="s">
        <v>22</v>
      </c>
      <c r="G45" s="3" t="s">
        <v>24</v>
      </c>
      <c r="H45" s="3" t="s">
        <v>23</v>
      </c>
      <c r="I45" s="6">
        <v>10</v>
      </c>
      <c r="J45" s="7">
        <v>7</v>
      </c>
      <c r="K45" s="13">
        <v>4</v>
      </c>
      <c r="L45" s="7">
        <v>3</v>
      </c>
      <c r="M45" s="26">
        <v>8</v>
      </c>
      <c r="N45" s="82"/>
      <c r="O45" s="21">
        <v>52.1</v>
      </c>
      <c r="P45" s="21">
        <v>2</v>
      </c>
      <c r="Q45" s="110">
        <v>1.2</v>
      </c>
      <c r="R45" s="21">
        <v>25.9</v>
      </c>
      <c r="S45" s="21">
        <v>11.5</v>
      </c>
      <c r="T45" s="21"/>
      <c r="U45" s="39">
        <v>4</v>
      </c>
      <c r="V45" s="7">
        <v>1</v>
      </c>
      <c r="W45" s="8">
        <v>9</v>
      </c>
      <c r="X45" s="20">
        <v>4.4000000000000004</v>
      </c>
      <c r="Y45" s="20">
        <v>71.400000000000006</v>
      </c>
      <c r="Z45" s="68">
        <f t="shared" si="5"/>
        <v>-24</v>
      </c>
      <c r="AA45" s="134" t="s">
        <v>25</v>
      </c>
      <c r="AB45" s="19" t="str">
        <f t="shared" si="10"/>
        <v/>
      </c>
      <c r="AC45" s="3" t="str">
        <f t="shared" si="11"/>
        <v/>
      </c>
      <c r="AD45" s="3" t="str">
        <f t="shared" si="12"/>
        <v>L1</v>
      </c>
      <c r="AE45" s="3" t="str">
        <f t="shared" si="13"/>
        <v/>
      </c>
      <c r="AF45" s="49"/>
    </row>
    <row r="46" spans="1:32">
      <c r="A46" s="3">
        <v>8</v>
      </c>
      <c r="B46" s="24">
        <v>41012</v>
      </c>
      <c r="C46" s="3">
        <v>5.5</v>
      </c>
      <c r="D46" s="3" t="s">
        <v>30</v>
      </c>
      <c r="E46" s="65">
        <v>10</v>
      </c>
      <c r="F46" s="3" t="s">
        <v>22</v>
      </c>
      <c r="G46" s="3"/>
      <c r="H46" s="3" t="s">
        <v>23</v>
      </c>
      <c r="I46" s="6">
        <v>2</v>
      </c>
      <c r="J46" s="7">
        <v>7</v>
      </c>
      <c r="K46" s="13">
        <v>5</v>
      </c>
      <c r="L46" s="7">
        <v>9</v>
      </c>
      <c r="M46" s="26"/>
      <c r="N46" s="82"/>
      <c r="O46" s="21">
        <v>2.8</v>
      </c>
      <c r="P46" s="21">
        <v>4.3</v>
      </c>
      <c r="Q46" s="110">
        <v>2.8</v>
      </c>
      <c r="R46" s="21">
        <v>4</v>
      </c>
      <c r="S46" s="21"/>
      <c r="T46" s="21"/>
      <c r="U46" s="6">
        <v>7</v>
      </c>
      <c r="V46" s="7">
        <v>4</v>
      </c>
      <c r="W46" s="38">
        <v>5</v>
      </c>
      <c r="X46" s="20">
        <v>10.6</v>
      </c>
      <c r="Y46" s="20">
        <v>136.80000000000001</v>
      </c>
      <c r="Z46" s="19">
        <f t="shared" si="5"/>
        <v>-24</v>
      </c>
      <c r="AA46" s="134" t="s">
        <v>25</v>
      </c>
      <c r="AB46" s="19" t="str">
        <f t="shared" si="10"/>
        <v/>
      </c>
      <c r="AC46" s="3" t="str">
        <f t="shared" si="11"/>
        <v/>
      </c>
      <c r="AD46" s="3" t="str">
        <f t="shared" si="12"/>
        <v>E2</v>
      </c>
      <c r="AE46" s="3" t="str">
        <f t="shared" si="13"/>
        <v/>
      </c>
      <c r="AF46" s="49"/>
    </row>
    <row r="47" spans="1:32">
      <c r="A47" s="3">
        <v>8</v>
      </c>
      <c r="B47" s="24">
        <v>41013</v>
      </c>
      <c r="C47" s="3">
        <v>5.5</v>
      </c>
      <c r="D47" s="3" t="s">
        <v>37</v>
      </c>
      <c r="E47" s="65">
        <v>9</v>
      </c>
      <c r="F47" s="3" t="s">
        <v>22</v>
      </c>
      <c r="G47" s="3" t="s">
        <v>24</v>
      </c>
      <c r="H47" s="3" t="s">
        <v>23</v>
      </c>
      <c r="I47" s="6">
        <v>5</v>
      </c>
      <c r="J47" s="7">
        <v>7</v>
      </c>
      <c r="K47" s="13">
        <v>8</v>
      </c>
      <c r="L47" s="3">
        <v>4</v>
      </c>
      <c r="M47" s="26"/>
      <c r="N47" s="82"/>
      <c r="O47" s="21">
        <v>17.7</v>
      </c>
      <c r="P47" s="21">
        <v>4.2</v>
      </c>
      <c r="Q47" s="110">
        <v>1.7</v>
      </c>
      <c r="R47" s="21">
        <v>9.1</v>
      </c>
      <c r="S47" s="21">
        <v>4.3</v>
      </c>
      <c r="T47" s="21"/>
      <c r="U47" s="6">
        <v>2</v>
      </c>
      <c r="V47" s="13">
        <v>8</v>
      </c>
      <c r="W47" s="8">
        <v>5</v>
      </c>
      <c r="X47" s="20">
        <v>7.8</v>
      </c>
      <c r="Y47" s="20">
        <v>39</v>
      </c>
      <c r="Z47" s="19">
        <f t="shared" si="5"/>
        <v>-24</v>
      </c>
      <c r="AA47" s="134" t="s">
        <v>25</v>
      </c>
      <c r="AB47" s="19" t="str">
        <f t="shared" si="10"/>
        <v/>
      </c>
      <c r="AC47" s="3" t="str">
        <f t="shared" si="11"/>
        <v/>
      </c>
      <c r="AD47" s="3" t="str">
        <f t="shared" si="12"/>
        <v/>
      </c>
      <c r="AE47" s="3" t="str">
        <f t="shared" si="13"/>
        <v>L1</v>
      </c>
      <c r="AF47" s="49"/>
    </row>
    <row r="48" spans="1:32">
      <c r="A48" s="3">
        <v>5</v>
      </c>
      <c r="B48" s="24">
        <v>41014</v>
      </c>
      <c r="C48" s="3">
        <v>5.5</v>
      </c>
      <c r="D48" s="3" t="s">
        <v>37</v>
      </c>
      <c r="E48" s="65">
        <v>10</v>
      </c>
      <c r="F48" s="3" t="s">
        <v>22</v>
      </c>
      <c r="G48" s="3"/>
      <c r="H48" s="3" t="s">
        <v>23</v>
      </c>
      <c r="I48" s="6">
        <v>3</v>
      </c>
      <c r="J48" s="7">
        <v>8</v>
      </c>
      <c r="K48" s="13">
        <v>10</v>
      </c>
      <c r="L48" s="7">
        <v>7</v>
      </c>
      <c r="M48" s="26"/>
      <c r="N48" s="82"/>
      <c r="O48" s="21">
        <v>15.3</v>
      </c>
      <c r="P48" s="21">
        <v>8.4</v>
      </c>
      <c r="Q48" s="110">
        <v>1.1000000000000001</v>
      </c>
      <c r="R48" s="21">
        <v>2.4</v>
      </c>
      <c r="S48" s="21"/>
      <c r="T48" s="21"/>
      <c r="U48" s="39">
        <v>10</v>
      </c>
      <c r="V48" s="7">
        <v>8</v>
      </c>
      <c r="W48" s="8">
        <v>2</v>
      </c>
      <c r="X48" s="20">
        <v>4.2</v>
      </c>
      <c r="Y48" s="20">
        <v>27</v>
      </c>
      <c r="Z48" s="19">
        <f t="shared" si="5"/>
        <v>3</v>
      </c>
      <c r="AA48" s="134" t="s">
        <v>26</v>
      </c>
      <c r="AB48" s="19">
        <f t="shared" si="10"/>
        <v>3</v>
      </c>
      <c r="AC48" s="3" t="str">
        <f t="shared" si="11"/>
        <v>c5nw16m</v>
      </c>
      <c r="AD48" s="3" t="str">
        <f t="shared" si="12"/>
        <v>L1</v>
      </c>
      <c r="AE48" s="3" t="str">
        <f t="shared" si="13"/>
        <v>E2</v>
      </c>
      <c r="AF48" s="49"/>
    </row>
    <row r="49" spans="1:33">
      <c r="A49" s="3">
        <v>8</v>
      </c>
      <c r="B49" s="24">
        <v>41015</v>
      </c>
      <c r="C49" s="3">
        <v>5.5</v>
      </c>
      <c r="D49" s="18" t="s">
        <v>40</v>
      </c>
      <c r="E49" s="65">
        <v>8</v>
      </c>
      <c r="F49" s="3" t="s">
        <v>22</v>
      </c>
      <c r="G49" s="3" t="s">
        <v>24</v>
      </c>
      <c r="H49" s="3" t="s">
        <v>23</v>
      </c>
      <c r="I49" s="6">
        <v>2</v>
      </c>
      <c r="J49" s="7">
        <v>4</v>
      </c>
      <c r="K49" s="7">
        <v>6</v>
      </c>
      <c r="L49" s="7">
        <v>3</v>
      </c>
      <c r="M49" s="26">
        <v>9</v>
      </c>
      <c r="N49" s="82"/>
      <c r="O49" s="21">
        <v>51.5</v>
      </c>
      <c r="P49" s="21">
        <v>7.1</v>
      </c>
      <c r="Q49" s="21">
        <v>2.5</v>
      </c>
      <c r="R49" s="21">
        <v>16.8</v>
      </c>
      <c r="S49" s="21">
        <v>5.3</v>
      </c>
      <c r="T49" s="21"/>
      <c r="U49" s="6">
        <v>7</v>
      </c>
      <c r="V49" s="7">
        <v>6</v>
      </c>
      <c r="W49" s="38">
        <v>1</v>
      </c>
      <c r="X49" s="20">
        <v>95.4</v>
      </c>
      <c r="Y49" s="20">
        <v>303.39999999999998</v>
      </c>
      <c r="Z49" s="19">
        <f t="shared" si="5"/>
        <v>-24</v>
      </c>
      <c r="AA49" s="134" t="s">
        <v>25</v>
      </c>
      <c r="AB49" s="19" t="str">
        <f t="shared" si="10"/>
        <v/>
      </c>
      <c r="AC49" s="3" t="str">
        <f t="shared" si="11"/>
        <v/>
      </c>
      <c r="AD49" s="3" t="str">
        <f t="shared" si="12"/>
        <v/>
      </c>
      <c r="AE49" s="3" t="str">
        <f t="shared" si="13"/>
        <v>L1</v>
      </c>
      <c r="AF49" s="49"/>
    </row>
    <row r="50" spans="1:33">
      <c r="A50" s="3">
        <v>1</v>
      </c>
      <c r="B50" s="24">
        <v>41019</v>
      </c>
      <c r="C50" s="3">
        <v>5.5</v>
      </c>
      <c r="D50" s="3" t="s">
        <v>66</v>
      </c>
      <c r="E50" s="65">
        <v>9</v>
      </c>
      <c r="F50" s="3" t="s">
        <v>22</v>
      </c>
      <c r="G50" s="3" t="s">
        <v>24</v>
      </c>
      <c r="H50" s="3" t="s">
        <v>23</v>
      </c>
      <c r="I50" s="6">
        <v>8</v>
      </c>
      <c r="J50" s="7">
        <v>4</v>
      </c>
      <c r="K50" s="7">
        <v>3</v>
      </c>
      <c r="L50" s="7">
        <v>1</v>
      </c>
      <c r="M50" s="26"/>
      <c r="N50" s="82"/>
      <c r="O50" s="21">
        <v>2.9</v>
      </c>
      <c r="P50" s="21">
        <v>3.4</v>
      </c>
      <c r="Q50" s="21">
        <v>6.6</v>
      </c>
      <c r="R50" s="21">
        <v>30.6</v>
      </c>
      <c r="S50" s="21"/>
      <c r="T50" s="21"/>
      <c r="U50" s="6">
        <v>3</v>
      </c>
      <c r="V50" s="7">
        <v>1</v>
      </c>
      <c r="W50" s="8">
        <v>2</v>
      </c>
      <c r="X50" s="20">
        <v>15.2</v>
      </c>
      <c r="Y50" s="20">
        <v>288.2</v>
      </c>
      <c r="Z50" s="19">
        <f t="shared" si="5"/>
        <v>264.2</v>
      </c>
      <c r="AA50" s="134" t="s">
        <v>26</v>
      </c>
      <c r="AB50" s="19">
        <f t="shared" ref="AB50:AB81" si="14">IF(AA50="W",Z50,"")</f>
        <v>264.2</v>
      </c>
      <c r="AC50" s="3" t="str">
        <f t="shared" ref="AC50:AC81" si="15">IF(AA50="w",D50,"")</f>
        <v>c5snw3l</v>
      </c>
      <c r="AD50" s="3" t="str">
        <f t="shared" ref="AD50:AD81" si="16">IF(U50=I50,"E1",IF(U50=J50,"E2",IF(U50=K50,"L1",IF(U50=L50,"L2",IF(U50=M50,"T",IF(U50=N50,"T",""))))))</f>
        <v>L1</v>
      </c>
      <c r="AE50" s="3" t="str">
        <f t="shared" ref="AE50:AE81" si="17">IF(V50=I50,"E1",IF(V50=J50,"E2",IF(V50=K50,"L1",IF(V50=L50,"L2",IF(V50=M50,"T",IF(V50=N50,"T",""))))))</f>
        <v>L2</v>
      </c>
      <c r="AF50" s="49"/>
    </row>
    <row r="51" spans="1:33">
      <c r="A51" s="3">
        <v>2</v>
      </c>
      <c r="B51" s="24">
        <v>41019</v>
      </c>
      <c r="C51" s="3">
        <v>5.5</v>
      </c>
      <c r="D51" s="18" t="s">
        <v>40</v>
      </c>
      <c r="E51" s="65">
        <v>8</v>
      </c>
      <c r="F51" s="3" t="s">
        <v>22</v>
      </c>
      <c r="G51" s="3"/>
      <c r="H51" s="3" t="s">
        <v>23</v>
      </c>
      <c r="I51" s="6">
        <v>1</v>
      </c>
      <c r="J51" s="7">
        <v>8</v>
      </c>
      <c r="K51" s="7">
        <v>5</v>
      </c>
      <c r="L51" s="13">
        <v>4</v>
      </c>
      <c r="M51" s="26"/>
      <c r="N51" s="82"/>
      <c r="O51" s="21">
        <v>3.7</v>
      </c>
      <c r="P51" s="21">
        <v>5.5</v>
      </c>
      <c r="Q51" s="21">
        <v>5.4</v>
      </c>
      <c r="R51" s="110">
        <v>2.2000000000000002</v>
      </c>
      <c r="S51" s="21"/>
      <c r="T51" s="21"/>
      <c r="U51" s="6">
        <v>5</v>
      </c>
      <c r="V51" s="13">
        <v>4</v>
      </c>
      <c r="W51" s="8">
        <v>3</v>
      </c>
      <c r="X51" s="20">
        <v>12.8</v>
      </c>
      <c r="Y51" s="20">
        <v>51</v>
      </c>
      <c r="Z51" s="19">
        <f t="shared" si="5"/>
        <v>27</v>
      </c>
      <c r="AA51" s="134" t="s">
        <v>26</v>
      </c>
      <c r="AB51" s="19">
        <f t="shared" si="14"/>
        <v>27</v>
      </c>
      <c r="AC51" s="3" t="str">
        <f t="shared" si="15"/>
        <v>c5nw3y</v>
      </c>
      <c r="AD51" s="3" t="str">
        <f t="shared" si="16"/>
        <v>L1</v>
      </c>
      <c r="AE51" s="3" t="str">
        <f t="shared" si="17"/>
        <v>L2</v>
      </c>
      <c r="AF51" s="49"/>
    </row>
    <row r="52" spans="1:33">
      <c r="A52" s="3">
        <v>3</v>
      </c>
      <c r="B52" s="24">
        <v>41020</v>
      </c>
      <c r="C52" s="3">
        <v>5.5</v>
      </c>
      <c r="D52" s="3" t="s">
        <v>66</v>
      </c>
      <c r="E52" s="65">
        <v>8</v>
      </c>
      <c r="F52" s="3" t="s">
        <v>22</v>
      </c>
      <c r="G52" s="3" t="s">
        <v>24</v>
      </c>
      <c r="H52" s="3" t="s">
        <v>23</v>
      </c>
      <c r="I52" s="6">
        <v>4</v>
      </c>
      <c r="J52" s="7">
        <v>5</v>
      </c>
      <c r="K52" s="13" t="s">
        <v>65</v>
      </c>
      <c r="L52" s="7">
        <v>6</v>
      </c>
      <c r="M52" s="26">
        <v>2</v>
      </c>
      <c r="N52" s="82"/>
      <c r="O52" s="21">
        <v>13.1</v>
      </c>
      <c r="P52" s="21">
        <v>8.8000000000000007</v>
      </c>
      <c r="Q52" s="110">
        <v>0.9</v>
      </c>
      <c r="R52" s="21">
        <v>2</v>
      </c>
      <c r="S52" s="21">
        <v>6.4</v>
      </c>
      <c r="T52" s="21"/>
      <c r="U52" s="39" t="s">
        <v>65</v>
      </c>
      <c r="V52" s="7">
        <v>6</v>
      </c>
      <c r="W52" s="8">
        <v>2</v>
      </c>
      <c r="X52" s="20">
        <v>3.8</v>
      </c>
      <c r="Y52" s="20">
        <v>11.4</v>
      </c>
      <c r="Z52" s="19">
        <f t="shared" si="5"/>
        <v>-12.6</v>
      </c>
      <c r="AA52" s="134" t="s">
        <v>26</v>
      </c>
      <c r="AB52" s="19">
        <f t="shared" si="14"/>
        <v>-12.6</v>
      </c>
      <c r="AC52" s="3" t="str">
        <f t="shared" si="15"/>
        <v>c5snw3l</v>
      </c>
      <c r="AD52" s="3" t="str">
        <f t="shared" si="16"/>
        <v>L1</v>
      </c>
      <c r="AE52" s="3" t="str">
        <f t="shared" si="17"/>
        <v>L2</v>
      </c>
      <c r="AF52" s="49"/>
    </row>
    <row r="53" spans="1:33">
      <c r="A53" s="3">
        <v>4</v>
      </c>
      <c r="B53" s="24">
        <v>41020</v>
      </c>
      <c r="C53" s="3">
        <v>5.5</v>
      </c>
      <c r="D53" s="3" t="s">
        <v>66</v>
      </c>
      <c r="E53" s="65">
        <v>10</v>
      </c>
      <c r="F53" s="3" t="s">
        <v>22</v>
      </c>
      <c r="G53" s="3"/>
      <c r="H53" s="3" t="s">
        <v>23</v>
      </c>
      <c r="I53" s="39">
        <v>2</v>
      </c>
      <c r="J53" s="7">
        <v>10</v>
      </c>
      <c r="K53" s="7">
        <v>4</v>
      </c>
      <c r="L53" s="7">
        <v>1</v>
      </c>
      <c r="M53" s="26"/>
      <c r="N53" s="82"/>
      <c r="O53" s="110">
        <v>0.8</v>
      </c>
      <c r="P53" s="21">
        <v>4.5</v>
      </c>
      <c r="Q53" s="21">
        <v>4.9000000000000004</v>
      </c>
      <c r="R53" s="21">
        <v>8.9</v>
      </c>
      <c r="S53" s="21"/>
      <c r="T53" s="21"/>
      <c r="U53" s="39">
        <v>2</v>
      </c>
      <c r="V53" s="7">
        <v>10</v>
      </c>
      <c r="W53" s="8">
        <v>3</v>
      </c>
      <c r="X53" s="20">
        <v>3.6</v>
      </c>
      <c r="Y53" s="20">
        <v>21.2</v>
      </c>
      <c r="Z53" s="19">
        <f t="shared" si="5"/>
        <v>-2.8000000000000007</v>
      </c>
      <c r="AA53" s="134" t="s">
        <v>26</v>
      </c>
      <c r="AB53" s="19">
        <f t="shared" si="14"/>
        <v>-2.8000000000000007</v>
      </c>
      <c r="AC53" s="3" t="str">
        <f t="shared" si="15"/>
        <v>c5snw3l</v>
      </c>
      <c r="AD53" s="3" t="str">
        <f t="shared" si="16"/>
        <v>E1</v>
      </c>
      <c r="AE53" s="3" t="str">
        <f t="shared" si="17"/>
        <v>E2</v>
      </c>
      <c r="AF53" s="49"/>
    </row>
    <row r="54" spans="1:33">
      <c r="A54" s="3">
        <v>4</v>
      </c>
      <c r="B54" s="24">
        <v>41021</v>
      </c>
      <c r="C54" s="3">
        <v>5.5</v>
      </c>
      <c r="D54" s="3" t="s">
        <v>66</v>
      </c>
      <c r="E54" s="65">
        <v>8</v>
      </c>
      <c r="F54" s="3" t="s">
        <v>22</v>
      </c>
      <c r="G54" s="3"/>
      <c r="H54" s="3" t="s">
        <v>23</v>
      </c>
      <c r="I54" s="6">
        <v>4</v>
      </c>
      <c r="J54" s="7">
        <v>8</v>
      </c>
      <c r="K54" s="7">
        <v>3</v>
      </c>
      <c r="L54" s="13">
        <v>9</v>
      </c>
      <c r="M54" s="26"/>
      <c r="N54" s="82"/>
      <c r="O54" s="21">
        <v>33</v>
      </c>
      <c r="P54" s="21">
        <v>26.8</v>
      </c>
      <c r="Q54" s="21">
        <v>1.3</v>
      </c>
      <c r="R54" s="110">
        <v>0.9</v>
      </c>
      <c r="S54" s="21"/>
      <c r="T54" s="21"/>
      <c r="U54" s="6">
        <v>3</v>
      </c>
      <c r="V54" s="7">
        <v>1</v>
      </c>
      <c r="W54" s="8">
        <v>5</v>
      </c>
      <c r="X54" s="20">
        <v>4.5999999999999996</v>
      </c>
      <c r="Y54" s="20">
        <v>8.4</v>
      </c>
      <c r="Z54" s="19">
        <f t="shared" si="5"/>
        <v>-24</v>
      </c>
      <c r="AA54" s="134" t="s">
        <v>25</v>
      </c>
      <c r="AB54" s="19" t="str">
        <f t="shared" si="14"/>
        <v/>
      </c>
      <c r="AC54" s="3" t="str">
        <f t="shared" si="15"/>
        <v/>
      </c>
      <c r="AD54" s="3" t="str">
        <f t="shared" si="16"/>
        <v>L1</v>
      </c>
      <c r="AE54" s="3" t="str">
        <f t="shared" si="17"/>
        <v/>
      </c>
      <c r="AF54" s="49"/>
    </row>
    <row r="55" spans="1:33" ht="15.75" thickBot="1">
      <c r="A55" s="3">
        <v>10</v>
      </c>
      <c r="B55" s="24">
        <v>41021</v>
      </c>
      <c r="C55" s="3">
        <v>5.5</v>
      </c>
      <c r="D55" s="3" t="s">
        <v>32</v>
      </c>
      <c r="E55" s="65">
        <v>10</v>
      </c>
      <c r="F55" s="3" t="s">
        <v>22</v>
      </c>
      <c r="G55" s="3" t="s">
        <v>24</v>
      </c>
      <c r="H55" s="3" t="s">
        <v>23</v>
      </c>
      <c r="I55" s="6">
        <v>2</v>
      </c>
      <c r="J55" s="13">
        <v>9</v>
      </c>
      <c r="K55" s="7">
        <v>3</v>
      </c>
      <c r="L55" s="7">
        <v>6</v>
      </c>
      <c r="M55" s="26">
        <v>7</v>
      </c>
      <c r="N55" s="82"/>
      <c r="O55" s="21">
        <v>29</v>
      </c>
      <c r="P55" s="21">
        <v>0.6</v>
      </c>
      <c r="Q55" s="21">
        <v>14</v>
      </c>
      <c r="R55" s="21">
        <v>19.600000000000001</v>
      </c>
      <c r="S55" s="21">
        <v>25.3</v>
      </c>
      <c r="T55" s="21"/>
      <c r="U55" s="6">
        <v>4</v>
      </c>
      <c r="V55" s="7">
        <v>1</v>
      </c>
      <c r="W55" s="8">
        <v>6</v>
      </c>
      <c r="X55" s="20">
        <v>8.4</v>
      </c>
      <c r="Y55" s="20">
        <v>249.6</v>
      </c>
      <c r="Z55" s="19">
        <f t="shared" si="5"/>
        <v>-24</v>
      </c>
      <c r="AA55" s="134" t="s">
        <v>25</v>
      </c>
      <c r="AB55" s="19" t="str">
        <f t="shared" si="14"/>
        <v/>
      </c>
      <c r="AC55" s="3" t="str">
        <f t="shared" si="15"/>
        <v/>
      </c>
      <c r="AD55" s="3" t="str">
        <f t="shared" si="16"/>
        <v/>
      </c>
      <c r="AE55" s="3" t="str">
        <f t="shared" si="17"/>
        <v/>
      </c>
      <c r="AF55" s="49"/>
    </row>
    <row r="56" spans="1:33" ht="15.75" thickBot="1">
      <c r="A56" s="3">
        <v>5</v>
      </c>
      <c r="B56" s="24">
        <v>41023</v>
      </c>
      <c r="C56" s="3">
        <v>5.5</v>
      </c>
      <c r="D56" s="3" t="s">
        <v>33</v>
      </c>
      <c r="E56" s="84">
        <v>6</v>
      </c>
      <c r="F56" s="3" t="s">
        <v>22</v>
      </c>
      <c r="G56" s="3" t="s">
        <v>24</v>
      </c>
      <c r="H56" s="3" t="s">
        <v>23</v>
      </c>
      <c r="I56" s="6">
        <v>3</v>
      </c>
      <c r="J56" s="7">
        <v>2</v>
      </c>
      <c r="K56" s="13">
        <v>4</v>
      </c>
      <c r="L56" s="7">
        <v>1</v>
      </c>
      <c r="M56" s="26"/>
      <c r="N56" s="82"/>
      <c r="O56" s="21">
        <v>3.8</v>
      </c>
      <c r="P56" s="21">
        <v>13.5</v>
      </c>
      <c r="Q56" s="110">
        <v>0.1</v>
      </c>
      <c r="R56" s="21">
        <v>48</v>
      </c>
      <c r="S56" s="21"/>
      <c r="T56" s="21"/>
      <c r="U56" s="39">
        <v>4</v>
      </c>
      <c r="V56" s="7">
        <v>3</v>
      </c>
      <c r="W56" s="8">
        <v>2</v>
      </c>
      <c r="X56" s="20">
        <v>2.2000000000000002</v>
      </c>
      <c r="Y56" s="20">
        <v>4.5999999999999996</v>
      </c>
      <c r="Z56" s="19">
        <f t="shared" si="5"/>
        <v>-19.399999999999999</v>
      </c>
      <c r="AA56" s="134" t="s">
        <v>26</v>
      </c>
      <c r="AB56" s="19">
        <f t="shared" si="14"/>
        <v>-19.399999999999999</v>
      </c>
      <c r="AC56" s="3" t="str">
        <f t="shared" si="15"/>
        <v>c5nw2y</v>
      </c>
      <c r="AD56" s="3" t="str">
        <f t="shared" si="16"/>
        <v>L1</v>
      </c>
      <c r="AE56" s="3" t="str">
        <f t="shared" si="17"/>
        <v>E1</v>
      </c>
      <c r="AF56" s="49"/>
    </row>
    <row r="57" spans="1:33">
      <c r="A57" s="3">
        <v>7</v>
      </c>
      <c r="B57" s="24">
        <v>41026</v>
      </c>
      <c r="C57" s="3">
        <v>5.5</v>
      </c>
      <c r="D57" s="3" t="s">
        <v>33</v>
      </c>
      <c r="E57" s="65">
        <v>10</v>
      </c>
      <c r="F57" s="3" t="s">
        <v>22</v>
      </c>
      <c r="G57" s="3"/>
      <c r="H57" s="3" t="s">
        <v>23</v>
      </c>
      <c r="I57" s="6">
        <v>2</v>
      </c>
      <c r="J57" s="13">
        <v>10</v>
      </c>
      <c r="K57" s="7">
        <v>1</v>
      </c>
      <c r="L57" s="7">
        <v>5</v>
      </c>
      <c r="M57" s="26"/>
      <c r="N57" s="82"/>
      <c r="O57" s="21">
        <v>4.3</v>
      </c>
      <c r="P57" s="110">
        <v>1.4</v>
      </c>
      <c r="Q57" s="21">
        <v>28.7</v>
      </c>
      <c r="R57" s="21">
        <v>16.3</v>
      </c>
      <c r="S57" s="21"/>
      <c r="T57" s="21"/>
      <c r="U57" s="39">
        <v>10</v>
      </c>
      <c r="V57" s="7">
        <v>3</v>
      </c>
      <c r="W57" s="8">
        <v>4</v>
      </c>
      <c r="X57" s="20">
        <v>4.8</v>
      </c>
      <c r="Y57" s="20">
        <v>18</v>
      </c>
      <c r="Z57" s="19">
        <f t="shared" si="5"/>
        <v>-24</v>
      </c>
      <c r="AA57" s="134" t="s">
        <v>25</v>
      </c>
      <c r="AB57" s="19" t="str">
        <f t="shared" si="14"/>
        <v/>
      </c>
      <c r="AC57" s="3" t="str">
        <f t="shared" si="15"/>
        <v/>
      </c>
      <c r="AD57" s="3" t="str">
        <f t="shared" si="16"/>
        <v>E2</v>
      </c>
      <c r="AE57" s="3" t="str">
        <f t="shared" si="17"/>
        <v/>
      </c>
      <c r="AF57" s="49"/>
      <c r="AG57" s="19"/>
    </row>
    <row r="58" spans="1:33">
      <c r="A58" s="3">
        <v>1</v>
      </c>
      <c r="B58" s="24">
        <v>41027</v>
      </c>
      <c r="C58" s="3">
        <v>5.5</v>
      </c>
      <c r="D58" s="3" t="s">
        <v>42</v>
      </c>
      <c r="E58" s="65">
        <v>10</v>
      </c>
      <c r="F58" s="3" t="s">
        <v>22</v>
      </c>
      <c r="G58" s="3" t="s">
        <v>24</v>
      </c>
      <c r="H58" s="3" t="s">
        <v>23</v>
      </c>
      <c r="I58" s="6">
        <v>8</v>
      </c>
      <c r="J58" s="7">
        <v>7</v>
      </c>
      <c r="K58" s="7">
        <v>9</v>
      </c>
      <c r="L58" s="13">
        <v>10</v>
      </c>
      <c r="M58" s="26">
        <v>3</v>
      </c>
      <c r="N58" s="82"/>
      <c r="O58" s="21">
        <v>58.7</v>
      </c>
      <c r="P58" s="21">
        <v>9</v>
      </c>
      <c r="Q58" s="21">
        <v>4.5</v>
      </c>
      <c r="R58" s="110">
        <v>2.1</v>
      </c>
      <c r="S58" s="21">
        <v>3.4</v>
      </c>
      <c r="T58" s="21"/>
      <c r="U58" s="6">
        <v>2</v>
      </c>
      <c r="V58" s="7">
        <v>9</v>
      </c>
      <c r="W58" s="8">
        <v>3</v>
      </c>
      <c r="X58" s="20">
        <v>12</v>
      </c>
      <c r="Y58" s="20">
        <v>67</v>
      </c>
      <c r="Z58" s="19">
        <f t="shared" si="5"/>
        <v>-24</v>
      </c>
      <c r="AA58" s="134" t="s">
        <v>25</v>
      </c>
      <c r="AB58" s="19" t="str">
        <f t="shared" si="14"/>
        <v/>
      </c>
      <c r="AC58" s="3" t="str">
        <f t="shared" si="15"/>
        <v/>
      </c>
      <c r="AD58" s="3" t="str">
        <f t="shared" si="16"/>
        <v/>
      </c>
      <c r="AE58" s="3" t="str">
        <f t="shared" si="17"/>
        <v>L1</v>
      </c>
      <c r="AF58" s="49"/>
      <c r="AG58" s="19"/>
    </row>
    <row r="59" spans="1:33">
      <c r="A59" s="3">
        <v>10</v>
      </c>
      <c r="B59" s="24">
        <v>41027</v>
      </c>
      <c r="C59" s="3">
        <v>5.5</v>
      </c>
      <c r="D59" s="3" t="s">
        <v>36</v>
      </c>
      <c r="E59" s="65">
        <v>10</v>
      </c>
      <c r="F59" s="3" t="s">
        <v>22</v>
      </c>
      <c r="G59" s="3" t="s">
        <v>24</v>
      </c>
      <c r="H59" s="3" t="s">
        <v>23</v>
      </c>
      <c r="I59" s="6">
        <v>7</v>
      </c>
      <c r="J59" s="13">
        <v>2</v>
      </c>
      <c r="K59" s="7">
        <v>4</v>
      </c>
      <c r="L59" s="7">
        <v>1</v>
      </c>
      <c r="M59" s="26"/>
      <c r="N59" s="82"/>
      <c r="O59" s="21">
        <v>19.3</v>
      </c>
      <c r="P59" s="110">
        <v>2</v>
      </c>
      <c r="Q59" s="21">
        <v>11.2</v>
      </c>
      <c r="R59" s="21">
        <v>3</v>
      </c>
      <c r="S59" s="21"/>
      <c r="T59" s="21"/>
      <c r="U59" s="6">
        <v>1</v>
      </c>
      <c r="V59" s="7">
        <v>9</v>
      </c>
      <c r="W59" s="38">
        <v>2</v>
      </c>
      <c r="X59" s="20">
        <v>8</v>
      </c>
      <c r="Y59" s="20">
        <v>52.6</v>
      </c>
      <c r="Z59" s="19">
        <f t="shared" si="5"/>
        <v>-24</v>
      </c>
      <c r="AA59" s="134" t="s">
        <v>25</v>
      </c>
      <c r="AB59" s="19" t="str">
        <f t="shared" si="14"/>
        <v/>
      </c>
      <c r="AC59" s="3" t="str">
        <f t="shared" si="15"/>
        <v/>
      </c>
      <c r="AD59" s="3" t="str">
        <f t="shared" si="16"/>
        <v>L2</v>
      </c>
      <c r="AE59" s="3" t="str">
        <f t="shared" si="17"/>
        <v/>
      </c>
      <c r="AF59" s="49"/>
      <c r="AG59" s="19"/>
    </row>
    <row r="60" spans="1:33">
      <c r="A60" s="3">
        <v>1</v>
      </c>
      <c r="B60" s="24">
        <v>41028</v>
      </c>
      <c r="C60" s="3">
        <v>5.5</v>
      </c>
      <c r="D60" s="3" t="s">
        <v>42</v>
      </c>
      <c r="E60" s="65">
        <v>8</v>
      </c>
      <c r="F60" s="3" t="s">
        <v>22</v>
      </c>
      <c r="G60" s="3"/>
      <c r="H60" s="3" t="s">
        <v>23</v>
      </c>
      <c r="I60" s="39">
        <v>2</v>
      </c>
      <c r="J60" s="7">
        <v>1</v>
      </c>
      <c r="K60" s="7">
        <v>5</v>
      </c>
      <c r="L60" s="7">
        <v>3</v>
      </c>
      <c r="M60" s="26"/>
      <c r="N60" s="82"/>
      <c r="O60" s="110">
        <v>1.1000000000000001</v>
      </c>
      <c r="P60" s="21">
        <v>10.3</v>
      </c>
      <c r="Q60" s="21">
        <v>3.2</v>
      </c>
      <c r="R60" s="21">
        <v>24.3</v>
      </c>
      <c r="S60" s="21"/>
      <c r="T60" s="21"/>
      <c r="U60" s="6">
        <v>1</v>
      </c>
      <c r="V60" s="13">
        <v>2</v>
      </c>
      <c r="W60" s="8">
        <v>5</v>
      </c>
      <c r="X60" s="20">
        <v>22.6</v>
      </c>
      <c r="Y60" s="20">
        <v>107.4</v>
      </c>
      <c r="Z60" s="19">
        <f t="shared" si="5"/>
        <v>83.4</v>
      </c>
      <c r="AA60" s="134" t="s">
        <v>26</v>
      </c>
      <c r="AB60" s="19">
        <f t="shared" si="14"/>
        <v>83.4</v>
      </c>
      <c r="AC60" s="3" t="str">
        <f t="shared" si="15"/>
        <v>c5nw26m</v>
      </c>
      <c r="AD60" s="3" t="str">
        <f t="shared" si="16"/>
        <v>E2</v>
      </c>
      <c r="AE60" s="3" t="str">
        <f t="shared" si="17"/>
        <v>E1</v>
      </c>
      <c r="AF60" s="49"/>
    </row>
    <row r="61" spans="1:33">
      <c r="A61" s="3">
        <v>2</v>
      </c>
      <c r="B61" s="24">
        <v>41028</v>
      </c>
      <c r="C61" s="3">
        <v>5.5</v>
      </c>
      <c r="D61" s="3" t="s">
        <v>36</v>
      </c>
      <c r="E61" s="65">
        <v>9</v>
      </c>
      <c r="F61" s="3" t="s">
        <v>22</v>
      </c>
      <c r="G61" s="3"/>
      <c r="H61" s="3" t="s">
        <v>23</v>
      </c>
      <c r="I61" s="6">
        <v>6</v>
      </c>
      <c r="J61" s="13">
        <v>4</v>
      </c>
      <c r="K61" s="7">
        <v>9</v>
      </c>
      <c r="L61" s="7">
        <v>5</v>
      </c>
      <c r="M61" s="26">
        <v>8</v>
      </c>
      <c r="N61" s="82"/>
      <c r="O61" s="21">
        <v>41.6</v>
      </c>
      <c r="P61" s="21">
        <v>1.1000000000000001</v>
      </c>
      <c r="Q61" s="21">
        <v>55.8</v>
      </c>
      <c r="R61" s="21">
        <v>30.8</v>
      </c>
      <c r="S61" s="21">
        <v>15</v>
      </c>
      <c r="T61" s="21"/>
      <c r="U61" s="6">
        <v>1</v>
      </c>
      <c r="V61" s="13">
        <v>4</v>
      </c>
      <c r="W61" s="8">
        <v>2</v>
      </c>
      <c r="X61" s="20">
        <v>7.6</v>
      </c>
      <c r="Y61" s="20">
        <v>19.2</v>
      </c>
      <c r="Z61" s="19">
        <f t="shared" si="5"/>
        <v>-24</v>
      </c>
      <c r="AA61" s="134" t="s">
        <v>25</v>
      </c>
      <c r="AB61" s="19" t="str">
        <f t="shared" si="14"/>
        <v/>
      </c>
      <c r="AC61" s="3" t="str">
        <f t="shared" si="15"/>
        <v/>
      </c>
      <c r="AD61" s="3" t="str">
        <f t="shared" si="16"/>
        <v/>
      </c>
      <c r="AE61" s="3" t="str">
        <f t="shared" si="17"/>
        <v>E2</v>
      </c>
      <c r="AF61" s="49"/>
    </row>
    <row r="62" spans="1:33">
      <c r="A62" s="3">
        <v>4</v>
      </c>
      <c r="B62" s="24">
        <v>41028</v>
      </c>
      <c r="C62" s="3">
        <v>5.5</v>
      </c>
      <c r="D62" s="3" t="s">
        <v>36</v>
      </c>
      <c r="E62" s="65">
        <v>8</v>
      </c>
      <c r="F62" s="3" t="s">
        <v>22</v>
      </c>
      <c r="G62" s="3"/>
      <c r="H62" s="3" t="s">
        <v>23</v>
      </c>
      <c r="I62" s="39">
        <v>2</v>
      </c>
      <c r="J62" s="7">
        <v>7</v>
      </c>
      <c r="K62" s="7">
        <v>8</v>
      </c>
      <c r="L62" s="7">
        <v>6</v>
      </c>
      <c r="M62" s="26"/>
      <c r="N62" s="82"/>
      <c r="O62" s="21">
        <v>0.8</v>
      </c>
      <c r="P62" s="21">
        <v>6.3</v>
      </c>
      <c r="Q62" s="21">
        <v>4.0999999999999996</v>
      </c>
      <c r="R62" s="21">
        <v>16.100000000000001</v>
      </c>
      <c r="S62" s="21"/>
      <c r="T62" s="21"/>
      <c r="U62" s="39">
        <v>2</v>
      </c>
      <c r="V62" s="7">
        <v>1</v>
      </c>
      <c r="W62" s="8">
        <v>4</v>
      </c>
      <c r="X62" s="20">
        <v>3.6</v>
      </c>
      <c r="Y62" s="20">
        <v>18</v>
      </c>
      <c r="Z62" s="19">
        <f t="shared" si="5"/>
        <v>-24</v>
      </c>
      <c r="AA62" s="134" t="s">
        <v>25</v>
      </c>
      <c r="AB62" s="19" t="str">
        <f t="shared" si="14"/>
        <v/>
      </c>
      <c r="AC62" s="3" t="str">
        <f t="shared" si="15"/>
        <v/>
      </c>
      <c r="AD62" s="3" t="str">
        <f t="shared" si="16"/>
        <v>E1</v>
      </c>
      <c r="AE62" s="3" t="str">
        <f t="shared" si="17"/>
        <v/>
      </c>
      <c r="AF62" s="49"/>
    </row>
    <row r="63" spans="1:33">
      <c r="A63" s="3">
        <v>8</v>
      </c>
      <c r="B63" s="24">
        <v>41029</v>
      </c>
      <c r="C63" s="3">
        <v>5.5</v>
      </c>
      <c r="D63" s="3" t="s">
        <v>30</v>
      </c>
      <c r="E63" s="65">
        <v>7</v>
      </c>
      <c r="F63" s="3" t="s">
        <v>22</v>
      </c>
      <c r="G63" s="3" t="s">
        <v>24</v>
      </c>
      <c r="H63" s="3" t="s">
        <v>23</v>
      </c>
      <c r="I63" s="39">
        <v>2</v>
      </c>
      <c r="J63" s="7">
        <v>6</v>
      </c>
      <c r="K63" s="7">
        <v>1</v>
      </c>
      <c r="L63" s="7">
        <v>3</v>
      </c>
      <c r="M63" s="26"/>
      <c r="N63" s="82"/>
      <c r="O63" s="110">
        <v>1</v>
      </c>
      <c r="P63" s="21">
        <v>36.299999999999997</v>
      </c>
      <c r="Q63" s="21">
        <v>2.5</v>
      </c>
      <c r="R63" s="21">
        <v>4.2</v>
      </c>
      <c r="S63" s="21"/>
      <c r="T63" s="21"/>
      <c r="U63" s="39">
        <v>2</v>
      </c>
      <c r="V63" s="7">
        <v>5</v>
      </c>
      <c r="W63" s="8">
        <v>3</v>
      </c>
      <c r="X63" s="20">
        <v>4</v>
      </c>
      <c r="Y63" s="20">
        <v>27.6</v>
      </c>
      <c r="Z63" s="19">
        <f t="shared" si="5"/>
        <v>-24</v>
      </c>
      <c r="AA63" s="134" t="s">
        <v>25</v>
      </c>
      <c r="AB63" s="19" t="str">
        <f t="shared" si="14"/>
        <v/>
      </c>
      <c r="AC63" s="3" t="str">
        <f t="shared" si="15"/>
        <v/>
      </c>
      <c r="AD63" s="3" t="str">
        <f t="shared" si="16"/>
        <v>E1</v>
      </c>
      <c r="AE63" s="3" t="str">
        <f t="shared" si="17"/>
        <v/>
      </c>
      <c r="AF63" s="49"/>
    </row>
    <row r="64" spans="1:33">
      <c r="A64" s="3">
        <v>2</v>
      </c>
      <c r="B64" s="24">
        <v>41030</v>
      </c>
      <c r="C64" s="3">
        <v>5.5</v>
      </c>
      <c r="D64" s="3" t="s">
        <v>30</v>
      </c>
      <c r="E64" s="65">
        <v>9</v>
      </c>
      <c r="F64" s="3" t="s">
        <v>22</v>
      </c>
      <c r="G64" s="3"/>
      <c r="H64" s="3" t="s">
        <v>23</v>
      </c>
      <c r="I64" s="39">
        <v>1</v>
      </c>
      <c r="J64" s="7">
        <v>5</v>
      </c>
      <c r="K64" s="7">
        <v>6</v>
      </c>
      <c r="L64" s="7">
        <v>7</v>
      </c>
      <c r="M64" s="26"/>
      <c r="N64" s="82"/>
      <c r="O64" s="21">
        <v>0.6</v>
      </c>
      <c r="P64" s="21">
        <v>5.3</v>
      </c>
      <c r="Q64" s="21">
        <v>8.5</v>
      </c>
      <c r="R64" s="21">
        <v>19.399999999999999</v>
      </c>
      <c r="S64" s="21"/>
      <c r="T64" s="21"/>
      <c r="U64" s="6">
        <v>4</v>
      </c>
      <c r="V64" s="13">
        <v>1</v>
      </c>
      <c r="W64" s="8">
        <v>2</v>
      </c>
      <c r="X64" s="20">
        <v>13.8</v>
      </c>
      <c r="Y64" s="20">
        <v>30.2</v>
      </c>
      <c r="Z64" s="19">
        <f t="shared" si="5"/>
        <v>-24</v>
      </c>
      <c r="AA64" s="134" t="s">
        <v>25</v>
      </c>
      <c r="AB64" s="19" t="str">
        <f t="shared" si="14"/>
        <v/>
      </c>
      <c r="AC64" s="3" t="str">
        <f t="shared" si="15"/>
        <v/>
      </c>
      <c r="AD64" s="3" t="str">
        <f t="shared" si="16"/>
        <v/>
      </c>
      <c r="AE64" s="3" t="str">
        <f t="shared" si="17"/>
        <v>E1</v>
      </c>
      <c r="AF64" s="49"/>
    </row>
    <row r="65" spans="1:32" ht="15.75" thickBot="1">
      <c r="A65" s="3">
        <v>5</v>
      </c>
      <c r="B65" s="24">
        <v>41033</v>
      </c>
      <c r="C65" s="3">
        <v>5.5</v>
      </c>
      <c r="D65" s="3" t="s">
        <v>37</v>
      </c>
      <c r="E65" s="65">
        <v>8</v>
      </c>
      <c r="F65" s="3" t="s">
        <v>22</v>
      </c>
      <c r="G65" s="3" t="s">
        <v>24</v>
      </c>
      <c r="H65" s="3" t="s">
        <v>23</v>
      </c>
      <c r="I65" s="39">
        <v>3</v>
      </c>
      <c r="J65" s="7">
        <v>5</v>
      </c>
      <c r="K65" s="7">
        <v>1</v>
      </c>
      <c r="L65" s="7">
        <v>8</v>
      </c>
      <c r="M65" s="26"/>
      <c r="N65" s="82"/>
      <c r="O65" s="110">
        <v>1.4</v>
      </c>
      <c r="P65" s="21">
        <v>8.6999999999999993</v>
      </c>
      <c r="Q65" s="21">
        <v>6.7</v>
      </c>
      <c r="R65" s="21">
        <v>2.1</v>
      </c>
      <c r="S65" s="21"/>
      <c r="T65" s="21"/>
      <c r="U65" s="39">
        <v>3</v>
      </c>
      <c r="V65" s="7">
        <v>2</v>
      </c>
      <c r="W65" s="8">
        <v>1</v>
      </c>
      <c r="X65" s="20">
        <v>4.8</v>
      </c>
      <c r="Y65" s="20">
        <v>43</v>
      </c>
      <c r="Z65" s="19">
        <f t="shared" si="5"/>
        <v>-24</v>
      </c>
      <c r="AA65" s="134" t="s">
        <v>25</v>
      </c>
      <c r="AB65" s="19" t="str">
        <f t="shared" si="14"/>
        <v/>
      </c>
      <c r="AC65" s="3" t="str">
        <f t="shared" si="15"/>
        <v/>
      </c>
      <c r="AD65" s="3" t="str">
        <f t="shared" si="16"/>
        <v>E1</v>
      </c>
      <c r="AE65" s="3" t="str">
        <f t="shared" si="17"/>
        <v/>
      </c>
      <c r="AF65" s="49"/>
    </row>
    <row r="66" spans="1:32" ht="15.75" thickBot="1">
      <c r="A66" s="3">
        <v>9</v>
      </c>
      <c r="B66" s="24">
        <v>41034</v>
      </c>
      <c r="C66" s="3">
        <v>5.5</v>
      </c>
      <c r="D66" s="3" t="s">
        <v>37</v>
      </c>
      <c r="E66" s="84">
        <v>6</v>
      </c>
      <c r="F66" s="3" t="s">
        <v>22</v>
      </c>
      <c r="G66" s="3"/>
      <c r="H66" s="3" t="s">
        <v>23</v>
      </c>
      <c r="I66" s="6">
        <v>1</v>
      </c>
      <c r="J66" s="7">
        <v>4</v>
      </c>
      <c r="K66" s="13">
        <v>5</v>
      </c>
      <c r="L66" s="7">
        <v>6</v>
      </c>
      <c r="M66" s="26"/>
      <c r="N66" s="82"/>
      <c r="O66" s="21">
        <v>1.7</v>
      </c>
      <c r="P66" s="21">
        <v>38.6</v>
      </c>
      <c r="Q66" s="110">
        <v>1.5</v>
      </c>
      <c r="R66" s="21">
        <v>10.1</v>
      </c>
      <c r="S66" s="21"/>
      <c r="T66" s="21"/>
      <c r="U66" s="6">
        <v>1</v>
      </c>
      <c r="V66" s="7">
        <v>2</v>
      </c>
      <c r="W66" s="38">
        <v>5</v>
      </c>
      <c r="X66" s="20">
        <v>5.4</v>
      </c>
      <c r="Y66" s="20">
        <v>12</v>
      </c>
      <c r="Z66" s="19">
        <f t="shared" si="5"/>
        <v>-24</v>
      </c>
      <c r="AA66" s="134" t="s">
        <v>25</v>
      </c>
      <c r="AB66" s="19" t="str">
        <f t="shared" si="14"/>
        <v/>
      </c>
      <c r="AC66" s="3" t="str">
        <f t="shared" si="15"/>
        <v/>
      </c>
      <c r="AD66" s="3" t="str">
        <f t="shared" si="16"/>
        <v>E1</v>
      </c>
      <c r="AE66" s="3" t="str">
        <f t="shared" si="17"/>
        <v/>
      </c>
      <c r="AF66" s="49"/>
    </row>
    <row r="67" spans="1:32" ht="15.75" thickBot="1">
      <c r="A67" s="3">
        <v>4</v>
      </c>
      <c r="B67" s="24">
        <v>41036</v>
      </c>
      <c r="C67" s="3">
        <v>5.5</v>
      </c>
      <c r="D67" s="18" t="s">
        <v>40</v>
      </c>
      <c r="E67" s="84">
        <v>6</v>
      </c>
      <c r="F67" s="3" t="s">
        <v>22</v>
      </c>
      <c r="G67" s="3"/>
      <c r="H67" s="3" t="s">
        <v>23</v>
      </c>
      <c r="I67" s="6">
        <v>3</v>
      </c>
      <c r="J67" s="7">
        <v>1</v>
      </c>
      <c r="K67" s="13">
        <v>6</v>
      </c>
      <c r="L67" s="7">
        <v>7</v>
      </c>
      <c r="M67" s="26"/>
      <c r="N67" s="82"/>
      <c r="O67" s="21">
        <v>2.7</v>
      </c>
      <c r="P67" s="21">
        <v>4.0999999999999996</v>
      </c>
      <c r="Q67" s="110">
        <v>1.8</v>
      </c>
      <c r="R67" s="21">
        <v>3.5</v>
      </c>
      <c r="S67" s="21"/>
      <c r="T67" s="21"/>
      <c r="U67" s="6">
        <v>3</v>
      </c>
      <c r="V67" s="7">
        <v>7</v>
      </c>
      <c r="W67" s="8">
        <v>1</v>
      </c>
      <c r="X67" s="20">
        <v>7.4</v>
      </c>
      <c r="Y67" s="20">
        <v>32.6</v>
      </c>
      <c r="Z67" s="19">
        <f t="shared" si="5"/>
        <v>8.6000000000000014</v>
      </c>
      <c r="AA67" s="134" t="s">
        <v>26</v>
      </c>
      <c r="AB67" s="19">
        <f t="shared" si="14"/>
        <v>8.6000000000000014</v>
      </c>
      <c r="AC67" s="3" t="str">
        <f t="shared" si="15"/>
        <v>c5nw3y</v>
      </c>
      <c r="AD67" s="3" t="str">
        <f t="shared" si="16"/>
        <v>E1</v>
      </c>
      <c r="AE67" s="3" t="str">
        <f t="shared" si="17"/>
        <v>L2</v>
      </c>
      <c r="AF67" s="49"/>
    </row>
    <row r="68" spans="1:32">
      <c r="A68" s="3">
        <v>10</v>
      </c>
      <c r="B68" s="24">
        <v>41037</v>
      </c>
      <c r="C68" s="3">
        <v>5.5</v>
      </c>
      <c r="D68" s="3" t="s">
        <v>66</v>
      </c>
      <c r="E68" s="65">
        <v>9</v>
      </c>
      <c r="F68" s="3" t="s">
        <v>22</v>
      </c>
      <c r="G68" s="3" t="s">
        <v>24</v>
      </c>
      <c r="H68" s="3" t="s">
        <v>23</v>
      </c>
      <c r="I68" s="6">
        <v>5</v>
      </c>
      <c r="J68" s="7">
        <v>10</v>
      </c>
      <c r="K68" s="13">
        <v>1</v>
      </c>
      <c r="L68" s="7">
        <v>7</v>
      </c>
      <c r="M68" s="26"/>
      <c r="N68" s="82"/>
      <c r="O68" s="21">
        <v>5.7</v>
      </c>
      <c r="P68" s="21">
        <v>6.2</v>
      </c>
      <c r="Q68" s="110">
        <v>1.2</v>
      </c>
      <c r="R68" s="21">
        <v>5.9</v>
      </c>
      <c r="S68" s="21"/>
      <c r="T68" s="21"/>
      <c r="U68" s="6">
        <v>10</v>
      </c>
      <c r="V68" s="7">
        <v>4</v>
      </c>
      <c r="W68" s="38">
        <v>1</v>
      </c>
      <c r="X68" s="20">
        <v>14.4</v>
      </c>
      <c r="Y68" s="20">
        <v>182</v>
      </c>
      <c r="Z68" s="19">
        <f t="shared" si="5"/>
        <v>-24</v>
      </c>
      <c r="AA68" s="134" t="s">
        <v>25</v>
      </c>
      <c r="AB68" s="19" t="str">
        <f t="shared" si="14"/>
        <v/>
      </c>
      <c r="AC68" s="3" t="str">
        <f t="shared" si="15"/>
        <v/>
      </c>
      <c r="AD68" s="3" t="str">
        <f t="shared" si="16"/>
        <v>E2</v>
      </c>
      <c r="AE68" s="3" t="str">
        <f t="shared" si="17"/>
        <v/>
      </c>
      <c r="AF68" s="49"/>
    </row>
    <row r="69" spans="1:32">
      <c r="A69" s="3">
        <v>2</v>
      </c>
      <c r="B69" s="24">
        <v>41040</v>
      </c>
      <c r="C69" s="3">
        <v>5.5</v>
      </c>
      <c r="D69" s="3" t="s">
        <v>41</v>
      </c>
      <c r="E69" s="65">
        <v>7</v>
      </c>
      <c r="F69" s="3" t="s">
        <v>22</v>
      </c>
      <c r="G69" s="3" t="s">
        <v>24</v>
      </c>
      <c r="H69" s="3" t="s">
        <v>23</v>
      </c>
      <c r="I69" s="39">
        <v>7</v>
      </c>
      <c r="J69" s="7">
        <v>4</v>
      </c>
      <c r="K69" s="7">
        <v>2</v>
      </c>
      <c r="L69" s="7">
        <v>6</v>
      </c>
      <c r="M69" s="26"/>
      <c r="N69" s="82"/>
      <c r="O69" s="110">
        <v>1.6</v>
      </c>
      <c r="P69" s="21">
        <v>17.600000000000001</v>
      </c>
      <c r="Q69" s="21">
        <v>2.2999999999999998</v>
      </c>
      <c r="R69" s="21">
        <v>28.8</v>
      </c>
      <c r="S69" s="21"/>
      <c r="T69" s="21"/>
      <c r="U69" s="6">
        <v>1</v>
      </c>
      <c r="V69" s="7">
        <v>2</v>
      </c>
      <c r="W69" s="8">
        <v>6</v>
      </c>
      <c r="X69" s="20">
        <v>7.2</v>
      </c>
      <c r="Y69" s="20">
        <v>34.200000000000003</v>
      </c>
      <c r="Z69" s="19">
        <f t="shared" si="5"/>
        <v>-24</v>
      </c>
      <c r="AA69" s="134" t="s">
        <v>25</v>
      </c>
      <c r="AB69" s="19" t="str">
        <f t="shared" si="14"/>
        <v/>
      </c>
      <c r="AC69" s="3" t="str">
        <f t="shared" si="15"/>
        <v/>
      </c>
      <c r="AD69" s="3" t="str">
        <f t="shared" si="16"/>
        <v/>
      </c>
      <c r="AE69" s="3" t="str">
        <f t="shared" si="17"/>
        <v>L1</v>
      </c>
      <c r="AF69" s="49"/>
    </row>
    <row r="70" spans="1:32">
      <c r="A70" s="3">
        <v>10</v>
      </c>
      <c r="B70" s="24">
        <v>41040</v>
      </c>
      <c r="C70" s="3">
        <v>5.5</v>
      </c>
      <c r="D70" s="3" t="s">
        <v>66</v>
      </c>
      <c r="E70" s="65">
        <v>10</v>
      </c>
      <c r="F70" s="3" t="s">
        <v>22</v>
      </c>
      <c r="G70" s="3"/>
      <c r="H70" s="3" t="s">
        <v>23</v>
      </c>
      <c r="I70" s="39">
        <v>2</v>
      </c>
      <c r="J70" s="7">
        <v>1</v>
      </c>
      <c r="K70" s="7">
        <v>4</v>
      </c>
      <c r="L70" s="7">
        <v>6</v>
      </c>
      <c r="M70" s="26"/>
      <c r="N70" s="82"/>
      <c r="O70" s="110">
        <v>2</v>
      </c>
      <c r="P70" s="21">
        <v>18.8</v>
      </c>
      <c r="Q70" s="21">
        <v>2.7</v>
      </c>
      <c r="R70" s="21">
        <v>11.1</v>
      </c>
      <c r="S70" s="21"/>
      <c r="T70" s="21"/>
      <c r="U70" s="6">
        <v>6</v>
      </c>
      <c r="V70" s="7">
        <v>1</v>
      </c>
      <c r="W70" s="38">
        <v>2</v>
      </c>
      <c r="X70" s="20">
        <v>24.2</v>
      </c>
      <c r="Y70" s="20">
        <v>395.8</v>
      </c>
      <c r="Z70" s="19">
        <f t="shared" si="5"/>
        <v>371.8</v>
      </c>
      <c r="AA70" s="134" t="s">
        <v>26</v>
      </c>
      <c r="AB70" s="19">
        <f t="shared" si="14"/>
        <v>371.8</v>
      </c>
      <c r="AC70" s="3" t="str">
        <f t="shared" si="15"/>
        <v>c5snw3l</v>
      </c>
      <c r="AD70" s="3" t="str">
        <f t="shared" si="16"/>
        <v>L2</v>
      </c>
      <c r="AE70" s="3" t="str">
        <f t="shared" si="17"/>
        <v>E2</v>
      </c>
      <c r="AF70" s="49"/>
    </row>
    <row r="71" spans="1:32" ht="15.75" thickBot="1">
      <c r="A71" s="3">
        <v>6</v>
      </c>
      <c r="B71" s="24">
        <v>41041</v>
      </c>
      <c r="C71" s="3">
        <v>5.5</v>
      </c>
      <c r="D71" s="3" t="s">
        <v>32</v>
      </c>
      <c r="E71" s="65">
        <v>7</v>
      </c>
      <c r="F71" s="3" t="s">
        <v>22</v>
      </c>
      <c r="G71" s="3" t="s">
        <v>24</v>
      </c>
      <c r="H71" s="3" t="s">
        <v>23</v>
      </c>
      <c r="I71" s="6">
        <v>4</v>
      </c>
      <c r="J71" s="7">
        <v>3</v>
      </c>
      <c r="K71" s="7">
        <v>5</v>
      </c>
      <c r="L71" s="7">
        <v>6</v>
      </c>
      <c r="M71" s="26"/>
      <c r="N71" s="82"/>
      <c r="O71" s="21">
        <v>12.3</v>
      </c>
      <c r="P71" s="21">
        <v>7.9</v>
      </c>
      <c r="Q71" s="21">
        <v>3.9</v>
      </c>
      <c r="R71" s="21">
        <v>15.2</v>
      </c>
      <c r="S71" s="21"/>
      <c r="T71" s="21"/>
      <c r="U71" s="39">
        <v>1</v>
      </c>
      <c r="V71" s="7">
        <v>3</v>
      </c>
      <c r="W71" s="8">
        <v>2</v>
      </c>
      <c r="X71" s="20">
        <v>3.4</v>
      </c>
      <c r="Y71" s="20">
        <v>17.8</v>
      </c>
      <c r="Z71" s="19">
        <f t="shared" si="5"/>
        <v>-24</v>
      </c>
      <c r="AA71" s="134" t="s">
        <v>25</v>
      </c>
      <c r="AB71" s="19" t="str">
        <f t="shared" si="14"/>
        <v/>
      </c>
      <c r="AC71" s="3" t="str">
        <f t="shared" si="15"/>
        <v/>
      </c>
      <c r="AD71" s="3" t="str">
        <f t="shared" si="16"/>
        <v/>
      </c>
      <c r="AE71" s="3" t="str">
        <f t="shared" si="17"/>
        <v>E2</v>
      </c>
      <c r="AF71" s="49"/>
    </row>
    <row r="72" spans="1:32" ht="15.75" thickBot="1">
      <c r="A72" s="3">
        <v>7</v>
      </c>
      <c r="B72" s="24">
        <v>41041</v>
      </c>
      <c r="C72" s="3">
        <v>5.5</v>
      </c>
      <c r="D72" s="3" t="s">
        <v>41</v>
      </c>
      <c r="E72" s="84">
        <v>6</v>
      </c>
      <c r="F72" s="3" t="s">
        <v>22</v>
      </c>
      <c r="G72" s="3"/>
      <c r="H72" s="3" t="s">
        <v>23</v>
      </c>
      <c r="I72" s="39">
        <v>4</v>
      </c>
      <c r="J72" s="7">
        <v>2</v>
      </c>
      <c r="K72" s="7">
        <v>7</v>
      </c>
      <c r="L72" s="7">
        <v>5</v>
      </c>
      <c r="M72" s="26"/>
      <c r="N72" s="82"/>
      <c r="O72" s="110">
        <v>1.4</v>
      </c>
      <c r="P72" s="21">
        <v>2.6</v>
      </c>
      <c r="Q72" s="21">
        <v>2.2999999999999998</v>
      </c>
      <c r="R72" s="21">
        <v>10.4</v>
      </c>
      <c r="S72" s="21"/>
      <c r="T72" s="21"/>
      <c r="U72" s="39">
        <v>4</v>
      </c>
      <c r="V72" s="7">
        <v>2</v>
      </c>
      <c r="W72" s="8">
        <v>6</v>
      </c>
      <c r="X72" s="20">
        <v>4.8</v>
      </c>
      <c r="Y72" s="20">
        <v>12.4</v>
      </c>
      <c r="Z72" s="19">
        <f t="shared" si="5"/>
        <v>-11.6</v>
      </c>
      <c r="AA72" s="134" t="s">
        <v>26</v>
      </c>
      <c r="AB72" s="19">
        <f t="shared" si="14"/>
        <v>-11.6</v>
      </c>
      <c r="AC72" s="3" t="str">
        <f t="shared" si="15"/>
        <v>c5</v>
      </c>
      <c r="AD72" s="3" t="str">
        <f t="shared" si="16"/>
        <v>E1</v>
      </c>
      <c r="AE72" s="3" t="str">
        <f t="shared" si="17"/>
        <v>E2</v>
      </c>
      <c r="AF72" s="49"/>
    </row>
    <row r="73" spans="1:32">
      <c r="A73" s="3">
        <v>6</v>
      </c>
      <c r="B73" s="24">
        <v>41042</v>
      </c>
      <c r="C73" s="3">
        <v>5.5</v>
      </c>
      <c r="D73" s="3" t="s">
        <v>32</v>
      </c>
      <c r="E73" s="65">
        <v>7</v>
      </c>
      <c r="F73" s="3" t="s">
        <v>22</v>
      </c>
      <c r="G73" s="3"/>
      <c r="H73" s="3" t="s">
        <v>23</v>
      </c>
      <c r="I73" s="6">
        <v>7</v>
      </c>
      <c r="J73" s="7">
        <v>3</v>
      </c>
      <c r="K73" s="13">
        <v>6</v>
      </c>
      <c r="L73" s="7">
        <v>1</v>
      </c>
      <c r="M73" s="26"/>
      <c r="N73" s="82"/>
      <c r="O73" s="21">
        <v>3.5</v>
      </c>
      <c r="P73" s="21">
        <v>2.6</v>
      </c>
      <c r="Q73" s="110">
        <v>1.2</v>
      </c>
      <c r="R73" s="21">
        <v>4.0999999999999996</v>
      </c>
      <c r="S73" s="21"/>
      <c r="T73" s="21"/>
      <c r="U73" s="39">
        <v>6</v>
      </c>
      <c r="V73" s="7">
        <v>7</v>
      </c>
      <c r="W73" s="8">
        <v>3</v>
      </c>
      <c r="X73" s="20">
        <v>4.4000000000000004</v>
      </c>
      <c r="Y73" s="20">
        <v>14.6</v>
      </c>
      <c r="Z73" s="19">
        <f t="shared" si="5"/>
        <v>-9.4</v>
      </c>
      <c r="AA73" s="134" t="s">
        <v>26</v>
      </c>
      <c r="AB73" s="19">
        <f t="shared" si="14"/>
        <v>-9.4</v>
      </c>
      <c r="AC73" s="3" t="str">
        <f t="shared" si="15"/>
        <v>c5nw1y</v>
      </c>
      <c r="AD73" s="3" t="str">
        <f t="shared" si="16"/>
        <v>L1</v>
      </c>
      <c r="AE73" s="3" t="str">
        <f t="shared" si="17"/>
        <v>E1</v>
      </c>
      <c r="AF73" s="49"/>
    </row>
    <row r="74" spans="1:32">
      <c r="A74" s="3">
        <v>1</v>
      </c>
      <c r="B74" s="24">
        <v>41043</v>
      </c>
      <c r="C74" s="3">
        <v>5.5</v>
      </c>
      <c r="D74" s="3" t="s">
        <v>33</v>
      </c>
      <c r="E74" s="65">
        <v>8</v>
      </c>
      <c r="F74" s="3" t="s">
        <v>22</v>
      </c>
      <c r="G74" s="3" t="s">
        <v>24</v>
      </c>
      <c r="H74" s="3" t="s">
        <v>23</v>
      </c>
      <c r="I74" s="39">
        <v>1</v>
      </c>
      <c r="J74" s="7">
        <v>2</v>
      </c>
      <c r="K74" s="7">
        <v>3</v>
      </c>
      <c r="L74" s="7">
        <v>5</v>
      </c>
      <c r="M74" s="26">
        <v>8</v>
      </c>
      <c r="N74" s="82"/>
      <c r="O74" s="110">
        <v>0.7</v>
      </c>
      <c r="P74" s="21">
        <v>35.9</v>
      </c>
      <c r="Q74" s="21">
        <v>1.8</v>
      </c>
      <c r="R74" s="21">
        <v>12.6</v>
      </c>
      <c r="S74" s="21">
        <v>17.3</v>
      </c>
      <c r="T74" s="21"/>
      <c r="U74" s="6">
        <v>3</v>
      </c>
      <c r="V74" s="13">
        <v>1</v>
      </c>
      <c r="W74" s="8">
        <v>8</v>
      </c>
      <c r="X74" s="20">
        <v>5.6</v>
      </c>
      <c r="Y74" s="20">
        <v>11</v>
      </c>
      <c r="Z74" s="19">
        <f t="shared" si="5"/>
        <v>-13</v>
      </c>
      <c r="AA74" s="134" t="s">
        <v>26</v>
      </c>
      <c r="AB74" s="19">
        <f t="shared" si="14"/>
        <v>-13</v>
      </c>
      <c r="AC74" s="3" t="str">
        <f t="shared" si="15"/>
        <v>c5nw2y</v>
      </c>
      <c r="AD74" s="3" t="str">
        <f t="shared" si="16"/>
        <v>L1</v>
      </c>
      <c r="AE74" s="3" t="str">
        <f t="shared" si="17"/>
        <v>E1</v>
      </c>
      <c r="AF74" s="49"/>
    </row>
    <row r="75" spans="1:32">
      <c r="A75" s="3">
        <v>10</v>
      </c>
      <c r="B75" s="24">
        <v>41044</v>
      </c>
      <c r="C75" s="3">
        <v>5.5</v>
      </c>
      <c r="D75" s="3" t="s">
        <v>33</v>
      </c>
      <c r="E75" s="65">
        <v>10</v>
      </c>
      <c r="F75" s="3" t="s">
        <v>22</v>
      </c>
      <c r="G75" s="3"/>
      <c r="H75" s="3" t="s">
        <v>23</v>
      </c>
      <c r="I75" s="6">
        <v>7</v>
      </c>
      <c r="J75" s="13">
        <v>10</v>
      </c>
      <c r="K75" s="7">
        <v>6</v>
      </c>
      <c r="L75" s="7">
        <v>4</v>
      </c>
      <c r="M75" s="26">
        <v>8</v>
      </c>
      <c r="N75" s="82"/>
      <c r="O75" s="21">
        <v>3</v>
      </c>
      <c r="P75" s="110">
        <v>2.6</v>
      </c>
      <c r="Q75" s="21">
        <v>2.8</v>
      </c>
      <c r="R75" s="21">
        <v>9.5</v>
      </c>
      <c r="S75" s="21">
        <v>9.4</v>
      </c>
      <c r="T75" s="21"/>
      <c r="U75" s="6">
        <v>8</v>
      </c>
      <c r="V75" s="7">
        <v>6</v>
      </c>
      <c r="W75" s="8">
        <v>1</v>
      </c>
      <c r="X75" s="20">
        <v>20.8</v>
      </c>
      <c r="Y75" s="20">
        <v>70.599999999999994</v>
      </c>
      <c r="Z75" s="19">
        <f t="shared" si="5"/>
        <v>46.599999999999994</v>
      </c>
      <c r="AA75" s="134" t="s">
        <v>26</v>
      </c>
      <c r="AB75" s="19">
        <f t="shared" si="14"/>
        <v>46.599999999999994</v>
      </c>
      <c r="AC75" s="3" t="str">
        <f t="shared" si="15"/>
        <v>c5nw2y</v>
      </c>
      <c r="AD75" s="3" t="str">
        <f t="shared" si="16"/>
        <v>T</v>
      </c>
      <c r="AE75" s="3" t="str">
        <f t="shared" si="17"/>
        <v>L1</v>
      </c>
      <c r="AF75" s="49"/>
    </row>
    <row r="76" spans="1:32">
      <c r="A76" s="3">
        <v>2</v>
      </c>
      <c r="B76" s="24">
        <v>41047</v>
      </c>
      <c r="C76" s="3">
        <v>5.5</v>
      </c>
      <c r="D76" s="3" t="s">
        <v>36</v>
      </c>
      <c r="E76" s="65">
        <v>9</v>
      </c>
      <c r="F76" s="3" t="s">
        <v>22</v>
      </c>
      <c r="G76" s="3" t="s">
        <v>24</v>
      </c>
      <c r="H76" s="3" t="s">
        <v>23</v>
      </c>
      <c r="I76" s="6">
        <v>1</v>
      </c>
      <c r="J76" s="13">
        <v>4</v>
      </c>
      <c r="K76" s="7">
        <v>7</v>
      </c>
      <c r="L76" s="7">
        <v>8</v>
      </c>
      <c r="M76" s="26"/>
      <c r="N76" s="82"/>
      <c r="O76" s="21">
        <v>2.6</v>
      </c>
      <c r="P76" s="110">
        <v>1.2</v>
      </c>
      <c r="Q76" s="21">
        <v>6.7</v>
      </c>
      <c r="R76" s="21">
        <v>42.4</v>
      </c>
      <c r="S76" s="21"/>
      <c r="T76" s="21"/>
      <c r="U76" s="39">
        <v>4</v>
      </c>
      <c r="V76" s="7">
        <v>5</v>
      </c>
      <c r="W76" s="8">
        <v>7</v>
      </c>
      <c r="X76" s="20">
        <v>4.4000000000000004</v>
      </c>
      <c r="Y76" s="20">
        <v>11.6</v>
      </c>
      <c r="Z76" s="19">
        <f t="shared" si="5"/>
        <v>-24</v>
      </c>
      <c r="AA76" s="134" t="s">
        <v>25</v>
      </c>
      <c r="AB76" s="19" t="str">
        <f t="shared" si="14"/>
        <v/>
      </c>
      <c r="AC76" s="3" t="str">
        <f t="shared" si="15"/>
        <v/>
      </c>
      <c r="AD76" s="3" t="str">
        <f t="shared" si="16"/>
        <v>E2</v>
      </c>
      <c r="AE76" s="3" t="str">
        <f t="shared" si="17"/>
        <v/>
      </c>
      <c r="AF76" s="49"/>
    </row>
    <row r="77" spans="1:32">
      <c r="A77" s="3">
        <v>7</v>
      </c>
      <c r="B77" s="24">
        <v>41047</v>
      </c>
      <c r="C77" s="3">
        <v>5.5</v>
      </c>
      <c r="D77" s="3" t="s">
        <v>42</v>
      </c>
      <c r="E77" s="65">
        <v>8</v>
      </c>
      <c r="F77" s="3" t="s">
        <v>22</v>
      </c>
      <c r="G77" s="3" t="s">
        <v>24</v>
      </c>
      <c r="H77" s="3" t="s">
        <v>23</v>
      </c>
      <c r="I77" s="6">
        <v>8</v>
      </c>
      <c r="J77" s="7">
        <v>3</v>
      </c>
      <c r="K77" s="13">
        <v>1</v>
      </c>
      <c r="L77" s="7">
        <v>2</v>
      </c>
      <c r="M77" s="26"/>
      <c r="N77" s="82"/>
      <c r="O77" s="21">
        <v>4.5</v>
      </c>
      <c r="P77" s="21">
        <v>8</v>
      </c>
      <c r="Q77" s="110">
        <v>1.2</v>
      </c>
      <c r="R77" s="21">
        <v>6.4</v>
      </c>
      <c r="S77" s="21"/>
      <c r="T77" s="21"/>
      <c r="U77" s="39">
        <v>1</v>
      </c>
      <c r="V77" s="7">
        <v>6</v>
      </c>
      <c r="W77" s="8">
        <v>3</v>
      </c>
      <c r="X77" s="20">
        <v>4.4000000000000004</v>
      </c>
      <c r="Y77" s="20">
        <v>14.6</v>
      </c>
      <c r="Z77" s="19">
        <f t="shared" si="5"/>
        <v>-24</v>
      </c>
      <c r="AA77" s="134" t="s">
        <v>25</v>
      </c>
      <c r="AB77" s="19" t="str">
        <f t="shared" si="14"/>
        <v/>
      </c>
      <c r="AC77" s="3" t="str">
        <f t="shared" si="15"/>
        <v/>
      </c>
      <c r="AD77" s="3" t="str">
        <f t="shared" si="16"/>
        <v>L1</v>
      </c>
      <c r="AE77" s="3" t="str">
        <f t="shared" si="17"/>
        <v/>
      </c>
      <c r="AF77" s="49"/>
    </row>
    <row r="78" spans="1:32">
      <c r="A78" s="3">
        <v>1</v>
      </c>
      <c r="B78" s="24">
        <v>41048</v>
      </c>
      <c r="C78" s="3">
        <v>5.5</v>
      </c>
      <c r="D78" s="3" t="s">
        <v>36</v>
      </c>
      <c r="E78" s="65">
        <v>8</v>
      </c>
      <c r="F78" s="3" t="s">
        <v>22</v>
      </c>
      <c r="G78" s="3"/>
      <c r="H78" s="3" t="s">
        <v>23</v>
      </c>
      <c r="I78" s="6">
        <v>7</v>
      </c>
      <c r="J78" s="7">
        <v>5</v>
      </c>
      <c r="K78" s="13">
        <v>3</v>
      </c>
      <c r="L78" s="7">
        <v>6</v>
      </c>
      <c r="M78" s="26"/>
      <c r="N78" s="82"/>
      <c r="O78" s="21">
        <v>10.9</v>
      </c>
      <c r="P78" s="21">
        <v>6.2</v>
      </c>
      <c r="Q78" s="110">
        <v>0.7</v>
      </c>
      <c r="R78" s="21">
        <v>22.4</v>
      </c>
      <c r="S78" s="21"/>
      <c r="T78" s="21"/>
      <c r="U78" s="39">
        <v>3</v>
      </c>
      <c r="V78" s="7">
        <v>2</v>
      </c>
      <c r="W78" s="8">
        <v>7</v>
      </c>
      <c r="X78" s="20">
        <v>3.4</v>
      </c>
      <c r="Y78" s="20">
        <v>15.2</v>
      </c>
      <c r="Z78" s="19">
        <f t="shared" si="5"/>
        <v>-24</v>
      </c>
      <c r="AA78" s="134" t="s">
        <v>25</v>
      </c>
      <c r="AB78" s="19" t="str">
        <f t="shared" si="14"/>
        <v/>
      </c>
      <c r="AC78" s="3" t="str">
        <f t="shared" si="15"/>
        <v/>
      </c>
      <c r="AD78" s="3" t="str">
        <f t="shared" si="16"/>
        <v>L1</v>
      </c>
      <c r="AE78" s="3" t="str">
        <f t="shared" si="17"/>
        <v/>
      </c>
      <c r="AF78" s="49"/>
    </row>
    <row r="79" spans="1:32">
      <c r="A79" s="3">
        <v>2</v>
      </c>
      <c r="B79" s="24">
        <v>41048</v>
      </c>
      <c r="C79" s="3">
        <v>5.5</v>
      </c>
      <c r="D79" s="3" t="s">
        <v>36</v>
      </c>
      <c r="E79" s="65">
        <v>7</v>
      </c>
      <c r="F79" s="3" t="s">
        <v>22</v>
      </c>
      <c r="G79" s="3"/>
      <c r="H79" s="3" t="s">
        <v>23</v>
      </c>
      <c r="I79" s="6">
        <v>7</v>
      </c>
      <c r="J79" s="7">
        <v>4</v>
      </c>
      <c r="K79" s="7">
        <v>8</v>
      </c>
      <c r="L79" s="7">
        <v>5</v>
      </c>
      <c r="M79" s="26"/>
      <c r="N79" s="82"/>
      <c r="O79" s="21">
        <v>17.5</v>
      </c>
      <c r="P79" s="21">
        <v>2</v>
      </c>
      <c r="Q79" s="21">
        <v>8.1</v>
      </c>
      <c r="R79" s="21">
        <v>13.1</v>
      </c>
      <c r="S79" s="21"/>
      <c r="T79" s="21"/>
      <c r="U79" s="39">
        <v>1</v>
      </c>
      <c r="V79" s="7">
        <v>4</v>
      </c>
      <c r="W79" s="8">
        <v>5</v>
      </c>
      <c r="X79" s="20">
        <v>3.6</v>
      </c>
      <c r="Y79" s="20">
        <v>13.4</v>
      </c>
      <c r="Z79" s="19">
        <f t="shared" si="5"/>
        <v>-24</v>
      </c>
      <c r="AA79" s="134" t="s">
        <v>25</v>
      </c>
      <c r="AB79" s="19" t="str">
        <f t="shared" si="14"/>
        <v/>
      </c>
      <c r="AC79" s="3" t="str">
        <f t="shared" si="15"/>
        <v/>
      </c>
      <c r="AD79" s="3" t="str">
        <f t="shared" si="16"/>
        <v/>
      </c>
      <c r="AE79" s="3" t="str">
        <f t="shared" si="17"/>
        <v>E2</v>
      </c>
      <c r="AF79" s="49"/>
    </row>
    <row r="80" spans="1:32" ht="15.75" thickBot="1">
      <c r="A80" s="3">
        <v>5</v>
      </c>
      <c r="B80" s="24">
        <v>41048</v>
      </c>
      <c r="C80" s="3">
        <v>5.5</v>
      </c>
      <c r="D80" s="3" t="s">
        <v>36</v>
      </c>
      <c r="E80" s="65">
        <v>8</v>
      </c>
      <c r="F80" s="3" t="s">
        <v>22</v>
      </c>
      <c r="G80" s="3" t="s">
        <v>24</v>
      </c>
      <c r="H80" s="3" t="s">
        <v>23</v>
      </c>
      <c r="I80" s="6">
        <v>2</v>
      </c>
      <c r="J80" s="13">
        <v>8</v>
      </c>
      <c r="K80" s="7">
        <v>5</v>
      </c>
      <c r="L80" s="7">
        <v>6</v>
      </c>
      <c r="M80" s="26"/>
      <c r="N80" s="82"/>
      <c r="O80" s="21">
        <v>7.3</v>
      </c>
      <c r="P80" s="110">
        <v>1.3</v>
      </c>
      <c r="Q80" s="21">
        <v>13.1</v>
      </c>
      <c r="R80" s="21">
        <v>31.7</v>
      </c>
      <c r="S80" s="21"/>
      <c r="T80" s="21"/>
      <c r="U80" s="39">
        <v>8</v>
      </c>
      <c r="V80" s="7">
        <v>3</v>
      </c>
      <c r="W80" s="8">
        <v>2</v>
      </c>
      <c r="X80" s="20">
        <v>4.5999999999999996</v>
      </c>
      <c r="Y80" s="20">
        <v>61.4</v>
      </c>
      <c r="Z80" s="19">
        <f t="shared" si="5"/>
        <v>-24</v>
      </c>
      <c r="AA80" s="134" t="s">
        <v>25</v>
      </c>
      <c r="AB80" s="19" t="str">
        <f t="shared" si="14"/>
        <v/>
      </c>
      <c r="AC80" s="3" t="str">
        <f t="shared" si="15"/>
        <v/>
      </c>
      <c r="AD80" s="3" t="str">
        <f t="shared" si="16"/>
        <v>E2</v>
      </c>
      <c r="AE80" s="3" t="str">
        <f t="shared" si="17"/>
        <v/>
      </c>
      <c r="AF80" s="49"/>
    </row>
    <row r="81" spans="1:32" ht="15.75" thickBot="1">
      <c r="A81" s="3">
        <v>8</v>
      </c>
      <c r="B81" s="24">
        <v>41048</v>
      </c>
      <c r="C81" s="3">
        <v>5.5</v>
      </c>
      <c r="D81" s="3" t="s">
        <v>42</v>
      </c>
      <c r="E81" s="84">
        <v>6</v>
      </c>
      <c r="F81" s="3" t="s">
        <v>22</v>
      </c>
      <c r="G81" s="3"/>
      <c r="H81" s="3" t="s">
        <v>23</v>
      </c>
      <c r="I81" s="39">
        <v>7</v>
      </c>
      <c r="J81" s="7">
        <v>2</v>
      </c>
      <c r="K81" s="7">
        <v>3</v>
      </c>
      <c r="L81" s="7">
        <v>4</v>
      </c>
      <c r="M81" s="26"/>
      <c r="N81" s="82"/>
      <c r="O81" s="110">
        <v>1.2</v>
      </c>
      <c r="P81" s="21">
        <v>2</v>
      </c>
      <c r="Q81" s="21">
        <v>7.3</v>
      </c>
      <c r="R81" s="21">
        <v>8.9</v>
      </c>
      <c r="S81" s="21"/>
      <c r="T81" s="21"/>
      <c r="U81" s="6">
        <v>2</v>
      </c>
      <c r="V81" s="7">
        <v>3</v>
      </c>
      <c r="W81" s="8">
        <v>4</v>
      </c>
      <c r="X81" s="20">
        <v>6</v>
      </c>
      <c r="Y81" s="20">
        <v>41.2</v>
      </c>
      <c r="Z81" s="19">
        <f t="shared" ref="Z81:Z106" si="18">IF(AA81="L",-24,IF(AA81="w",(Y81-24),""))</f>
        <v>17.200000000000003</v>
      </c>
      <c r="AA81" s="134" t="s">
        <v>26</v>
      </c>
      <c r="AB81" s="19">
        <f t="shared" si="14"/>
        <v>17.200000000000003</v>
      </c>
      <c r="AC81" s="3" t="str">
        <f t="shared" si="15"/>
        <v>c5nw26m</v>
      </c>
      <c r="AD81" s="3" t="str">
        <f t="shared" si="16"/>
        <v>E2</v>
      </c>
      <c r="AE81" s="3" t="str">
        <f t="shared" si="17"/>
        <v>L1</v>
      </c>
      <c r="AF81" s="49"/>
    </row>
    <row r="82" spans="1:32" ht="15.75" thickBot="1">
      <c r="A82" s="3">
        <v>2</v>
      </c>
      <c r="B82" s="24">
        <v>41049</v>
      </c>
      <c r="C82" s="3">
        <v>5.5</v>
      </c>
      <c r="D82" s="3" t="s">
        <v>30</v>
      </c>
      <c r="E82" s="65">
        <v>7</v>
      </c>
      <c r="F82" s="3" t="s">
        <v>22</v>
      </c>
      <c r="G82" s="3" t="s">
        <v>24</v>
      </c>
      <c r="H82" s="3" t="s">
        <v>23</v>
      </c>
      <c r="I82" s="6">
        <v>6</v>
      </c>
      <c r="J82" s="13">
        <v>1</v>
      </c>
      <c r="K82" s="7">
        <v>4</v>
      </c>
      <c r="L82" s="7">
        <v>3</v>
      </c>
      <c r="M82" s="26"/>
      <c r="N82" s="82"/>
      <c r="O82" s="21">
        <v>40.9</v>
      </c>
      <c r="P82" s="110">
        <v>0.5</v>
      </c>
      <c r="Q82" s="21">
        <v>2</v>
      </c>
      <c r="R82" s="21">
        <v>9.8000000000000007</v>
      </c>
      <c r="S82" s="21"/>
      <c r="T82" s="21"/>
      <c r="U82" s="39">
        <v>1</v>
      </c>
      <c r="V82" s="7">
        <v>4</v>
      </c>
      <c r="W82" s="8">
        <v>3</v>
      </c>
      <c r="X82" s="20">
        <v>3</v>
      </c>
      <c r="Y82" s="20">
        <v>5.4</v>
      </c>
      <c r="Z82" s="19">
        <f t="shared" si="18"/>
        <v>-18.600000000000001</v>
      </c>
      <c r="AA82" s="134" t="s">
        <v>26</v>
      </c>
      <c r="AB82" s="19">
        <f t="shared" ref="AB82:AB101" si="19">IF(AA82="W",Z82,"")</f>
        <v>-18.600000000000001</v>
      </c>
      <c r="AC82" s="3" t="str">
        <f t="shared" ref="AC82:AC101" si="20">IF(AA82="w",D82,"")</f>
        <v>c5nw4l</v>
      </c>
      <c r="AD82" s="3" t="str">
        <f t="shared" ref="AD82:AD101" si="21">IF(U82=I82,"E1",IF(U82=J82,"E2",IF(U82=K82,"L1",IF(U82=L82,"L2",IF(U82=M82,"T",IF(U82=N82,"T",""))))))</f>
        <v>E2</v>
      </c>
      <c r="AE82" s="3" t="str">
        <f t="shared" ref="AE82:AE101" si="22">IF(V82=I82,"E1",IF(V82=J82,"E2",IF(V82=K82,"L1",IF(V82=L82,"L2",IF(V82=M82,"T",IF(V82=N82,"T",""))))))</f>
        <v>L1</v>
      </c>
      <c r="AF82" s="49"/>
    </row>
    <row r="83" spans="1:32" ht="15.75" thickBot="1">
      <c r="A83" s="3">
        <v>10</v>
      </c>
      <c r="B83" s="24">
        <v>41050</v>
      </c>
      <c r="C83" s="3">
        <v>5.5</v>
      </c>
      <c r="D83" s="3" t="s">
        <v>30</v>
      </c>
      <c r="E83" s="84">
        <v>6</v>
      </c>
      <c r="F83" s="3" t="s">
        <v>22</v>
      </c>
      <c r="G83" s="3"/>
      <c r="H83" s="3" t="s">
        <v>23</v>
      </c>
      <c r="I83" s="39">
        <v>1</v>
      </c>
      <c r="J83" s="7">
        <v>4</v>
      </c>
      <c r="K83" s="7">
        <v>6</v>
      </c>
      <c r="L83" s="7">
        <v>9</v>
      </c>
      <c r="M83" s="26"/>
      <c r="N83" s="82"/>
      <c r="O83" s="110">
        <v>1.3</v>
      </c>
      <c r="P83" s="21">
        <v>2.2000000000000002</v>
      </c>
      <c r="Q83" s="21">
        <v>17.600000000000001</v>
      </c>
      <c r="R83" s="21">
        <v>2.2999999999999998</v>
      </c>
      <c r="S83" s="21"/>
      <c r="T83" s="21"/>
      <c r="U83" s="39">
        <v>1</v>
      </c>
      <c r="V83" s="7">
        <v>9</v>
      </c>
      <c r="W83" s="8">
        <v>4</v>
      </c>
      <c r="X83" s="20">
        <v>4.5999999999999996</v>
      </c>
      <c r="Y83" s="20">
        <v>14.4</v>
      </c>
      <c r="Z83" s="19">
        <f t="shared" si="18"/>
        <v>-9.6</v>
      </c>
      <c r="AA83" s="134" t="s">
        <v>26</v>
      </c>
      <c r="AB83" s="19">
        <f t="shared" si="19"/>
        <v>-9.6</v>
      </c>
      <c r="AC83" s="3" t="str">
        <f t="shared" si="20"/>
        <v>c5nw4l</v>
      </c>
      <c r="AD83" s="3" t="str">
        <f t="shared" si="21"/>
        <v>E1</v>
      </c>
      <c r="AE83" s="3" t="str">
        <f t="shared" si="22"/>
        <v>L2</v>
      </c>
      <c r="AF83" s="49"/>
    </row>
    <row r="84" spans="1:32">
      <c r="A84" s="3">
        <v>10</v>
      </c>
      <c r="B84" s="24">
        <v>41051</v>
      </c>
      <c r="C84" s="3">
        <v>5.5</v>
      </c>
      <c r="D84" s="3" t="s">
        <v>37</v>
      </c>
      <c r="E84" s="65">
        <v>7</v>
      </c>
      <c r="F84" s="3" t="s">
        <v>22</v>
      </c>
      <c r="G84" s="3" t="s">
        <v>24</v>
      </c>
      <c r="H84" s="3" t="s">
        <v>23</v>
      </c>
      <c r="I84" s="39">
        <v>4</v>
      </c>
      <c r="J84" s="7">
        <v>3</v>
      </c>
      <c r="K84" s="7">
        <v>5</v>
      </c>
      <c r="L84" s="7">
        <v>6</v>
      </c>
      <c r="M84" s="26"/>
      <c r="N84" s="82"/>
      <c r="O84" s="110">
        <v>0.9</v>
      </c>
      <c r="P84" s="21">
        <v>19.100000000000001</v>
      </c>
      <c r="Q84" s="21">
        <v>9.6</v>
      </c>
      <c r="R84" s="21">
        <v>3.9</v>
      </c>
      <c r="S84" s="21"/>
      <c r="T84" s="21"/>
      <c r="U84" s="6">
        <v>1</v>
      </c>
      <c r="V84" s="13">
        <v>4</v>
      </c>
      <c r="W84" s="8">
        <v>2</v>
      </c>
      <c r="X84" s="19">
        <v>7.6</v>
      </c>
      <c r="Y84" s="20">
        <v>19.399999999999999</v>
      </c>
      <c r="Z84" s="19">
        <f t="shared" si="18"/>
        <v>-24</v>
      </c>
      <c r="AA84" s="134" t="s">
        <v>25</v>
      </c>
      <c r="AB84" s="19" t="str">
        <f t="shared" si="19"/>
        <v/>
      </c>
      <c r="AC84" s="3" t="str">
        <f t="shared" si="20"/>
        <v/>
      </c>
      <c r="AD84" s="3" t="str">
        <f t="shared" si="21"/>
        <v/>
      </c>
      <c r="AE84" s="3" t="str">
        <f t="shared" si="22"/>
        <v>E1</v>
      </c>
      <c r="AF84" s="49"/>
    </row>
    <row r="85" spans="1:32">
      <c r="A85" s="3">
        <v>6</v>
      </c>
      <c r="B85" s="24">
        <v>41054</v>
      </c>
      <c r="C85" s="3">
        <v>5.5</v>
      </c>
      <c r="D85" s="3" t="s">
        <v>37</v>
      </c>
      <c r="E85" s="65">
        <v>7</v>
      </c>
      <c r="F85" s="3" t="s">
        <v>22</v>
      </c>
      <c r="G85" s="3"/>
      <c r="H85" s="3" t="s">
        <v>23</v>
      </c>
      <c r="I85" s="6">
        <v>7</v>
      </c>
      <c r="J85" s="7">
        <v>5</v>
      </c>
      <c r="K85" s="13">
        <v>3</v>
      </c>
      <c r="L85" s="7">
        <v>2</v>
      </c>
      <c r="M85" s="26"/>
      <c r="N85" s="82"/>
      <c r="O85" s="21">
        <v>10.6</v>
      </c>
      <c r="P85" s="21">
        <v>1.3</v>
      </c>
      <c r="Q85" s="110">
        <v>1.2</v>
      </c>
      <c r="R85" s="21">
        <v>15.5</v>
      </c>
      <c r="S85" s="21"/>
      <c r="T85" s="21"/>
      <c r="U85" s="6">
        <v>5</v>
      </c>
      <c r="V85" s="13">
        <v>3</v>
      </c>
      <c r="W85" s="8">
        <v>1</v>
      </c>
      <c r="X85" s="19">
        <v>4.5999999999999996</v>
      </c>
      <c r="Y85" s="20">
        <v>10</v>
      </c>
      <c r="Z85" s="19">
        <f t="shared" si="18"/>
        <v>-14</v>
      </c>
      <c r="AA85" s="134" t="s">
        <v>26</v>
      </c>
      <c r="AB85" s="19">
        <f t="shared" si="19"/>
        <v>-14</v>
      </c>
      <c r="AC85" s="3" t="str">
        <f t="shared" si="20"/>
        <v>c5nw16m</v>
      </c>
      <c r="AD85" s="3" t="str">
        <f t="shared" si="21"/>
        <v>E2</v>
      </c>
      <c r="AE85" s="3" t="str">
        <f t="shared" si="22"/>
        <v>L1</v>
      </c>
      <c r="AF85" s="49"/>
    </row>
    <row r="86" spans="1:32">
      <c r="A86" s="3">
        <v>10</v>
      </c>
      <c r="B86" s="24">
        <v>41054</v>
      </c>
      <c r="C86" s="3">
        <v>5.5</v>
      </c>
      <c r="D86" s="3" t="s">
        <v>37</v>
      </c>
      <c r="E86" s="65">
        <v>8</v>
      </c>
      <c r="F86" s="3" t="s">
        <v>22</v>
      </c>
      <c r="G86" s="3"/>
      <c r="H86" s="3" t="s">
        <v>23</v>
      </c>
      <c r="I86" s="39">
        <v>1</v>
      </c>
      <c r="J86" s="7">
        <v>4</v>
      </c>
      <c r="K86" s="7">
        <v>6</v>
      </c>
      <c r="L86" s="7">
        <v>7</v>
      </c>
      <c r="M86" s="26"/>
      <c r="N86" s="82"/>
      <c r="O86" s="110">
        <v>1.8</v>
      </c>
      <c r="P86" s="21">
        <v>6</v>
      </c>
      <c r="Q86" s="21">
        <v>7.6</v>
      </c>
      <c r="R86" s="21">
        <v>6.5</v>
      </c>
      <c r="S86" s="21"/>
      <c r="T86" s="21"/>
      <c r="U86" s="6">
        <v>3</v>
      </c>
      <c r="V86" s="13">
        <v>1</v>
      </c>
      <c r="W86" s="8">
        <v>5</v>
      </c>
      <c r="X86" s="19">
        <v>7.2</v>
      </c>
      <c r="Y86" s="20">
        <v>19</v>
      </c>
      <c r="Z86" s="19">
        <f t="shared" si="18"/>
        <v>-24</v>
      </c>
      <c r="AA86" s="134" t="s">
        <v>25</v>
      </c>
      <c r="AB86" s="19" t="str">
        <f t="shared" si="19"/>
        <v/>
      </c>
      <c r="AC86" s="3" t="str">
        <f t="shared" si="20"/>
        <v/>
      </c>
      <c r="AD86" s="3" t="str">
        <f t="shared" si="21"/>
        <v/>
      </c>
      <c r="AE86" s="3" t="str">
        <f t="shared" si="22"/>
        <v>E1</v>
      </c>
      <c r="AF86" s="49"/>
    </row>
    <row r="87" spans="1:32">
      <c r="A87" s="3">
        <v>7</v>
      </c>
      <c r="B87" s="24">
        <v>41057</v>
      </c>
      <c r="C87" s="3">
        <v>5.5</v>
      </c>
      <c r="D87" s="3" t="s">
        <v>29</v>
      </c>
      <c r="E87" s="65">
        <v>9</v>
      </c>
      <c r="F87" s="3" t="s">
        <v>22</v>
      </c>
      <c r="G87" s="3" t="s">
        <v>24</v>
      </c>
      <c r="H87" s="3" t="s">
        <v>23</v>
      </c>
      <c r="I87" s="39">
        <v>5</v>
      </c>
      <c r="J87" s="7">
        <v>8</v>
      </c>
      <c r="K87" s="7">
        <v>2</v>
      </c>
      <c r="L87" s="7">
        <v>1</v>
      </c>
      <c r="M87" s="26"/>
      <c r="N87" s="82"/>
      <c r="O87" s="110">
        <v>1.7</v>
      </c>
      <c r="P87" s="21">
        <v>2.7</v>
      </c>
      <c r="Q87" s="21">
        <v>12.9</v>
      </c>
      <c r="R87" s="21">
        <v>15.8</v>
      </c>
      <c r="S87" s="21"/>
      <c r="T87" s="21"/>
      <c r="U87" s="6">
        <v>9</v>
      </c>
      <c r="V87" s="7">
        <v>6</v>
      </c>
      <c r="W87" s="38">
        <v>5</v>
      </c>
      <c r="X87" s="19">
        <v>23.4</v>
      </c>
      <c r="Y87" s="20">
        <v>163.80000000000001</v>
      </c>
      <c r="Z87" s="19">
        <f t="shared" si="18"/>
        <v>-24</v>
      </c>
      <c r="AA87" s="134" t="s">
        <v>25</v>
      </c>
      <c r="AB87" s="19" t="str">
        <f t="shared" si="19"/>
        <v/>
      </c>
      <c r="AC87" s="3" t="str">
        <f t="shared" si="20"/>
        <v/>
      </c>
      <c r="AD87" s="3" t="str">
        <f t="shared" si="21"/>
        <v/>
      </c>
      <c r="AE87" s="3" t="str">
        <f t="shared" si="22"/>
        <v/>
      </c>
      <c r="AF87" s="49"/>
    </row>
    <row r="88" spans="1:32">
      <c r="A88" s="3">
        <v>10</v>
      </c>
      <c r="B88" s="24">
        <v>41058</v>
      </c>
      <c r="C88" s="3">
        <v>5.5</v>
      </c>
      <c r="D88" s="3" t="s">
        <v>29</v>
      </c>
      <c r="E88" s="65">
        <v>8</v>
      </c>
      <c r="F88" s="3" t="s">
        <v>22</v>
      </c>
      <c r="G88" s="3"/>
      <c r="H88" s="3" t="s">
        <v>23</v>
      </c>
      <c r="I88" s="6">
        <v>5</v>
      </c>
      <c r="J88" s="7">
        <v>6</v>
      </c>
      <c r="K88" s="7">
        <v>3</v>
      </c>
      <c r="L88" s="7">
        <v>7</v>
      </c>
      <c r="M88" s="86">
        <v>4</v>
      </c>
      <c r="N88" s="82"/>
      <c r="O88" s="21">
        <v>1.8</v>
      </c>
      <c r="P88" s="21">
        <v>7.4</v>
      </c>
      <c r="Q88" s="21">
        <v>38.700000000000003</v>
      </c>
      <c r="R88" s="21">
        <v>38</v>
      </c>
      <c r="S88" s="110">
        <v>1.3</v>
      </c>
      <c r="T88" s="21"/>
      <c r="U88" s="39">
        <v>4</v>
      </c>
      <c r="V88" s="7">
        <v>7</v>
      </c>
      <c r="W88" s="8">
        <v>2</v>
      </c>
      <c r="X88" s="19">
        <v>4.5999999999999996</v>
      </c>
      <c r="Y88" s="20">
        <v>70.599999999999994</v>
      </c>
      <c r="Z88" s="19">
        <f t="shared" si="18"/>
        <v>46.599999999999994</v>
      </c>
      <c r="AA88" s="134" t="s">
        <v>26</v>
      </c>
      <c r="AB88" s="19">
        <f t="shared" si="19"/>
        <v>46.599999999999994</v>
      </c>
      <c r="AC88" s="3" t="str">
        <f t="shared" si="20"/>
        <v>c5nw3l</v>
      </c>
      <c r="AD88" s="3" t="str">
        <f t="shared" si="21"/>
        <v>T</v>
      </c>
      <c r="AE88" s="3" t="str">
        <f t="shared" si="22"/>
        <v>L2</v>
      </c>
      <c r="AF88" s="49"/>
    </row>
    <row r="89" spans="1:32" ht="15.75" thickBot="1">
      <c r="A89" s="3">
        <v>10</v>
      </c>
      <c r="B89" s="24">
        <v>41061</v>
      </c>
      <c r="C89" s="3">
        <v>5.5</v>
      </c>
      <c r="D89" s="3" t="s">
        <v>32</v>
      </c>
      <c r="E89" s="65">
        <v>10</v>
      </c>
      <c r="F89" s="3" t="s">
        <v>22</v>
      </c>
      <c r="G89" s="3" t="s">
        <v>24</v>
      </c>
      <c r="H89" s="3" t="s">
        <v>23</v>
      </c>
      <c r="I89" s="6">
        <v>10</v>
      </c>
      <c r="J89" s="13">
        <v>8</v>
      </c>
      <c r="K89" s="7">
        <v>1</v>
      </c>
      <c r="L89" s="7">
        <v>2</v>
      </c>
      <c r="M89" s="26"/>
      <c r="N89" s="82"/>
      <c r="O89" s="21">
        <v>15.9</v>
      </c>
      <c r="P89" s="110">
        <v>2.8</v>
      </c>
      <c r="Q89" s="21">
        <v>6.1</v>
      </c>
      <c r="R89" s="21">
        <v>8.4</v>
      </c>
      <c r="S89" s="21"/>
      <c r="T89" s="21"/>
      <c r="U89" s="6">
        <v>7</v>
      </c>
      <c r="V89" s="7">
        <v>2</v>
      </c>
      <c r="W89" s="8">
        <v>6</v>
      </c>
      <c r="X89" s="19">
        <v>12</v>
      </c>
      <c r="Y89" s="20">
        <v>85.6</v>
      </c>
      <c r="Z89" s="19">
        <f t="shared" si="18"/>
        <v>-24</v>
      </c>
      <c r="AA89" s="134" t="s">
        <v>25</v>
      </c>
      <c r="AB89" s="19" t="str">
        <f t="shared" si="19"/>
        <v/>
      </c>
      <c r="AC89" s="3" t="str">
        <f t="shared" si="20"/>
        <v/>
      </c>
      <c r="AD89" s="3" t="str">
        <f t="shared" si="21"/>
        <v/>
      </c>
      <c r="AE89" s="3" t="str">
        <f t="shared" si="22"/>
        <v>L2</v>
      </c>
      <c r="AF89" s="49"/>
    </row>
    <row r="90" spans="1:32" ht="15.75" thickBot="1">
      <c r="A90" s="3">
        <v>8</v>
      </c>
      <c r="B90" s="24">
        <v>41062</v>
      </c>
      <c r="C90" s="3">
        <v>5.5</v>
      </c>
      <c r="D90" s="3" t="s">
        <v>32</v>
      </c>
      <c r="E90" s="84">
        <v>6</v>
      </c>
      <c r="F90" s="3" t="s">
        <v>22</v>
      </c>
      <c r="G90" s="3"/>
      <c r="H90" s="3" t="s">
        <v>23</v>
      </c>
      <c r="I90" s="6">
        <v>2</v>
      </c>
      <c r="J90" s="7">
        <v>5</v>
      </c>
      <c r="K90" s="7">
        <v>7</v>
      </c>
      <c r="L90" s="7">
        <v>3</v>
      </c>
      <c r="M90" s="26"/>
      <c r="N90" s="82"/>
      <c r="O90" s="21">
        <v>9.1999999999999993</v>
      </c>
      <c r="P90" s="21">
        <v>3</v>
      </c>
      <c r="Q90" s="21">
        <v>2.9</v>
      </c>
      <c r="R90" s="21">
        <v>21.3</v>
      </c>
      <c r="S90" s="21"/>
      <c r="T90" s="21"/>
      <c r="U90" s="6">
        <v>2</v>
      </c>
      <c r="V90" s="7">
        <v>1</v>
      </c>
      <c r="W90" s="8">
        <v>4</v>
      </c>
      <c r="X90" s="19">
        <v>20.399999999999999</v>
      </c>
      <c r="Y90" s="20">
        <v>56</v>
      </c>
      <c r="Z90" s="19">
        <f t="shared" si="18"/>
        <v>-24</v>
      </c>
      <c r="AA90" s="134" t="s">
        <v>25</v>
      </c>
      <c r="AB90" s="19" t="str">
        <f t="shared" si="19"/>
        <v/>
      </c>
      <c r="AC90" s="3" t="str">
        <f t="shared" si="20"/>
        <v/>
      </c>
      <c r="AD90" s="3" t="str">
        <f t="shared" si="21"/>
        <v>E1</v>
      </c>
      <c r="AE90" s="3" t="str">
        <f t="shared" si="22"/>
        <v/>
      </c>
      <c r="AF90" s="49"/>
    </row>
    <row r="91" spans="1:32" ht="15.75" thickBot="1">
      <c r="A91" s="3">
        <v>7</v>
      </c>
      <c r="B91" s="24">
        <v>41063</v>
      </c>
      <c r="C91" s="3">
        <v>5.5</v>
      </c>
      <c r="D91" s="3" t="s">
        <v>33</v>
      </c>
      <c r="E91" s="84">
        <v>6</v>
      </c>
      <c r="F91" s="3" t="s">
        <v>22</v>
      </c>
      <c r="G91" s="3" t="s">
        <v>24</v>
      </c>
      <c r="H91" s="3" t="s">
        <v>23</v>
      </c>
      <c r="I91" s="6">
        <v>6</v>
      </c>
      <c r="J91" s="13">
        <v>2</v>
      </c>
      <c r="K91" s="7">
        <v>5</v>
      </c>
      <c r="L91" s="7">
        <v>1</v>
      </c>
      <c r="M91" s="26"/>
      <c r="N91" s="82"/>
      <c r="O91" s="21">
        <v>1.9</v>
      </c>
      <c r="P91" s="110">
        <v>0.5</v>
      </c>
      <c r="Q91" s="21">
        <v>6.6</v>
      </c>
      <c r="R91" s="21">
        <v>27.6</v>
      </c>
      <c r="S91" s="21"/>
      <c r="T91" s="21"/>
      <c r="U91" s="39">
        <v>2</v>
      </c>
      <c r="V91" s="7">
        <v>5</v>
      </c>
      <c r="W91" s="8">
        <v>4</v>
      </c>
      <c r="X91" s="19">
        <v>3</v>
      </c>
      <c r="Y91" s="20">
        <v>16.399999999999999</v>
      </c>
      <c r="Z91" s="19">
        <f t="shared" si="18"/>
        <v>-7.6000000000000014</v>
      </c>
      <c r="AA91" s="134" t="s">
        <v>26</v>
      </c>
      <c r="AB91" s="19">
        <f t="shared" si="19"/>
        <v>-7.6000000000000014</v>
      </c>
      <c r="AC91" s="3" t="str">
        <f t="shared" si="20"/>
        <v>c5nw2y</v>
      </c>
      <c r="AD91" s="3" t="str">
        <f t="shared" si="21"/>
        <v>E2</v>
      </c>
      <c r="AE91" s="3" t="str">
        <f t="shared" si="22"/>
        <v>L1</v>
      </c>
      <c r="AF91" s="49"/>
    </row>
    <row r="92" spans="1:32" ht="15.75" thickBot="1">
      <c r="A92" s="3">
        <v>8</v>
      </c>
      <c r="B92" s="24">
        <v>41063</v>
      </c>
      <c r="C92" s="3">
        <v>5.5</v>
      </c>
      <c r="D92" s="3" t="s">
        <v>33</v>
      </c>
      <c r="E92" s="84">
        <v>6</v>
      </c>
      <c r="F92" s="3" t="s">
        <v>22</v>
      </c>
      <c r="G92" s="3" t="s">
        <v>24</v>
      </c>
      <c r="H92" s="3" t="s">
        <v>23</v>
      </c>
      <c r="I92" s="39">
        <v>2</v>
      </c>
      <c r="J92" s="7">
        <v>5</v>
      </c>
      <c r="K92" s="7">
        <v>4</v>
      </c>
      <c r="L92" s="7">
        <v>7</v>
      </c>
      <c r="M92" s="26"/>
      <c r="N92" s="82"/>
      <c r="O92" s="21">
        <v>0.5</v>
      </c>
      <c r="P92" s="21">
        <v>3.7</v>
      </c>
      <c r="Q92" s="21">
        <v>11.9</v>
      </c>
      <c r="R92" s="21">
        <v>6.8</v>
      </c>
      <c r="S92" s="21"/>
      <c r="T92" s="21"/>
      <c r="U92" s="6">
        <v>7</v>
      </c>
      <c r="V92" s="13">
        <v>2</v>
      </c>
      <c r="W92" s="8">
        <v>4</v>
      </c>
      <c r="X92" s="19">
        <v>15.6</v>
      </c>
      <c r="Y92" s="20">
        <v>42</v>
      </c>
      <c r="Z92" s="19">
        <f t="shared" si="18"/>
        <v>18</v>
      </c>
      <c r="AA92" s="134" t="s">
        <v>26</v>
      </c>
      <c r="AB92" s="19">
        <f t="shared" si="19"/>
        <v>18</v>
      </c>
      <c r="AC92" s="3" t="str">
        <f t="shared" si="20"/>
        <v>c5nw2y</v>
      </c>
      <c r="AD92" s="3" t="str">
        <f t="shared" si="21"/>
        <v>L2</v>
      </c>
      <c r="AE92" s="3" t="str">
        <f t="shared" si="22"/>
        <v>E1</v>
      </c>
      <c r="AF92" s="49"/>
    </row>
    <row r="93" spans="1:32" ht="15.75" thickBot="1">
      <c r="A93" s="3">
        <v>6</v>
      </c>
      <c r="B93" s="24">
        <v>41064</v>
      </c>
      <c r="C93" s="3">
        <v>5.5</v>
      </c>
      <c r="D93" s="3" t="s">
        <v>33</v>
      </c>
      <c r="E93" s="65">
        <v>7</v>
      </c>
      <c r="F93" s="3" t="s">
        <v>22</v>
      </c>
      <c r="G93" s="3"/>
      <c r="H93" s="3" t="s">
        <v>23</v>
      </c>
      <c r="I93" s="6">
        <v>2</v>
      </c>
      <c r="J93" s="7">
        <v>5</v>
      </c>
      <c r="K93" s="13">
        <v>7</v>
      </c>
      <c r="L93" s="7">
        <v>1</v>
      </c>
      <c r="M93" s="26"/>
      <c r="N93" s="82"/>
      <c r="O93" s="21">
        <v>6.3</v>
      </c>
      <c r="P93" s="21">
        <v>4.9000000000000004</v>
      </c>
      <c r="Q93" s="110">
        <v>0.6</v>
      </c>
      <c r="R93" s="21">
        <v>12.2</v>
      </c>
      <c r="S93" s="21"/>
      <c r="T93" s="21"/>
      <c r="U93" s="6">
        <v>2</v>
      </c>
      <c r="V93" s="13">
        <v>7</v>
      </c>
      <c r="W93" s="8">
        <v>1</v>
      </c>
      <c r="X93" s="19">
        <v>14.6</v>
      </c>
      <c r="Y93" s="20">
        <v>39.4</v>
      </c>
      <c r="Z93" s="19">
        <f t="shared" si="18"/>
        <v>15.399999999999999</v>
      </c>
      <c r="AA93" s="134" t="s">
        <v>26</v>
      </c>
      <c r="AB93" s="19">
        <f t="shared" si="19"/>
        <v>15.399999999999999</v>
      </c>
      <c r="AC93" s="3" t="str">
        <f t="shared" si="20"/>
        <v>c5nw2y</v>
      </c>
      <c r="AD93" s="3" t="str">
        <f t="shared" si="21"/>
        <v>E1</v>
      </c>
      <c r="AE93" s="3" t="str">
        <f t="shared" si="22"/>
        <v>L1</v>
      </c>
      <c r="AF93" s="49"/>
    </row>
    <row r="94" spans="1:32" ht="15.75" thickBot="1">
      <c r="A94" s="3">
        <v>8</v>
      </c>
      <c r="B94" s="24">
        <v>41064</v>
      </c>
      <c r="C94" s="3">
        <v>5.5</v>
      </c>
      <c r="D94" s="3" t="s">
        <v>33</v>
      </c>
      <c r="E94" s="84">
        <v>6</v>
      </c>
      <c r="F94" s="3" t="s">
        <v>22</v>
      </c>
      <c r="G94" s="3"/>
      <c r="H94" s="3" t="s">
        <v>23</v>
      </c>
      <c r="I94" s="39">
        <v>4</v>
      </c>
      <c r="J94" s="7">
        <v>3</v>
      </c>
      <c r="K94" s="7">
        <v>2</v>
      </c>
      <c r="L94" s="7">
        <v>5</v>
      </c>
      <c r="M94" s="26"/>
      <c r="N94" s="82"/>
      <c r="O94" s="110">
        <v>1.3</v>
      </c>
      <c r="P94" s="21">
        <v>7.6</v>
      </c>
      <c r="Q94" s="21">
        <v>2.2000000000000002</v>
      </c>
      <c r="R94" s="21">
        <v>3.2</v>
      </c>
      <c r="S94" s="21"/>
      <c r="T94" s="21"/>
      <c r="U94" s="6">
        <v>2</v>
      </c>
      <c r="V94" s="7">
        <v>5</v>
      </c>
      <c r="W94" s="8">
        <v>3</v>
      </c>
      <c r="X94" s="19">
        <v>6.4</v>
      </c>
      <c r="Y94" s="20">
        <v>24.8</v>
      </c>
      <c r="Z94" s="19">
        <f t="shared" si="18"/>
        <v>0.80000000000000071</v>
      </c>
      <c r="AA94" s="134" t="s">
        <v>26</v>
      </c>
      <c r="AB94" s="19">
        <f t="shared" si="19"/>
        <v>0.80000000000000071</v>
      </c>
      <c r="AC94" s="3" t="str">
        <f t="shared" si="20"/>
        <v>c5nw2y</v>
      </c>
      <c r="AD94" s="3" t="str">
        <f t="shared" si="21"/>
        <v>L1</v>
      </c>
      <c r="AE94" s="3" t="str">
        <f t="shared" si="22"/>
        <v>L2</v>
      </c>
      <c r="AF94" s="49"/>
    </row>
    <row r="95" spans="1:32">
      <c r="A95" s="3">
        <v>9</v>
      </c>
      <c r="B95" s="24">
        <v>41065</v>
      </c>
      <c r="C95" s="3">
        <v>5.5</v>
      </c>
      <c r="D95" s="3" t="s">
        <v>42</v>
      </c>
      <c r="E95" s="65">
        <v>7</v>
      </c>
      <c r="F95" s="3" t="s">
        <v>22</v>
      </c>
      <c r="G95" s="3" t="s">
        <v>24</v>
      </c>
      <c r="H95" s="3" t="s">
        <v>23</v>
      </c>
      <c r="I95" s="6">
        <v>3</v>
      </c>
      <c r="J95" s="13">
        <v>2</v>
      </c>
      <c r="K95" s="7">
        <v>5</v>
      </c>
      <c r="L95" s="7">
        <v>7</v>
      </c>
      <c r="M95" s="26"/>
      <c r="N95" s="82"/>
      <c r="O95" s="21">
        <v>2.6</v>
      </c>
      <c r="P95" s="110">
        <v>1.8</v>
      </c>
      <c r="Q95" s="21">
        <v>2.2000000000000002</v>
      </c>
      <c r="R95" s="21">
        <v>12.8</v>
      </c>
      <c r="S95" s="21"/>
      <c r="T95" s="21"/>
      <c r="U95" s="6">
        <v>3</v>
      </c>
      <c r="V95" s="7">
        <v>5</v>
      </c>
      <c r="W95" s="8">
        <v>6</v>
      </c>
      <c r="X95" s="19">
        <v>7.2</v>
      </c>
      <c r="Y95" s="20">
        <v>25.2</v>
      </c>
      <c r="Z95" s="19">
        <f t="shared" si="18"/>
        <v>1.1999999999999993</v>
      </c>
      <c r="AA95" s="134" t="s">
        <v>26</v>
      </c>
      <c r="AB95" s="19">
        <f t="shared" si="19"/>
        <v>1.1999999999999993</v>
      </c>
      <c r="AC95" s="3" t="str">
        <f t="shared" si="20"/>
        <v>c5nw26m</v>
      </c>
      <c r="AD95" s="3" t="str">
        <f t="shared" si="21"/>
        <v>E1</v>
      </c>
      <c r="AE95" s="3" t="str">
        <f t="shared" si="22"/>
        <v>L1</v>
      </c>
      <c r="AF95" s="49"/>
    </row>
    <row r="96" spans="1:32">
      <c r="A96" s="3">
        <v>10</v>
      </c>
      <c r="B96" s="24">
        <v>41065</v>
      </c>
      <c r="C96" s="3">
        <v>5.5</v>
      </c>
      <c r="D96" s="3" t="s">
        <v>36</v>
      </c>
      <c r="E96" s="65">
        <v>10</v>
      </c>
      <c r="F96" s="3" t="s">
        <v>22</v>
      </c>
      <c r="G96" s="3" t="s">
        <v>24</v>
      </c>
      <c r="H96" s="3" t="s">
        <v>23</v>
      </c>
      <c r="I96" s="6">
        <v>7</v>
      </c>
      <c r="J96" s="7">
        <v>4</v>
      </c>
      <c r="K96" s="7">
        <v>1</v>
      </c>
      <c r="L96" s="7">
        <v>8</v>
      </c>
      <c r="M96" s="26"/>
      <c r="N96" s="82"/>
      <c r="O96" s="21">
        <v>3.8</v>
      </c>
      <c r="P96" s="21">
        <v>2.9</v>
      </c>
      <c r="Q96" s="21">
        <v>4.9000000000000004</v>
      </c>
      <c r="R96" s="21">
        <v>17.2</v>
      </c>
      <c r="S96" s="21"/>
      <c r="T96" s="21"/>
      <c r="U96" s="6">
        <v>7</v>
      </c>
      <c r="V96" s="7">
        <v>9</v>
      </c>
      <c r="W96" s="8">
        <v>5</v>
      </c>
      <c r="X96" s="19">
        <v>9.6</v>
      </c>
      <c r="Y96" s="20">
        <v>336.2</v>
      </c>
      <c r="Z96" s="19">
        <f t="shared" si="18"/>
        <v>-24</v>
      </c>
      <c r="AA96" s="134" t="s">
        <v>25</v>
      </c>
      <c r="AB96" s="19" t="str">
        <f t="shared" si="19"/>
        <v/>
      </c>
      <c r="AC96" s="3" t="str">
        <f t="shared" si="20"/>
        <v/>
      </c>
      <c r="AD96" s="3" t="str">
        <f t="shared" si="21"/>
        <v>E1</v>
      </c>
      <c r="AE96" s="3" t="str">
        <f t="shared" si="22"/>
        <v/>
      </c>
      <c r="AF96" s="49"/>
    </row>
    <row r="97" spans="1:32">
      <c r="A97" s="3">
        <v>3</v>
      </c>
      <c r="B97" s="24">
        <v>41068</v>
      </c>
      <c r="C97" s="3">
        <v>5.5</v>
      </c>
      <c r="D97" s="3" t="s">
        <v>36</v>
      </c>
      <c r="E97" s="65">
        <v>7</v>
      </c>
      <c r="F97" s="3" t="s">
        <v>22</v>
      </c>
      <c r="G97" s="3"/>
      <c r="H97" s="3" t="s">
        <v>23</v>
      </c>
      <c r="I97" s="6">
        <v>4</v>
      </c>
      <c r="J97" s="7">
        <v>3</v>
      </c>
      <c r="K97" s="7">
        <v>5</v>
      </c>
      <c r="L97" s="7">
        <v>7</v>
      </c>
      <c r="M97" s="26"/>
      <c r="N97" s="82"/>
      <c r="O97" s="21">
        <v>1.6</v>
      </c>
      <c r="P97" s="21">
        <v>14.6</v>
      </c>
      <c r="Q97" s="21">
        <v>8.3000000000000007</v>
      </c>
      <c r="R97" s="21">
        <v>67.900000000000006</v>
      </c>
      <c r="S97" s="21"/>
      <c r="T97" s="21"/>
      <c r="U97" s="6">
        <v>4</v>
      </c>
      <c r="V97" s="7">
        <v>6</v>
      </c>
      <c r="W97" s="8">
        <v>5</v>
      </c>
      <c r="X97" s="19">
        <v>5.2</v>
      </c>
      <c r="Y97" s="20">
        <v>27.2</v>
      </c>
      <c r="Z97" s="19">
        <f t="shared" si="18"/>
        <v>-24</v>
      </c>
      <c r="AA97" s="134" t="s">
        <v>25</v>
      </c>
      <c r="AB97" s="19" t="str">
        <f t="shared" si="19"/>
        <v/>
      </c>
      <c r="AC97" s="3" t="str">
        <f t="shared" si="20"/>
        <v/>
      </c>
      <c r="AD97" s="3" t="str">
        <f t="shared" si="21"/>
        <v>E1</v>
      </c>
      <c r="AE97" s="3" t="str">
        <f t="shared" si="22"/>
        <v/>
      </c>
      <c r="AF97" s="49"/>
    </row>
    <row r="98" spans="1:32">
      <c r="A98" s="3">
        <v>4</v>
      </c>
      <c r="B98" s="24">
        <v>41068</v>
      </c>
      <c r="C98" s="3">
        <v>5.5</v>
      </c>
      <c r="D98" s="3" t="s">
        <v>36</v>
      </c>
      <c r="E98" s="65">
        <v>7</v>
      </c>
      <c r="F98" s="3" t="s">
        <v>22</v>
      </c>
      <c r="G98" s="3"/>
      <c r="H98" s="3" t="s">
        <v>23</v>
      </c>
      <c r="I98" s="6">
        <v>7</v>
      </c>
      <c r="J98" s="7">
        <v>5</v>
      </c>
      <c r="K98" s="13">
        <v>4</v>
      </c>
      <c r="L98" s="7">
        <v>3</v>
      </c>
      <c r="M98" s="26"/>
      <c r="N98" s="82"/>
      <c r="O98" s="21">
        <v>7.4</v>
      </c>
      <c r="P98" s="21">
        <v>3</v>
      </c>
      <c r="Q98" s="110">
        <v>1.8</v>
      </c>
      <c r="R98" s="21">
        <v>2.2000000000000002</v>
      </c>
      <c r="S98" s="21"/>
      <c r="T98" s="21"/>
      <c r="U98" s="6">
        <v>5</v>
      </c>
      <c r="V98" s="13">
        <v>4</v>
      </c>
      <c r="W98" s="8">
        <v>3</v>
      </c>
      <c r="X98" s="19">
        <v>8</v>
      </c>
      <c r="Y98" s="20">
        <v>27.4</v>
      </c>
      <c r="Z98" s="19">
        <f t="shared" si="18"/>
        <v>3.3999999999999986</v>
      </c>
      <c r="AA98" s="134" t="s">
        <v>26</v>
      </c>
      <c r="AB98" s="19">
        <f t="shared" si="19"/>
        <v>3.3999999999999986</v>
      </c>
      <c r="AC98" s="3" t="str">
        <f t="shared" si="20"/>
        <v>c5nw2l</v>
      </c>
      <c r="AD98" s="3" t="str">
        <f t="shared" si="21"/>
        <v>E2</v>
      </c>
      <c r="AE98" s="3" t="str">
        <f t="shared" si="22"/>
        <v>L1</v>
      </c>
      <c r="AF98" s="49"/>
    </row>
    <row r="99" spans="1:32">
      <c r="A99" s="3">
        <v>5</v>
      </c>
      <c r="B99" s="24">
        <v>41068</v>
      </c>
      <c r="C99" s="3">
        <v>5.5</v>
      </c>
      <c r="D99" s="3" t="s">
        <v>42</v>
      </c>
      <c r="E99" s="65">
        <v>8</v>
      </c>
      <c r="F99" s="3" t="s">
        <v>22</v>
      </c>
      <c r="G99" s="3"/>
      <c r="H99" s="3" t="s">
        <v>23</v>
      </c>
      <c r="I99" s="6">
        <v>5</v>
      </c>
      <c r="J99" s="7">
        <v>1</v>
      </c>
      <c r="K99" s="13">
        <v>6</v>
      </c>
      <c r="L99" s="7">
        <v>7</v>
      </c>
      <c r="M99" s="26"/>
      <c r="N99" s="82"/>
      <c r="O99" s="21">
        <v>8.5</v>
      </c>
      <c r="P99" s="21">
        <v>2</v>
      </c>
      <c r="Q99" s="110">
        <v>1.3</v>
      </c>
      <c r="R99" s="21">
        <v>38.299999999999997</v>
      </c>
      <c r="S99" s="21"/>
      <c r="T99" s="21"/>
      <c r="U99" s="6">
        <v>1</v>
      </c>
      <c r="V99" s="7">
        <v>8</v>
      </c>
      <c r="W99" s="8">
        <v>5</v>
      </c>
      <c r="X99" s="19">
        <v>6</v>
      </c>
      <c r="Y99" s="20">
        <v>147.19999999999999</v>
      </c>
      <c r="Z99" s="19">
        <f t="shared" si="18"/>
        <v>-24</v>
      </c>
      <c r="AA99" s="134" t="s">
        <v>25</v>
      </c>
      <c r="AB99" s="19" t="str">
        <f t="shared" si="19"/>
        <v/>
      </c>
      <c r="AC99" s="3" t="str">
        <f t="shared" si="20"/>
        <v/>
      </c>
      <c r="AD99" s="3" t="str">
        <f t="shared" si="21"/>
        <v>E2</v>
      </c>
      <c r="AE99" s="3" t="str">
        <f t="shared" si="22"/>
        <v/>
      </c>
      <c r="AF99" s="49"/>
    </row>
    <row r="100" spans="1:32">
      <c r="A100" s="3">
        <v>6</v>
      </c>
      <c r="B100" s="24">
        <v>41069</v>
      </c>
      <c r="C100" s="3">
        <v>5.5</v>
      </c>
      <c r="D100" s="3" t="s">
        <v>30</v>
      </c>
      <c r="E100" s="65">
        <v>7</v>
      </c>
      <c r="F100" s="3" t="s">
        <v>22</v>
      </c>
      <c r="G100" s="3" t="s">
        <v>24</v>
      </c>
      <c r="H100" s="3" t="s">
        <v>23</v>
      </c>
      <c r="I100" s="6">
        <v>7</v>
      </c>
      <c r="J100" s="13">
        <v>4</v>
      </c>
      <c r="K100" s="7">
        <v>5</v>
      </c>
      <c r="L100" s="7">
        <v>6</v>
      </c>
      <c r="M100" s="26"/>
      <c r="N100" s="82"/>
      <c r="O100" s="21">
        <v>64.5</v>
      </c>
      <c r="P100" s="110">
        <v>1</v>
      </c>
      <c r="Q100" s="21">
        <v>3.3</v>
      </c>
      <c r="R100" s="21">
        <v>3.2</v>
      </c>
      <c r="S100" s="21"/>
      <c r="T100" s="21"/>
      <c r="U100" s="39">
        <v>4</v>
      </c>
      <c r="V100" s="7">
        <v>2</v>
      </c>
      <c r="W100" s="8">
        <v>6</v>
      </c>
      <c r="X100" s="19">
        <v>4</v>
      </c>
      <c r="Y100" s="20">
        <v>22.8</v>
      </c>
      <c r="Z100" s="19">
        <f t="shared" si="18"/>
        <v>-24</v>
      </c>
      <c r="AA100" s="134" t="s">
        <v>25</v>
      </c>
      <c r="AB100" s="19" t="str">
        <f t="shared" si="19"/>
        <v/>
      </c>
      <c r="AC100" s="3" t="str">
        <f t="shared" si="20"/>
        <v/>
      </c>
      <c r="AD100" s="3" t="str">
        <f t="shared" si="21"/>
        <v>E2</v>
      </c>
      <c r="AE100" s="3" t="str">
        <f t="shared" si="22"/>
        <v/>
      </c>
      <c r="AF100" s="49"/>
    </row>
    <row r="101" spans="1:32" ht="15.75" thickBot="1">
      <c r="A101" s="3">
        <v>9</v>
      </c>
      <c r="B101" s="24">
        <v>41071</v>
      </c>
      <c r="C101" s="3">
        <v>5.5</v>
      </c>
      <c r="D101" s="3" t="s">
        <v>37</v>
      </c>
      <c r="E101" s="65">
        <v>7</v>
      </c>
      <c r="F101" s="3" t="s">
        <v>22</v>
      </c>
      <c r="G101" s="3" t="s">
        <v>24</v>
      </c>
      <c r="H101" s="3" t="s">
        <v>23</v>
      </c>
      <c r="I101" s="6">
        <v>2</v>
      </c>
      <c r="J101" s="7">
        <v>3</v>
      </c>
      <c r="K101" s="13">
        <v>7</v>
      </c>
      <c r="L101" s="7">
        <v>6</v>
      </c>
      <c r="M101" s="26"/>
      <c r="N101" s="82"/>
      <c r="O101" s="21">
        <v>3</v>
      </c>
      <c r="P101" s="21">
        <v>2.4</v>
      </c>
      <c r="Q101" s="110">
        <v>2.2999999999999998</v>
      </c>
      <c r="R101" s="21">
        <v>24.4</v>
      </c>
      <c r="S101" s="21"/>
      <c r="T101" s="21"/>
      <c r="U101" s="6">
        <v>3</v>
      </c>
      <c r="V101" s="13">
        <v>7</v>
      </c>
      <c r="W101" s="8">
        <v>2</v>
      </c>
      <c r="X101" s="19">
        <v>6.8</v>
      </c>
      <c r="Y101" s="20">
        <v>21</v>
      </c>
      <c r="Z101" s="19">
        <f t="shared" si="18"/>
        <v>-3</v>
      </c>
      <c r="AA101" s="134" t="s">
        <v>26</v>
      </c>
      <c r="AB101" s="19">
        <f t="shared" si="19"/>
        <v>-3</v>
      </c>
      <c r="AC101" s="3" t="str">
        <f t="shared" si="20"/>
        <v>c5nw16m</v>
      </c>
      <c r="AD101" s="3" t="str">
        <f t="shared" si="21"/>
        <v>E2</v>
      </c>
      <c r="AE101" s="3" t="str">
        <f t="shared" si="22"/>
        <v>L1</v>
      </c>
      <c r="AF101" s="49"/>
    </row>
    <row r="102" spans="1:32" ht="15.75" thickBot="1">
      <c r="A102" s="3">
        <v>6</v>
      </c>
      <c r="B102" s="24">
        <v>41075</v>
      </c>
      <c r="C102" s="3">
        <v>5.5</v>
      </c>
      <c r="D102" s="18" t="s">
        <v>40</v>
      </c>
      <c r="E102" s="84">
        <v>6</v>
      </c>
      <c r="F102" s="3" t="s">
        <v>22</v>
      </c>
      <c r="G102" s="3" t="s">
        <v>24</v>
      </c>
      <c r="H102" s="3" t="s">
        <v>23</v>
      </c>
      <c r="I102" s="6">
        <v>5</v>
      </c>
      <c r="J102" s="13">
        <v>2</v>
      </c>
      <c r="K102" s="7">
        <v>6</v>
      </c>
      <c r="L102" s="7">
        <v>1</v>
      </c>
      <c r="M102" s="26"/>
      <c r="N102" s="82"/>
      <c r="O102" s="21">
        <v>2</v>
      </c>
      <c r="P102" s="110">
        <v>1.3</v>
      </c>
      <c r="Q102" s="21">
        <v>3.7</v>
      </c>
      <c r="R102" s="21">
        <v>29.9</v>
      </c>
      <c r="S102" s="21"/>
      <c r="T102" s="21"/>
      <c r="U102" s="6">
        <v>2</v>
      </c>
      <c r="V102" s="7">
        <v>5</v>
      </c>
      <c r="W102" s="8">
        <v>6</v>
      </c>
      <c r="X102" s="19">
        <v>4.5999999999999996</v>
      </c>
      <c r="Y102" s="20">
        <v>12.4</v>
      </c>
      <c r="Z102" s="12">
        <f t="shared" si="18"/>
        <v>-11.6</v>
      </c>
      <c r="AA102" s="1" t="s">
        <v>26</v>
      </c>
      <c r="AB102" s="19">
        <f t="shared" ref="AB102" si="23">IF(AA102="W",Z102,"")</f>
        <v>-11.6</v>
      </c>
      <c r="AC102" s="3" t="str">
        <f t="shared" ref="AC102" si="24">IF(AA102="w",D102,"")</f>
        <v>c5nw3y</v>
      </c>
      <c r="AD102" s="3" t="str">
        <f t="shared" ref="AD102" si="25">IF(U102=I102,"E1",IF(U102=J102,"E2",IF(U102=K102,"L1",IF(U102=L102,"L2",IF(U102=M102,"T",IF(U102=N102,"T",""))))))</f>
        <v>E2</v>
      </c>
      <c r="AE102" s="3" t="str">
        <f t="shared" ref="AE102" si="26">IF(V102=I102,"E1",IF(V102=J102,"E2",IF(V102=K102,"L1",IF(V102=L102,"L2",IF(V102=M102,"T",IF(V102=N102,"T",""))))))</f>
        <v>E1</v>
      </c>
      <c r="AF102" s="49"/>
    </row>
    <row r="103" spans="1:32" ht="15.75" thickBot="1">
      <c r="A103" s="3">
        <v>7</v>
      </c>
      <c r="B103" s="24">
        <v>41077</v>
      </c>
      <c r="C103" s="3">
        <v>5.5</v>
      </c>
      <c r="D103" s="3" t="s">
        <v>29</v>
      </c>
      <c r="E103" s="65">
        <v>8</v>
      </c>
      <c r="F103" s="3" t="s">
        <v>22</v>
      </c>
      <c r="G103" s="3" t="s">
        <v>24</v>
      </c>
      <c r="H103" s="3" t="s">
        <v>23</v>
      </c>
      <c r="I103" s="6">
        <v>3</v>
      </c>
      <c r="J103" s="7">
        <v>8</v>
      </c>
      <c r="K103" s="13">
        <v>2</v>
      </c>
      <c r="L103" s="7">
        <v>5</v>
      </c>
      <c r="M103" s="26"/>
      <c r="N103" s="82"/>
      <c r="O103" s="21">
        <v>2.7</v>
      </c>
      <c r="P103" s="21">
        <v>8.8000000000000007</v>
      </c>
      <c r="Q103" s="110">
        <v>0.9</v>
      </c>
      <c r="R103" s="21">
        <v>7.6</v>
      </c>
      <c r="S103" s="21"/>
      <c r="T103" s="21"/>
      <c r="U103" s="6">
        <v>3</v>
      </c>
      <c r="V103" s="7">
        <v>5</v>
      </c>
      <c r="W103" s="8">
        <v>8</v>
      </c>
      <c r="X103" s="19">
        <v>7.4</v>
      </c>
      <c r="Y103" s="20">
        <v>43.6</v>
      </c>
      <c r="Z103" s="12">
        <f t="shared" si="18"/>
        <v>19.600000000000001</v>
      </c>
      <c r="AA103" s="1" t="s">
        <v>26</v>
      </c>
      <c r="AB103" s="19">
        <f t="shared" ref="AB103" si="27">IF(AA103="W",Z103,"")</f>
        <v>19.600000000000001</v>
      </c>
      <c r="AC103" s="3" t="str">
        <f t="shared" ref="AC103" si="28">IF(AA103="w",D103,"")</f>
        <v>c5nw3l</v>
      </c>
      <c r="AD103" s="3" t="str">
        <f t="shared" ref="AD103" si="29">IF(U103=I103,"E1",IF(U103=J103,"E2",IF(U103=K103,"L1",IF(U103=L103,"L2",IF(U103=M103,"T",IF(U103=N103,"T",""))))))</f>
        <v>E1</v>
      </c>
      <c r="AE103" s="3" t="str">
        <f t="shared" ref="AE103" si="30">IF(V103=I103,"E1",IF(V103=J103,"E2",IF(V103=K103,"L1",IF(V103=L103,"L2",IF(V103=M103,"T",IF(V103=N103,"T",""))))))</f>
        <v>L2</v>
      </c>
      <c r="AF103" s="49"/>
    </row>
    <row r="104" spans="1:32" ht="15.75" thickBot="1">
      <c r="A104" s="3">
        <v>6</v>
      </c>
      <c r="B104" s="24">
        <v>41078</v>
      </c>
      <c r="C104" s="3">
        <v>5.5</v>
      </c>
      <c r="D104" s="3" t="s">
        <v>29</v>
      </c>
      <c r="E104" s="84">
        <v>6</v>
      </c>
      <c r="F104" s="3" t="s">
        <v>22</v>
      </c>
      <c r="G104" s="3"/>
      <c r="H104" s="3" t="s">
        <v>23</v>
      </c>
      <c r="I104" s="39">
        <v>1</v>
      </c>
      <c r="J104" s="7">
        <v>4</v>
      </c>
      <c r="K104" s="7">
        <v>2</v>
      </c>
      <c r="L104" s="7">
        <v>3</v>
      </c>
      <c r="M104" s="26"/>
      <c r="N104" s="82"/>
      <c r="O104" s="21">
        <v>2.5</v>
      </c>
      <c r="P104" s="21">
        <v>3.2</v>
      </c>
      <c r="Q104" s="21">
        <v>4</v>
      </c>
      <c r="R104" s="21">
        <v>3.8</v>
      </c>
      <c r="S104" s="21"/>
      <c r="T104" s="21"/>
      <c r="U104" s="6">
        <v>4</v>
      </c>
      <c r="V104" s="13">
        <v>1</v>
      </c>
      <c r="W104" s="8">
        <v>5</v>
      </c>
      <c r="X104" s="19">
        <v>8.4</v>
      </c>
      <c r="Y104" s="20">
        <v>16.2</v>
      </c>
      <c r="Z104" s="12">
        <f t="shared" si="18"/>
        <v>-7.8000000000000007</v>
      </c>
      <c r="AA104" s="1" t="s">
        <v>26</v>
      </c>
      <c r="AB104" s="19">
        <f t="shared" ref="AB104:AB105" si="31">IF(AA104="W",Z104,"")</f>
        <v>-7.8000000000000007</v>
      </c>
      <c r="AC104" s="3" t="str">
        <f t="shared" ref="AC104" si="32">IF(AA104="w",D104,"")</f>
        <v>c5nw3l</v>
      </c>
      <c r="AD104" s="3" t="str">
        <f t="shared" ref="AD104:AD105" si="33">IF(U104=I104,"E1",IF(U104=J104,"E2",IF(U104=K104,"L1",IF(U104=L104,"L2",IF(U104=M104,"T",IF(U104=N104,"T",""))))))</f>
        <v>E2</v>
      </c>
      <c r="AE104" s="3" t="str">
        <f t="shared" ref="AE104:AE105" si="34">IF(V104=I104,"E1",IF(V104=J104,"E2",IF(V104=K104,"L1",IF(V104=L104,"L2",IF(V104=M104,"T",IF(V104=N104,"T",""))))))</f>
        <v>E1</v>
      </c>
      <c r="AF104" s="49"/>
    </row>
    <row r="105" spans="1:32" ht="15.75" thickBot="1">
      <c r="A105" s="3">
        <v>8</v>
      </c>
      <c r="B105" s="24">
        <v>41078</v>
      </c>
      <c r="C105" s="3">
        <v>5.5</v>
      </c>
      <c r="D105" s="3" t="s">
        <v>29</v>
      </c>
      <c r="E105" s="84">
        <v>6</v>
      </c>
      <c r="F105" s="3" t="s">
        <v>22</v>
      </c>
      <c r="G105" s="3"/>
      <c r="H105" s="3" t="s">
        <v>23</v>
      </c>
      <c r="I105" s="6">
        <v>2</v>
      </c>
      <c r="J105" s="7">
        <v>6</v>
      </c>
      <c r="K105" s="7">
        <v>5</v>
      </c>
      <c r="L105" s="7">
        <v>1</v>
      </c>
      <c r="M105" s="26"/>
      <c r="N105" s="82"/>
      <c r="O105" s="21">
        <v>1.3</v>
      </c>
      <c r="P105" s="21">
        <v>16.899999999999999</v>
      </c>
      <c r="Q105" s="21">
        <v>13</v>
      </c>
      <c r="R105" s="21">
        <v>3.9</v>
      </c>
      <c r="S105" s="21"/>
      <c r="T105" s="21"/>
      <c r="U105" s="6">
        <v>2</v>
      </c>
      <c r="V105" s="7">
        <v>1</v>
      </c>
      <c r="W105" s="8">
        <v>5</v>
      </c>
      <c r="X105" s="19">
        <v>4.5999999999999996</v>
      </c>
      <c r="Y105" s="20">
        <v>12.6</v>
      </c>
      <c r="Z105" s="12">
        <f t="shared" si="18"/>
        <v>-11.4</v>
      </c>
      <c r="AA105" s="1" t="s">
        <v>26</v>
      </c>
      <c r="AB105" s="19">
        <f t="shared" si="31"/>
        <v>-11.4</v>
      </c>
      <c r="AC105" s="3">
        <f>IF(AA105="w",E105,"")</f>
        <v>6</v>
      </c>
      <c r="AD105" s="3" t="str">
        <f t="shared" si="33"/>
        <v>E1</v>
      </c>
      <c r="AE105" s="3" t="str">
        <f t="shared" si="34"/>
        <v>L2</v>
      </c>
      <c r="AF105" s="49"/>
    </row>
    <row r="106" spans="1:32">
      <c r="A106" s="3">
        <v>6</v>
      </c>
      <c r="B106" s="24">
        <v>41079</v>
      </c>
      <c r="C106" s="3">
        <v>5.5</v>
      </c>
      <c r="D106" s="3" t="s">
        <v>32</v>
      </c>
      <c r="E106" s="65">
        <v>8</v>
      </c>
      <c r="F106" s="3" t="s">
        <v>22</v>
      </c>
      <c r="G106" s="3" t="s">
        <v>24</v>
      </c>
      <c r="H106" s="3" t="s">
        <v>23</v>
      </c>
      <c r="I106" s="6">
        <v>5</v>
      </c>
      <c r="J106" s="13">
        <v>6</v>
      </c>
      <c r="K106" s="7">
        <v>4</v>
      </c>
      <c r="L106" s="7">
        <v>2</v>
      </c>
      <c r="M106" s="26"/>
      <c r="N106" s="82"/>
      <c r="O106" s="21">
        <v>2.2000000000000002</v>
      </c>
      <c r="P106" s="110">
        <v>1.7</v>
      </c>
      <c r="Q106" s="21">
        <v>4.8</v>
      </c>
      <c r="R106" s="21">
        <v>44.1</v>
      </c>
      <c r="S106" s="21"/>
      <c r="T106" s="21"/>
      <c r="U106" s="6">
        <v>3</v>
      </c>
      <c r="V106" s="7">
        <v>5</v>
      </c>
      <c r="W106" s="8">
        <v>4</v>
      </c>
      <c r="X106" s="19">
        <v>6.8</v>
      </c>
      <c r="Y106" s="20">
        <v>18.8</v>
      </c>
      <c r="Z106" s="12">
        <f t="shared" si="18"/>
        <v>-24</v>
      </c>
      <c r="AA106" s="1" t="s">
        <v>25</v>
      </c>
      <c r="AB106" s="19" t="str">
        <f t="shared" ref="AB106" si="35">IF(AA106="W",Z106,"")</f>
        <v/>
      </c>
      <c r="AC106" s="3" t="str">
        <f>IF(AA106="w",E106,"")</f>
        <v/>
      </c>
      <c r="AD106" s="3" t="str">
        <f t="shared" ref="AD106" si="36">IF(U106=I106,"E1",IF(U106=J106,"E2",IF(U106=K106,"L1",IF(U106=L106,"L2",IF(U106=M106,"T",IF(U106=N106,"T",""))))))</f>
        <v/>
      </c>
      <c r="AE106" s="3" t="str">
        <f t="shared" ref="AE106" si="37">IF(V106=I106,"E1",IF(V106=J106,"E2",IF(V106=K106,"L1",IF(V106=L106,"L2",IF(V106=M106,"T",IF(V106=N106,"T",""))))))</f>
        <v>E1</v>
      </c>
      <c r="AF106" s="49">
        <f t="shared" ref="AF106" si="38">(($FN$3+($FM$3*24))/($FL$3*24))</f>
        <v>0.67475961538461549</v>
      </c>
    </row>
    <row r="107" spans="1:32">
      <c r="I107" s="6"/>
      <c r="J107" s="59"/>
      <c r="K107" s="59"/>
      <c r="L107" s="59"/>
      <c r="M107" s="59"/>
      <c r="N107" s="60"/>
      <c r="U107" s="6"/>
      <c r="V107" s="7"/>
      <c r="W107" s="8"/>
      <c r="Z107" s="60"/>
    </row>
    <row r="108" spans="1:32">
      <c r="I108" s="6"/>
      <c r="J108" s="59"/>
      <c r="K108" s="59"/>
      <c r="L108" s="59"/>
      <c r="M108" s="59"/>
      <c r="N108" s="60"/>
      <c r="U108" s="6"/>
      <c r="V108" s="7"/>
      <c r="W108" s="8"/>
      <c r="Z108" s="60"/>
    </row>
    <row r="109" spans="1:32">
      <c r="I109" s="6"/>
      <c r="J109" s="59"/>
      <c r="K109" s="59"/>
      <c r="L109" s="59"/>
      <c r="M109" s="59"/>
      <c r="N109" s="60"/>
      <c r="U109" s="6"/>
      <c r="V109" s="7"/>
      <c r="W109" s="8"/>
      <c r="Z109" s="60"/>
    </row>
    <row r="110" spans="1:32">
      <c r="I110" s="6"/>
      <c r="J110" s="59"/>
      <c r="K110" s="59"/>
      <c r="L110" s="59"/>
      <c r="M110" s="59"/>
      <c r="N110" s="60"/>
      <c r="U110" s="6"/>
      <c r="V110" s="7"/>
      <c r="W110" s="8"/>
      <c r="Z110" s="60"/>
    </row>
    <row r="111" spans="1:32">
      <c r="I111" s="6"/>
      <c r="J111" s="59"/>
      <c r="K111" s="59"/>
      <c r="L111" s="59"/>
      <c r="M111" s="59"/>
      <c r="N111" s="60"/>
      <c r="U111" s="6"/>
      <c r="V111" s="7"/>
      <c r="W111" s="8"/>
      <c r="Z111" s="60"/>
    </row>
    <row r="112" spans="1:32">
      <c r="I112" s="6"/>
      <c r="J112" s="59"/>
      <c r="K112" s="59"/>
      <c r="L112" s="59"/>
      <c r="M112" s="59"/>
      <c r="N112" s="60"/>
      <c r="U112" s="6"/>
      <c r="V112" s="7"/>
      <c r="W112" s="8"/>
      <c r="Z112" s="60"/>
    </row>
    <row r="113" spans="9:26">
      <c r="I113" s="6"/>
      <c r="J113" s="59"/>
      <c r="K113" s="59"/>
      <c r="L113" s="59"/>
      <c r="M113" s="59"/>
      <c r="N113" s="60"/>
      <c r="U113" s="6"/>
      <c r="V113" s="7"/>
      <c r="W113" s="8"/>
      <c r="Z113" s="60"/>
    </row>
    <row r="114" spans="9:26">
      <c r="I114" s="6"/>
      <c r="J114" s="59"/>
      <c r="K114" s="59"/>
      <c r="L114" s="59"/>
      <c r="M114" s="59"/>
      <c r="N114" s="60"/>
      <c r="U114" s="6"/>
      <c r="V114" s="7"/>
      <c r="W114" s="8"/>
      <c r="Z114" s="60"/>
    </row>
    <row r="115" spans="9:26">
      <c r="I115" s="6"/>
      <c r="J115" s="59"/>
      <c r="K115" s="59"/>
      <c r="L115" s="59"/>
      <c r="M115" s="59"/>
      <c r="N115" s="60"/>
      <c r="U115" s="6"/>
      <c r="V115" s="7"/>
      <c r="W115" s="8"/>
      <c r="Z115" s="60"/>
    </row>
    <row r="116" spans="9:26">
      <c r="I116" s="6"/>
      <c r="J116" s="59"/>
      <c r="K116" s="59"/>
      <c r="L116" s="59"/>
      <c r="M116" s="59"/>
      <c r="N116" s="60"/>
      <c r="U116" s="6"/>
      <c r="V116" s="7"/>
      <c r="W116" s="8"/>
      <c r="Z116" s="60"/>
    </row>
    <row r="117" spans="9:26">
      <c r="I117" s="6"/>
      <c r="J117" s="59"/>
      <c r="K117" s="59"/>
      <c r="L117" s="59"/>
      <c r="M117" s="59"/>
      <c r="N117" s="60"/>
      <c r="U117" s="6"/>
      <c r="V117" s="7"/>
      <c r="W117" s="8"/>
      <c r="Z117" s="60"/>
    </row>
    <row r="118" spans="9:26">
      <c r="I118" s="6"/>
      <c r="J118" s="59"/>
      <c r="K118" s="59"/>
      <c r="L118" s="59"/>
      <c r="M118" s="59"/>
      <c r="N118" s="60"/>
      <c r="U118" s="6"/>
      <c r="V118" s="7"/>
      <c r="W118" s="8"/>
      <c r="Z118" s="60"/>
    </row>
    <row r="119" spans="9:26">
      <c r="I119" s="6"/>
      <c r="J119" s="59"/>
      <c r="K119" s="59"/>
      <c r="L119" s="59"/>
      <c r="M119" s="59"/>
      <c r="N119" s="60"/>
      <c r="U119" s="6"/>
      <c r="V119" s="7"/>
      <c r="W119" s="8"/>
      <c r="Z119" s="60"/>
    </row>
    <row r="120" spans="9:26">
      <c r="I120" s="6"/>
      <c r="J120" s="59"/>
      <c r="K120" s="59"/>
      <c r="L120" s="59"/>
      <c r="M120" s="59"/>
      <c r="N120" s="60"/>
      <c r="U120" s="6"/>
      <c r="V120" s="7"/>
      <c r="W120" s="8"/>
      <c r="Z120" s="60"/>
    </row>
    <row r="121" spans="9:26">
      <c r="I121" s="6"/>
      <c r="J121" s="59"/>
      <c r="K121" s="59"/>
      <c r="L121" s="59"/>
      <c r="M121" s="59"/>
      <c r="N121" s="60"/>
      <c r="U121" s="6"/>
      <c r="V121" s="7"/>
      <c r="W121" s="8"/>
      <c r="Z121" s="60"/>
    </row>
    <row r="122" spans="9:26">
      <c r="I122" s="6"/>
      <c r="J122" s="59"/>
      <c r="K122" s="59"/>
      <c r="L122" s="59"/>
      <c r="M122" s="59"/>
      <c r="N122" s="60"/>
      <c r="U122" s="6"/>
      <c r="V122" s="7"/>
      <c r="W122" s="8"/>
      <c r="Z122" s="60"/>
    </row>
    <row r="123" spans="9:26">
      <c r="I123" s="6"/>
      <c r="J123" s="59"/>
      <c r="K123" s="59"/>
      <c r="L123" s="59"/>
      <c r="M123" s="59"/>
      <c r="N123" s="60"/>
      <c r="U123" s="6"/>
      <c r="V123" s="7"/>
      <c r="W123" s="8"/>
      <c r="Z123" s="60"/>
    </row>
    <row r="124" spans="9:26">
      <c r="I124" s="6"/>
      <c r="J124" s="59"/>
      <c r="K124" s="59"/>
      <c r="L124" s="59"/>
      <c r="M124" s="59"/>
      <c r="N124" s="60"/>
      <c r="U124" s="6"/>
      <c r="V124" s="7"/>
      <c r="W124" s="8"/>
      <c r="Z124" s="60"/>
    </row>
    <row r="125" spans="9:26">
      <c r="I125" s="6"/>
      <c r="J125" s="59"/>
      <c r="K125" s="59"/>
      <c r="L125" s="59"/>
      <c r="M125" s="59"/>
      <c r="N125" s="60"/>
      <c r="U125" s="6"/>
      <c r="V125" s="7"/>
      <c r="W125" s="8"/>
      <c r="Z125" s="60"/>
    </row>
    <row r="126" spans="9:26">
      <c r="I126" s="6"/>
      <c r="J126" s="59"/>
      <c r="K126" s="59"/>
      <c r="L126" s="59"/>
      <c r="M126" s="59"/>
      <c r="N126" s="60"/>
      <c r="U126" s="6"/>
      <c r="V126" s="7"/>
      <c r="W126" s="8"/>
      <c r="Z126" s="60"/>
    </row>
    <row r="127" spans="9:26">
      <c r="I127" s="6"/>
      <c r="J127" s="59"/>
      <c r="K127" s="59"/>
      <c r="L127" s="59"/>
      <c r="M127" s="59"/>
      <c r="N127" s="60"/>
      <c r="U127" s="6"/>
      <c r="V127" s="7"/>
      <c r="W127" s="8"/>
      <c r="Z127" s="60"/>
    </row>
    <row r="128" spans="9:26">
      <c r="I128" s="6"/>
      <c r="J128" s="59"/>
      <c r="K128" s="59"/>
      <c r="L128" s="59"/>
      <c r="M128" s="59"/>
      <c r="N128" s="60"/>
      <c r="U128" s="6"/>
      <c r="V128" s="7"/>
      <c r="W128" s="8"/>
      <c r="Z128" s="60"/>
    </row>
    <row r="129" spans="9:26">
      <c r="I129" s="6"/>
      <c r="J129" s="59"/>
      <c r="K129" s="59"/>
      <c r="L129" s="59"/>
      <c r="M129" s="59"/>
      <c r="N129" s="60"/>
      <c r="U129" s="6"/>
      <c r="V129" s="7"/>
      <c r="W129" s="8"/>
      <c r="Z129" s="60"/>
    </row>
    <row r="130" spans="9:26">
      <c r="I130" s="6"/>
      <c r="J130" s="59"/>
      <c r="K130" s="59"/>
      <c r="L130" s="59"/>
      <c r="M130" s="59"/>
      <c r="N130" s="60"/>
      <c r="U130" s="6"/>
      <c r="V130" s="7"/>
      <c r="W130" s="8"/>
      <c r="Z130" s="60"/>
    </row>
    <row r="131" spans="9:26">
      <c r="I131" s="6"/>
      <c r="J131" s="59"/>
      <c r="K131" s="59"/>
      <c r="L131" s="59"/>
      <c r="M131" s="59"/>
      <c r="N131" s="60"/>
      <c r="U131" s="6"/>
      <c r="V131" s="7"/>
      <c r="W131" s="8"/>
      <c r="Z131" s="60"/>
    </row>
    <row r="132" spans="9:26">
      <c r="I132" s="6"/>
      <c r="J132" s="59"/>
      <c r="K132" s="59"/>
      <c r="L132" s="59"/>
      <c r="M132" s="59"/>
      <c r="N132" s="60"/>
      <c r="U132" s="6"/>
      <c r="V132" s="7"/>
      <c r="W132" s="8"/>
      <c r="Z132" s="60"/>
    </row>
    <row r="133" spans="9:26">
      <c r="I133" s="6"/>
      <c r="J133" s="59"/>
      <c r="K133" s="59"/>
      <c r="L133" s="59"/>
      <c r="M133" s="59"/>
      <c r="N133" s="60"/>
      <c r="U133" s="6"/>
      <c r="V133" s="7"/>
      <c r="W133" s="8"/>
      <c r="Z133" s="60"/>
    </row>
    <row r="134" spans="9:26">
      <c r="I134" s="6"/>
      <c r="J134" s="59"/>
      <c r="K134" s="59"/>
      <c r="L134" s="59"/>
      <c r="M134" s="59"/>
      <c r="N134" s="60"/>
      <c r="U134" s="6"/>
      <c r="V134" s="7"/>
      <c r="W134" s="8"/>
      <c r="Z134" s="60"/>
    </row>
    <row r="135" spans="9:26">
      <c r="I135" s="6"/>
      <c r="J135" s="59"/>
      <c r="K135" s="59"/>
      <c r="L135" s="59"/>
      <c r="M135" s="59"/>
      <c r="N135" s="60"/>
      <c r="U135" s="6"/>
      <c r="V135" s="7"/>
      <c r="W135" s="8"/>
      <c r="Z135" s="60"/>
    </row>
    <row r="136" spans="9:26">
      <c r="I136" s="6"/>
      <c r="J136" s="59"/>
      <c r="K136" s="59"/>
      <c r="L136" s="59"/>
      <c r="M136" s="59"/>
      <c r="N136" s="60"/>
      <c r="U136" s="6"/>
      <c r="V136" s="7"/>
      <c r="W136" s="8"/>
      <c r="Z136" s="60"/>
    </row>
    <row r="137" spans="9:26">
      <c r="I137" s="6"/>
      <c r="J137" s="59"/>
      <c r="K137" s="59"/>
      <c r="L137" s="59"/>
      <c r="M137" s="59"/>
      <c r="N137" s="60"/>
      <c r="U137" s="6"/>
      <c r="V137" s="7"/>
      <c r="W137" s="8"/>
      <c r="Z137" s="60"/>
    </row>
    <row r="138" spans="9:26">
      <c r="I138" s="6"/>
      <c r="J138" s="59"/>
      <c r="K138" s="59"/>
      <c r="L138" s="59"/>
      <c r="M138" s="59"/>
      <c r="N138" s="60"/>
      <c r="U138" s="6"/>
      <c r="V138" s="7"/>
      <c r="W138" s="8"/>
      <c r="Z138" s="60"/>
    </row>
    <row r="139" spans="9:26">
      <c r="I139" s="6"/>
      <c r="J139" s="59"/>
      <c r="K139" s="59"/>
      <c r="L139" s="59"/>
      <c r="M139" s="59"/>
      <c r="N139" s="60"/>
      <c r="U139" s="6"/>
      <c r="V139" s="7"/>
      <c r="W139" s="8"/>
      <c r="Z139" s="60"/>
    </row>
    <row r="140" spans="9:26">
      <c r="I140" s="6"/>
      <c r="J140" s="59"/>
      <c r="K140" s="59"/>
      <c r="L140" s="59"/>
      <c r="M140" s="59"/>
      <c r="N140" s="60"/>
      <c r="U140" s="6"/>
      <c r="V140" s="7"/>
      <c r="W140" s="8"/>
      <c r="Z140" s="60"/>
    </row>
    <row r="141" spans="9:26">
      <c r="I141" s="6"/>
      <c r="J141" s="59"/>
      <c r="K141" s="59"/>
      <c r="L141" s="59"/>
      <c r="M141" s="59"/>
      <c r="N141" s="60"/>
      <c r="U141" s="6"/>
      <c r="V141" s="7"/>
      <c r="W141" s="8"/>
      <c r="Z141" s="60"/>
    </row>
    <row r="142" spans="9:26">
      <c r="I142" s="6"/>
      <c r="J142" s="59"/>
      <c r="K142" s="59"/>
      <c r="L142" s="59"/>
      <c r="M142" s="59"/>
      <c r="N142" s="60"/>
      <c r="U142" s="6"/>
      <c r="V142" s="7"/>
      <c r="W142" s="8"/>
      <c r="Z142" s="60"/>
    </row>
    <row r="143" spans="9:26">
      <c r="I143" s="6"/>
      <c r="J143" s="59"/>
      <c r="K143" s="59"/>
      <c r="L143" s="59"/>
      <c r="M143" s="59"/>
      <c r="N143" s="60"/>
      <c r="U143" s="6"/>
      <c r="V143" s="7"/>
      <c r="W143" s="8"/>
      <c r="Z143" s="60"/>
    </row>
    <row r="144" spans="9:26">
      <c r="I144" s="6"/>
      <c r="J144" s="59"/>
      <c r="K144" s="59"/>
      <c r="L144" s="59"/>
      <c r="M144" s="59"/>
      <c r="N144" s="60"/>
      <c r="U144" s="6"/>
      <c r="V144" s="7"/>
      <c r="W144" s="8"/>
      <c r="Z144" s="60"/>
    </row>
    <row r="145" spans="9:26">
      <c r="I145" s="6"/>
      <c r="J145" s="59"/>
      <c r="K145" s="59"/>
      <c r="L145" s="59"/>
      <c r="M145" s="59"/>
      <c r="N145" s="60"/>
      <c r="U145" s="6"/>
      <c r="V145" s="7"/>
      <c r="W145" s="8"/>
      <c r="Z145" s="60"/>
    </row>
    <row r="146" spans="9:26">
      <c r="I146" s="6"/>
      <c r="J146" s="59"/>
      <c r="K146" s="59"/>
      <c r="L146" s="59"/>
      <c r="M146" s="59"/>
      <c r="N146" s="60"/>
      <c r="U146" s="6"/>
      <c r="V146" s="7"/>
      <c r="W146" s="8"/>
      <c r="Z146" s="60"/>
    </row>
    <row r="147" spans="9:26">
      <c r="I147" s="6"/>
      <c r="J147" s="59"/>
      <c r="K147" s="59"/>
      <c r="L147" s="59"/>
      <c r="M147" s="59"/>
      <c r="N147" s="60"/>
      <c r="U147" s="6"/>
      <c r="V147" s="7"/>
      <c r="W147" s="8"/>
      <c r="Z147" s="60"/>
    </row>
    <row r="148" spans="9:26">
      <c r="I148" s="6"/>
      <c r="J148" s="59"/>
      <c r="K148" s="59"/>
      <c r="L148" s="59"/>
      <c r="M148" s="59"/>
      <c r="N148" s="60"/>
      <c r="U148" s="6"/>
      <c r="V148" s="7"/>
      <c r="W148" s="8"/>
      <c r="Z148" s="60"/>
    </row>
    <row r="149" spans="9:26">
      <c r="I149" s="6"/>
      <c r="J149" s="59"/>
      <c r="K149" s="59"/>
      <c r="L149" s="59"/>
      <c r="M149" s="59"/>
      <c r="N149" s="60"/>
      <c r="U149" s="6"/>
      <c r="V149" s="7"/>
      <c r="W149" s="8"/>
      <c r="Z149" s="60"/>
    </row>
    <row r="150" spans="9:26">
      <c r="I150" s="6"/>
      <c r="J150" s="59"/>
      <c r="K150" s="59"/>
      <c r="L150" s="59"/>
      <c r="M150" s="59"/>
      <c r="N150" s="60"/>
      <c r="U150" s="6"/>
      <c r="V150" s="7"/>
      <c r="W150" s="8"/>
      <c r="Z150" s="60"/>
    </row>
    <row r="151" spans="9:26">
      <c r="I151" s="6"/>
      <c r="J151" s="59"/>
      <c r="K151" s="59"/>
      <c r="L151" s="59"/>
      <c r="M151" s="59"/>
      <c r="N151" s="60"/>
      <c r="U151" s="6"/>
      <c r="V151" s="7"/>
      <c r="W151" s="8"/>
      <c r="Z151" s="60"/>
    </row>
    <row r="152" spans="9:26">
      <c r="I152" s="6"/>
      <c r="J152" s="59"/>
      <c r="K152" s="59"/>
      <c r="L152" s="59"/>
      <c r="M152" s="59"/>
      <c r="N152" s="60"/>
      <c r="U152" s="6"/>
      <c r="V152" s="7"/>
      <c r="W152" s="8"/>
      <c r="Z152" s="60"/>
    </row>
    <row r="153" spans="9:26">
      <c r="I153" s="6"/>
      <c r="J153" s="59"/>
      <c r="K153" s="59"/>
      <c r="L153" s="59"/>
      <c r="M153" s="59"/>
      <c r="N153" s="60"/>
      <c r="U153" s="6"/>
      <c r="V153" s="7"/>
      <c r="W153" s="8"/>
      <c r="Z153" s="60"/>
    </row>
    <row r="154" spans="9:26">
      <c r="I154" s="6"/>
      <c r="J154" s="59"/>
      <c r="K154" s="59"/>
      <c r="L154" s="59"/>
      <c r="M154" s="59"/>
      <c r="N154" s="60"/>
      <c r="U154" s="6"/>
      <c r="V154" s="7"/>
      <c r="W154" s="8"/>
      <c r="Z154" s="60"/>
    </row>
    <row r="155" spans="9:26">
      <c r="I155" s="6"/>
      <c r="J155" s="59"/>
      <c r="K155" s="59"/>
      <c r="L155" s="59"/>
      <c r="M155" s="59"/>
      <c r="N155" s="60"/>
      <c r="U155" s="6"/>
      <c r="V155" s="7"/>
      <c r="W155" s="8"/>
      <c r="Z155" s="60"/>
    </row>
    <row r="156" spans="9:26">
      <c r="I156" s="6"/>
      <c r="J156" s="59"/>
      <c r="K156" s="59"/>
      <c r="L156" s="59"/>
      <c r="M156" s="59"/>
      <c r="N156" s="60"/>
      <c r="U156" s="6"/>
      <c r="V156" s="7"/>
      <c r="W156" s="8"/>
      <c r="Z156" s="60"/>
    </row>
    <row r="157" spans="9:26">
      <c r="I157" s="6"/>
      <c r="J157" s="59"/>
      <c r="K157" s="59"/>
      <c r="L157" s="59"/>
      <c r="M157" s="59"/>
      <c r="N157" s="60"/>
      <c r="U157" s="6"/>
      <c r="V157" s="7"/>
      <c r="W157" s="8"/>
      <c r="Z157" s="60"/>
    </row>
    <row r="158" spans="9:26">
      <c r="I158" s="6"/>
      <c r="J158" s="59"/>
      <c r="K158" s="59"/>
      <c r="L158" s="59"/>
      <c r="M158" s="59"/>
      <c r="N158" s="60"/>
      <c r="U158" s="6"/>
      <c r="V158" s="7"/>
      <c r="W158" s="8"/>
      <c r="Z158" s="60"/>
    </row>
    <row r="159" spans="9:26">
      <c r="I159" s="6"/>
      <c r="J159" s="59"/>
      <c r="K159" s="59"/>
      <c r="L159" s="59"/>
      <c r="M159" s="59"/>
      <c r="N159" s="60"/>
      <c r="U159" s="6"/>
      <c r="V159" s="7"/>
      <c r="W159" s="8"/>
      <c r="Z159" s="60"/>
    </row>
    <row r="160" spans="9:26">
      <c r="I160" s="6"/>
      <c r="J160" s="59"/>
      <c r="K160" s="59"/>
      <c r="L160" s="59"/>
      <c r="M160" s="59"/>
      <c r="N160" s="60"/>
      <c r="U160" s="6"/>
      <c r="V160" s="7"/>
      <c r="W160" s="8"/>
      <c r="Z160" s="60"/>
    </row>
    <row r="161" spans="9:26">
      <c r="I161" s="6"/>
      <c r="J161" s="59"/>
      <c r="K161" s="59"/>
      <c r="L161" s="59"/>
      <c r="M161" s="59"/>
      <c r="N161" s="60"/>
      <c r="U161" s="6"/>
      <c r="V161" s="7"/>
      <c r="W161" s="8"/>
      <c r="Z161" s="60"/>
    </row>
    <row r="162" spans="9:26">
      <c r="I162" s="6"/>
      <c r="J162" s="59"/>
      <c r="K162" s="59"/>
      <c r="L162" s="59"/>
      <c r="M162" s="59"/>
      <c r="N162" s="60"/>
      <c r="U162" s="6"/>
      <c r="V162" s="7"/>
      <c r="W162" s="8"/>
      <c r="Z162" s="60"/>
    </row>
    <row r="163" spans="9:26">
      <c r="I163" s="6"/>
      <c r="J163" s="59"/>
      <c r="K163" s="59"/>
      <c r="L163" s="59"/>
      <c r="M163" s="59"/>
      <c r="N163" s="60"/>
      <c r="U163" s="6"/>
      <c r="V163" s="7"/>
      <c r="W163" s="8"/>
      <c r="Z163" s="60"/>
    </row>
    <row r="164" spans="9:26">
      <c r="I164" s="6"/>
      <c r="J164" s="59"/>
      <c r="K164" s="59"/>
      <c r="L164" s="59"/>
      <c r="M164" s="59"/>
      <c r="N164" s="60"/>
      <c r="U164" s="6"/>
      <c r="V164" s="7"/>
      <c r="W164" s="8"/>
      <c r="Z164" s="60"/>
    </row>
    <row r="165" spans="9:26">
      <c r="I165" s="6"/>
      <c r="J165" s="59"/>
      <c r="K165" s="59"/>
      <c r="L165" s="59"/>
      <c r="M165" s="59"/>
      <c r="N165" s="60"/>
      <c r="U165" s="6"/>
      <c r="V165" s="7"/>
      <c r="W165" s="8"/>
      <c r="Z165" s="60"/>
    </row>
    <row r="166" spans="9:26">
      <c r="I166" s="6"/>
      <c r="J166" s="59"/>
      <c r="K166" s="59"/>
      <c r="L166" s="59"/>
      <c r="M166" s="59"/>
      <c r="N166" s="60"/>
      <c r="U166" s="6"/>
      <c r="V166" s="7"/>
      <c r="W166" s="8"/>
      <c r="Z166" s="60"/>
    </row>
    <row r="167" spans="9:26">
      <c r="I167" s="6"/>
      <c r="J167" s="59"/>
      <c r="K167" s="59"/>
      <c r="L167" s="59"/>
      <c r="M167" s="59"/>
      <c r="N167" s="60"/>
      <c r="U167" s="6"/>
      <c r="V167" s="7"/>
      <c r="W167" s="8"/>
      <c r="Z167" s="60"/>
    </row>
    <row r="168" spans="9:26">
      <c r="I168" s="6"/>
      <c r="J168" s="59"/>
      <c r="K168" s="59"/>
      <c r="L168" s="59"/>
      <c r="M168" s="59"/>
      <c r="N168" s="60"/>
      <c r="U168" s="6"/>
      <c r="V168" s="7"/>
      <c r="W168" s="8"/>
      <c r="Z168" s="60"/>
    </row>
    <row r="169" spans="9:26">
      <c r="I169" s="6"/>
      <c r="J169" s="59"/>
      <c r="K169" s="59"/>
      <c r="L169" s="59"/>
      <c r="M169" s="59"/>
      <c r="N169" s="60"/>
      <c r="U169" s="6"/>
      <c r="V169" s="7"/>
      <c r="W169" s="8"/>
      <c r="Z169" s="60"/>
    </row>
    <row r="170" spans="9:26">
      <c r="I170" s="6"/>
      <c r="J170" s="59"/>
      <c r="K170" s="59"/>
      <c r="L170" s="59"/>
      <c r="M170" s="59"/>
      <c r="N170" s="60"/>
      <c r="U170" s="6"/>
      <c r="V170" s="7"/>
      <c r="W170" s="8"/>
      <c r="Z170" s="60"/>
    </row>
    <row r="171" spans="9:26">
      <c r="I171" s="6"/>
      <c r="J171" s="59"/>
      <c r="K171" s="59"/>
      <c r="L171" s="59"/>
      <c r="M171" s="59"/>
      <c r="N171" s="60"/>
      <c r="U171" s="6"/>
      <c r="V171" s="7"/>
      <c r="W171" s="8"/>
      <c r="Z171" s="60"/>
    </row>
    <row r="172" spans="9:26">
      <c r="I172" s="6"/>
      <c r="J172" s="59"/>
      <c r="K172" s="59"/>
      <c r="L172" s="59"/>
      <c r="M172" s="59"/>
      <c r="N172" s="60"/>
      <c r="U172" s="6"/>
      <c r="V172" s="7"/>
      <c r="W172" s="8"/>
      <c r="Z172" s="60"/>
    </row>
    <row r="173" spans="9:26">
      <c r="I173" s="6"/>
      <c r="J173" s="59"/>
      <c r="K173" s="59"/>
      <c r="L173" s="59"/>
      <c r="M173" s="59"/>
      <c r="N173" s="60"/>
      <c r="U173" s="6"/>
      <c r="V173" s="7"/>
      <c r="W173" s="8"/>
      <c r="Z173" s="60"/>
    </row>
    <row r="174" spans="9:26">
      <c r="I174" s="6"/>
      <c r="J174" s="59"/>
      <c r="K174" s="59"/>
      <c r="L174" s="59"/>
      <c r="M174" s="59"/>
      <c r="N174" s="60"/>
      <c r="U174" s="6"/>
      <c r="V174" s="7"/>
      <c r="W174" s="8"/>
      <c r="Z174" s="60"/>
    </row>
    <row r="175" spans="9:26">
      <c r="I175" s="6"/>
      <c r="J175" s="59"/>
      <c r="K175" s="59"/>
      <c r="L175" s="59"/>
      <c r="M175" s="59"/>
      <c r="N175" s="60"/>
      <c r="U175" s="6"/>
      <c r="V175" s="7"/>
      <c r="W175" s="8"/>
      <c r="Z175" s="60"/>
    </row>
    <row r="176" spans="9:26">
      <c r="I176" s="6"/>
      <c r="J176" s="59"/>
      <c r="K176" s="59"/>
      <c r="L176" s="59"/>
      <c r="M176" s="59"/>
      <c r="N176" s="60"/>
      <c r="U176" s="6"/>
      <c r="V176" s="7"/>
      <c r="W176" s="8"/>
      <c r="Z176" s="60"/>
    </row>
    <row r="177" spans="9:26">
      <c r="I177" s="6"/>
      <c r="J177" s="59"/>
      <c r="K177" s="59"/>
      <c r="L177" s="59"/>
      <c r="M177" s="59"/>
      <c r="N177" s="60"/>
      <c r="U177" s="6"/>
      <c r="V177" s="7"/>
      <c r="W177" s="8"/>
      <c r="Z177" s="60"/>
    </row>
    <row r="178" spans="9:26">
      <c r="I178" s="6"/>
      <c r="J178" s="59"/>
      <c r="K178" s="59"/>
      <c r="L178" s="59"/>
      <c r="M178" s="59"/>
      <c r="N178" s="60"/>
      <c r="U178" s="6"/>
      <c r="V178" s="7"/>
      <c r="W178" s="8"/>
      <c r="Z178" s="60"/>
    </row>
    <row r="179" spans="9:26">
      <c r="I179" s="6"/>
      <c r="J179" s="59"/>
      <c r="K179" s="59"/>
      <c r="L179" s="59"/>
      <c r="M179" s="59"/>
      <c r="N179" s="60"/>
      <c r="U179" s="6"/>
      <c r="V179" s="7"/>
      <c r="W179" s="8"/>
      <c r="Z179" s="60"/>
    </row>
    <row r="180" spans="9:26">
      <c r="I180" s="6"/>
      <c r="J180" s="59"/>
      <c r="K180" s="59"/>
      <c r="L180" s="59"/>
      <c r="M180" s="59"/>
      <c r="N180" s="60"/>
      <c r="U180" s="6"/>
      <c r="V180" s="7"/>
      <c r="W180" s="8"/>
      <c r="Z180" s="60"/>
    </row>
    <row r="181" spans="9:26">
      <c r="I181" s="6"/>
      <c r="J181" s="59"/>
      <c r="K181" s="59"/>
      <c r="L181" s="59"/>
      <c r="M181" s="59"/>
      <c r="N181" s="60"/>
      <c r="U181" s="6"/>
      <c r="V181" s="7"/>
      <c r="W181" s="8"/>
      <c r="Z181" s="60"/>
    </row>
    <row r="182" spans="9:26">
      <c r="I182" s="6"/>
      <c r="J182" s="59"/>
      <c r="K182" s="59"/>
      <c r="L182" s="59"/>
      <c r="M182" s="59"/>
      <c r="N182" s="60"/>
      <c r="U182" s="6"/>
      <c r="V182" s="7"/>
      <c r="W182" s="8"/>
      <c r="Z182" s="60"/>
    </row>
    <row r="183" spans="9:26">
      <c r="I183" s="6"/>
      <c r="J183" s="59"/>
      <c r="K183" s="59"/>
      <c r="L183" s="59"/>
      <c r="M183" s="59"/>
      <c r="N183" s="60"/>
      <c r="U183" s="6"/>
      <c r="V183" s="7"/>
      <c r="W183" s="8"/>
      <c r="Z183" s="60"/>
    </row>
    <row r="184" spans="9:26">
      <c r="I184" s="6"/>
      <c r="J184" s="59"/>
      <c r="K184" s="59"/>
      <c r="L184" s="59"/>
      <c r="M184" s="59"/>
      <c r="N184" s="60"/>
      <c r="U184" s="6"/>
      <c r="V184" s="7"/>
      <c r="W184" s="8"/>
      <c r="Z184" s="60"/>
    </row>
    <row r="185" spans="9:26">
      <c r="I185" s="6"/>
      <c r="J185" s="59"/>
      <c r="K185" s="59"/>
      <c r="L185" s="59"/>
      <c r="M185" s="59"/>
      <c r="N185" s="60"/>
      <c r="U185" s="6"/>
      <c r="V185" s="7"/>
      <c r="W185" s="8"/>
      <c r="Z185" s="60"/>
    </row>
    <row r="186" spans="9:26">
      <c r="I186" s="6"/>
      <c r="J186" s="59"/>
      <c r="K186" s="59"/>
      <c r="L186" s="59"/>
      <c r="M186" s="59"/>
      <c r="N186" s="60"/>
      <c r="U186" s="6"/>
      <c r="V186" s="7"/>
      <c r="W186" s="8"/>
      <c r="Z186" s="60"/>
    </row>
    <row r="187" spans="9:26">
      <c r="I187" s="6"/>
      <c r="J187" s="59"/>
      <c r="K187" s="59"/>
      <c r="L187" s="59"/>
      <c r="M187" s="59"/>
      <c r="N187" s="60"/>
      <c r="U187" s="6"/>
      <c r="V187" s="7"/>
      <c r="W187" s="8"/>
      <c r="Z187" s="60"/>
    </row>
    <row r="188" spans="9:26">
      <c r="I188" s="6"/>
      <c r="J188" s="59"/>
      <c r="K188" s="59"/>
      <c r="L188" s="59"/>
      <c r="M188" s="59"/>
      <c r="N188" s="60"/>
      <c r="U188" s="6"/>
      <c r="V188" s="7"/>
      <c r="W188" s="8"/>
      <c r="Z188" s="60"/>
    </row>
    <row r="189" spans="9:26">
      <c r="I189" s="6"/>
      <c r="J189" s="59"/>
      <c r="K189" s="59"/>
      <c r="L189" s="59"/>
      <c r="M189" s="59"/>
      <c r="N189" s="60"/>
      <c r="U189" s="6"/>
      <c r="V189" s="7"/>
      <c r="W189" s="8"/>
      <c r="Z189" s="60"/>
    </row>
    <row r="190" spans="9:26">
      <c r="I190" s="6"/>
      <c r="J190" s="59"/>
      <c r="K190" s="59"/>
      <c r="L190" s="59"/>
      <c r="M190" s="59"/>
      <c r="N190" s="60"/>
      <c r="U190" s="6"/>
      <c r="V190" s="7"/>
      <c r="W190" s="8"/>
      <c r="Z190" s="60"/>
    </row>
    <row r="191" spans="9:26">
      <c r="I191" s="6"/>
      <c r="J191" s="59"/>
      <c r="K191" s="59"/>
      <c r="L191" s="59"/>
      <c r="M191" s="59"/>
      <c r="N191" s="60"/>
      <c r="U191" s="6"/>
      <c r="V191" s="7"/>
      <c r="W191" s="8"/>
      <c r="Z191" s="60"/>
    </row>
    <row r="192" spans="9:26">
      <c r="I192" s="6"/>
      <c r="J192" s="59"/>
      <c r="K192" s="59"/>
      <c r="L192" s="59"/>
      <c r="M192" s="59"/>
      <c r="N192" s="60"/>
      <c r="U192" s="6"/>
      <c r="V192" s="7"/>
      <c r="W192" s="8"/>
      <c r="Z192" s="60"/>
    </row>
    <row r="193" spans="9:26">
      <c r="I193" s="6"/>
      <c r="J193" s="59"/>
      <c r="K193" s="59"/>
      <c r="L193" s="59"/>
      <c r="M193" s="59"/>
      <c r="N193" s="60"/>
      <c r="U193" s="6"/>
      <c r="V193" s="7"/>
      <c r="W193" s="8"/>
      <c r="Z193" s="60"/>
    </row>
    <row r="194" spans="9:26">
      <c r="I194" s="6"/>
      <c r="J194" s="59"/>
      <c r="K194" s="59"/>
      <c r="L194" s="59"/>
      <c r="M194" s="59"/>
      <c r="N194" s="60"/>
      <c r="U194" s="6"/>
      <c r="V194" s="7"/>
      <c r="W194" s="8"/>
      <c r="Z194" s="60"/>
    </row>
    <row r="195" spans="9:26">
      <c r="I195" s="6"/>
      <c r="J195" s="59"/>
      <c r="K195" s="59"/>
      <c r="L195" s="59"/>
      <c r="M195" s="59"/>
      <c r="N195" s="60"/>
      <c r="U195" s="6"/>
      <c r="V195" s="7"/>
      <c r="W195" s="8"/>
      <c r="Z195" s="60"/>
    </row>
    <row r="196" spans="9:26">
      <c r="I196" s="6"/>
      <c r="J196" s="59"/>
      <c r="K196" s="59"/>
      <c r="L196" s="59"/>
      <c r="M196" s="59"/>
      <c r="N196" s="60"/>
      <c r="U196" s="6"/>
      <c r="V196" s="7"/>
      <c r="W196" s="8"/>
      <c r="Z196" s="60"/>
    </row>
    <row r="197" spans="9:26">
      <c r="I197" s="6"/>
      <c r="J197" s="59"/>
      <c r="K197" s="59"/>
      <c r="L197" s="59"/>
      <c r="M197" s="59"/>
      <c r="N197" s="60"/>
      <c r="U197" s="6"/>
      <c r="V197" s="7"/>
      <c r="W197" s="8"/>
      <c r="Z197" s="60"/>
    </row>
    <row r="198" spans="9:26">
      <c r="I198" s="6"/>
      <c r="J198" s="59"/>
      <c r="K198" s="59"/>
      <c r="L198" s="59"/>
      <c r="M198" s="59"/>
      <c r="N198" s="60"/>
      <c r="U198" s="6"/>
      <c r="V198" s="7"/>
      <c r="W198" s="8"/>
      <c r="Z198" s="60"/>
    </row>
    <row r="199" spans="9:26">
      <c r="I199" s="6"/>
      <c r="J199" s="59"/>
      <c r="K199" s="59"/>
      <c r="L199" s="59"/>
      <c r="M199" s="59"/>
      <c r="N199" s="60"/>
      <c r="U199" s="6"/>
      <c r="V199" s="7"/>
      <c r="W199" s="8"/>
      <c r="Z199" s="60"/>
    </row>
    <row r="200" spans="9:26">
      <c r="I200" s="6"/>
      <c r="J200" s="59"/>
      <c r="K200" s="59"/>
      <c r="L200" s="59"/>
      <c r="M200" s="59"/>
      <c r="N200" s="60"/>
      <c r="U200" s="6"/>
      <c r="V200" s="7"/>
      <c r="W200" s="8"/>
      <c r="Z200" s="60"/>
    </row>
    <row r="201" spans="9:26">
      <c r="I201" s="6"/>
      <c r="J201" s="59"/>
      <c r="K201" s="59"/>
      <c r="L201" s="59"/>
      <c r="M201" s="59"/>
      <c r="N201" s="60"/>
      <c r="U201" s="6"/>
      <c r="V201" s="7"/>
      <c r="W201" s="8"/>
      <c r="Z201" s="60"/>
    </row>
    <row r="202" spans="9:26">
      <c r="I202" s="6"/>
      <c r="J202" s="59"/>
      <c r="K202" s="59"/>
      <c r="L202" s="59"/>
      <c r="M202" s="59"/>
      <c r="N202" s="60"/>
      <c r="U202" s="6"/>
      <c r="V202" s="7"/>
      <c r="W202" s="8"/>
      <c r="Z202" s="60"/>
    </row>
    <row r="203" spans="9:26">
      <c r="I203" s="6"/>
      <c r="J203" s="59"/>
      <c r="K203" s="59"/>
      <c r="L203" s="59"/>
      <c r="M203" s="59"/>
      <c r="N203" s="60"/>
      <c r="U203" s="6"/>
      <c r="V203" s="7"/>
      <c r="W203" s="8"/>
      <c r="Z203" s="60"/>
    </row>
    <row r="204" spans="9:26">
      <c r="I204" s="6"/>
      <c r="J204" s="59"/>
      <c r="K204" s="59"/>
      <c r="L204" s="59"/>
      <c r="M204" s="59"/>
      <c r="N204" s="60"/>
      <c r="U204" s="6"/>
      <c r="V204" s="7"/>
      <c r="W204" s="8"/>
      <c r="Z204" s="60"/>
    </row>
    <row r="205" spans="9:26">
      <c r="I205" s="6"/>
      <c r="J205" s="59"/>
      <c r="K205" s="59"/>
      <c r="L205" s="59"/>
      <c r="M205" s="59"/>
      <c r="N205" s="60"/>
      <c r="U205" s="6"/>
      <c r="V205" s="7"/>
      <c r="W205" s="8"/>
      <c r="Z205" s="60"/>
    </row>
    <row r="206" spans="9:26">
      <c r="I206" s="6"/>
      <c r="J206" s="59"/>
      <c r="K206" s="59"/>
      <c r="L206" s="59"/>
      <c r="M206" s="59"/>
      <c r="N206" s="60"/>
      <c r="U206" s="6"/>
      <c r="V206" s="7"/>
      <c r="W206" s="8"/>
      <c r="Z206" s="60"/>
    </row>
    <row r="207" spans="9:26">
      <c r="I207" s="6"/>
      <c r="J207" s="59"/>
      <c r="K207" s="59"/>
      <c r="L207" s="59"/>
      <c r="M207" s="59"/>
      <c r="N207" s="60"/>
      <c r="U207" s="6"/>
      <c r="V207" s="7"/>
      <c r="W207" s="8"/>
      <c r="Z207" s="60"/>
    </row>
    <row r="208" spans="9:26">
      <c r="I208" s="6"/>
      <c r="J208" s="59"/>
      <c r="K208" s="59"/>
      <c r="L208" s="59"/>
      <c r="M208" s="59"/>
      <c r="N208" s="60"/>
      <c r="U208" s="6"/>
      <c r="V208" s="7"/>
      <c r="W208" s="8"/>
      <c r="Z208" s="60"/>
    </row>
    <row r="209" spans="9:26">
      <c r="I209" s="6"/>
      <c r="J209" s="59"/>
      <c r="K209" s="59"/>
      <c r="L209" s="59"/>
      <c r="M209" s="59"/>
      <c r="N209" s="60"/>
      <c r="U209" s="6"/>
      <c r="V209" s="7"/>
      <c r="W209" s="8"/>
      <c r="Z209" s="60"/>
    </row>
    <row r="210" spans="9:26">
      <c r="I210" s="6"/>
      <c r="J210" s="59"/>
      <c r="K210" s="59"/>
      <c r="L210" s="59"/>
      <c r="M210" s="59"/>
      <c r="N210" s="60"/>
      <c r="U210" s="6"/>
      <c r="V210" s="7"/>
      <c r="W210" s="8"/>
      <c r="Z210" s="60"/>
    </row>
    <row r="211" spans="9:26">
      <c r="I211" s="6"/>
      <c r="J211" s="59"/>
      <c r="K211" s="59"/>
      <c r="L211" s="59"/>
      <c r="M211" s="59"/>
      <c r="N211" s="60"/>
      <c r="U211" s="6"/>
      <c r="V211" s="7"/>
      <c r="W211" s="8"/>
      <c r="Z211" s="60"/>
    </row>
    <row r="212" spans="9:26">
      <c r="I212" s="6"/>
      <c r="J212" s="59"/>
      <c r="K212" s="59"/>
      <c r="L212" s="59"/>
      <c r="M212" s="59"/>
      <c r="N212" s="60"/>
      <c r="U212" s="6"/>
      <c r="V212" s="7"/>
      <c r="W212" s="8"/>
      <c r="Z212" s="60"/>
    </row>
    <row r="213" spans="9:26">
      <c r="I213" s="6"/>
      <c r="J213" s="59"/>
      <c r="K213" s="59"/>
      <c r="L213" s="59"/>
      <c r="M213" s="59"/>
      <c r="N213" s="60"/>
      <c r="U213" s="6"/>
      <c r="V213" s="7"/>
      <c r="W213" s="8"/>
      <c r="Z213" s="60"/>
    </row>
    <row r="214" spans="9:26">
      <c r="I214" s="6"/>
      <c r="J214" s="59"/>
      <c r="K214" s="59"/>
      <c r="L214" s="59"/>
      <c r="M214" s="59"/>
      <c r="N214" s="60"/>
      <c r="U214" s="6"/>
      <c r="V214" s="7"/>
      <c r="W214" s="8"/>
      <c r="Z214" s="60"/>
    </row>
    <row r="215" spans="9:26">
      <c r="I215" s="6"/>
      <c r="J215" s="59"/>
      <c r="K215" s="59"/>
      <c r="L215" s="59"/>
      <c r="M215" s="59"/>
      <c r="N215" s="60"/>
      <c r="U215" s="6"/>
      <c r="V215" s="7"/>
      <c r="W215" s="8"/>
      <c r="Z215" s="60"/>
    </row>
    <row r="216" spans="9:26">
      <c r="I216" s="6"/>
      <c r="J216" s="59"/>
      <c r="K216" s="59"/>
      <c r="L216" s="59"/>
      <c r="M216" s="59"/>
      <c r="N216" s="60"/>
      <c r="U216" s="6"/>
      <c r="V216" s="7"/>
      <c r="W216" s="8"/>
      <c r="Z216" s="60"/>
    </row>
    <row r="217" spans="9:26">
      <c r="I217" s="6"/>
      <c r="J217" s="59"/>
      <c r="K217" s="59"/>
      <c r="L217" s="59"/>
      <c r="M217" s="59"/>
      <c r="N217" s="60"/>
      <c r="U217" s="6"/>
      <c r="V217" s="7"/>
      <c r="W217" s="8"/>
      <c r="Z217" s="60"/>
    </row>
    <row r="218" spans="9:26">
      <c r="I218" s="6"/>
      <c r="J218" s="59"/>
      <c r="K218" s="59"/>
      <c r="L218" s="59"/>
      <c r="M218" s="59"/>
      <c r="N218" s="60"/>
      <c r="U218" s="6"/>
      <c r="V218" s="7"/>
      <c r="W218" s="8"/>
      <c r="Z218" s="60"/>
    </row>
    <row r="219" spans="9:26">
      <c r="I219" s="6"/>
      <c r="J219" s="59"/>
      <c r="K219" s="59"/>
      <c r="L219" s="59"/>
      <c r="M219" s="59"/>
      <c r="N219" s="60"/>
      <c r="U219" s="6"/>
      <c r="V219" s="7"/>
      <c r="W219" s="8"/>
      <c r="Z219" s="60"/>
    </row>
    <row r="220" spans="9:26">
      <c r="I220" s="6"/>
      <c r="J220" s="59"/>
      <c r="K220" s="59"/>
      <c r="L220" s="59"/>
      <c r="M220" s="59"/>
      <c r="N220" s="60"/>
      <c r="U220" s="6"/>
      <c r="V220" s="7"/>
      <c r="W220" s="8"/>
      <c r="Z220" s="60"/>
    </row>
    <row r="221" spans="9:26">
      <c r="I221" s="6"/>
      <c r="J221" s="59"/>
      <c r="K221" s="59"/>
      <c r="L221" s="59"/>
      <c r="M221" s="59"/>
      <c r="N221" s="60"/>
      <c r="U221" s="6"/>
      <c r="V221" s="7"/>
      <c r="W221" s="8"/>
      <c r="Z221" s="60"/>
    </row>
    <row r="222" spans="9:26">
      <c r="I222" s="6"/>
      <c r="J222" s="59"/>
      <c r="K222" s="59"/>
      <c r="L222" s="59"/>
      <c r="M222" s="59"/>
      <c r="N222" s="60"/>
      <c r="U222" s="6"/>
      <c r="V222" s="7"/>
      <c r="W222" s="8"/>
      <c r="Z222" s="60"/>
    </row>
    <row r="223" spans="9:26">
      <c r="I223" s="6"/>
      <c r="J223" s="59"/>
      <c r="K223" s="59"/>
      <c r="L223" s="59"/>
      <c r="M223" s="59"/>
      <c r="N223" s="60"/>
      <c r="U223" s="6"/>
      <c r="V223" s="7"/>
      <c r="W223" s="8"/>
      <c r="Z223" s="60"/>
    </row>
    <row r="224" spans="9:26">
      <c r="I224" s="6"/>
      <c r="J224" s="59"/>
      <c r="K224" s="59"/>
      <c r="L224" s="59"/>
      <c r="M224" s="59"/>
      <c r="N224" s="60"/>
      <c r="U224" s="6"/>
      <c r="V224" s="7"/>
      <c r="W224" s="8"/>
      <c r="Z224" s="60"/>
    </row>
    <row r="225" spans="9:26">
      <c r="I225" s="6"/>
      <c r="J225" s="59"/>
      <c r="K225" s="59"/>
      <c r="L225" s="59"/>
      <c r="M225" s="59"/>
      <c r="N225" s="60"/>
      <c r="U225" s="6"/>
      <c r="V225" s="7"/>
      <c r="W225" s="8"/>
      <c r="Z225" s="60"/>
    </row>
    <row r="226" spans="9:26">
      <c r="I226" s="6"/>
      <c r="J226" s="59"/>
      <c r="K226" s="59"/>
      <c r="L226" s="59"/>
      <c r="M226" s="59"/>
      <c r="N226" s="60"/>
      <c r="U226" s="6"/>
      <c r="V226" s="7"/>
      <c r="W226" s="8"/>
      <c r="Z226" s="60"/>
    </row>
    <row r="227" spans="9:26">
      <c r="I227" s="6"/>
      <c r="J227" s="59"/>
      <c r="K227" s="59"/>
      <c r="L227" s="59"/>
      <c r="M227" s="59"/>
      <c r="N227" s="60"/>
      <c r="U227" s="6"/>
      <c r="V227" s="7"/>
      <c r="W227" s="8"/>
      <c r="Z227" s="60"/>
    </row>
    <row r="228" spans="9:26">
      <c r="I228" s="6"/>
      <c r="J228" s="59"/>
      <c r="K228" s="59"/>
      <c r="L228" s="59"/>
      <c r="M228" s="59"/>
      <c r="N228" s="60"/>
      <c r="U228" s="6"/>
      <c r="V228" s="7"/>
      <c r="W228" s="8"/>
      <c r="Z228" s="60"/>
    </row>
    <row r="229" spans="9:26">
      <c r="I229" s="6"/>
      <c r="J229" s="59"/>
      <c r="K229" s="59"/>
      <c r="L229" s="59"/>
      <c r="M229" s="59"/>
      <c r="N229" s="60"/>
      <c r="U229" s="6"/>
      <c r="V229" s="7"/>
      <c r="W229" s="8"/>
      <c r="Z229" s="60"/>
    </row>
    <row r="230" spans="9:26">
      <c r="I230" s="6"/>
      <c r="J230" s="59"/>
      <c r="K230" s="59"/>
      <c r="L230" s="59"/>
      <c r="M230" s="59"/>
      <c r="N230" s="60"/>
      <c r="U230" s="6"/>
      <c r="V230" s="7"/>
      <c r="W230" s="8"/>
      <c r="Z230" s="60"/>
    </row>
    <row r="231" spans="9:26">
      <c r="I231" s="6"/>
      <c r="J231" s="59"/>
      <c r="K231" s="59"/>
      <c r="L231" s="59"/>
      <c r="M231" s="59"/>
      <c r="N231" s="60"/>
      <c r="U231" s="6"/>
      <c r="V231" s="7"/>
      <c r="W231" s="8"/>
      <c r="Z231" s="60"/>
    </row>
    <row r="232" spans="9:26">
      <c r="I232" s="6"/>
      <c r="J232" s="59"/>
      <c r="K232" s="59"/>
      <c r="L232" s="59"/>
      <c r="M232" s="59"/>
      <c r="N232" s="60"/>
      <c r="U232" s="6"/>
      <c r="V232" s="7"/>
      <c r="W232" s="8"/>
      <c r="Z232" s="60"/>
    </row>
    <row r="233" spans="9:26">
      <c r="I233" s="6"/>
      <c r="J233" s="59"/>
      <c r="K233" s="59"/>
      <c r="L233" s="59"/>
      <c r="M233" s="59"/>
      <c r="N233" s="60"/>
      <c r="U233" s="6"/>
      <c r="V233" s="7"/>
      <c r="W233" s="8"/>
      <c r="Z233" s="60"/>
    </row>
    <row r="234" spans="9:26">
      <c r="I234" s="6"/>
      <c r="J234" s="59"/>
      <c r="K234" s="59"/>
      <c r="L234" s="59"/>
      <c r="M234" s="59"/>
      <c r="N234" s="60"/>
      <c r="U234" s="6"/>
      <c r="V234" s="7"/>
      <c r="W234" s="8"/>
      <c r="Z234" s="60"/>
    </row>
    <row r="235" spans="9:26">
      <c r="I235" s="6"/>
      <c r="J235" s="59"/>
      <c r="K235" s="59"/>
      <c r="L235" s="59"/>
      <c r="M235" s="59"/>
      <c r="N235" s="60"/>
      <c r="U235" s="6"/>
      <c r="V235" s="7"/>
      <c r="W235" s="8"/>
      <c r="Z235" s="60"/>
    </row>
    <row r="236" spans="9:26">
      <c r="I236" s="6"/>
      <c r="J236" s="59"/>
      <c r="K236" s="59"/>
      <c r="L236" s="59"/>
      <c r="M236" s="59"/>
      <c r="N236" s="60"/>
      <c r="U236" s="6"/>
      <c r="V236" s="7"/>
      <c r="W236" s="8"/>
      <c r="Z236" s="60"/>
    </row>
    <row r="237" spans="9:26">
      <c r="I237" s="6"/>
      <c r="J237" s="59"/>
      <c r="K237" s="59"/>
      <c r="L237" s="59"/>
      <c r="M237" s="59"/>
      <c r="N237" s="60"/>
      <c r="U237" s="6"/>
      <c r="V237" s="7"/>
      <c r="W237" s="8"/>
      <c r="Z237" s="60"/>
    </row>
    <row r="238" spans="9:26">
      <c r="I238" s="6"/>
      <c r="J238" s="59"/>
      <c r="K238" s="59"/>
      <c r="L238" s="59"/>
      <c r="M238" s="59"/>
      <c r="N238" s="60"/>
      <c r="U238" s="6"/>
      <c r="V238" s="7"/>
      <c r="W238" s="8"/>
      <c r="Z238" s="60"/>
    </row>
    <row r="239" spans="9:26">
      <c r="I239" s="6"/>
      <c r="J239" s="59"/>
      <c r="K239" s="59"/>
      <c r="L239" s="59"/>
      <c r="M239" s="59"/>
      <c r="N239" s="60"/>
      <c r="U239" s="6"/>
      <c r="V239" s="7"/>
      <c r="W239" s="8"/>
      <c r="Z239" s="60"/>
    </row>
    <row r="240" spans="9:26">
      <c r="I240" s="6"/>
      <c r="J240" s="59"/>
      <c r="K240" s="59"/>
      <c r="L240" s="59"/>
      <c r="M240" s="59"/>
      <c r="N240" s="60"/>
      <c r="U240" s="6"/>
      <c r="V240" s="7"/>
      <c r="W240" s="8"/>
      <c r="Z240" s="60"/>
    </row>
    <row r="241" spans="9:26">
      <c r="I241" s="6"/>
      <c r="J241" s="59"/>
      <c r="K241" s="59"/>
      <c r="L241" s="59"/>
      <c r="M241" s="59"/>
      <c r="N241" s="60"/>
      <c r="U241" s="6"/>
      <c r="V241" s="7"/>
      <c r="W241" s="8"/>
      <c r="Z241" s="60"/>
    </row>
    <row r="242" spans="9:26">
      <c r="I242" s="6"/>
      <c r="J242" s="59"/>
      <c r="K242" s="59"/>
      <c r="L242" s="59"/>
      <c r="M242" s="59"/>
      <c r="N242" s="60"/>
      <c r="U242" s="6"/>
      <c r="V242" s="7"/>
      <c r="W242" s="8"/>
      <c r="Z242" s="60"/>
    </row>
    <row r="243" spans="9:26">
      <c r="I243" s="6"/>
      <c r="J243" s="59"/>
      <c r="K243" s="59"/>
      <c r="L243" s="59"/>
      <c r="M243" s="59"/>
      <c r="N243" s="60"/>
      <c r="U243" s="6"/>
      <c r="V243" s="7"/>
      <c r="W243" s="8"/>
      <c r="Z243" s="60"/>
    </row>
    <row r="244" spans="9:26">
      <c r="I244" s="6"/>
      <c r="J244" s="59"/>
      <c r="K244" s="59"/>
      <c r="L244" s="59"/>
      <c r="M244" s="59"/>
      <c r="N244" s="60"/>
      <c r="U244" s="6"/>
      <c r="V244" s="7"/>
      <c r="W244" s="8"/>
      <c r="Z244" s="60"/>
    </row>
    <row r="245" spans="9:26">
      <c r="I245" s="6"/>
      <c r="J245" s="59"/>
      <c r="K245" s="59"/>
      <c r="L245" s="59"/>
      <c r="M245" s="59"/>
      <c r="N245" s="60"/>
      <c r="U245" s="6"/>
      <c r="V245" s="7"/>
      <c r="W245" s="8"/>
      <c r="Z245" s="60"/>
    </row>
    <row r="246" spans="9:26">
      <c r="I246" s="6"/>
      <c r="J246" s="59"/>
      <c r="K246" s="59"/>
      <c r="L246" s="59"/>
      <c r="M246" s="59"/>
      <c r="N246" s="60"/>
      <c r="U246" s="6"/>
      <c r="V246" s="7"/>
      <c r="W246" s="8"/>
      <c r="Z246" s="60"/>
    </row>
    <row r="247" spans="9:26">
      <c r="I247" s="6"/>
      <c r="J247" s="59"/>
      <c r="K247" s="59"/>
      <c r="L247" s="59"/>
      <c r="M247" s="59"/>
      <c r="N247" s="60"/>
      <c r="U247" s="6"/>
      <c r="V247" s="7"/>
      <c r="W247" s="8"/>
      <c r="Z247" s="60"/>
    </row>
    <row r="248" spans="9:26">
      <c r="I248" s="6"/>
      <c r="J248" s="59"/>
      <c r="K248" s="59"/>
      <c r="L248" s="59"/>
      <c r="M248" s="59"/>
      <c r="N248" s="60"/>
      <c r="U248" s="6"/>
      <c r="V248" s="7"/>
      <c r="W248" s="8"/>
      <c r="Z248" s="60"/>
    </row>
    <row r="249" spans="9:26">
      <c r="I249" s="6"/>
      <c r="J249" s="59"/>
      <c r="K249" s="59"/>
      <c r="L249" s="59"/>
      <c r="M249" s="59"/>
      <c r="N249" s="60"/>
      <c r="U249" s="6"/>
      <c r="V249" s="7"/>
      <c r="W249" s="8"/>
      <c r="Z249" s="60"/>
    </row>
    <row r="250" spans="9:26">
      <c r="I250" s="6"/>
      <c r="J250" s="59"/>
      <c r="K250" s="59"/>
      <c r="L250" s="59"/>
      <c r="M250" s="59"/>
      <c r="N250" s="60"/>
      <c r="U250" s="6"/>
      <c r="V250" s="7"/>
      <c r="W250" s="8"/>
      <c r="Z250" s="60"/>
    </row>
    <row r="251" spans="9:26">
      <c r="I251" s="6"/>
      <c r="J251" s="59"/>
      <c r="K251" s="59"/>
      <c r="L251" s="59"/>
      <c r="M251" s="59"/>
      <c r="N251" s="60"/>
      <c r="U251" s="6"/>
      <c r="V251" s="7"/>
      <c r="W251" s="8"/>
      <c r="Z251" s="60"/>
    </row>
    <row r="252" spans="9:26">
      <c r="I252" s="6"/>
      <c r="J252" s="59"/>
      <c r="K252" s="59"/>
      <c r="L252" s="59"/>
      <c r="M252" s="59"/>
      <c r="N252" s="60"/>
      <c r="U252" s="6"/>
      <c r="V252" s="7"/>
      <c r="W252" s="8"/>
      <c r="Z252" s="60"/>
    </row>
    <row r="253" spans="9:26">
      <c r="I253" s="6"/>
      <c r="J253" s="59"/>
      <c r="K253" s="59"/>
      <c r="L253" s="59"/>
      <c r="M253" s="59"/>
      <c r="N253" s="60"/>
      <c r="U253" s="6"/>
      <c r="V253" s="7"/>
      <c r="W253" s="8"/>
      <c r="Z253" s="60"/>
    </row>
    <row r="254" spans="9:26">
      <c r="I254" s="6"/>
      <c r="J254" s="59"/>
      <c r="K254" s="59"/>
      <c r="L254" s="59"/>
      <c r="M254" s="59"/>
      <c r="N254" s="60"/>
      <c r="U254" s="6"/>
      <c r="V254" s="7"/>
      <c r="W254" s="8"/>
      <c r="Z254" s="60"/>
    </row>
    <row r="255" spans="9:26">
      <c r="I255" s="6"/>
      <c r="J255" s="59"/>
      <c r="K255" s="59"/>
      <c r="L255" s="59"/>
      <c r="M255" s="59"/>
      <c r="N255" s="60"/>
      <c r="U255" s="6"/>
      <c r="V255" s="7"/>
      <c r="W255" s="8"/>
      <c r="Z255" s="60"/>
    </row>
    <row r="256" spans="9:26">
      <c r="I256" s="6"/>
      <c r="J256" s="59"/>
      <c r="K256" s="59"/>
      <c r="L256" s="59"/>
      <c r="M256" s="59"/>
      <c r="N256" s="60"/>
      <c r="U256" s="6"/>
      <c r="V256" s="7"/>
      <c r="W256" s="8"/>
      <c r="Z256" s="60"/>
    </row>
    <row r="257" spans="9:26">
      <c r="I257" s="6"/>
      <c r="J257" s="59"/>
      <c r="K257" s="59"/>
      <c r="L257" s="59"/>
      <c r="M257" s="59"/>
      <c r="N257" s="60"/>
      <c r="U257" s="6"/>
      <c r="V257" s="7"/>
      <c r="W257" s="8"/>
      <c r="Z257" s="60"/>
    </row>
    <row r="258" spans="9:26">
      <c r="I258" s="6"/>
      <c r="J258" s="59"/>
      <c r="K258" s="59"/>
      <c r="L258" s="59"/>
      <c r="M258" s="59"/>
      <c r="N258" s="60"/>
      <c r="U258" s="6"/>
      <c r="V258" s="7"/>
      <c r="W258" s="8"/>
      <c r="Z258" s="60"/>
    </row>
    <row r="259" spans="9:26">
      <c r="I259" s="6"/>
      <c r="J259" s="59"/>
      <c r="K259" s="59"/>
      <c r="L259" s="59"/>
      <c r="M259" s="59"/>
      <c r="N259" s="60"/>
      <c r="U259" s="6"/>
      <c r="V259" s="7"/>
      <c r="W259" s="8"/>
      <c r="Z259" s="60"/>
    </row>
    <row r="260" spans="9:26">
      <c r="I260" s="6"/>
      <c r="J260" s="59"/>
      <c r="K260" s="59"/>
      <c r="L260" s="59"/>
      <c r="M260" s="59"/>
      <c r="N260" s="60"/>
      <c r="U260" s="6"/>
      <c r="V260" s="7"/>
      <c r="W260" s="8"/>
      <c r="Z260" s="60"/>
    </row>
    <row r="261" spans="9:26">
      <c r="I261" s="6"/>
      <c r="J261" s="59"/>
      <c r="K261" s="59"/>
      <c r="L261" s="59"/>
      <c r="M261" s="59"/>
      <c r="N261" s="60"/>
      <c r="U261" s="6"/>
      <c r="V261" s="7"/>
      <c r="W261" s="8"/>
      <c r="Z261" s="60"/>
    </row>
    <row r="262" spans="9:26">
      <c r="I262" s="6"/>
      <c r="J262" s="59"/>
      <c r="K262" s="59"/>
      <c r="L262" s="59"/>
      <c r="M262" s="59"/>
      <c r="N262" s="60"/>
      <c r="U262" s="6"/>
      <c r="V262" s="7"/>
      <c r="W262" s="8"/>
      <c r="Z262" s="60"/>
    </row>
    <row r="263" spans="9:26">
      <c r="I263" s="6"/>
      <c r="J263" s="59"/>
      <c r="K263" s="59"/>
      <c r="L263" s="59"/>
      <c r="M263" s="59"/>
      <c r="N263" s="60"/>
      <c r="U263" s="6"/>
      <c r="V263" s="7"/>
      <c r="W263" s="8"/>
      <c r="Z263" s="60"/>
    </row>
    <row r="264" spans="9:26">
      <c r="I264" s="6"/>
      <c r="J264" s="59"/>
      <c r="K264" s="59"/>
      <c r="L264" s="59"/>
      <c r="M264" s="59"/>
      <c r="N264" s="60"/>
      <c r="U264" s="6"/>
      <c r="V264" s="7"/>
      <c r="W264" s="8"/>
      <c r="Z264" s="60"/>
    </row>
    <row r="265" spans="9:26">
      <c r="I265" s="6"/>
      <c r="J265" s="59"/>
      <c r="K265" s="59"/>
      <c r="L265" s="59"/>
      <c r="M265" s="59"/>
      <c r="N265" s="60"/>
      <c r="U265" s="6"/>
      <c r="V265" s="7"/>
      <c r="W265" s="8"/>
      <c r="Z265" s="60"/>
    </row>
    <row r="266" spans="9:26">
      <c r="I266" s="6"/>
      <c r="J266" s="59"/>
      <c r="K266" s="59"/>
      <c r="L266" s="59"/>
      <c r="M266" s="59"/>
      <c r="N266" s="60"/>
      <c r="U266" s="6"/>
      <c r="V266" s="7"/>
      <c r="W266" s="8"/>
      <c r="Z266" s="60"/>
    </row>
    <row r="267" spans="9:26">
      <c r="I267" s="6"/>
      <c r="J267" s="59"/>
      <c r="K267" s="59"/>
      <c r="L267" s="59"/>
      <c r="M267" s="59"/>
      <c r="N267" s="60"/>
      <c r="U267" s="6"/>
      <c r="V267" s="7"/>
      <c r="W267" s="8"/>
      <c r="Z267" s="60"/>
    </row>
    <row r="268" spans="9:26">
      <c r="I268" s="6"/>
      <c r="J268" s="59"/>
      <c r="K268" s="59"/>
      <c r="L268" s="59"/>
      <c r="M268" s="59"/>
      <c r="N268" s="60"/>
      <c r="U268" s="6"/>
      <c r="V268" s="7"/>
      <c r="W268" s="8"/>
      <c r="Z268" s="60"/>
    </row>
    <row r="269" spans="9:26">
      <c r="I269" s="6"/>
      <c r="J269" s="59"/>
      <c r="K269" s="59"/>
      <c r="L269" s="59"/>
      <c r="M269" s="59"/>
      <c r="N269" s="60"/>
      <c r="U269" s="6"/>
      <c r="V269" s="7"/>
      <c r="W269" s="8"/>
      <c r="Z269" s="60"/>
    </row>
    <row r="270" spans="9:26">
      <c r="I270" s="6"/>
      <c r="J270" s="59"/>
      <c r="K270" s="59"/>
      <c r="L270" s="59"/>
      <c r="M270" s="59"/>
      <c r="N270" s="60"/>
      <c r="U270" s="6"/>
      <c r="V270" s="7"/>
      <c r="W270" s="8"/>
      <c r="Z270" s="60"/>
    </row>
    <row r="271" spans="9:26">
      <c r="I271" s="6"/>
      <c r="J271" s="59"/>
      <c r="K271" s="59"/>
      <c r="L271" s="59"/>
      <c r="M271" s="59"/>
      <c r="N271" s="60"/>
      <c r="U271" s="6"/>
      <c r="V271" s="7"/>
      <c r="W271" s="8"/>
      <c r="Z271" s="60"/>
    </row>
    <row r="272" spans="9:26">
      <c r="I272" s="6"/>
      <c r="J272" s="59"/>
      <c r="K272" s="59"/>
      <c r="L272" s="59"/>
      <c r="M272" s="59"/>
      <c r="N272" s="60"/>
      <c r="U272" s="6"/>
      <c r="V272" s="7"/>
      <c r="W272" s="8"/>
      <c r="Z272" s="60"/>
    </row>
    <row r="273" spans="9:26">
      <c r="I273" s="6"/>
      <c r="J273" s="59"/>
      <c r="K273" s="59"/>
      <c r="L273" s="59"/>
      <c r="M273" s="59"/>
      <c r="N273" s="60"/>
      <c r="U273" s="6"/>
      <c r="V273" s="7"/>
      <c r="W273" s="8"/>
      <c r="Z273" s="60"/>
    </row>
    <row r="274" spans="9:26">
      <c r="I274" s="6"/>
      <c r="J274" s="59"/>
      <c r="K274" s="59"/>
      <c r="L274" s="59"/>
      <c r="M274" s="59"/>
      <c r="N274" s="60"/>
      <c r="U274" s="6"/>
      <c r="V274" s="7"/>
      <c r="W274" s="8"/>
      <c r="Z274" s="60"/>
    </row>
    <row r="275" spans="9:26">
      <c r="I275" s="6"/>
      <c r="J275" s="59"/>
      <c r="K275" s="59"/>
      <c r="L275" s="59"/>
      <c r="M275" s="59"/>
      <c r="N275" s="60"/>
      <c r="U275" s="6"/>
      <c r="V275" s="7"/>
      <c r="W275" s="8"/>
      <c r="Z275" s="60"/>
    </row>
    <row r="276" spans="9:26">
      <c r="I276" s="6"/>
      <c r="J276" s="59"/>
      <c r="K276" s="59"/>
      <c r="L276" s="59"/>
      <c r="M276" s="59"/>
      <c r="N276" s="60"/>
      <c r="U276" s="6"/>
      <c r="V276" s="7"/>
      <c r="W276" s="8"/>
      <c r="Z276" s="60"/>
    </row>
    <row r="277" spans="9:26">
      <c r="I277" s="6"/>
      <c r="J277" s="59"/>
      <c r="K277" s="59"/>
      <c r="L277" s="59"/>
      <c r="M277" s="59"/>
      <c r="N277" s="60"/>
      <c r="U277" s="6"/>
      <c r="V277" s="7"/>
      <c r="W277" s="8"/>
      <c r="Z277" s="60"/>
    </row>
    <row r="278" spans="9:26">
      <c r="I278" s="6"/>
      <c r="J278" s="59"/>
      <c r="K278" s="59"/>
      <c r="L278" s="59"/>
      <c r="M278" s="59"/>
      <c r="N278" s="60"/>
      <c r="U278" s="6"/>
      <c r="V278" s="7"/>
      <c r="W278" s="8"/>
      <c r="Z278" s="60"/>
    </row>
    <row r="279" spans="9:26">
      <c r="I279" s="6"/>
      <c r="J279" s="59"/>
      <c r="K279" s="59"/>
      <c r="L279" s="59"/>
      <c r="M279" s="59"/>
      <c r="N279" s="60"/>
      <c r="U279" s="6"/>
      <c r="V279" s="7"/>
      <c r="W279" s="8"/>
      <c r="Z279" s="60"/>
    </row>
    <row r="280" spans="9:26">
      <c r="I280" s="6"/>
      <c r="J280" s="59"/>
      <c r="K280" s="59"/>
      <c r="L280" s="59"/>
      <c r="M280" s="59"/>
      <c r="N280" s="60"/>
      <c r="U280" s="6"/>
      <c r="V280" s="7"/>
      <c r="W280" s="8"/>
      <c r="Z280" s="60"/>
    </row>
    <row r="281" spans="9:26">
      <c r="I281" s="6"/>
      <c r="J281" s="59"/>
      <c r="K281" s="59"/>
      <c r="L281" s="59"/>
      <c r="M281" s="59"/>
      <c r="N281" s="60"/>
      <c r="U281" s="6"/>
      <c r="V281" s="7"/>
      <c r="W281" s="8"/>
      <c r="Z281" s="60"/>
    </row>
    <row r="282" spans="9:26">
      <c r="I282" s="6"/>
      <c r="J282" s="59"/>
      <c r="K282" s="59"/>
      <c r="L282" s="59"/>
      <c r="M282" s="59"/>
      <c r="N282" s="60"/>
      <c r="U282" s="6"/>
      <c r="V282" s="7"/>
      <c r="W282" s="8"/>
      <c r="Z282" s="60"/>
    </row>
    <row r="283" spans="9:26">
      <c r="I283" s="6"/>
      <c r="J283" s="59"/>
      <c r="K283" s="59"/>
      <c r="L283" s="59"/>
      <c r="M283" s="59"/>
      <c r="N283" s="60"/>
      <c r="U283" s="6"/>
      <c r="V283" s="7"/>
      <c r="W283" s="8"/>
      <c r="Z283" s="60"/>
    </row>
    <row r="284" spans="9:26">
      <c r="I284" s="6"/>
      <c r="J284" s="59"/>
      <c r="K284" s="59"/>
      <c r="L284" s="59"/>
      <c r="M284" s="59"/>
      <c r="N284" s="60"/>
      <c r="U284" s="6"/>
      <c r="V284" s="7"/>
      <c r="W284" s="8"/>
      <c r="Z284" s="60"/>
    </row>
    <row r="285" spans="9:26">
      <c r="I285" s="6"/>
      <c r="J285" s="59"/>
      <c r="K285" s="59"/>
      <c r="L285" s="59"/>
      <c r="M285" s="59"/>
      <c r="N285" s="60"/>
      <c r="U285" s="6"/>
      <c r="V285" s="7"/>
      <c r="W285" s="8"/>
      <c r="Z285" s="60"/>
    </row>
    <row r="286" spans="9:26">
      <c r="I286" s="6"/>
      <c r="J286" s="59"/>
      <c r="K286" s="59"/>
      <c r="L286" s="59"/>
      <c r="M286" s="59"/>
      <c r="N286" s="60"/>
      <c r="U286" s="6"/>
      <c r="V286" s="7"/>
      <c r="W286" s="8"/>
      <c r="Z286" s="60"/>
    </row>
    <row r="287" spans="9:26">
      <c r="I287" s="6"/>
      <c r="J287" s="59"/>
      <c r="K287" s="59"/>
      <c r="L287" s="59"/>
      <c r="M287" s="59"/>
      <c r="N287" s="60"/>
      <c r="U287" s="6"/>
      <c r="V287" s="7"/>
      <c r="W287" s="8"/>
      <c r="Z287" s="60"/>
    </row>
    <row r="288" spans="9:26">
      <c r="I288" s="6"/>
      <c r="J288" s="59"/>
      <c r="K288" s="59"/>
      <c r="L288" s="59"/>
      <c r="M288" s="59"/>
      <c r="N288" s="60"/>
      <c r="U288" s="6"/>
      <c r="V288" s="7"/>
      <c r="W288" s="8"/>
      <c r="Z288" s="60"/>
    </row>
    <row r="289" spans="9:26">
      <c r="I289" s="6"/>
      <c r="J289" s="59"/>
      <c r="K289" s="59"/>
      <c r="L289" s="59"/>
      <c r="M289" s="59"/>
      <c r="N289" s="60"/>
      <c r="U289" s="6"/>
      <c r="V289" s="7"/>
      <c r="W289" s="8"/>
      <c r="Z289" s="60"/>
    </row>
    <row r="290" spans="9:26">
      <c r="I290" s="6"/>
      <c r="J290" s="59"/>
      <c r="K290" s="59"/>
      <c r="L290" s="59"/>
      <c r="M290" s="59"/>
      <c r="N290" s="60"/>
      <c r="U290" s="6"/>
      <c r="V290" s="7"/>
      <c r="W290" s="8"/>
      <c r="Z290" s="60"/>
    </row>
    <row r="291" spans="9:26">
      <c r="I291" s="6"/>
      <c r="J291" s="59"/>
      <c r="K291" s="59"/>
      <c r="L291" s="59"/>
      <c r="M291" s="59"/>
      <c r="N291" s="60"/>
      <c r="U291" s="6"/>
      <c r="V291" s="7"/>
      <c r="W291" s="8"/>
      <c r="Z291" s="60"/>
    </row>
    <row r="292" spans="9:26">
      <c r="I292" s="6"/>
      <c r="J292" s="59"/>
      <c r="K292" s="59"/>
      <c r="L292" s="59"/>
      <c r="M292" s="59"/>
      <c r="N292" s="60"/>
      <c r="U292" s="6"/>
      <c r="V292" s="7"/>
      <c r="W292" s="8"/>
      <c r="Z292" s="60"/>
    </row>
    <row r="293" spans="9:26">
      <c r="I293" s="6"/>
      <c r="J293" s="59"/>
      <c r="K293" s="59"/>
      <c r="L293" s="59"/>
      <c r="M293" s="59"/>
      <c r="N293" s="60"/>
      <c r="U293" s="6"/>
      <c r="V293" s="7"/>
      <c r="W293" s="8"/>
      <c r="Z293" s="60"/>
    </row>
    <row r="294" spans="9:26">
      <c r="I294" s="6"/>
      <c r="J294" s="59"/>
      <c r="K294" s="59"/>
      <c r="L294" s="59"/>
      <c r="M294" s="59"/>
      <c r="N294" s="60"/>
      <c r="U294" s="6"/>
      <c r="V294" s="7"/>
      <c r="W294" s="8"/>
      <c r="Z294" s="60"/>
    </row>
    <row r="295" spans="9:26">
      <c r="I295" s="6"/>
      <c r="J295" s="59"/>
      <c r="K295" s="59"/>
      <c r="L295" s="59"/>
      <c r="M295" s="59"/>
      <c r="N295" s="60"/>
      <c r="U295" s="6"/>
      <c r="V295" s="7"/>
      <c r="W295" s="8"/>
      <c r="Z295" s="60"/>
    </row>
    <row r="296" spans="9:26">
      <c r="I296" s="6"/>
      <c r="J296" s="59"/>
      <c r="K296" s="59"/>
      <c r="L296" s="59"/>
      <c r="M296" s="59"/>
      <c r="N296" s="60"/>
      <c r="U296" s="6"/>
      <c r="V296" s="7"/>
      <c r="W296" s="8"/>
      <c r="Z296" s="60"/>
    </row>
    <row r="297" spans="9:26">
      <c r="I297" s="6"/>
      <c r="J297" s="59"/>
      <c r="K297" s="59"/>
      <c r="L297" s="59"/>
      <c r="M297" s="59"/>
      <c r="N297" s="60"/>
      <c r="U297" s="6"/>
      <c r="V297" s="7"/>
      <c r="W297" s="8"/>
      <c r="Z297" s="60"/>
    </row>
    <row r="298" spans="9:26">
      <c r="I298" s="6"/>
      <c r="J298" s="59"/>
      <c r="K298" s="59"/>
      <c r="L298" s="59"/>
      <c r="M298" s="59"/>
      <c r="N298" s="60"/>
      <c r="U298" s="6"/>
      <c r="V298" s="7"/>
      <c r="W298" s="8"/>
      <c r="Z298" s="60"/>
    </row>
    <row r="299" spans="9:26">
      <c r="I299" s="6"/>
      <c r="J299" s="59"/>
      <c r="K299" s="59"/>
      <c r="L299" s="59"/>
      <c r="M299" s="59"/>
      <c r="N299" s="60"/>
      <c r="U299" s="6"/>
      <c r="V299" s="7"/>
      <c r="W299" s="8"/>
      <c r="Z299" s="60"/>
    </row>
    <row r="300" spans="9:26">
      <c r="I300" s="6"/>
      <c r="J300" s="59"/>
      <c r="K300" s="59"/>
      <c r="L300" s="59"/>
      <c r="M300" s="59"/>
      <c r="N300" s="60"/>
      <c r="U300" s="6"/>
      <c r="V300" s="7"/>
      <c r="W300" s="8"/>
      <c r="Z300" s="60"/>
    </row>
    <row r="301" spans="9:26">
      <c r="I301" s="6"/>
      <c r="J301" s="59"/>
      <c r="K301" s="59"/>
      <c r="L301" s="59"/>
      <c r="M301" s="59"/>
      <c r="N301" s="60"/>
      <c r="U301" s="6"/>
      <c r="V301" s="7"/>
      <c r="W301" s="8"/>
      <c r="Z301" s="60"/>
    </row>
    <row r="302" spans="9:26">
      <c r="I302" s="6"/>
      <c r="J302" s="59"/>
      <c r="K302" s="59"/>
      <c r="L302" s="59"/>
      <c r="M302" s="59"/>
      <c r="N302" s="60"/>
      <c r="U302" s="6"/>
      <c r="V302" s="7"/>
      <c r="W302" s="8"/>
      <c r="Z302" s="60"/>
    </row>
    <row r="303" spans="9:26">
      <c r="I303" s="6"/>
      <c r="J303" s="59"/>
      <c r="K303" s="59"/>
      <c r="L303" s="59"/>
      <c r="M303" s="59"/>
      <c r="N303" s="60"/>
      <c r="U303" s="6"/>
      <c r="V303" s="7"/>
      <c r="W303" s="8"/>
      <c r="Z303" s="60"/>
    </row>
    <row r="304" spans="9:26">
      <c r="I304" s="6"/>
      <c r="J304" s="59"/>
      <c r="K304" s="59"/>
      <c r="L304" s="59"/>
      <c r="M304" s="59"/>
      <c r="N304" s="60"/>
      <c r="U304" s="6"/>
      <c r="V304" s="7"/>
      <c r="W304" s="8"/>
      <c r="Z304" s="60"/>
    </row>
    <row r="305" spans="9:26">
      <c r="I305" s="6"/>
      <c r="J305" s="59"/>
      <c r="K305" s="59"/>
      <c r="L305" s="59"/>
      <c r="M305" s="59"/>
      <c r="N305" s="60"/>
      <c r="U305" s="6"/>
      <c r="V305" s="7"/>
      <c r="W305" s="8"/>
      <c r="Z305" s="60"/>
    </row>
    <row r="306" spans="9:26">
      <c r="I306" s="6"/>
      <c r="J306" s="59"/>
      <c r="K306" s="59"/>
      <c r="L306" s="59"/>
      <c r="M306" s="59"/>
      <c r="N306" s="60"/>
      <c r="U306" s="6"/>
      <c r="V306" s="7"/>
      <c r="W306" s="8"/>
      <c r="Z306" s="60"/>
    </row>
    <row r="307" spans="9:26">
      <c r="I307" s="6"/>
      <c r="J307" s="59"/>
      <c r="K307" s="59"/>
      <c r="L307" s="59"/>
      <c r="M307" s="59"/>
      <c r="N307" s="60"/>
      <c r="U307" s="6"/>
      <c r="V307" s="7"/>
      <c r="W307" s="8"/>
      <c r="Z307" s="60"/>
    </row>
    <row r="308" spans="9:26">
      <c r="I308" s="6"/>
      <c r="J308" s="59"/>
      <c r="K308" s="59"/>
      <c r="L308" s="59"/>
      <c r="M308" s="59"/>
      <c r="N308" s="60"/>
      <c r="U308" s="6"/>
      <c r="V308" s="7"/>
      <c r="W308" s="8"/>
      <c r="Z308" s="60"/>
    </row>
    <row r="309" spans="9:26">
      <c r="I309" s="6"/>
      <c r="J309" s="59"/>
      <c r="K309" s="59"/>
      <c r="L309" s="59"/>
      <c r="M309" s="59"/>
      <c r="N309" s="60"/>
      <c r="U309" s="6"/>
      <c r="V309" s="7"/>
      <c r="W309" s="8"/>
      <c r="Z309" s="60"/>
    </row>
    <row r="310" spans="9:26">
      <c r="I310" s="6"/>
      <c r="J310" s="59"/>
      <c r="K310" s="59"/>
      <c r="L310" s="59"/>
      <c r="M310" s="59"/>
      <c r="N310" s="60"/>
      <c r="U310" s="6"/>
      <c r="V310" s="7"/>
      <c r="W310" s="8"/>
      <c r="Z310" s="60"/>
    </row>
    <row r="311" spans="9:26">
      <c r="I311" s="6"/>
      <c r="J311" s="59"/>
      <c r="K311" s="59"/>
      <c r="L311" s="59"/>
      <c r="M311" s="59"/>
      <c r="N311" s="60"/>
      <c r="U311" s="6"/>
      <c r="V311" s="7"/>
      <c r="W311" s="8"/>
      <c r="Z311" s="60"/>
    </row>
    <row r="312" spans="9:26">
      <c r="I312" s="6"/>
      <c r="J312" s="59"/>
      <c r="K312" s="59"/>
      <c r="L312" s="59"/>
      <c r="M312" s="59"/>
      <c r="N312" s="60"/>
      <c r="U312" s="6"/>
      <c r="V312" s="7"/>
      <c r="W312" s="8"/>
      <c r="Z312" s="60"/>
    </row>
    <row r="313" spans="9:26">
      <c r="I313" s="6"/>
      <c r="J313" s="59"/>
      <c r="K313" s="59"/>
      <c r="L313" s="59"/>
      <c r="M313" s="59"/>
      <c r="N313" s="60"/>
      <c r="U313" s="6"/>
      <c r="V313" s="7"/>
      <c r="W313" s="8"/>
      <c r="Z313" s="60"/>
    </row>
    <row r="314" spans="9:26">
      <c r="I314" s="6"/>
      <c r="J314" s="59"/>
      <c r="K314" s="59"/>
      <c r="L314" s="59"/>
      <c r="M314" s="59"/>
      <c r="N314" s="60"/>
      <c r="U314" s="6"/>
      <c r="V314" s="7"/>
      <c r="W314" s="8"/>
      <c r="Z314" s="60"/>
    </row>
    <row r="315" spans="9:26">
      <c r="I315" s="6"/>
      <c r="J315" s="59"/>
      <c r="K315" s="59"/>
      <c r="L315" s="59"/>
      <c r="M315" s="59"/>
      <c r="N315" s="60"/>
      <c r="U315" s="6"/>
      <c r="V315" s="7"/>
      <c r="W315" s="8"/>
      <c r="Z315" s="60"/>
    </row>
    <row r="316" spans="9:26">
      <c r="I316" s="6"/>
      <c r="J316" s="59"/>
      <c r="K316" s="59"/>
      <c r="L316" s="59"/>
      <c r="M316" s="59"/>
      <c r="N316" s="60"/>
      <c r="U316" s="6"/>
      <c r="V316" s="7"/>
      <c r="W316" s="8"/>
      <c r="Z316" s="60"/>
    </row>
    <row r="317" spans="9:26">
      <c r="I317" s="6"/>
      <c r="J317" s="59"/>
      <c r="K317" s="59"/>
      <c r="L317" s="59"/>
      <c r="M317" s="59"/>
      <c r="N317" s="60"/>
      <c r="U317" s="6"/>
      <c r="V317" s="7"/>
      <c r="W317" s="8"/>
      <c r="Z317" s="60"/>
    </row>
    <row r="318" spans="9:26">
      <c r="I318" s="6"/>
      <c r="J318" s="59"/>
      <c r="K318" s="59"/>
      <c r="L318" s="59"/>
      <c r="M318" s="59"/>
      <c r="N318" s="60"/>
      <c r="U318" s="6"/>
      <c r="V318" s="7"/>
      <c r="W318" s="8"/>
      <c r="Z318" s="60"/>
    </row>
    <row r="319" spans="9:26">
      <c r="I319" s="6"/>
      <c r="J319" s="59"/>
      <c r="K319" s="59"/>
      <c r="L319" s="59"/>
      <c r="M319" s="59"/>
      <c r="N319" s="60"/>
      <c r="U319" s="6"/>
      <c r="V319" s="7"/>
      <c r="W319" s="8"/>
      <c r="Z319" s="60"/>
    </row>
    <row r="320" spans="9:26">
      <c r="I320" s="6"/>
      <c r="J320" s="59"/>
      <c r="K320" s="59"/>
      <c r="L320" s="59"/>
      <c r="M320" s="59"/>
      <c r="N320" s="60"/>
      <c r="U320" s="6"/>
      <c r="V320" s="7"/>
      <c r="W320" s="8"/>
      <c r="Z320" s="60"/>
    </row>
    <row r="321" spans="9:26">
      <c r="I321" s="6"/>
      <c r="J321" s="59"/>
      <c r="K321" s="59"/>
      <c r="L321" s="59"/>
      <c r="M321" s="59"/>
      <c r="N321" s="60"/>
      <c r="U321" s="6"/>
      <c r="V321" s="7"/>
      <c r="W321" s="8"/>
      <c r="Z321" s="60"/>
    </row>
    <row r="322" spans="9:26">
      <c r="I322" s="6"/>
      <c r="J322" s="59"/>
      <c r="K322" s="59"/>
      <c r="L322" s="59"/>
      <c r="M322" s="59"/>
      <c r="N322" s="60"/>
      <c r="U322" s="6"/>
      <c r="V322" s="7"/>
      <c r="W322" s="8"/>
      <c r="Z322" s="60"/>
    </row>
    <row r="323" spans="9:26">
      <c r="I323" s="6"/>
      <c r="J323" s="59"/>
      <c r="K323" s="59"/>
      <c r="L323" s="59"/>
      <c r="M323" s="59"/>
      <c r="N323" s="60"/>
      <c r="U323" s="6"/>
      <c r="V323" s="7"/>
      <c r="W323" s="8"/>
      <c r="Z323" s="60"/>
    </row>
    <row r="324" spans="9:26">
      <c r="I324" s="6"/>
      <c r="J324" s="59"/>
      <c r="K324" s="59"/>
      <c r="L324" s="59"/>
      <c r="M324" s="59"/>
      <c r="N324" s="60"/>
      <c r="U324" s="6"/>
      <c r="V324" s="7"/>
      <c r="W324" s="8"/>
      <c r="Z324" s="60"/>
    </row>
    <row r="325" spans="9:26">
      <c r="I325" s="6"/>
      <c r="J325" s="59"/>
      <c r="K325" s="59"/>
      <c r="L325" s="59"/>
      <c r="M325" s="59"/>
      <c r="N325" s="60"/>
      <c r="U325" s="6"/>
      <c r="V325" s="7"/>
      <c r="W325" s="8"/>
      <c r="Z325" s="60"/>
    </row>
    <row r="326" spans="9:26">
      <c r="I326" s="6"/>
      <c r="J326" s="59"/>
      <c r="K326" s="59"/>
      <c r="L326" s="59"/>
      <c r="M326" s="59"/>
      <c r="N326" s="60"/>
      <c r="U326" s="6"/>
      <c r="V326" s="7"/>
      <c r="W326" s="8"/>
      <c r="Z326" s="60"/>
    </row>
    <row r="327" spans="9:26">
      <c r="I327" s="6"/>
      <c r="J327" s="59"/>
      <c r="K327" s="59"/>
      <c r="L327" s="59"/>
      <c r="M327" s="59"/>
      <c r="N327" s="60"/>
      <c r="U327" s="6"/>
      <c r="V327" s="7"/>
      <c r="W327" s="8"/>
      <c r="Z327" s="60"/>
    </row>
    <row r="328" spans="9:26">
      <c r="I328" s="6"/>
      <c r="J328" s="59"/>
      <c r="K328" s="59"/>
      <c r="L328" s="59"/>
      <c r="M328" s="59"/>
      <c r="N328" s="60"/>
      <c r="U328" s="6"/>
      <c r="V328" s="7"/>
      <c r="W328" s="8"/>
      <c r="Z328" s="60"/>
    </row>
    <row r="329" spans="9:26">
      <c r="I329" s="6"/>
      <c r="J329" s="59"/>
      <c r="K329" s="59"/>
      <c r="L329" s="59"/>
      <c r="M329" s="59"/>
      <c r="N329" s="60"/>
      <c r="U329" s="6"/>
      <c r="V329" s="7"/>
      <c r="W329" s="8"/>
      <c r="Z329" s="60"/>
    </row>
    <row r="330" spans="9:26">
      <c r="I330" s="6"/>
      <c r="J330" s="59"/>
      <c r="K330" s="59"/>
      <c r="L330" s="59"/>
      <c r="M330" s="59"/>
      <c r="N330" s="60"/>
      <c r="U330" s="6"/>
      <c r="V330" s="7"/>
      <c r="W330" s="8"/>
      <c r="Z330" s="60"/>
    </row>
    <row r="331" spans="9:26">
      <c r="I331" s="6"/>
      <c r="J331" s="59"/>
      <c r="K331" s="59"/>
      <c r="L331" s="59"/>
      <c r="M331" s="59"/>
      <c r="N331" s="60"/>
      <c r="U331" s="6"/>
      <c r="V331" s="7"/>
      <c r="W331" s="8"/>
      <c r="Z331" s="60"/>
    </row>
    <row r="332" spans="9:26">
      <c r="I332" s="6"/>
      <c r="J332" s="59"/>
      <c r="K332" s="59"/>
      <c r="L332" s="59"/>
      <c r="M332" s="59"/>
      <c r="N332" s="60"/>
      <c r="U332" s="6"/>
      <c r="V332" s="7"/>
      <c r="W332" s="8"/>
      <c r="Z332" s="60"/>
    </row>
    <row r="333" spans="9:26">
      <c r="I333" s="6"/>
      <c r="J333" s="59"/>
      <c r="K333" s="59"/>
      <c r="L333" s="59"/>
      <c r="M333" s="59"/>
      <c r="N333" s="60"/>
      <c r="U333" s="6"/>
      <c r="V333" s="7"/>
      <c r="W333" s="8"/>
      <c r="Z333" s="60"/>
    </row>
    <row r="334" spans="9:26">
      <c r="I334" s="6"/>
      <c r="J334" s="59"/>
      <c r="K334" s="59"/>
      <c r="L334" s="59"/>
      <c r="M334" s="59"/>
      <c r="N334" s="60"/>
      <c r="U334" s="6"/>
      <c r="V334" s="7"/>
      <c r="W334" s="8"/>
      <c r="Z334" s="60"/>
    </row>
    <row r="335" spans="9:26">
      <c r="I335" s="6"/>
      <c r="J335" s="59"/>
      <c r="K335" s="59"/>
      <c r="L335" s="59"/>
      <c r="M335" s="59"/>
      <c r="N335" s="60"/>
      <c r="U335" s="6"/>
      <c r="V335" s="7"/>
      <c r="W335" s="8"/>
      <c r="Z335" s="60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P328"/>
  <sheetViews>
    <sheetView topLeftCell="A118" workbookViewId="0">
      <selection activeCell="B131" sqref="B131"/>
    </sheetView>
  </sheetViews>
  <sheetFormatPr defaultRowHeight="15"/>
  <cols>
    <col min="1" max="1" width="5.5703125" style="3" customWidth="1"/>
    <col min="2" max="2" width="10.5703125" style="24" customWidth="1"/>
    <col min="3" max="3" width="4.5703125" style="3" customWidth="1"/>
    <col min="4" max="4" width="10.7109375" style="3" customWidth="1"/>
    <col min="5" max="5" width="5" style="3" customWidth="1"/>
    <col min="6" max="6" width="4.7109375" style="3" customWidth="1"/>
    <col min="7" max="7" width="4.140625" style="3" customWidth="1"/>
    <col min="8" max="8" width="4.5703125" style="3" customWidth="1"/>
    <col min="9" max="12" width="5" style="3" customWidth="1"/>
    <col min="13" max="13" width="5.42578125" style="3" customWidth="1"/>
    <col min="14" max="14" width="5.140625" style="3" customWidth="1"/>
    <col min="15" max="18" width="5.85546875" style="3" customWidth="1"/>
    <col min="19" max="19" width="6.5703125" style="3" customWidth="1"/>
    <col min="20" max="20" width="5.42578125" style="3" customWidth="1"/>
    <col min="21" max="23" width="5.7109375" style="3" customWidth="1"/>
    <col min="24" max="24" width="8.42578125" style="19" customWidth="1"/>
    <col min="25" max="25" width="9.140625" style="19"/>
    <col min="26" max="26" width="11.42578125" style="19" customWidth="1"/>
    <col min="27" max="27" width="6.7109375" style="3" customWidth="1"/>
    <col min="28" max="28" width="9.28515625" style="68" customWidth="1"/>
    <col min="29" max="29" width="9.28515625" style="3" customWidth="1"/>
    <col min="30" max="30" width="7.28515625" style="3" customWidth="1"/>
    <col min="31" max="31" width="6.28515625" style="3" customWidth="1"/>
    <col min="32" max="32" width="9.28515625" style="3" customWidth="1"/>
    <col min="33" max="36" width="9.140625" style="3"/>
    <col min="37" max="38" width="9.140625" style="51"/>
  </cols>
  <sheetData>
    <row r="1" spans="1:146" ht="15.75" thickBot="1">
      <c r="M1" s="26"/>
      <c r="N1" s="26"/>
      <c r="O1" s="37" t="s">
        <v>31</v>
      </c>
      <c r="P1" s="21"/>
      <c r="Q1" s="21"/>
      <c r="R1" s="21"/>
      <c r="S1" s="21"/>
      <c r="T1" s="21"/>
    </row>
    <row r="2" spans="1:146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87" t="s">
        <v>34</v>
      </c>
      <c r="F2" s="2" t="s">
        <v>18</v>
      </c>
      <c r="G2" s="2" t="s">
        <v>4</v>
      </c>
      <c r="H2" s="2" t="s">
        <v>21</v>
      </c>
      <c r="I2" s="44" t="s">
        <v>5</v>
      </c>
      <c r="J2" s="44" t="s">
        <v>6</v>
      </c>
      <c r="K2" s="44" t="s">
        <v>7</v>
      </c>
      <c r="L2" s="44" t="s">
        <v>8</v>
      </c>
      <c r="M2" s="45" t="s">
        <v>20</v>
      </c>
      <c r="N2" s="45" t="s">
        <v>20</v>
      </c>
      <c r="O2" s="41" t="s">
        <v>14</v>
      </c>
      <c r="P2" s="42" t="s">
        <v>15</v>
      </c>
      <c r="Q2" s="42" t="s">
        <v>16</v>
      </c>
      <c r="R2" s="42" t="s">
        <v>17</v>
      </c>
      <c r="S2" s="42" t="s">
        <v>20</v>
      </c>
      <c r="T2" s="42" t="s">
        <v>20</v>
      </c>
      <c r="U2" s="43" t="s">
        <v>9</v>
      </c>
      <c r="V2" s="43" t="s">
        <v>10</v>
      </c>
      <c r="W2" s="43" t="s">
        <v>11</v>
      </c>
      <c r="X2" s="71" t="s">
        <v>12</v>
      </c>
      <c r="Y2" s="72" t="s">
        <v>13</v>
      </c>
      <c r="Z2" s="29" t="s">
        <v>19</v>
      </c>
      <c r="AA2" s="3"/>
      <c r="AB2" s="68"/>
      <c r="AC2" s="3"/>
      <c r="AD2" s="3" t="s">
        <v>27</v>
      </c>
      <c r="AE2" s="3" t="s">
        <v>28</v>
      </c>
      <c r="AF2" s="50" t="s">
        <v>35</v>
      </c>
      <c r="AG2" s="3"/>
      <c r="AK2" s="3"/>
      <c r="AL2" s="3"/>
      <c r="EN2" s="3" t="s">
        <v>38</v>
      </c>
      <c r="EO2" s="3" t="s">
        <v>26</v>
      </c>
      <c r="EP2" s="3" t="s">
        <v>39</v>
      </c>
    </row>
    <row r="3" spans="1:146" s="1" customFormat="1" ht="15" customHeight="1">
      <c r="A3" s="3">
        <v>3</v>
      </c>
      <c r="B3" s="24">
        <v>40970</v>
      </c>
      <c r="C3" s="3">
        <v>6</v>
      </c>
      <c r="D3" s="3" t="s">
        <v>29</v>
      </c>
      <c r="E3" s="3">
        <v>10</v>
      </c>
      <c r="F3" s="3" t="s">
        <v>22</v>
      </c>
      <c r="G3" s="3"/>
      <c r="H3" s="3" t="s">
        <v>23</v>
      </c>
      <c r="I3" s="33">
        <v>6</v>
      </c>
      <c r="J3" s="30">
        <v>9</v>
      </c>
      <c r="K3" s="30">
        <v>5</v>
      </c>
      <c r="L3" s="30">
        <v>10</v>
      </c>
      <c r="M3" s="31">
        <v>1</v>
      </c>
      <c r="N3" s="46"/>
      <c r="O3" s="35">
        <v>11.4</v>
      </c>
      <c r="P3" s="32">
        <v>3.7</v>
      </c>
      <c r="Q3" s="32">
        <v>11.9</v>
      </c>
      <c r="R3" s="32">
        <v>2</v>
      </c>
      <c r="S3" s="14">
        <v>1.4</v>
      </c>
      <c r="T3" s="32"/>
      <c r="U3" s="4">
        <v>4</v>
      </c>
      <c r="V3" s="5">
        <v>3</v>
      </c>
      <c r="W3" s="36">
        <v>1</v>
      </c>
      <c r="X3" s="73">
        <v>9.1999999999999993</v>
      </c>
      <c r="Y3" s="74">
        <v>105.4</v>
      </c>
      <c r="Z3" s="12">
        <f t="shared" ref="Z3:Z18" si="0">IF(AA3="L",-24,(Y3-24))</f>
        <v>-24</v>
      </c>
      <c r="AA3" s="85" t="s">
        <v>25</v>
      </c>
      <c r="AB3" s="68" t="str">
        <f t="shared" ref="AB3:AB12" si="1">IF(AA3="W",Z3,"")</f>
        <v/>
      </c>
      <c r="AC3" s="3" t="str">
        <f t="shared" ref="AC3:AC12" si="2">IF(AA3="w",D3,"")</f>
        <v/>
      </c>
      <c r="AD3" s="3" t="str">
        <f t="shared" ref="AD3:AD12" si="3">IF(U3=I3,"E1",IF(U3=J3,"E2",IF(U3=K3,"L1",IF(U3=L3,"L2",IF(U3=M3,"T",IF(U3=N3,"T",""))))))</f>
        <v/>
      </c>
      <c r="AE3" s="3" t="str">
        <f t="shared" ref="AE3:AE12" si="4">IF(V3=I3,"E1",IF(V3=J3,"E2",IF(V3=K3,"L1",IF(V3=L3,"L2",IF(V3=M3,"T",IF(V3=N3,"T",""))))))</f>
        <v/>
      </c>
      <c r="AF3" s="3"/>
      <c r="AG3" s="3"/>
      <c r="AK3" s="3"/>
      <c r="AL3" s="3"/>
      <c r="EN3" s="3">
        <f>COUNT(A3:A2694)</f>
        <v>129</v>
      </c>
      <c r="EO3" s="3">
        <f>COUNTIF(AA3:AA2811,$EO$2)</f>
        <v>60</v>
      </c>
      <c r="EP3" s="19">
        <f>SUM(Z3:Z3021)</f>
        <v>1658.7999999999995</v>
      </c>
    </row>
    <row r="4" spans="1:146" s="1" customFormat="1" ht="15" customHeight="1">
      <c r="A4" s="3">
        <v>4</v>
      </c>
      <c r="B4" s="24">
        <v>40971</v>
      </c>
      <c r="C4" s="3">
        <v>6</v>
      </c>
      <c r="D4" s="3" t="s">
        <v>32</v>
      </c>
      <c r="E4" s="3">
        <v>8</v>
      </c>
      <c r="F4" s="3" t="s">
        <v>22</v>
      </c>
      <c r="G4" s="3" t="s">
        <v>24</v>
      </c>
      <c r="H4" s="3" t="s">
        <v>23</v>
      </c>
      <c r="I4" s="16">
        <v>3</v>
      </c>
      <c r="J4" s="13">
        <v>2</v>
      </c>
      <c r="K4" s="27">
        <v>9</v>
      </c>
      <c r="L4" s="27">
        <v>7</v>
      </c>
      <c r="M4" s="28"/>
      <c r="N4" s="47"/>
      <c r="O4" s="22">
        <v>1.5</v>
      </c>
      <c r="P4" s="15">
        <v>1.5</v>
      </c>
      <c r="Q4" s="25">
        <v>39</v>
      </c>
      <c r="R4" s="25">
        <v>15.8</v>
      </c>
      <c r="S4" s="25"/>
      <c r="T4" s="25"/>
      <c r="U4" s="6">
        <v>3</v>
      </c>
      <c r="V4" s="7">
        <v>9</v>
      </c>
      <c r="W4" s="38">
        <v>2</v>
      </c>
      <c r="X4" s="75">
        <v>5</v>
      </c>
      <c r="Y4" s="68">
        <v>142.4</v>
      </c>
      <c r="Z4" s="12">
        <f t="shared" si="0"/>
        <v>118.4</v>
      </c>
      <c r="AA4" s="85" t="s">
        <v>26</v>
      </c>
      <c r="AB4" s="68">
        <f t="shared" si="1"/>
        <v>118.4</v>
      </c>
      <c r="AC4" s="3" t="str">
        <f t="shared" si="2"/>
        <v>c5nw1y</v>
      </c>
      <c r="AD4" s="3" t="str">
        <f t="shared" si="3"/>
        <v>E1</v>
      </c>
      <c r="AE4" s="3" t="str">
        <f t="shared" si="4"/>
        <v>L1</v>
      </c>
      <c r="AF4" s="3"/>
      <c r="AG4" s="3"/>
      <c r="AH4" s="3"/>
      <c r="AI4" s="3"/>
      <c r="AJ4" s="3"/>
      <c r="AK4" s="3"/>
      <c r="AL4" s="3"/>
    </row>
    <row r="5" spans="1:146" s="1" customFormat="1" ht="15" customHeight="1">
      <c r="A5" s="3">
        <v>10</v>
      </c>
      <c r="B5" s="24">
        <v>40971</v>
      </c>
      <c r="C5" s="3">
        <v>6</v>
      </c>
      <c r="D5" s="3" t="s">
        <v>29</v>
      </c>
      <c r="E5" s="3">
        <v>10</v>
      </c>
      <c r="F5" s="3" t="s">
        <v>22</v>
      </c>
      <c r="G5" s="3"/>
      <c r="H5" s="3" t="s">
        <v>23</v>
      </c>
      <c r="I5" s="39">
        <v>1</v>
      </c>
      <c r="J5" s="27">
        <v>6</v>
      </c>
      <c r="K5" s="27">
        <v>9</v>
      </c>
      <c r="L5" s="27">
        <v>2</v>
      </c>
      <c r="M5" s="28"/>
      <c r="N5" s="47"/>
      <c r="O5" s="40">
        <v>1.7</v>
      </c>
      <c r="P5" s="25">
        <v>10.8</v>
      </c>
      <c r="Q5" s="25">
        <v>1.8</v>
      </c>
      <c r="R5" s="25">
        <v>5.2</v>
      </c>
      <c r="S5" s="25"/>
      <c r="T5" s="25"/>
      <c r="U5" s="6">
        <v>9</v>
      </c>
      <c r="V5" s="13">
        <v>1</v>
      </c>
      <c r="W5" s="8">
        <v>4</v>
      </c>
      <c r="X5" s="75">
        <v>5.6</v>
      </c>
      <c r="Y5" s="68">
        <v>18.399999999999999</v>
      </c>
      <c r="Z5" s="12">
        <f t="shared" si="0"/>
        <v>-5.6000000000000014</v>
      </c>
      <c r="AA5" s="85" t="s">
        <v>26</v>
      </c>
      <c r="AB5" s="68">
        <f t="shared" si="1"/>
        <v>-5.6000000000000014</v>
      </c>
      <c r="AC5" s="3" t="str">
        <f t="shared" si="2"/>
        <v>c5nw3l</v>
      </c>
      <c r="AD5" s="3" t="str">
        <f t="shared" si="3"/>
        <v>L1</v>
      </c>
      <c r="AE5" s="3" t="str">
        <f t="shared" si="4"/>
        <v>E1</v>
      </c>
      <c r="AF5" s="3"/>
      <c r="AG5" s="3"/>
      <c r="AH5" s="3"/>
      <c r="AI5" s="3"/>
      <c r="AJ5" s="3"/>
      <c r="AK5" s="3"/>
      <c r="AL5" s="3"/>
    </row>
    <row r="6" spans="1:146" s="1" customFormat="1" ht="15" customHeight="1">
      <c r="A6" s="3">
        <v>5</v>
      </c>
      <c r="B6" s="24">
        <v>40972</v>
      </c>
      <c r="C6" s="3">
        <v>6</v>
      </c>
      <c r="D6" s="3" t="s">
        <v>29</v>
      </c>
      <c r="E6" s="3">
        <v>9</v>
      </c>
      <c r="F6" s="3" t="s">
        <v>22</v>
      </c>
      <c r="G6" s="3"/>
      <c r="H6" s="3" t="s">
        <v>23</v>
      </c>
      <c r="I6" s="39">
        <v>7</v>
      </c>
      <c r="J6" s="27">
        <v>3</v>
      </c>
      <c r="K6" s="27">
        <v>5</v>
      </c>
      <c r="L6" s="27">
        <v>8</v>
      </c>
      <c r="M6" s="28">
        <v>9</v>
      </c>
      <c r="N6" s="47"/>
      <c r="O6" s="40">
        <v>0.8</v>
      </c>
      <c r="P6" s="25">
        <v>2.2000000000000002</v>
      </c>
      <c r="Q6" s="25">
        <v>15.9</v>
      </c>
      <c r="R6" s="25">
        <v>29.3</v>
      </c>
      <c r="S6" s="25">
        <v>53.3</v>
      </c>
      <c r="T6" s="25"/>
      <c r="U6" s="6">
        <v>3</v>
      </c>
      <c r="V6" s="7">
        <v>10</v>
      </c>
      <c r="W6" s="8">
        <v>1</v>
      </c>
      <c r="X6" s="75">
        <v>6.4</v>
      </c>
      <c r="Y6" s="68">
        <v>81.599999999999994</v>
      </c>
      <c r="Z6" s="12">
        <f t="shared" si="0"/>
        <v>-24</v>
      </c>
      <c r="AA6" s="85" t="s">
        <v>25</v>
      </c>
      <c r="AB6" s="68" t="str">
        <f t="shared" si="1"/>
        <v/>
      </c>
      <c r="AC6" s="3" t="str">
        <f t="shared" si="2"/>
        <v/>
      </c>
      <c r="AD6" s="3" t="str">
        <f t="shared" si="3"/>
        <v>E2</v>
      </c>
      <c r="AE6" s="3" t="str">
        <f t="shared" si="4"/>
        <v/>
      </c>
      <c r="AF6" s="3"/>
      <c r="AG6" s="3"/>
      <c r="AH6" s="3"/>
      <c r="AI6" s="3"/>
      <c r="AJ6" s="3"/>
      <c r="AK6" s="3"/>
      <c r="AL6" s="3"/>
    </row>
    <row r="7" spans="1:146" s="1" customFormat="1" ht="15" customHeight="1">
      <c r="A7" s="3">
        <v>9</v>
      </c>
      <c r="B7" s="24">
        <v>40972</v>
      </c>
      <c r="C7" s="3">
        <v>6</v>
      </c>
      <c r="D7" s="3" t="s">
        <v>29</v>
      </c>
      <c r="E7" s="3">
        <v>8</v>
      </c>
      <c r="F7" s="3" t="s">
        <v>22</v>
      </c>
      <c r="G7" s="3"/>
      <c r="H7" s="3" t="s">
        <v>23</v>
      </c>
      <c r="I7" s="16">
        <v>5</v>
      </c>
      <c r="J7" s="27">
        <v>3</v>
      </c>
      <c r="K7" s="13">
        <v>1</v>
      </c>
      <c r="L7" s="27">
        <v>4</v>
      </c>
      <c r="M7" s="28">
        <v>6</v>
      </c>
      <c r="N7" s="47"/>
      <c r="O7" s="22">
        <v>3.7</v>
      </c>
      <c r="P7" s="25">
        <v>9.3000000000000007</v>
      </c>
      <c r="Q7" s="15">
        <v>1</v>
      </c>
      <c r="R7" s="25">
        <v>3.2</v>
      </c>
      <c r="S7" s="25">
        <v>19.5</v>
      </c>
      <c r="T7" s="25"/>
      <c r="U7" s="6">
        <v>6</v>
      </c>
      <c r="V7" s="7">
        <v>4</v>
      </c>
      <c r="W7" s="38">
        <v>1</v>
      </c>
      <c r="X7" s="75">
        <v>41</v>
      </c>
      <c r="Y7" s="68">
        <v>245.4</v>
      </c>
      <c r="Z7" s="12">
        <f t="shared" si="0"/>
        <v>221.4</v>
      </c>
      <c r="AA7" s="85" t="s">
        <v>26</v>
      </c>
      <c r="AB7" s="68">
        <f t="shared" si="1"/>
        <v>221.4</v>
      </c>
      <c r="AC7" s="3" t="str">
        <f t="shared" si="2"/>
        <v>c5nw3l</v>
      </c>
      <c r="AD7" s="3" t="str">
        <f t="shared" si="3"/>
        <v>T</v>
      </c>
      <c r="AE7" s="3" t="str">
        <f t="shared" si="4"/>
        <v>L2</v>
      </c>
      <c r="AF7" s="49"/>
      <c r="AG7" s="3"/>
      <c r="AH7" s="3"/>
      <c r="AI7" s="3"/>
      <c r="AJ7" s="3"/>
      <c r="AK7" s="3"/>
      <c r="AL7" s="3"/>
    </row>
    <row r="8" spans="1:146" s="1" customFormat="1" ht="15" customHeight="1">
      <c r="A8" s="3">
        <v>10</v>
      </c>
      <c r="B8" s="24">
        <v>40972</v>
      </c>
      <c r="C8" s="3">
        <v>6</v>
      </c>
      <c r="D8" s="3" t="s">
        <v>33</v>
      </c>
      <c r="E8" s="3">
        <v>9</v>
      </c>
      <c r="F8" s="3" t="s">
        <v>22</v>
      </c>
      <c r="G8" s="3" t="s">
        <v>24</v>
      </c>
      <c r="H8" s="3" t="s">
        <v>23</v>
      </c>
      <c r="I8" s="16">
        <v>8</v>
      </c>
      <c r="J8" s="27">
        <v>2</v>
      </c>
      <c r="K8" s="27">
        <v>4</v>
      </c>
      <c r="L8" s="13">
        <v>6</v>
      </c>
      <c r="M8" s="28">
        <v>3</v>
      </c>
      <c r="N8" s="47"/>
      <c r="O8" s="22">
        <v>2.1</v>
      </c>
      <c r="P8" s="25">
        <v>20.9</v>
      </c>
      <c r="Q8" s="25">
        <v>5.5</v>
      </c>
      <c r="R8" s="15">
        <v>2</v>
      </c>
      <c r="S8" s="25">
        <v>4.4000000000000004</v>
      </c>
      <c r="T8" s="25"/>
      <c r="U8" s="6">
        <v>4</v>
      </c>
      <c r="V8" s="13">
        <v>6</v>
      </c>
      <c r="W8" s="8">
        <v>5</v>
      </c>
      <c r="X8" s="75">
        <v>13</v>
      </c>
      <c r="Y8" s="68">
        <v>35</v>
      </c>
      <c r="Z8" s="12">
        <f t="shared" si="0"/>
        <v>11</v>
      </c>
      <c r="AA8" s="83" t="s">
        <v>26</v>
      </c>
      <c r="AB8" s="68">
        <f t="shared" si="1"/>
        <v>11</v>
      </c>
      <c r="AC8" s="3" t="str">
        <f t="shared" si="2"/>
        <v>c5nw2y</v>
      </c>
      <c r="AD8" s="3" t="str">
        <f t="shared" si="3"/>
        <v>L1</v>
      </c>
      <c r="AE8" s="3" t="str">
        <f t="shared" si="4"/>
        <v>L2</v>
      </c>
      <c r="AF8" s="49"/>
      <c r="AG8" s="3"/>
      <c r="AH8" s="3"/>
      <c r="AI8" s="3"/>
      <c r="AJ8" s="3"/>
      <c r="AK8" s="3"/>
      <c r="AL8" s="3"/>
    </row>
    <row r="9" spans="1:146">
      <c r="A9" s="3">
        <v>1</v>
      </c>
      <c r="B9" s="24">
        <v>40974</v>
      </c>
      <c r="C9" s="3">
        <v>6</v>
      </c>
      <c r="D9" s="3" t="s">
        <v>33</v>
      </c>
      <c r="E9" s="3">
        <v>10</v>
      </c>
      <c r="F9" s="3" t="s">
        <v>22</v>
      </c>
      <c r="H9" s="3" t="s">
        <v>23</v>
      </c>
      <c r="I9" s="16">
        <v>4</v>
      </c>
      <c r="J9" s="27">
        <v>10</v>
      </c>
      <c r="K9" s="13">
        <v>2</v>
      </c>
      <c r="L9" s="27">
        <v>3</v>
      </c>
      <c r="M9" s="28">
        <v>9</v>
      </c>
      <c r="N9" s="47"/>
      <c r="O9" s="22">
        <v>2.2000000000000002</v>
      </c>
      <c r="P9" s="25">
        <v>2.7</v>
      </c>
      <c r="Q9" s="15">
        <v>2</v>
      </c>
      <c r="R9" s="25">
        <v>35.299999999999997</v>
      </c>
      <c r="S9" s="25">
        <v>27.8</v>
      </c>
      <c r="T9" s="25"/>
      <c r="U9" s="6">
        <v>4</v>
      </c>
      <c r="V9" s="7">
        <v>10</v>
      </c>
      <c r="W9" s="38">
        <v>2</v>
      </c>
      <c r="X9" s="75">
        <v>6.4</v>
      </c>
      <c r="Y9" s="68">
        <v>28.6</v>
      </c>
      <c r="Z9" s="12">
        <f t="shared" si="0"/>
        <v>4.6000000000000014</v>
      </c>
      <c r="AA9" s="83" t="s">
        <v>26</v>
      </c>
      <c r="AB9" s="68">
        <f t="shared" si="1"/>
        <v>4.6000000000000014</v>
      </c>
      <c r="AC9" s="3" t="str">
        <f t="shared" si="2"/>
        <v>c5nw2y</v>
      </c>
      <c r="AD9" s="3" t="str">
        <f t="shared" si="3"/>
        <v>E1</v>
      </c>
      <c r="AE9" s="3" t="str">
        <f t="shared" si="4"/>
        <v>E2</v>
      </c>
      <c r="AF9" s="49"/>
    </row>
    <row r="10" spans="1:146">
      <c r="A10" s="3">
        <v>3</v>
      </c>
      <c r="B10" s="24">
        <v>40974</v>
      </c>
      <c r="C10" s="3">
        <v>6</v>
      </c>
      <c r="D10" s="3" t="s">
        <v>32</v>
      </c>
      <c r="E10" s="65">
        <v>7</v>
      </c>
      <c r="F10" s="3" t="s">
        <v>22</v>
      </c>
      <c r="H10" s="3" t="s">
        <v>23</v>
      </c>
      <c r="I10" s="39">
        <v>4</v>
      </c>
      <c r="J10" s="27">
        <v>7</v>
      </c>
      <c r="K10" s="27">
        <v>2</v>
      </c>
      <c r="L10" s="27">
        <v>5</v>
      </c>
      <c r="M10" s="34">
        <v>3</v>
      </c>
      <c r="N10" s="48"/>
      <c r="O10" s="40">
        <v>2</v>
      </c>
      <c r="P10" s="25">
        <v>4.2</v>
      </c>
      <c r="Q10" s="25">
        <v>2.1</v>
      </c>
      <c r="R10" s="25">
        <v>2.9</v>
      </c>
      <c r="S10" s="25">
        <v>18.399999999999999</v>
      </c>
      <c r="T10" s="25"/>
      <c r="U10" s="6">
        <v>7</v>
      </c>
      <c r="V10" s="7">
        <v>5</v>
      </c>
      <c r="W10" s="38">
        <v>4</v>
      </c>
      <c r="X10" s="68">
        <v>10.4</v>
      </c>
      <c r="Y10" s="68">
        <v>34.6</v>
      </c>
      <c r="Z10" s="12">
        <f t="shared" si="0"/>
        <v>10.600000000000001</v>
      </c>
      <c r="AA10" s="83" t="s">
        <v>26</v>
      </c>
      <c r="AB10" s="68">
        <f t="shared" si="1"/>
        <v>10.600000000000001</v>
      </c>
      <c r="AC10" s="3" t="str">
        <f t="shared" si="2"/>
        <v>c5nw1y</v>
      </c>
      <c r="AD10" s="3" t="str">
        <f t="shared" si="3"/>
        <v>E2</v>
      </c>
      <c r="AE10" s="3" t="str">
        <f t="shared" si="4"/>
        <v>L2</v>
      </c>
      <c r="AF10" s="49"/>
    </row>
    <row r="11" spans="1:146">
      <c r="A11" s="3">
        <v>3</v>
      </c>
      <c r="B11" s="24">
        <v>40977</v>
      </c>
      <c r="C11" s="3">
        <v>6</v>
      </c>
      <c r="D11" s="3" t="s">
        <v>36</v>
      </c>
      <c r="E11" s="3">
        <v>7</v>
      </c>
      <c r="F11" s="3" t="s">
        <v>22</v>
      </c>
      <c r="G11" s="3" t="s">
        <v>24</v>
      </c>
      <c r="H11" s="3" t="s">
        <v>23</v>
      </c>
      <c r="I11" s="6">
        <v>5</v>
      </c>
      <c r="J11" s="7">
        <v>6</v>
      </c>
      <c r="K11" s="13">
        <v>4</v>
      </c>
      <c r="L11" s="7">
        <v>2</v>
      </c>
      <c r="M11" s="7">
        <v>7</v>
      </c>
      <c r="N11" s="8"/>
      <c r="O11" s="3">
        <v>3.1</v>
      </c>
      <c r="P11" s="3">
        <v>11.4</v>
      </c>
      <c r="Q11" s="70">
        <v>0.9</v>
      </c>
      <c r="R11" s="3">
        <v>27.5</v>
      </c>
      <c r="S11" s="3">
        <v>7.7</v>
      </c>
      <c r="U11" s="6">
        <v>5</v>
      </c>
      <c r="V11" s="7">
        <v>3</v>
      </c>
      <c r="W11" s="38">
        <v>4</v>
      </c>
      <c r="X11" s="19">
        <v>8.1999999999999993</v>
      </c>
      <c r="Y11" s="19">
        <v>66.400000000000006</v>
      </c>
      <c r="Z11" s="12">
        <f t="shared" si="0"/>
        <v>-24</v>
      </c>
      <c r="AA11" s="83" t="s">
        <v>25</v>
      </c>
      <c r="AB11" s="68" t="str">
        <f t="shared" si="1"/>
        <v/>
      </c>
      <c r="AC11" s="3" t="str">
        <f t="shared" si="2"/>
        <v/>
      </c>
      <c r="AD11" s="3" t="str">
        <f t="shared" si="3"/>
        <v>E1</v>
      </c>
      <c r="AE11" s="3" t="str">
        <f t="shared" si="4"/>
        <v/>
      </c>
      <c r="AF11" s="49"/>
    </row>
    <row r="12" spans="1:146">
      <c r="A12" s="3">
        <v>4</v>
      </c>
      <c r="B12" s="24">
        <v>40977</v>
      </c>
      <c r="C12" s="3">
        <v>6</v>
      </c>
      <c r="D12" s="3" t="s">
        <v>36</v>
      </c>
      <c r="E12" s="3">
        <v>7</v>
      </c>
      <c r="F12" s="3" t="s">
        <v>22</v>
      </c>
      <c r="G12" s="3" t="s">
        <v>24</v>
      </c>
      <c r="H12" s="3" t="s">
        <v>23</v>
      </c>
      <c r="I12" s="6">
        <v>7</v>
      </c>
      <c r="J12" s="7">
        <v>3</v>
      </c>
      <c r="K12" s="13">
        <v>1</v>
      </c>
      <c r="L12" s="7">
        <v>2</v>
      </c>
      <c r="M12" s="7">
        <v>6</v>
      </c>
      <c r="N12" s="8"/>
      <c r="O12" s="3">
        <v>21.4</v>
      </c>
      <c r="P12" s="3">
        <v>3.5</v>
      </c>
      <c r="Q12" s="70">
        <v>1.6</v>
      </c>
      <c r="R12" s="3">
        <v>1.9</v>
      </c>
      <c r="S12" s="3">
        <v>6.7</v>
      </c>
      <c r="U12" s="39">
        <v>1</v>
      </c>
      <c r="V12" s="7">
        <v>2</v>
      </c>
      <c r="W12" s="8">
        <v>4</v>
      </c>
      <c r="X12" s="19">
        <v>5.2</v>
      </c>
      <c r="Y12" s="19">
        <v>13.8</v>
      </c>
      <c r="Z12" s="12">
        <f t="shared" si="0"/>
        <v>-10.199999999999999</v>
      </c>
      <c r="AA12" s="83" t="s">
        <v>26</v>
      </c>
      <c r="AB12" s="68">
        <f t="shared" si="1"/>
        <v>-10.199999999999999</v>
      </c>
      <c r="AC12" s="3" t="str">
        <f t="shared" si="2"/>
        <v>c5nw2l</v>
      </c>
      <c r="AD12" s="3" t="str">
        <f t="shared" si="3"/>
        <v>L1</v>
      </c>
      <c r="AE12" s="3" t="str">
        <f t="shared" si="4"/>
        <v>L2</v>
      </c>
      <c r="AF12" s="49"/>
    </row>
    <row r="13" spans="1:146">
      <c r="A13" s="3">
        <v>5</v>
      </c>
      <c r="B13" s="24">
        <v>40977</v>
      </c>
      <c r="C13" s="3">
        <v>6</v>
      </c>
      <c r="D13" s="3" t="s">
        <v>42</v>
      </c>
      <c r="E13" s="3">
        <v>10</v>
      </c>
      <c r="F13" s="3" t="s">
        <v>22</v>
      </c>
      <c r="G13" s="3" t="s">
        <v>24</v>
      </c>
      <c r="H13" s="3" t="s">
        <v>23</v>
      </c>
      <c r="I13" s="6">
        <v>2</v>
      </c>
      <c r="J13" s="7">
        <v>4</v>
      </c>
      <c r="K13" s="13">
        <v>10</v>
      </c>
      <c r="L13" s="7">
        <v>1</v>
      </c>
      <c r="M13" s="7"/>
      <c r="N13" s="8"/>
      <c r="O13" s="3">
        <v>24.6</v>
      </c>
      <c r="P13" s="3">
        <v>8.4</v>
      </c>
      <c r="Q13" s="70">
        <v>2.2999999999999998</v>
      </c>
      <c r="R13" s="3">
        <v>2.8</v>
      </c>
      <c r="U13" s="6">
        <v>8</v>
      </c>
      <c r="V13" s="13">
        <v>10</v>
      </c>
      <c r="W13" s="8">
        <v>1</v>
      </c>
      <c r="X13" s="19">
        <v>8</v>
      </c>
      <c r="Y13" s="19">
        <v>27.2</v>
      </c>
      <c r="Z13" s="12">
        <f t="shared" si="0"/>
        <v>-24</v>
      </c>
      <c r="AA13" s="83" t="s">
        <v>25</v>
      </c>
      <c r="AB13" s="68" t="str">
        <f t="shared" ref="AB13:AB27" si="5">IF(AA13="W",Z13,"")</f>
        <v/>
      </c>
      <c r="AC13" s="3" t="str">
        <f t="shared" ref="AC13:AC27" si="6">IF(AA13="w",D13,"")</f>
        <v/>
      </c>
      <c r="AD13" s="3" t="str">
        <f t="shared" ref="AD13:AD27" si="7">IF(U13=I13,"E1",IF(U13=J13,"E2",IF(U13=K13,"L1",IF(U13=L13,"L2",IF(U13=M13,"T",IF(U13=N13,"T",""))))))</f>
        <v/>
      </c>
      <c r="AE13" s="3" t="str">
        <f t="shared" ref="AE13:AE27" si="8">IF(V13=I13,"E1",IF(V13=J13,"E2",IF(V13=K13,"L1",IF(V13=L13,"L2",IF(V13=M13,"T",IF(V13=N13,"T",""))))))</f>
        <v>L1</v>
      </c>
    </row>
    <row r="14" spans="1:146">
      <c r="A14" s="3">
        <v>1</v>
      </c>
      <c r="B14" s="24">
        <v>40978</v>
      </c>
      <c r="C14" s="3">
        <v>6</v>
      </c>
      <c r="D14" s="3" t="s">
        <v>36</v>
      </c>
      <c r="E14" s="65">
        <v>9</v>
      </c>
      <c r="F14" s="3" t="s">
        <v>22</v>
      </c>
      <c r="H14" s="3" t="s">
        <v>23</v>
      </c>
      <c r="I14" s="39">
        <v>7</v>
      </c>
      <c r="J14" s="27">
        <v>8</v>
      </c>
      <c r="K14" s="27">
        <v>4</v>
      </c>
      <c r="L14" s="27">
        <v>3</v>
      </c>
      <c r="M14" s="28"/>
      <c r="N14" s="47"/>
      <c r="O14" s="40">
        <v>1</v>
      </c>
      <c r="P14" s="25">
        <v>6.1</v>
      </c>
      <c r="Q14" s="25">
        <v>17.5</v>
      </c>
      <c r="R14" s="25">
        <v>4.2</v>
      </c>
      <c r="S14" s="25"/>
      <c r="T14" s="25"/>
      <c r="U14" s="6">
        <v>6</v>
      </c>
      <c r="V14" s="7">
        <v>3</v>
      </c>
      <c r="W14" s="38">
        <v>7</v>
      </c>
      <c r="X14" s="10">
        <v>77</v>
      </c>
      <c r="Y14" s="11">
        <v>620.6</v>
      </c>
      <c r="Z14" s="12">
        <f t="shared" si="0"/>
        <v>-24</v>
      </c>
      <c r="AA14" s="83" t="s">
        <v>25</v>
      </c>
      <c r="AB14" s="68" t="str">
        <f t="shared" si="5"/>
        <v/>
      </c>
      <c r="AC14" s="3" t="str">
        <f t="shared" si="6"/>
        <v/>
      </c>
      <c r="AD14" s="3" t="str">
        <f t="shared" si="7"/>
        <v/>
      </c>
      <c r="AE14" s="3" t="str">
        <f t="shared" si="8"/>
        <v>L2</v>
      </c>
    </row>
    <row r="15" spans="1:146">
      <c r="A15" s="3">
        <v>2</v>
      </c>
      <c r="B15" s="24">
        <v>40978</v>
      </c>
      <c r="C15" s="3">
        <v>6</v>
      </c>
      <c r="D15" s="3" t="s">
        <v>36</v>
      </c>
      <c r="E15" s="65">
        <v>9</v>
      </c>
      <c r="F15" s="3" t="s">
        <v>22</v>
      </c>
      <c r="H15" s="3" t="s">
        <v>23</v>
      </c>
      <c r="I15" s="39">
        <v>5</v>
      </c>
      <c r="J15" s="27">
        <v>8</v>
      </c>
      <c r="K15" s="27">
        <v>7</v>
      </c>
      <c r="L15" s="27">
        <v>3</v>
      </c>
      <c r="M15" s="28"/>
      <c r="N15" s="47"/>
      <c r="O15" s="40">
        <v>2.6</v>
      </c>
      <c r="P15" s="25">
        <v>5.2</v>
      </c>
      <c r="Q15" s="25">
        <v>3.8</v>
      </c>
      <c r="R15" s="25">
        <v>11</v>
      </c>
      <c r="S15" s="25"/>
      <c r="T15" s="25"/>
      <c r="U15" s="6">
        <v>2</v>
      </c>
      <c r="V15" s="13">
        <v>5</v>
      </c>
      <c r="W15" s="8">
        <v>7</v>
      </c>
      <c r="X15" s="10">
        <v>15.2</v>
      </c>
      <c r="Y15" s="11">
        <v>64.400000000000006</v>
      </c>
      <c r="Z15" s="12">
        <f t="shared" si="0"/>
        <v>-24</v>
      </c>
      <c r="AA15" s="83" t="s">
        <v>25</v>
      </c>
      <c r="AB15" s="68" t="str">
        <f t="shared" si="5"/>
        <v/>
      </c>
      <c r="AC15" s="3" t="str">
        <f t="shared" si="6"/>
        <v/>
      </c>
      <c r="AD15" s="3" t="str">
        <f t="shared" si="7"/>
        <v/>
      </c>
      <c r="AE15" s="3" t="str">
        <f t="shared" si="8"/>
        <v>E1</v>
      </c>
    </row>
    <row r="16" spans="1:146">
      <c r="A16" s="3">
        <v>4</v>
      </c>
      <c r="B16" s="24">
        <v>40978</v>
      </c>
      <c r="C16" s="3">
        <v>6</v>
      </c>
      <c r="D16" s="3" t="s">
        <v>42</v>
      </c>
      <c r="E16" s="3">
        <v>7</v>
      </c>
      <c r="F16" s="3" t="s">
        <v>22</v>
      </c>
      <c r="H16" s="3" t="s">
        <v>23</v>
      </c>
      <c r="I16" s="6">
        <v>2</v>
      </c>
      <c r="J16" s="13">
        <v>5</v>
      </c>
      <c r="K16" s="7">
        <v>3</v>
      </c>
      <c r="L16" s="7">
        <v>6</v>
      </c>
      <c r="M16" s="7"/>
      <c r="N16" s="8"/>
      <c r="O16" s="3">
        <v>6.2</v>
      </c>
      <c r="P16" s="70">
        <v>1.5</v>
      </c>
      <c r="Q16" s="3">
        <v>6.2</v>
      </c>
      <c r="R16" s="3">
        <v>32.700000000000003</v>
      </c>
      <c r="U16" s="6">
        <v>2</v>
      </c>
      <c r="V16" s="13">
        <v>5</v>
      </c>
      <c r="W16" s="8">
        <v>1</v>
      </c>
      <c r="X16" s="19">
        <v>14.4</v>
      </c>
      <c r="Y16" s="19">
        <v>47.4</v>
      </c>
      <c r="Z16" s="12">
        <f t="shared" si="0"/>
        <v>23.4</v>
      </c>
      <c r="AA16" s="83" t="s">
        <v>26</v>
      </c>
      <c r="AB16" s="68">
        <f t="shared" si="5"/>
        <v>23.4</v>
      </c>
      <c r="AC16" s="3" t="str">
        <f t="shared" si="6"/>
        <v>c5nw26m</v>
      </c>
      <c r="AD16" s="3" t="str">
        <f t="shared" si="7"/>
        <v>E1</v>
      </c>
      <c r="AE16" s="3" t="str">
        <f t="shared" si="8"/>
        <v>E2</v>
      </c>
    </row>
    <row r="17" spans="1:32">
      <c r="A17" s="3">
        <v>10</v>
      </c>
      <c r="B17" s="24">
        <v>40978</v>
      </c>
      <c r="C17" s="3">
        <v>6</v>
      </c>
      <c r="D17" s="3" t="s">
        <v>36</v>
      </c>
      <c r="E17" s="65">
        <v>9</v>
      </c>
      <c r="F17" s="3" t="s">
        <v>22</v>
      </c>
      <c r="H17" s="3" t="s">
        <v>23</v>
      </c>
      <c r="I17" s="16">
        <v>7</v>
      </c>
      <c r="J17" s="27">
        <v>9</v>
      </c>
      <c r="K17" s="13">
        <v>8</v>
      </c>
      <c r="L17" s="27">
        <v>2</v>
      </c>
      <c r="M17" s="28"/>
      <c r="N17" s="47"/>
      <c r="O17" s="22">
        <v>3</v>
      </c>
      <c r="P17" s="25">
        <v>9.4</v>
      </c>
      <c r="Q17" s="15">
        <v>2.2000000000000002</v>
      </c>
      <c r="R17" s="25">
        <v>12.6</v>
      </c>
      <c r="S17" s="25"/>
      <c r="T17" s="25"/>
      <c r="U17" s="6">
        <v>3</v>
      </c>
      <c r="V17" s="7">
        <v>9</v>
      </c>
      <c r="W17" s="8">
        <v>5</v>
      </c>
      <c r="X17" s="10">
        <v>13</v>
      </c>
      <c r="Y17" s="11">
        <v>161</v>
      </c>
      <c r="Z17" s="12">
        <f t="shared" si="0"/>
        <v>-24</v>
      </c>
      <c r="AA17" s="83" t="s">
        <v>25</v>
      </c>
      <c r="AB17" s="68" t="str">
        <f t="shared" si="5"/>
        <v/>
      </c>
      <c r="AC17" s="3" t="str">
        <f t="shared" si="6"/>
        <v/>
      </c>
      <c r="AD17" s="3" t="str">
        <f t="shared" si="7"/>
        <v/>
      </c>
      <c r="AE17" s="3" t="str">
        <f t="shared" si="8"/>
        <v>E2</v>
      </c>
      <c r="AF17" s="49"/>
    </row>
    <row r="18" spans="1:32">
      <c r="A18" s="3">
        <v>3</v>
      </c>
      <c r="B18" s="24">
        <v>40979</v>
      </c>
      <c r="C18" s="3">
        <v>6</v>
      </c>
      <c r="D18" s="3" t="s">
        <v>30</v>
      </c>
      <c r="E18" s="65">
        <v>7</v>
      </c>
      <c r="F18" s="3" t="s">
        <v>22</v>
      </c>
      <c r="G18" s="3" t="s">
        <v>24</v>
      </c>
      <c r="H18" s="3" t="s">
        <v>23</v>
      </c>
      <c r="I18" s="39">
        <v>1</v>
      </c>
      <c r="J18" s="27">
        <v>2</v>
      </c>
      <c r="K18" s="27">
        <v>3</v>
      </c>
      <c r="L18" s="27">
        <v>5</v>
      </c>
      <c r="M18" s="34"/>
      <c r="N18" s="48"/>
      <c r="O18" s="40">
        <v>0.1</v>
      </c>
      <c r="P18" s="25">
        <v>4.7</v>
      </c>
      <c r="Q18" s="25">
        <v>34.5</v>
      </c>
      <c r="R18" s="25">
        <v>11.1</v>
      </c>
      <c r="S18" s="25"/>
      <c r="T18" s="25"/>
      <c r="U18" s="39">
        <v>1</v>
      </c>
      <c r="V18" s="7">
        <v>5</v>
      </c>
      <c r="W18" s="8">
        <v>3</v>
      </c>
      <c r="X18" s="10">
        <v>2.2000000000000002</v>
      </c>
      <c r="Y18" s="11">
        <v>9.6</v>
      </c>
      <c r="Z18" s="12">
        <f t="shared" si="0"/>
        <v>-14.4</v>
      </c>
      <c r="AA18" s="1" t="s">
        <v>26</v>
      </c>
      <c r="AB18" s="68">
        <f t="shared" si="5"/>
        <v>-14.4</v>
      </c>
      <c r="AC18" s="3" t="str">
        <f t="shared" si="6"/>
        <v>c5nw4l</v>
      </c>
      <c r="AD18" s="3" t="str">
        <f t="shared" si="7"/>
        <v>E1</v>
      </c>
      <c r="AE18" s="3" t="str">
        <f t="shared" si="8"/>
        <v>L2</v>
      </c>
      <c r="AF18" s="49"/>
    </row>
    <row r="19" spans="1:32">
      <c r="A19" s="3">
        <v>2</v>
      </c>
      <c r="B19" s="24">
        <v>40980</v>
      </c>
      <c r="C19" s="3">
        <v>6</v>
      </c>
      <c r="D19" s="3" t="s">
        <v>30</v>
      </c>
      <c r="E19" s="65">
        <v>7</v>
      </c>
      <c r="F19" s="3" t="s">
        <v>22</v>
      </c>
      <c r="H19" s="3" t="s">
        <v>23</v>
      </c>
      <c r="I19" s="16">
        <v>1</v>
      </c>
      <c r="J19" s="13">
        <v>2</v>
      </c>
      <c r="K19" s="27">
        <v>8</v>
      </c>
      <c r="L19" s="27">
        <v>5</v>
      </c>
      <c r="M19" s="28"/>
      <c r="N19" s="47"/>
      <c r="O19" s="22">
        <v>10.3</v>
      </c>
      <c r="P19" s="15">
        <v>2</v>
      </c>
      <c r="Q19" s="25">
        <v>2.1</v>
      </c>
      <c r="R19" s="25">
        <v>3.2</v>
      </c>
      <c r="S19" s="25"/>
      <c r="T19" s="25"/>
      <c r="U19" s="39">
        <v>2</v>
      </c>
      <c r="V19" s="7">
        <v>8</v>
      </c>
      <c r="W19" s="8">
        <v>4</v>
      </c>
      <c r="X19" s="10">
        <v>6</v>
      </c>
      <c r="Y19" s="11">
        <v>18</v>
      </c>
      <c r="Z19" s="12">
        <v>-6</v>
      </c>
      <c r="AA19" s="1" t="s">
        <v>26</v>
      </c>
      <c r="AB19" s="68">
        <f t="shared" si="5"/>
        <v>-6</v>
      </c>
      <c r="AC19" s="3" t="str">
        <f t="shared" si="6"/>
        <v>c5nw4l</v>
      </c>
      <c r="AD19" s="3" t="str">
        <f t="shared" si="7"/>
        <v>E2</v>
      </c>
      <c r="AE19" s="3" t="str">
        <f t="shared" si="8"/>
        <v>L1</v>
      </c>
      <c r="AF19" s="49"/>
    </row>
    <row r="20" spans="1:32">
      <c r="A20" s="3">
        <v>8</v>
      </c>
      <c r="B20" s="24">
        <v>40981</v>
      </c>
      <c r="C20" s="3">
        <v>6</v>
      </c>
      <c r="D20" s="3" t="s">
        <v>37</v>
      </c>
      <c r="E20" s="65">
        <v>8</v>
      </c>
      <c r="F20" s="3" t="s">
        <v>22</v>
      </c>
      <c r="G20" s="3" t="s">
        <v>24</v>
      </c>
      <c r="H20" s="3" t="s">
        <v>23</v>
      </c>
      <c r="I20" s="39">
        <v>1</v>
      </c>
      <c r="J20" s="27">
        <v>6</v>
      </c>
      <c r="K20" s="27">
        <v>4</v>
      </c>
      <c r="L20" s="27">
        <v>5</v>
      </c>
      <c r="M20" s="28">
        <v>7</v>
      </c>
      <c r="N20" s="47"/>
      <c r="O20" s="40">
        <v>1.5</v>
      </c>
      <c r="P20" s="25">
        <v>18.399999999999999</v>
      </c>
      <c r="Q20" s="25">
        <v>1.9</v>
      </c>
      <c r="R20" s="25">
        <v>8.4</v>
      </c>
      <c r="S20" s="25">
        <v>3.2</v>
      </c>
      <c r="T20" s="25"/>
      <c r="U20" s="6">
        <v>7</v>
      </c>
      <c r="V20" s="13">
        <v>1</v>
      </c>
      <c r="W20" s="8">
        <v>4</v>
      </c>
      <c r="X20" s="10">
        <v>8.4</v>
      </c>
      <c r="Y20" s="11">
        <v>25.8</v>
      </c>
      <c r="Z20" s="12">
        <v>1.8000000000000007</v>
      </c>
      <c r="AA20" s="1" t="s">
        <v>26</v>
      </c>
      <c r="AB20" s="68">
        <f t="shared" si="5"/>
        <v>1.8000000000000007</v>
      </c>
      <c r="AC20" s="3" t="str">
        <f t="shared" si="6"/>
        <v>c5nw16m</v>
      </c>
      <c r="AD20" s="3" t="str">
        <f t="shared" si="7"/>
        <v>T</v>
      </c>
      <c r="AE20" s="3" t="str">
        <f t="shared" si="8"/>
        <v>E1</v>
      </c>
      <c r="AF20" s="49"/>
    </row>
    <row r="21" spans="1:32" ht="15.75" thickBot="1">
      <c r="A21" s="3">
        <v>5</v>
      </c>
      <c r="B21" s="24">
        <v>40984</v>
      </c>
      <c r="C21" s="3">
        <v>6</v>
      </c>
      <c r="D21" s="3" t="s">
        <v>37</v>
      </c>
      <c r="E21" s="65">
        <v>8</v>
      </c>
      <c r="F21" s="3" t="s">
        <v>22</v>
      </c>
      <c r="H21" s="3" t="s">
        <v>23</v>
      </c>
      <c r="I21" s="16">
        <v>4</v>
      </c>
      <c r="J21" s="27">
        <v>8</v>
      </c>
      <c r="K21" s="13">
        <v>1</v>
      </c>
      <c r="L21" s="27">
        <v>3</v>
      </c>
      <c r="M21" s="28">
        <v>2</v>
      </c>
      <c r="N21" s="47"/>
      <c r="O21" s="22">
        <v>1.9</v>
      </c>
      <c r="P21" s="25">
        <v>5.3</v>
      </c>
      <c r="Q21" s="15">
        <v>1.7</v>
      </c>
      <c r="R21" s="25">
        <v>23.6</v>
      </c>
      <c r="S21" s="25">
        <v>34.4</v>
      </c>
      <c r="T21" s="25"/>
      <c r="U21" s="6">
        <v>4</v>
      </c>
      <c r="V21" s="7">
        <v>6</v>
      </c>
      <c r="W21" s="8">
        <v>8</v>
      </c>
      <c r="X21" s="10">
        <v>5.8</v>
      </c>
      <c r="Y21" s="11">
        <v>30.2</v>
      </c>
      <c r="Z21" s="12">
        <v>-24</v>
      </c>
      <c r="AA21" s="1" t="s">
        <v>25</v>
      </c>
      <c r="AB21" s="68" t="str">
        <f t="shared" si="5"/>
        <v/>
      </c>
      <c r="AC21" s="3" t="str">
        <f t="shared" si="6"/>
        <v/>
      </c>
      <c r="AD21" s="3" t="str">
        <f t="shared" si="7"/>
        <v>E1</v>
      </c>
      <c r="AE21" s="3" t="str">
        <f t="shared" si="8"/>
        <v/>
      </c>
      <c r="AF21" s="49"/>
    </row>
    <row r="22" spans="1:32" ht="15.75" thickBot="1">
      <c r="A22" s="3">
        <v>6</v>
      </c>
      <c r="B22" s="24">
        <v>40984</v>
      </c>
      <c r="C22" s="3">
        <v>6</v>
      </c>
      <c r="D22" s="3" t="s">
        <v>37</v>
      </c>
      <c r="E22" s="84">
        <v>6</v>
      </c>
      <c r="F22" s="3" t="s">
        <v>22</v>
      </c>
      <c r="H22" s="3" t="s">
        <v>23</v>
      </c>
      <c r="I22" s="39">
        <v>1</v>
      </c>
      <c r="J22" s="27">
        <v>4</v>
      </c>
      <c r="K22" s="27">
        <v>6</v>
      </c>
      <c r="L22" s="27">
        <v>5</v>
      </c>
      <c r="M22" s="28"/>
      <c r="N22" s="47"/>
      <c r="O22" s="40">
        <v>0.2</v>
      </c>
      <c r="P22" s="25">
        <v>7.3</v>
      </c>
      <c r="Q22" s="25">
        <v>9.5</v>
      </c>
      <c r="R22" s="25">
        <v>25.8</v>
      </c>
      <c r="S22" s="25"/>
      <c r="T22" s="25"/>
      <c r="U22" s="39">
        <v>1</v>
      </c>
      <c r="V22" s="7">
        <v>6</v>
      </c>
      <c r="W22" s="8">
        <v>3</v>
      </c>
      <c r="X22" s="10">
        <v>2.4</v>
      </c>
      <c r="Y22" s="11">
        <v>10.199999999999999</v>
      </c>
      <c r="Z22" s="12">
        <v>-13.8</v>
      </c>
      <c r="AA22" s="1" t="s">
        <v>26</v>
      </c>
      <c r="AB22" s="68">
        <f t="shared" si="5"/>
        <v>-13.8</v>
      </c>
      <c r="AC22" s="3" t="str">
        <f t="shared" si="6"/>
        <v>c5nw16m</v>
      </c>
      <c r="AD22" s="3" t="str">
        <f t="shared" si="7"/>
        <v>E1</v>
      </c>
      <c r="AE22" s="3" t="str">
        <f t="shared" si="8"/>
        <v>L1</v>
      </c>
      <c r="AF22" s="49"/>
    </row>
    <row r="23" spans="1:32">
      <c r="A23" s="3">
        <v>6</v>
      </c>
      <c r="B23" s="24">
        <v>40985</v>
      </c>
      <c r="C23" s="3">
        <v>6</v>
      </c>
      <c r="D23" s="3" t="s">
        <v>66</v>
      </c>
      <c r="E23" s="65">
        <v>7</v>
      </c>
      <c r="F23" s="3" t="s">
        <v>22</v>
      </c>
      <c r="H23" s="3" t="s">
        <v>23</v>
      </c>
      <c r="I23" s="39">
        <v>4</v>
      </c>
      <c r="J23" s="27">
        <v>6</v>
      </c>
      <c r="K23" s="27">
        <v>1</v>
      </c>
      <c r="L23" s="27">
        <v>2</v>
      </c>
      <c r="M23" s="28"/>
      <c r="N23" s="47"/>
      <c r="O23" s="40">
        <v>0.4</v>
      </c>
      <c r="P23" s="25">
        <v>31.6</v>
      </c>
      <c r="Q23" s="25">
        <v>2.5</v>
      </c>
      <c r="R23" s="25">
        <v>38.299999999999997</v>
      </c>
      <c r="S23" s="25"/>
      <c r="T23" s="25"/>
      <c r="U23" s="39">
        <v>4</v>
      </c>
      <c r="V23" s="7">
        <v>5</v>
      </c>
      <c r="W23" s="8">
        <v>2</v>
      </c>
      <c r="X23" s="10">
        <v>3.4</v>
      </c>
      <c r="Y23" s="11">
        <v>58.8</v>
      </c>
      <c r="Z23" s="12">
        <v>-24</v>
      </c>
      <c r="AA23" s="1" t="s">
        <v>25</v>
      </c>
      <c r="AB23" s="68" t="str">
        <f t="shared" si="5"/>
        <v/>
      </c>
      <c r="AC23" s="3" t="str">
        <f t="shared" si="6"/>
        <v/>
      </c>
      <c r="AD23" s="3" t="str">
        <f t="shared" si="7"/>
        <v>E1</v>
      </c>
      <c r="AE23" s="3" t="str">
        <f t="shared" si="8"/>
        <v/>
      </c>
      <c r="AF23" s="49"/>
    </row>
    <row r="24" spans="1:32">
      <c r="A24" s="3">
        <v>8</v>
      </c>
      <c r="B24" s="24">
        <v>40986</v>
      </c>
      <c r="C24" s="3">
        <v>6</v>
      </c>
      <c r="D24" s="18" t="s">
        <v>40</v>
      </c>
      <c r="E24" s="65">
        <v>7</v>
      </c>
      <c r="F24" s="3" t="s">
        <v>22</v>
      </c>
      <c r="H24" s="3" t="s">
        <v>23</v>
      </c>
      <c r="I24" s="39">
        <v>1</v>
      </c>
      <c r="J24" s="27">
        <v>5</v>
      </c>
      <c r="K24" s="27">
        <v>4</v>
      </c>
      <c r="L24" s="27">
        <v>3</v>
      </c>
      <c r="M24" s="28">
        <v>6</v>
      </c>
      <c r="N24" s="47">
        <v>7</v>
      </c>
      <c r="O24" s="22">
        <v>0.8</v>
      </c>
      <c r="P24" s="25">
        <v>61.3</v>
      </c>
      <c r="Q24" s="25">
        <v>4.3</v>
      </c>
      <c r="R24" s="25">
        <v>7.3</v>
      </c>
      <c r="S24" s="25">
        <v>8.1999999999999993</v>
      </c>
      <c r="T24" s="25">
        <v>4.3</v>
      </c>
      <c r="U24" s="6">
        <v>4</v>
      </c>
      <c r="V24" s="7">
        <v>2</v>
      </c>
      <c r="W24" s="8">
        <v>3</v>
      </c>
      <c r="X24" s="10">
        <v>10.6</v>
      </c>
      <c r="Y24" s="11">
        <v>16.2</v>
      </c>
      <c r="Z24" s="12">
        <f>IF(AA24="L",-24,IF(AA24="w",(Y24-24),""))</f>
        <v>-24</v>
      </c>
      <c r="AA24" s="1" t="s">
        <v>25</v>
      </c>
      <c r="AB24" s="68" t="str">
        <f t="shared" si="5"/>
        <v/>
      </c>
      <c r="AC24" s="3" t="str">
        <f t="shared" si="6"/>
        <v/>
      </c>
      <c r="AD24" s="3" t="str">
        <f t="shared" si="7"/>
        <v>L1</v>
      </c>
      <c r="AE24" s="3" t="str">
        <f t="shared" si="8"/>
        <v/>
      </c>
      <c r="AF24" s="49"/>
    </row>
    <row r="25" spans="1:32">
      <c r="A25" s="3">
        <v>2</v>
      </c>
      <c r="B25" s="24">
        <v>40987</v>
      </c>
      <c r="C25" s="3">
        <v>6</v>
      </c>
      <c r="D25" s="3" t="s">
        <v>41</v>
      </c>
      <c r="E25" s="65">
        <v>7</v>
      </c>
      <c r="F25" s="3" t="s">
        <v>22</v>
      </c>
      <c r="G25" s="3" t="s">
        <v>24</v>
      </c>
      <c r="H25" s="3" t="s">
        <v>23</v>
      </c>
      <c r="I25" s="16">
        <v>7</v>
      </c>
      <c r="J25" s="13">
        <v>5</v>
      </c>
      <c r="K25" s="27">
        <v>4</v>
      </c>
      <c r="L25" s="27">
        <v>3</v>
      </c>
      <c r="M25" s="28"/>
      <c r="N25" s="47"/>
      <c r="O25" s="22">
        <v>8.6</v>
      </c>
      <c r="P25" s="15">
        <v>2.1</v>
      </c>
      <c r="Q25" s="25">
        <v>3.5</v>
      </c>
      <c r="R25" s="25">
        <v>5.2</v>
      </c>
      <c r="S25" s="25"/>
      <c r="T25" s="25"/>
      <c r="U25" s="6">
        <v>1</v>
      </c>
      <c r="V25" s="7">
        <v>3</v>
      </c>
      <c r="W25" s="8">
        <v>4</v>
      </c>
      <c r="X25" s="10">
        <v>9.8000000000000007</v>
      </c>
      <c r="Y25" s="11">
        <v>68.8</v>
      </c>
      <c r="Z25" s="12">
        <f>IF(AA25="L",-24,IF(AA25="w",(Y25-24),""))</f>
        <v>-24</v>
      </c>
      <c r="AA25" s="1" t="s">
        <v>25</v>
      </c>
      <c r="AB25" s="68" t="str">
        <f t="shared" si="5"/>
        <v/>
      </c>
      <c r="AC25" s="3" t="str">
        <f t="shared" si="6"/>
        <v/>
      </c>
      <c r="AD25" s="3" t="str">
        <f t="shared" si="7"/>
        <v/>
      </c>
      <c r="AE25" s="3" t="str">
        <f t="shared" si="8"/>
        <v>L2</v>
      </c>
      <c r="AF25" s="49"/>
    </row>
    <row r="26" spans="1:32">
      <c r="A26" s="3">
        <v>6</v>
      </c>
      <c r="B26" s="24">
        <v>40988</v>
      </c>
      <c r="C26" s="3">
        <v>6</v>
      </c>
      <c r="D26" s="3" t="s">
        <v>66</v>
      </c>
      <c r="E26" s="65">
        <v>8</v>
      </c>
      <c r="F26" s="3" t="s">
        <v>22</v>
      </c>
      <c r="H26" s="3" t="s">
        <v>23</v>
      </c>
      <c r="I26" s="16">
        <v>7</v>
      </c>
      <c r="J26" s="13">
        <v>6</v>
      </c>
      <c r="K26" s="27">
        <v>8</v>
      </c>
      <c r="L26" s="27">
        <v>4</v>
      </c>
      <c r="M26" s="28"/>
      <c r="N26" s="47"/>
      <c r="O26" s="22">
        <v>6.9</v>
      </c>
      <c r="P26" s="15">
        <v>1.5</v>
      </c>
      <c r="Q26" s="25">
        <v>1.9</v>
      </c>
      <c r="R26" s="25">
        <v>11.1</v>
      </c>
      <c r="S26" s="25"/>
      <c r="T26" s="25"/>
      <c r="U26" s="6">
        <v>8</v>
      </c>
      <c r="V26" s="7">
        <v>3</v>
      </c>
      <c r="W26" s="8">
        <v>7</v>
      </c>
      <c r="X26" s="10">
        <v>5.8</v>
      </c>
      <c r="Y26" s="11">
        <v>36.4</v>
      </c>
      <c r="Z26" s="12">
        <v>-24</v>
      </c>
      <c r="AA26" s="1" t="s">
        <v>25</v>
      </c>
      <c r="AB26" s="68" t="str">
        <f t="shared" si="5"/>
        <v/>
      </c>
      <c r="AC26" s="3" t="str">
        <f t="shared" si="6"/>
        <v/>
      </c>
      <c r="AD26" s="3" t="str">
        <f t="shared" si="7"/>
        <v>L1</v>
      </c>
      <c r="AE26" s="3" t="str">
        <f t="shared" si="8"/>
        <v/>
      </c>
      <c r="AF26" s="49"/>
    </row>
    <row r="27" spans="1:32">
      <c r="A27" s="3">
        <v>8</v>
      </c>
      <c r="B27" s="24">
        <v>40988</v>
      </c>
      <c r="C27" s="3">
        <v>6</v>
      </c>
      <c r="D27" s="3" t="s">
        <v>66</v>
      </c>
      <c r="E27" s="65">
        <v>8</v>
      </c>
      <c r="F27" s="3" t="s">
        <v>22</v>
      </c>
      <c r="H27" s="3" t="s">
        <v>23</v>
      </c>
      <c r="I27" s="16">
        <v>2</v>
      </c>
      <c r="J27" s="13">
        <v>7</v>
      </c>
      <c r="K27" s="27">
        <v>4</v>
      </c>
      <c r="L27" s="27">
        <v>6</v>
      </c>
      <c r="M27" s="28"/>
      <c r="N27" s="47"/>
      <c r="O27" s="22">
        <v>4.0999999999999996</v>
      </c>
      <c r="P27" s="15">
        <v>1.4</v>
      </c>
      <c r="Q27" s="25">
        <v>3.1</v>
      </c>
      <c r="R27" s="25">
        <v>48.4</v>
      </c>
      <c r="S27" s="25"/>
      <c r="T27" s="25"/>
      <c r="U27" s="6">
        <v>6</v>
      </c>
      <c r="V27" s="13">
        <v>7</v>
      </c>
      <c r="W27" s="8">
        <v>4</v>
      </c>
      <c r="X27" s="10">
        <v>98.8</v>
      </c>
      <c r="Y27" s="11">
        <v>296.2</v>
      </c>
      <c r="Z27" s="12">
        <f>IF(AA27="L",-24,IF(AA27="w",(Y27-24),""))</f>
        <v>272.2</v>
      </c>
      <c r="AA27" s="1" t="s">
        <v>26</v>
      </c>
      <c r="AB27" s="68">
        <f t="shared" si="5"/>
        <v>272.2</v>
      </c>
      <c r="AC27" s="3" t="str">
        <f t="shared" si="6"/>
        <v>c5snw3l</v>
      </c>
      <c r="AD27" s="3" t="str">
        <f t="shared" si="7"/>
        <v>L2</v>
      </c>
      <c r="AE27" s="3" t="str">
        <f t="shared" si="8"/>
        <v>E2</v>
      </c>
      <c r="AF27" s="49"/>
    </row>
    <row r="28" spans="1:32">
      <c r="A28" s="3">
        <v>6</v>
      </c>
      <c r="B28" s="24">
        <v>40991</v>
      </c>
      <c r="C28" s="3">
        <v>6</v>
      </c>
      <c r="D28" s="3" t="s">
        <v>32</v>
      </c>
      <c r="E28" s="3">
        <v>10</v>
      </c>
      <c r="F28" s="3" t="s">
        <v>22</v>
      </c>
      <c r="G28" s="3" t="s">
        <v>24</v>
      </c>
      <c r="H28" s="3" t="s">
        <v>23</v>
      </c>
      <c r="I28" s="6">
        <v>8</v>
      </c>
      <c r="J28" s="7">
        <v>7</v>
      </c>
      <c r="K28" s="13">
        <v>2</v>
      </c>
      <c r="L28" s="7">
        <v>1</v>
      </c>
      <c r="M28" s="7"/>
      <c r="N28" s="8"/>
      <c r="O28" s="3">
        <v>4.3</v>
      </c>
      <c r="P28" s="3">
        <v>6.3</v>
      </c>
      <c r="Q28" s="70">
        <v>2.2999999999999998</v>
      </c>
      <c r="R28" s="3">
        <v>2.8</v>
      </c>
      <c r="U28" s="6">
        <v>1</v>
      </c>
      <c r="V28" s="7">
        <v>4</v>
      </c>
      <c r="W28" s="38">
        <v>2</v>
      </c>
      <c r="X28" s="19">
        <v>7.6</v>
      </c>
      <c r="Y28" s="19">
        <v>146.6</v>
      </c>
      <c r="Z28" s="12"/>
      <c r="AA28" s="83" t="s">
        <v>25</v>
      </c>
      <c r="AB28" s="68" t="str">
        <f t="shared" ref="AB28:AB38" si="9">IF(AA28="W",Z28,"")</f>
        <v/>
      </c>
      <c r="AC28" s="3" t="str">
        <f t="shared" ref="AC28:AC38" si="10">IF(AA28="w",D28,"")</f>
        <v/>
      </c>
      <c r="AD28" s="3" t="str">
        <f t="shared" ref="AD28:AD38" si="11">IF(U28=I28,"E1",IF(U28=J28,"E2",IF(U28=K28,"L1",IF(U28=L28,"L2",IF(U28=M28,"T",IF(U28=N28,"T",""))))))</f>
        <v>L2</v>
      </c>
      <c r="AE28" s="3" t="str">
        <f t="shared" ref="AE28:AE38" si="12">IF(V28=I28,"E1",IF(V28=J28,"E2",IF(V28=K28,"L1",IF(V28=L28,"L2",IF(V28=M28,"T",IF(V28=N28,"T",""))))))</f>
        <v/>
      </c>
      <c r="AF28" s="49"/>
    </row>
    <row r="29" spans="1:32">
      <c r="A29" s="3">
        <v>3</v>
      </c>
      <c r="B29" s="24">
        <v>40992</v>
      </c>
      <c r="C29" s="3">
        <v>6</v>
      </c>
      <c r="D29" s="3" t="s">
        <v>32</v>
      </c>
      <c r="E29" s="3">
        <v>7</v>
      </c>
      <c r="F29" s="3" t="s">
        <v>22</v>
      </c>
      <c r="G29" s="3" t="s">
        <v>24</v>
      </c>
      <c r="H29" s="3" t="s">
        <v>23</v>
      </c>
      <c r="I29" s="6">
        <v>2</v>
      </c>
      <c r="J29" s="13">
        <v>1</v>
      </c>
      <c r="K29" s="7">
        <v>5</v>
      </c>
      <c r="L29" s="7">
        <v>6</v>
      </c>
      <c r="M29" s="26"/>
      <c r="N29" s="82"/>
      <c r="O29" s="21">
        <v>3.4</v>
      </c>
      <c r="P29" s="110">
        <v>1.1000000000000001</v>
      </c>
      <c r="Q29" s="21">
        <v>6.9</v>
      </c>
      <c r="R29" s="21">
        <v>12.8</v>
      </c>
      <c r="S29" s="21"/>
      <c r="T29" s="21"/>
      <c r="U29" s="39">
        <v>1</v>
      </c>
      <c r="V29" s="7">
        <v>6</v>
      </c>
      <c r="W29" s="8">
        <v>5</v>
      </c>
      <c r="X29" s="20">
        <v>4.2</v>
      </c>
      <c r="Y29" s="20">
        <v>43.4</v>
      </c>
      <c r="Z29" s="12">
        <f t="shared" ref="Z29:Z92" si="13">IF(AA29="L",-24,IF(AA29="w",(Y29-24),""))</f>
        <v>19.399999999999999</v>
      </c>
      <c r="AA29" s="1" t="s">
        <v>26</v>
      </c>
      <c r="AB29" s="68">
        <f t="shared" si="9"/>
        <v>19.399999999999999</v>
      </c>
      <c r="AC29" s="3" t="str">
        <f t="shared" si="10"/>
        <v>c5nw1y</v>
      </c>
      <c r="AD29" s="3" t="str">
        <f t="shared" si="11"/>
        <v>E2</v>
      </c>
      <c r="AE29" s="3" t="str">
        <f t="shared" si="12"/>
        <v>L2</v>
      </c>
      <c r="AF29" s="49"/>
    </row>
    <row r="30" spans="1:32">
      <c r="A30" s="3">
        <v>10</v>
      </c>
      <c r="B30" s="24">
        <v>40992</v>
      </c>
      <c r="C30" s="3">
        <v>6</v>
      </c>
      <c r="D30" s="3" t="s">
        <v>32</v>
      </c>
      <c r="E30" s="65">
        <v>10</v>
      </c>
      <c r="F30" s="3" t="s">
        <v>22</v>
      </c>
      <c r="H30" s="3" t="s">
        <v>23</v>
      </c>
      <c r="I30" s="6">
        <v>6</v>
      </c>
      <c r="J30" s="7">
        <v>1</v>
      </c>
      <c r="K30" s="13">
        <v>2</v>
      </c>
      <c r="L30" s="7">
        <v>10</v>
      </c>
      <c r="M30" s="26"/>
      <c r="N30" s="82"/>
      <c r="O30" s="21">
        <v>6.3</v>
      </c>
      <c r="P30" s="21">
        <v>6.3</v>
      </c>
      <c r="Q30" s="110">
        <v>2.1</v>
      </c>
      <c r="R30" s="21">
        <v>2.2999999999999998</v>
      </c>
      <c r="S30" s="21"/>
      <c r="T30" s="21"/>
      <c r="U30" s="39">
        <v>2</v>
      </c>
      <c r="V30" s="7">
        <v>7</v>
      </c>
      <c r="W30" s="8">
        <v>6</v>
      </c>
      <c r="X30" s="20">
        <v>6.2</v>
      </c>
      <c r="Y30" s="20">
        <v>77</v>
      </c>
      <c r="Z30" s="12">
        <f t="shared" si="13"/>
        <v>-24</v>
      </c>
      <c r="AA30" s="1" t="s">
        <v>25</v>
      </c>
      <c r="AB30" s="68" t="str">
        <f t="shared" si="9"/>
        <v/>
      </c>
      <c r="AC30" s="3" t="str">
        <f t="shared" si="10"/>
        <v/>
      </c>
      <c r="AD30" s="3" t="str">
        <f t="shared" si="11"/>
        <v>L1</v>
      </c>
      <c r="AE30" s="3" t="str">
        <f t="shared" si="12"/>
        <v/>
      </c>
      <c r="AF30" s="49"/>
    </row>
    <row r="31" spans="1:32">
      <c r="A31" s="3">
        <v>7</v>
      </c>
      <c r="B31" s="24">
        <v>40993</v>
      </c>
      <c r="C31" s="3">
        <v>6</v>
      </c>
      <c r="D31" s="3" t="s">
        <v>33</v>
      </c>
      <c r="E31" s="65">
        <v>10</v>
      </c>
      <c r="F31" s="3" t="s">
        <v>22</v>
      </c>
      <c r="G31" s="3" t="s">
        <v>24</v>
      </c>
      <c r="H31" s="3" t="s">
        <v>23</v>
      </c>
      <c r="I31" s="6">
        <v>5</v>
      </c>
      <c r="J31" s="7">
        <v>6</v>
      </c>
      <c r="K31" s="7">
        <v>2</v>
      </c>
      <c r="L31" s="7">
        <v>8</v>
      </c>
      <c r="M31" s="26"/>
      <c r="N31" s="82"/>
      <c r="O31" s="21">
        <v>3.2</v>
      </c>
      <c r="P31" s="21">
        <v>5.6</v>
      </c>
      <c r="Q31" s="21">
        <v>37.5</v>
      </c>
      <c r="R31" s="21">
        <v>17</v>
      </c>
      <c r="S31" s="21"/>
      <c r="T31" s="21"/>
      <c r="U31" s="6">
        <v>3</v>
      </c>
      <c r="V31" s="7">
        <v>7</v>
      </c>
      <c r="W31" s="8">
        <v>1</v>
      </c>
      <c r="X31" s="20">
        <v>3.2</v>
      </c>
      <c r="Y31" s="20">
        <v>41.4</v>
      </c>
      <c r="Z31" s="12">
        <f t="shared" si="13"/>
        <v>-24</v>
      </c>
      <c r="AA31" s="1" t="s">
        <v>25</v>
      </c>
      <c r="AB31" s="68" t="str">
        <f t="shared" si="9"/>
        <v/>
      </c>
      <c r="AC31" s="3" t="str">
        <f t="shared" si="10"/>
        <v/>
      </c>
      <c r="AD31" s="3" t="str">
        <f t="shared" si="11"/>
        <v/>
      </c>
      <c r="AE31" s="3" t="str">
        <f t="shared" si="12"/>
        <v/>
      </c>
      <c r="AF31" s="49"/>
    </row>
    <row r="32" spans="1:32">
      <c r="A32" s="3">
        <v>2</v>
      </c>
      <c r="B32" s="24">
        <v>40994</v>
      </c>
      <c r="C32" s="3">
        <v>6</v>
      </c>
      <c r="D32" s="3" t="s">
        <v>33</v>
      </c>
      <c r="E32" s="65">
        <v>10</v>
      </c>
      <c r="F32" s="3" t="s">
        <v>22</v>
      </c>
      <c r="H32" s="3" t="s">
        <v>23</v>
      </c>
      <c r="I32" s="6">
        <v>6</v>
      </c>
      <c r="J32" s="7">
        <v>8</v>
      </c>
      <c r="K32" s="7">
        <v>4</v>
      </c>
      <c r="L32" s="7">
        <v>7</v>
      </c>
      <c r="M32" s="26"/>
      <c r="N32" s="82"/>
      <c r="O32" s="21">
        <v>8.6</v>
      </c>
      <c r="P32" s="21">
        <v>2</v>
      </c>
      <c r="Q32" s="21">
        <v>8.3000000000000007</v>
      </c>
      <c r="R32" s="21">
        <v>19.100000000000001</v>
      </c>
      <c r="S32" s="21"/>
      <c r="T32" s="21"/>
      <c r="U32" s="6">
        <v>8</v>
      </c>
      <c r="V32" s="7">
        <v>2</v>
      </c>
      <c r="W32" s="38">
        <v>3</v>
      </c>
      <c r="X32" s="20">
        <v>6</v>
      </c>
      <c r="Y32" s="20">
        <v>93.8</v>
      </c>
      <c r="Z32" s="12">
        <f t="shared" si="13"/>
        <v>-24</v>
      </c>
      <c r="AA32" s="1" t="s">
        <v>25</v>
      </c>
      <c r="AB32" s="68" t="str">
        <f t="shared" si="9"/>
        <v/>
      </c>
      <c r="AC32" s="3" t="str">
        <f t="shared" si="10"/>
        <v/>
      </c>
      <c r="AD32" s="3" t="str">
        <f t="shared" si="11"/>
        <v>E2</v>
      </c>
      <c r="AE32" s="3" t="str">
        <f t="shared" si="12"/>
        <v/>
      </c>
      <c r="AF32" s="49"/>
    </row>
    <row r="33" spans="1:32">
      <c r="A33" s="3">
        <v>5</v>
      </c>
      <c r="B33" s="24">
        <v>40994</v>
      </c>
      <c r="C33" s="3">
        <v>6</v>
      </c>
      <c r="D33" s="3" t="s">
        <v>32</v>
      </c>
      <c r="E33" s="65">
        <v>9</v>
      </c>
      <c r="F33" s="3" t="s">
        <v>22</v>
      </c>
      <c r="H33" s="3" t="s">
        <v>23</v>
      </c>
      <c r="I33" s="39">
        <v>6</v>
      </c>
      <c r="J33" s="7">
        <v>5</v>
      </c>
      <c r="K33" s="7">
        <v>10</v>
      </c>
      <c r="L33" s="7">
        <v>8</v>
      </c>
      <c r="M33" s="26"/>
      <c r="N33" s="82"/>
      <c r="O33" s="110">
        <v>1.4</v>
      </c>
      <c r="P33" s="21">
        <v>3</v>
      </c>
      <c r="Q33" s="21">
        <v>16.8</v>
      </c>
      <c r="R33" s="21">
        <v>3.7</v>
      </c>
      <c r="S33" s="21"/>
      <c r="T33" s="21"/>
      <c r="U33" s="6">
        <v>1</v>
      </c>
      <c r="V33" s="7">
        <v>5</v>
      </c>
      <c r="W33" s="38">
        <v>6</v>
      </c>
      <c r="X33" s="20">
        <v>15.2</v>
      </c>
      <c r="Y33" s="20">
        <v>68</v>
      </c>
      <c r="Z33" s="12">
        <f t="shared" si="13"/>
        <v>-24</v>
      </c>
      <c r="AA33" s="1" t="s">
        <v>25</v>
      </c>
      <c r="AB33" s="68" t="str">
        <f t="shared" si="9"/>
        <v/>
      </c>
      <c r="AC33" s="3" t="str">
        <f t="shared" si="10"/>
        <v/>
      </c>
      <c r="AD33" s="3" t="str">
        <f t="shared" si="11"/>
        <v/>
      </c>
      <c r="AE33" s="3" t="str">
        <f t="shared" si="12"/>
        <v>E2</v>
      </c>
      <c r="AF33" s="49"/>
    </row>
    <row r="34" spans="1:32">
      <c r="A34" s="3">
        <v>1</v>
      </c>
      <c r="B34" s="24">
        <v>40995</v>
      </c>
      <c r="C34" s="3">
        <v>6</v>
      </c>
      <c r="D34" s="3" t="s">
        <v>36</v>
      </c>
      <c r="E34" s="65">
        <v>9</v>
      </c>
      <c r="F34" s="3" t="s">
        <v>22</v>
      </c>
      <c r="G34" s="3" t="s">
        <v>24</v>
      </c>
      <c r="H34" s="3" t="s">
        <v>23</v>
      </c>
      <c r="I34" s="6">
        <v>6</v>
      </c>
      <c r="J34" s="7">
        <v>4</v>
      </c>
      <c r="K34" s="7">
        <v>8</v>
      </c>
      <c r="L34" s="7">
        <v>1</v>
      </c>
      <c r="M34" s="26"/>
      <c r="N34" s="82"/>
      <c r="O34" s="21">
        <v>4</v>
      </c>
      <c r="P34" s="21">
        <v>4.2</v>
      </c>
      <c r="Q34" s="21">
        <v>3.1</v>
      </c>
      <c r="R34" s="21">
        <v>44.4</v>
      </c>
      <c r="S34" s="21"/>
      <c r="T34" s="21"/>
      <c r="U34" s="6">
        <v>6</v>
      </c>
      <c r="V34" s="7">
        <v>8</v>
      </c>
      <c r="W34" s="8">
        <v>4</v>
      </c>
      <c r="X34" s="20">
        <v>10</v>
      </c>
      <c r="Y34" s="20">
        <v>39.799999999999997</v>
      </c>
      <c r="Z34" s="12">
        <f t="shared" si="13"/>
        <v>15.799999999999997</v>
      </c>
      <c r="AA34" s="1" t="s">
        <v>26</v>
      </c>
      <c r="AB34" s="68">
        <f t="shared" si="9"/>
        <v>15.799999999999997</v>
      </c>
      <c r="AC34" s="3" t="str">
        <f t="shared" si="10"/>
        <v>c5nw2l</v>
      </c>
      <c r="AD34" s="3" t="str">
        <f t="shared" si="11"/>
        <v>E1</v>
      </c>
      <c r="AE34" s="3" t="str">
        <f t="shared" si="12"/>
        <v>L1</v>
      </c>
      <c r="AF34" s="49"/>
    </row>
    <row r="35" spans="1:32">
      <c r="A35" s="3">
        <v>2</v>
      </c>
      <c r="B35" s="24">
        <v>40995</v>
      </c>
      <c r="C35" s="3">
        <v>6</v>
      </c>
      <c r="D35" s="3" t="s">
        <v>32</v>
      </c>
      <c r="E35" s="65">
        <v>8</v>
      </c>
      <c r="F35" s="3" t="s">
        <v>22</v>
      </c>
      <c r="H35" s="3" t="s">
        <v>23</v>
      </c>
      <c r="I35" s="6">
        <v>1</v>
      </c>
      <c r="J35" s="7">
        <v>7</v>
      </c>
      <c r="K35" s="13">
        <v>5</v>
      </c>
      <c r="L35" s="7">
        <v>9</v>
      </c>
      <c r="M35" s="26">
        <v>3</v>
      </c>
      <c r="N35" s="82"/>
      <c r="O35" s="21">
        <v>9.6</v>
      </c>
      <c r="P35" s="21">
        <v>7.5</v>
      </c>
      <c r="Q35" s="21">
        <v>0.5</v>
      </c>
      <c r="R35" s="21">
        <v>4.7</v>
      </c>
      <c r="S35" s="21">
        <v>7.1</v>
      </c>
      <c r="T35" s="21"/>
      <c r="U35" s="6">
        <v>7</v>
      </c>
      <c r="V35" s="7">
        <v>9</v>
      </c>
      <c r="W35" s="38">
        <v>5</v>
      </c>
      <c r="X35" s="20">
        <v>17</v>
      </c>
      <c r="Y35" s="20">
        <v>89.8</v>
      </c>
      <c r="Z35" s="12">
        <f t="shared" si="13"/>
        <v>65.8</v>
      </c>
      <c r="AA35" s="1" t="s">
        <v>26</v>
      </c>
      <c r="AB35" s="68">
        <f t="shared" si="9"/>
        <v>65.8</v>
      </c>
      <c r="AC35" s="3" t="str">
        <f t="shared" si="10"/>
        <v>c5nw1y</v>
      </c>
      <c r="AD35" s="3" t="str">
        <f t="shared" si="11"/>
        <v>E2</v>
      </c>
      <c r="AE35" s="3" t="str">
        <f t="shared" si="12"/>
        <v>L2</v>
      </c>
      <c r="AF35" s="49"/>
    </row>
    <row r="36" spans="1:32">
      <c r="A36" s="3">
        <v>10</v>
      </c>
      <c r="B36" s="24">
        <v>40998</v>
      </c>
      <c r="C36" s="3">
        <v>6</v>
      </c>
      <c r="D36" s="3" t="s">
        <v>36</v>
      </c>
      <c r="E36" s="65">
        <v>10</v>
      </c>
      <c r="F36" s="3" t="s">
        <v>22</v>
      </c>
      <c r="H36" s="3" t="s">
        <v>23</v>
      </c>
      <c r="I36" s="6">
        <v>3</v>
      </c>
      <c r="J36" s="7">
        <v>7</v>
      </c>
      <c r="K36" s="13">
        <v>2</v>
      </c>
      <c r="L36" s="7">
        <v>4</v>
      </c>
      <c r="M36" s="26"/>
      <c r="N36" s="82"/>
      <c r="O36" s="21">
        <v>4</v>
      </c>
      <c r="P36" s="21">
        <v>6.6</v>
      </c>
      <c r="Q36" s="110">
        <v>0.7</v>
      </c>
      <c r="R36" s="21">
        <v>8.1999999999999993</v>
      </c>
      <c r="S36" s="21"/>
      <c r="T36" s="21"/>
      <c r="U36" s="39">
        <v>2</v>
      </c>
      <c r="V36" s="7">
        <v>3</v>
      </c>
      <c r="W36" s="8">
        <v>7</v>
      </c>
      <c r="X36" s="20">
        <v>3.4</v>
      </c>
      <c r="Y36" s="20">
        <v>12.2</v>
      </c>
      <c r="Z36" s="12">
        <f t="shared" si="13"/>
        <v>-11.8</v>
      </c>
      <c r="AA36" s="1" t="s">
        <v>26</v>
      </c>
      <c r="AB36" s="68">
        <f t="shared" si="9"/>
        <v>-11.8</v>
      </c>
      <c r="AC36" s="3" t="str">
        <f t="shared" si="10"/>
        <v>c5nw2l</v>
      </c>
      <c r="AD36" s="3" t="str">
        <f t="shared" si="11"/>
        <v>L1</v>
      </c>
      <c r="AE36" s="3" t="str">
        <f t="shared" si="12"/>
        <v>E1</v>
      </c>
      <c r="AF36" s="49"/>
    </row>
    <row r="37" spans="1:32">
      <c r="A37" s="3">
        <v>2</v>
      </c>
      <c r="B37" s="24">
        <v>41000</v>
      </c>
      <c r="C37" s="3">
        <v>6</v>
      </c>
      <c r="D37" s="3" t="s">
        <v>36</v>
      </c>
      <c r="E37" s="65">
        <v>9</v>
      </c>
      <c r="F37" s="3" t="s">
        <v>22</v>
      </c>
      <c r="H37" s="3" t="s">
        <v>23</v>
      </c>
      <c r="I37" s="39">
        <v>8</v>
      </c>
      <c r="J37" s="7">
        <v>2</v>
      </c>
      <c r="K37" s="7">
        <v>9</v>
      </c>
      <c r="L37" s="7">
        <v>3</v>
      </c>
      <c r="M37" s="26"/>
      <c r="N37" s="82"/>
      <c r="O37" s="110">
        <v>1</v>
      </c>
      <c r="P37" s="21">
        <v>5.3</v>
      </c>
      <c r="Q37" s="21">
        <v>10.8</v>
      </c>
      <c r="R37" s="21">
        <v>12.1</v>
      </c>
      <c r="S37" s="21"/>
      <c r="T37" s="21"/>
      <c r="U37" s="6">
        <v>3</v>
      </c>
      <c r="V37" s="7">
        <v>4</v>
      </c>
      <c r="W37" s="8">
        <v>9</v>
      </c>
      <c r="X37" s="20">
        <v>26.2</v>
      </c>
      <c r="Y37" s="20">
        <v>110.2</v>
      </c>
      <c r="Z37" s="12">
        <f t="shared" si="13"/>
        <v>-24</v>
      </c>
      <c r="AA37" s="1" t="s">
        <v>25</v>
      </c>
      <c r="AB37" s="68" t="str">
        <f t="shared" si="9"/>
        <v/>
      </c>
      <c r="AC37" s="3" t="str">
        <f t="shared" si="10"/>
        <v/>
      </c>
      <c r="AD37" s="3" t="str">
        <f t="shared" si="11"/>
        <v>L2</v>
      </c>
      <c r="AE37" s="3" t="str">
        <f t="shared" si="12"/>
        <v/>
      </c>
      <c r="AF37" s="49"/>
    </row>
    <row r="38" spans="1:32">
      <c r="A38" s="3">
        <v>5</v>
      </c>
      <c r="B38" s="24">
        <v>41000</v>
      </c>
      <c r="C38" s="3">
        <v>6</v>
      </c>
      <c r="D38" s="3" t="s">
        <v>36</v>
      </c>
      <c r="E38" s="65">
        <v>9</v>
      </c>
      <c r="F38" s="3" t="s">
        <v>22</v>
      </c>
      <c r="H38" s="3" t="s">
        <v>23</v>
      </c>
      <c r="I38" s="39">
        <v>2</v>
      </c>
      <c r="J38" s="7">
        <v>9</v>
      </c>
      <c r="K38" s="7">
        <v>7</v>
      </c>
      <c r="L38" s="7">
        <v>3</v>
      </c>
      <c r="M38" s="26"/>
      <c r="N38" s="82"/>
      <c r="O38" s="110">
        <v>1.2</v>
      </c>
      <c r="P38" s="21">
        <v>4.2</v>
      </c>
      <c r="Q38" s="21">
        <v>5.3</v>
      </c>
      <c r="R38" s="21">
        <v>84.8</v>
      </c>
      <c r="S38" s="21"/>
      <c r="T38" s="21"/>
      <c r="U38" s="6">
        <v>7</v>
      </c>
      <c r="V38" s="7">
        <v>5</v>
      </c>
      <c r="W38" s="8">
        <v>1</v>
      </c>
      <c r="X38" s="20">
        <v>12.6</v>
      </c>
      <c r="Y38" s="20">
        <v>73.599999999999994</v>
      </c>
      <c r="Z38" s="12">
        <f t="shared" si="13"/>
        <v>-24</v>
      </c>
      <c r="AA38" s="1" t="s">
        <v>25</v>
      </c>
      <c r="AB38" s="68" t="str">
        <f t="shared" si="9"/>
        <v/>
      </c>
      <c r="AC38" s="3" t="str">
        <f t="shared" si="10"/>
        <v/>
      </c>
      <c r="AD38" s="3" t="str">
        <f t="shared" si="11"/>
        <v>L1</v>
      </c>
      <c r="AE38" s="3" t="str">
        <f t="shared" si="12"/>
        <v/>
      </c>
      <c r="AF38" s="49"/>
    </row>
    <row r="39" spans="1:32">
      <c r="A39" s="3">
        <v>6</v>
      </c>
      <c r="B39" s="24">
        <v>41001</v>
      </c>
      <c r="C39" s="3">
        <v>6</v>
      </c>
      <c r="D39" s="3" t="s">
        <v>30</v>
      </c>
      <c r="E39" s="65">
        <v>7</v>
      </c>
      <c r="F39" s="3" t="s">
        <v>22</v>
      </c>
      <c r="H39" s="3" t="s">
        <v>23</v>
      </c>
      <c r="I39" s="6">
        <v>7</v>
      </c>
      <c r="J39" s="7">
        <v>2</v>
      </c>
      <c r="K39" s="13">
        <v>4</v>
      </c>
      <c r="L39" s="7">
        <v>5</v>
      </c>
      <c r="M39" s="26"/>
      <c r="N39" s="82"/>
      <c r="O39" s="21">
        <v>7.1</v>
      </c>
      <c r="P39" s="21">
        <v>3.9</v>
      </c>
      <c r="Q39" s="110">
        <v>1.5</v>
      </c>
      <c r="R39" s="21">
        <v>2.2000000000000002</v>
      </c>
      <c r="S39" s="21"/>
      <c r="T39" s="21"/>
      <c r="U39" s="6">
        <v>5</v>
      </c>
      <c r="V39" s="13">
        <v>4</v>
      </c>
      <c r="W39" s="8">
        <v>2</v>
      </c>
      <c r="X39" s="20">
        <v>6.4</v>
      </c>
      <c r="Y39" s="20">
        <v>16.8</v>
      </c>
      <c r="Z39" s="12">
        <f t="shared" si="13"/>
        <v>-7.1999999999999993</v>
      </c>
      <c r="AA39" s="1" t="s">
        <v>26</v>
      </c>
      <c r="AB39" s="68">
        <f t="shared" ref="AB39:AB54" si="14">IF(AA39="W",Z39,"")</f>
        <v>-7.1999999999999993</v>
      </c>
      <c r="AC39" s="3" t="str">
        <f t="shared" ref="AC39:AC54" si="15">IF(AA39="w",D39,"")</f>
        <v>c5nw4l</v>
      </c>
      <c r="AD39" s="3" t="str">
        <f t="shared" ref="AD39:AD54" si="16">IF(U39=I39,"E1",IF(U39=J39,"E2",IF(U39=K39,"L1",IF(U39=L39,"L2",IF(U39=M39,"T",IF(U39=N39,"T",""))))))</f>
        <v>L2</v>
      </c>
      <c r="AE39" s="3" t="str">
        <f t="shared" ref="AE39:AE54" si="17">IF(V39=I39,"E1",IF(V39=J39,"E2",IF(V39=K39,"L1",IF(V39=L39,"L2",IF(V39=M39,"T",IF(V39=N39,"T",""))))))</f>
        <v>L1</v>
      </c>
      <c r="AF39" s="49"/>
    </row>
    <row r="40" spans="1:32">
      <c r="A40" s="3">
        <v>4</v>
      </c>
      <c r="B40" s="24">
        <v>41002</v>
      </c>
      <c r="C40" s="3">
        <v>6</v>
      </c>
      <c r="D40" s="3" t="s">
        <v>37</v>
      </c>
      <c r="E40" s="26">
        <v>7</v>
      </c>
      <c r="F40" s="3" t="s">
        <v>22</v>
      </c>
      <c r="G40" s="3" t="s">
        <v>24</v>
      </c>
      <c r="H40" s="3" t="s">
        <v>23</v>
      </c>
      <c r="I40" s="6">
        <v>4</v>
      </c>
      <c r="J40" s="13">
        <v>5</v>
      </c>
      <c r="K40" s="7">
        <v>6</v>
      </c>
      <c r="L40" s="7">
        <v>3</v>
      </c>
      <c r="M40" s="26">
        <v>7</v>
      </c>
      <c r="N40" s="82"/>
      <c r="O40" s="21">
        <v>2.8</v>
      </c>
      <c r="P40" s="110">
        <v>2.7</v>
      </c>
      <c r="Q40" s="21">
        <v>6.8</v>
      </c>
      <c r="R40" s="21">
        <v>2.8</v>
      </c>
      <c r="S40" s="21">
        <v>41.1</v>
      </c>
      <c r="T40" s="21"/>
      <c r="U40" s="6">
        <v>4</v>
      </c>
      <c r="V40" s="7">
        <v>3</v>
      </c>
      <c r="W40" s="38">
        <v>5</v>
      </c>
      <c r="X40" s="20">
        <v>7.6</v>
      </c>
      <c r="Y40" s="20">
        <v>28.6</v>
      </c>
      <c r="Z40" s="12">
        <f t="shared" si="13"/>
        <v>4.6000000000000014</v>
      </c>
      <c r="AA40" s="1" t="s">
        <v>26</v>
      </c>
      <c r="AB40" s="68">
        <f t="shared" si="14"/>
        <v>4.6000000000000014</v>
      </c>
      <c r="AC40" s="3" t="str">
        <f t="shared" si="15"/>
        <v>c5nw16m</v>
      </c>
      <c r="AD40" s="3" t="str">
        <f t="shared" si="16"/>
        <v>E1</v>
      </c>
      <c r="AE40" s="3" t="str">
        <f t="shared" si="17"/>
        <v>L2</v>
      </c>
      <c r="AF40" s="49"/>
    </row>
    <row r="41" spans="1:32">
      <c r="A41" s="3">
        <v>10</v>
      </c>
      <c r="B41" s="24">
        <v>41002</v>
      </c>
      <c r="C41" s="3">
        <v>6</v>
      </c>
      <c r="D41" s="3" t="s">
        <v>37</v>
      </c>
      <c r="E41" s="65">
        <v>10</v>
      </c>
      <c r="F41" s="3" t="s">
        <v>22</v>
      </c>
      <c r="H41" s="3" t="s">
        <v>23</v>
      </c>
      <c r="I41" s="39">
        <v>7</v>
      </c>
      <c r="J41" s="7">
        <v>2</v>
      </c>
      <c r="K41" s="7">
        <v>3</v>
      </c>
      <c r="L41" s="7">
        <v>6</v>
      </c>
      <c r="M41" s="26">
        <v>5</v>
      </c>
      <c r="N41" s="82">
        <v>1</v>
      </c>
      <c r="O41" s="110">
        <v>2.5</v>
      </c>
      <c r="P41" s="21">
        <v>4.2</v>
      </c>
      <c r="Q41" s="21">
        <v>8.1999999999999993</v>
      </c>
      <c r="R41" s="21">
        <v>14</v>
      </c>
      <c r="S41" s="21">
        <v>27.3</v>
      </c>
      <c r="T41" s="21">
        <v>24.7</v>
      </c>
      <c r="U41" s="6">
        <v>4</v>
      </c>
      <c r="V41" s="7">
        <v>8</v>
      </c>
      <c r="W41" s="8">
        <v>6</v>
      </c>
      <c r="X41" s="20">
        <v>13.6</v>
      </c>
      <c r="Y41" s="20">
        <v>50</v>
      </c>
      <c r="Z41" s="12">
        <f t="shared" si="13"/>
        <v>-24</v>
      </c>
      <c r="AA41" s="1" t="s">
        <v>25</v>
      </c>
      <c r="AB41" s="68" t="str">
        <f t="shared" si="14"/>
        <v/>
      </c>
      <c r="AC41" s="3" t="str">
        <f t="shared" si="15"/>
        <v/>
      </c>
      <c r="AD41" s="3" t="str">
        <f t="shared" si="16"/>
        <v/>
      </c>
      <c r="AE41" s="3" t="str">
        <f t="shared" si="17"/>
        <v/>
      </c>
      <c r="AF41" s="49"/>
    </row>
    <row r="42" spans="1:32">
      <c r="A42" s="3">
        <v>3</v>
      </c>
      <c r="B42" s="24">
        <v>41005</v>
      </c>
      <c r="C42" s="3">
        <v>6</v>
      </c>
      <c r="D42" s="18" t="s">
        <v>40</v>
      </c>
      <c r="E42" s="26">
        <v>7</v>
      </c>
      <c r="F42" s="3" t="s">
        <v>22</v>
      </c>
      <c r="G42" s="3" t="s">
        <v>24</v>
      </c>
      <c r="H42" s="3" t="s">
        <v>23</v>
      </c>
      <c r="I42" s="6">
        <v>6</v>
      </c>
      <c r="J42" s="13">
        <v>7</v>
      </c>
      <c r="K42" s="7">
        <v>2</v>
      </c>
      <c r="L42" s="7">
        <v>3</v>
      </c>
      <c r="M42" s="26">
        <v>1</v>
      </c>
      <c r="N42" s="82"/>
      <c r="O42" s="21">
        <v>10</v>
      </c>
      <c r="P42" s="110">
        <v>0.9</v>
      </c>
      <c r="Q42" s="21">
        <v>6.9</v>
      </c>
      <c r="R42" s="21">
        <v>2.2999999999999998</v>
      </c>
      <c r="S42" s="21">
        <v>29.8</v>
      </c>
      <c r="T42" s="21"/>
      <c r="U42" s="39">
        <v>7</v>
      </c>
      <c r="V42" s="7">
        <v>3</v>
      </c>
      <c r="W42" s="8">
        <v>2</v>
      </c>
      <c r="X42" s="20">
        <v>3.8</v>
      </c>
      <c r="Y42" s="20">
        <v>11.8</v>
      </c>
      <c r="Z42" s="12">
        <f t="shared" si="13"/>
        <v>-12.2</v>
      </c>
      <c r="AA42" s="1" t="s">
        <v>26</v>
      </c>
      <c r="AB42" s="68">
        <f t="shared" si="14"/>
        <v>-12.2</v>
      </c>
      <c r="AC42" s="3" t="str">
        <f t="shared" si="15"/>
        <v>c5nw3y</v>
      </c>
      <c r="AD42" s="3" t="str">
        <f t="shared" si="16"/>
        <v>E2</v>
      </c>
      <c r="AE42" s="3" t="str">
        <f t="shared" si="17"/>
        <v>L2</v>
      </c>
      <c r="AF42" s="49"/>
    </row>
    <row r="43" spans="1:32">
      <c r="A43" s="3">
        <v>3</v>
      </c>
      <c r="B43" s="24">
        <v>41006</v>
      </c>
      <c r="C43" s="3">
        <v>6</v>
      </c>
      <c r="D43" s="18" t="s">
        <v>40</v>
      </c>
      <c r="E43" s="65">
        <v>7</v>
      </c>
      <c r="F43" s="3" t="s">
        <v>22</v>
      </c>
      <c r="H43" s="3" t="s">
        <v>23</v>
      </c>
      <c r="I43" s="39">
        <v>2</v>
      </c>
      <c r="J43" s="7">
        <v>4</v>
      </c>
      <c r="K43" s="7">
        <v>5</v>
      </c>
      <c r="L43" s="7">
        <v>3</v>
      </c>
      <c r="M43" s="26"/>
      <c r="N43" s="82"/>
      <c r="O43" s="110">
        <v>0.8</v>
      </c>
      <c r="P43" s="21">
        <v>7.4</v>
      </c>
      <c r="Q43" s="21">
        <v>5.3</v>
      </c>
      <c r="R43" s="21">
        <v>7.4</v>
      </c>
      <c r="S43" s="21"/>
      <c r="T43" s="21"/>
      <c r="U43" s="6">
        <v>1</v>
      </c>
      <c r="V43" s="13">
        <v>2</v>
      </c>
      <c r="W43" s="8">
        <v>3</v>
      </c>
      <c r="X43" s="20">
        <v>11</v>
      </c>
      <c r="Y43" s="20">
        <v>24</v>
      </c>
      <c r="Z43" s="12">
        <f t="shared" si="13"/>
        <v>-24</v>
      </c>
      <c r="AA43" s="1" t="s">
        <v>25</v>
      </c>
      <c r="AB43" s="68" t="str">
        <f t="shared" si="14"/>
        <v/>
      </c>
      <c r="AC43" s="3" t="str">
        <f t="shared" si="15"/>
        <v/>
      </c>
      <c r="AD43" s="3" t="str">
        <f t="shared" si="16"/>
        <v/>
      </c>
      <c r="AE43" s="3" t="str">
        <f t="shared" si="17"/>
        <v>E1</v>
      </c>
      <c r="AF43" s="49"/>
    </row>
    <row r="44" spans="1:32">
      <c r="A44" s="3">
        <v>1</v>
      </c>
      <c r="B44" s="24">
        <v>41008</v>
      </c>
      <c r="C44" s="3">
        <v>6</v>
      </c>
      <c r="D44" s="3" t="s">
        <v>66</v>
      </c>
      <c r="E44" s="65">
        <v>9</v>
      </c>
      <c r="F44" s="3" t="s">
        <v>22</v>
      </c>
      <c r="G44" s="3" t="s">
        <v>24</v>
      </c>
      <c r="H44" s="3" t="s">
        <v>23</v>
      </c>
      <c r="I44" s="6">
        <v>5</v>
      </c>
      <c r="J44" s="7">
        <v>3</v>
      </c>
      <c r="K44" s="13">
        <v>4</v>
      </c>
      <c r="L44" s="7">
        <v>2</v>
      </c>
      <c r="M44" s="26"/>
      <c r="N44" s="82"/>
      <c r="O44" s="21">
        <v>27.8</v>
      </c>
      <c r="P44" s="21">
        <v>57.6</v>
      </c>
      <c r="Q44" s="110">
        <v>1</v>
      </c>
      <c r="R44" s="21">
        <v>2.7</v>
      </c>
      <c r="S44" s="21"/>
      <c r="T44" s="21"/>
      <c r="U44" s="39">
        <v>4</v>
      </c>
      <c r="V44" s="7">
        <v>2</v>
      </c>
      <c r="W44" s="8">
        <v>3</v>
      </c>
      <c r="X44" s="20">
        <v>4</v>
      </c>
      <c r="Y44" s="20">
        <v>12.4</v>
      </c>
      <c r="Z44" s="12">
        <f t="shared" si="13"/>
        <v>-11.6</v>
      </c>
      <c r="AA44" s="1" t="s">
        <v>26</v>
      </c>
      <c r="AB44" s="68">
        <f t="shared" si="14"/>
        <v>-11.6</v>
      </c>
      <c r="AC44" s="3" t="str">
        <f t="shared" si="15"/>
        <v>c5snw3l</v>
      </c>
      <c r="AD44" s="3" t="str">
        <f t="shared" si="16"/>
        <v>L1</v>
      </c>
      <c r="AE44" s="3" t="str">
        <f t="shared" si="17"/>
        <v>L2</v>
      </c>
      <c r="AF44" s="49"/>
    </row>
    <row r="45" spans="1:32">
      <c r="A45" s="3">
        <v>5</v>
      </c>
      <c r="B45" s="24">
        <v>41009</v>
      </c>
      <c r="C45" s="3">
        <v>6</v>
      </c>
      <c r="D45" s="3" t="s">
        <v>66</v>
      </c>
      <c r="E45" s="65">
        <v>10</v>
      </c>
      <c r="F45" s="3" t="s">
        <v>22</v>
      </c>
      <c r="H45" s="3" t="s">
        <v>23</v>
      </c>
      <c r="I45" s="6">
        <v>10</v>
      </c>
      <c r="J45" s="7">
        <v>4</v>
      </c>
      <c r="K45" s="13">
        <v>2</v>
      </c>
      <c r="L45" s="7">
        <v>5</v>
      </c>
      <c r="M45" s="26"/>
      <c r="N45" s="82"/>
      <c r="O45" s="21">
        <v>10.199999999999999</v>
      </c>
      <c r="P45" s="21">
        <v>14.7</v>
      </c>
      <c r="Q45" s="110">
        <v>0.7</v>
      </c>
      <c r="R45" s="21">
        <v>4.9000000000000004</v>
      </c>
      <c r="S45" s="21"/>
      <c r="T45" s="21"/>
      <c r="U45" s="6">
        <v>4</v>
      </c>
      <c r="V45" s="13">
        <v>2</v>
      </c>
      <c r="W45" s="8">
        <v>3</v>
      </c>
      <c r="X45" s="20">
        <v>31.4</v>
      </c>
      <c r="Y45" s="20">
        <v>79.400000000000006</v>
      </c>
      <c r="Z45" s="12">
        <f t="shared" si="13"/>
        <v>55.400000000000006</v>
      </c>
      <c r="AA45" s="1" t="s">
        <v>26</v>
      </c>
      <c r="AB45" s="68">
        <f t="shared" si="14"/>
        <v>55.400000000000006</v>
      </c>
      <c r="AC45" s="3" t="str">
        <f t="shared" si="15"/>
        <v>c5snw3l</v>
      </c>
      <c r="AD45" s="3" t="str">
        <f t="shared" si="16"/>
        <v>E2</v>
      </c>
      <c r="AE45" s="3" t="str">
        <f t="shared" si="17"/>
        <v>L1</v>
      </c>
      <c r="AF45" s="49"/>
    </row>
    <row r="46" spans="1:32">
      <c r="A46" s="3">
        <v>2</v>
      </c>
      <c r="B46" s="24">
        <v>41012</v>
      </c>
      <c r="C46" s="3">
        <v>6</v>
      </c>
      <c r="D46" s="3" t="s">
        <v>66</v>
      </c>
      <c r="E46" s="65">
        <v>9</v>
      </c>
      <c r="F46" s="3" t="s">
        <v>22</v>
      </c>
      <c r="G46" s="3" t="s">
        <v>24</v>
      </c>
      <c r="H46" s="3" t="s">
        <v>23</v>
      </c>
      <c r="I46" s="39">
        <v>1</v>
      </c>
      <c r="J46" s="7">
        <v>6</v>
      </c>
      <c r="K46" s="7">
        <v>3</v>
      </c>
      <c r="L46" s="7">
        <v>7</v>
      </c>
      <c r="M46" s="26"/>
      <c r="N46" s="82"/>
      <c r="O46" s="110">
        <v>0.8</v>
      </c>
      <c r="P46" s="21">
        <v>6.4</v>
      </c>
      <c r="Q46" s="21">
        <v>11.5</v>
      </c>
      <c r="R46" s="21">
        <v>48.5</v>
      </c>
      <c r="S46" s="21"/>
      <c r="T46" s="21"/>
      <c r="U46" s="39">
        <v>1</v>
      </c>
      <c r="V46" s="7">
        <v>9</v>
      </c>
      <c r="W46" s="8">
        <v>3</v>
      </c>
      <c r="X46" s="20">
        <v>3.6</v>
      </c>
      <c r="Y46" s="20">
        <v>35.6</v>
      </c>
      <c r="Z46" s="19">
        <f t="shared" si="13"/>
        <v>-24</v>
      </c>
      <c r="AA46" s="134" t="s">
        <v>25</v>
      </c>
      <c r="AB46" s="68" t="str">
        <f t="shared" si="14"/>
        <v/>
      </c>
      <c r="AC46" s="3" t="str">
        <f t="shared" si="15"/>
        <v/>
      </c>
      <c r="AD46" s="3" t="str">
        <f t="shared" si="16"/>
        <v>E1</v>
      </c>
      <c r="AE46" s="3" t="str">
        <f t="shared" si="17"/>
        <v/>
      </c>
      <c r="AF46" s="49"/>
    </row>
    <row r="47" spans="1:32">
      <c r="A47" s="3">
        <v>5</v>
      </c>
      <c r="B47" s="24">
        <v>41012</v>
      </c>
      <c r="C47" s="3">
        <v>6</v>
      </c>
      <c r="D47" s="3" t="s">
        <v>66</v>
      </c>
      <c r="E47" s="65">
        <v>10</v>
      </c>
      <c r="F47" s="3" t="s">
        <v>22</v>
      </c>
      <c r="H47" s="3" t="s">
        <v>23</v>
      </c>
      <c r="I47" s="6">
        <v>4</v>
      </c>
      <c r="J47" s="7">
        <v>5</v>
      </c>
      <c r="K47" s="7">
        <v>2</v>
      </c>
      <c r="L47" s="13">
        <v>6</v>
      </c>
      <c r="M47" s="26"/>
      <c r="N47" s="82"/>
      <c r="O47" s="21">
        <v>19.399999999999999</v>
      </c>
      <c r="P47" s="21">
        <v>23.9</v>
      </c>
      <c r="Q47" s="21">
        <v>2.9</v>
      </c>
      <c r="R47" s="110">
        <v>2.7</v>
      </c>
      <c r="S47" s="21"/>
      <c r="T47" s="21"/>
      <c r="U47" s="6">
        <v>3</v>
      </c>
      <c r="V47" s="7">
        <v>5</v>
      </c>
      <c r="W47" s="8">
        <v>1</v>
      </c>
      <c r="X47" s="20">
        <v>7.8</v>
      </c>
      <c r="Y47" s="20">
        <v>127</v>
      </c>
      <c r="Z47" s="19">
        <f t="shared" si="13"/>
        <v>-24</v>
      </c>
      <c r="AA47" s="134" t="s">
        <v>25</v>
      </c>
      <c r="AB47" s="68" t="str">
        <f t="shared" si="14"/>
        <v/>
      </c>
      <c r="AC47" s="3" t="str">
        <f t="shared" si="15"/>
        <v/>
      </c>
      <c r="AD47" s="3" t="str">
        <f t="shared" si="16"/>
        <v/>
      </c>
      <c r="AE47" s="3" t="str">
        <f t="shared" si="17"/>
        <v>E2</v>
      </c>
      <c r="AF47" s="49"/>
    </row>
    <row r="48" spans="1:32">
      <c r="A48" s="3">
        <v>10</v>
      </c>
      <c r="B48" s="24">
        <v>41012</v>
      </c>
      <c r="C48" s="3">
        <v>6</v>
      </c>
      <c r="D48" s="3" t="s">
        <v>32</v>
      </c>
      <c r="E48" s="65">
        <v>10</v>
      </c>
      <c r="F48" s="3" t="s">
        <v>22</v>
      </c>
      <c r="G48" s="3" t="s">
        <v>24</v>
      </c>
      <c r="H48" s="3" t="s">
        <v>23</v>
      </c>
      <c r="I48" s="39">
        <v>2</v>
      </c>
      <c r="J48" s="7">
        <v>5</v>
      </c>
      <c r="K48" s="7">
        <v>8</v>
      </c>
      <c r="L48" s="7">
        <v>10</v>
      </c>
      <c r="M48" s="26">
        <v>7</v>
      </c>
      <c r="N48" s="82"/>
      <c r="O48" s="110">
        <v>1.7</v>
      </c>
      <c r="P48" s="21">
        <v>7.2</v>
      </c>
      <c r="Q48" s="21">
        <v>4.2</v>
      </c>
      <c r="R48" s="21">
        <v>2.2999999999999998</v>
      </c>
      <c r="S48" s="21">
        <v>19.3</v>
      </c>
      <c r="T48" s="21"/>
      <c r="U48" s="6">
        <v>1</v>
      </c>
      <c r="V48" s="7">
        <v>6</v>
      </c>
      <c r="W48" s="8">
        <v>8</v>
      </c>
      <c r="X48" s="20">
        <v>22.6</v>
      </c>
      <c r="Y48" s="20">
        <v>471.6</v>
      </c>
      <c r="Z48" s="19">
        <f t="shared" si="13"/>
        <v>-24</v>
      </c>
      <c r="AA48" s="134" t="s">
        <v>25</v>
      </c>
      <c r="AB48" s="68" t="str">
        <f t="shared" si="14"/>
        <v/>
      </c>
      <c r="AC48" s="3" t="str">
        <f t="shared" si="15"/>
        <v/>
      </c>
      <c r="AD48" s="3" t="str">
        <f t="shared" si="16"/>
        <v/>
      </c>
      <c r="AE48" s="3" t="str">
        <f t="shared" si="17"/>
        <v/>
      </c>
      <c r="AF48" s="49"/>
    </row>
    <row r="49" spans="1:32">
      <c r="A49" s="3">
        <v>6</v>
      </c>
      <c r="B49" s="24">
        <v>41013</v>
      </c>
      <c r="C49" s="3">
        <v>6</v>
      </c>
      <c r="D49" s="3" t="s">
        <v>66</v>
      </c>
      <c r="E49" s="65">
        <v>9</v>
      </c>
      <c r="F49" s="3" t="s">
        <v>22</v>
      </c>
      <c r="H49" s="3" t="s">
        <v>23</v>
      </c>
      <c r="I49" s="39">
        <v>3</v>
      </c>
      <c r="J49" s="7">
        <v>7</v>
      </c>
      <c r="K49" s="7">
        <v>9</v>
      </c>
      <c r="L49" s="7">
        <v>8</v>
      </c>
      <c r="M49" s="26">
        <v>4</v>
      </c>
      <c r="N49" s="82">
        <v>1</v>
      </c>
      <c r="O49" s="110">
        <v>1.3</v>
      </c>
      <c r="P49" s="21">
        <v>12.8</v>
      </c>
      <c r="Q49" s="21">
        <v>2.4</v>
      </c>
      <c r="R49" s="21">
        <v>29.7</v>
      </c>
      <c r="S49" s="21">
        <v>11.2</v>
      </c>
      <c r="T49" s="21">
        <v>4.3</v>
      </c>
      <c r="U49" s="6">
        <v>1</v>
      </c>
      <c r="V49" s="7">
        <v>5</v>
      </c>
      <c r="W49" s="8">
        <v>6</v>
      </c>
      <c r="X49" s="20">
        <v>10.6</v>
      </c>
      <c r="Y49" s="20">
        <v>146.4</v>
      </c>
      <c r="Z49" s="19">
        <f t="shared" si="13"/>
        <v>-24</v>
      </c>
      <c r="AA49" s="134" t="s">
        <v>25</v>
      </c>
      <c r="AB49" s="68" t="str">
        <f t="shared" si="14"/>
        <v/>
      </c>
      <c r="AC49" s="3" t="str">
        <f t="shared" si="15"/>
        <v/>
      </c>
      <c r="AD49" s="3" t="str">
        <f t="shared" si="16"/>
        <v>T</v>
      </c>
      <c r="AE49" s="3" t="str">
        <f t="shared" si="17"/>
        <v/>
      </c>
      <c r="AF49" s="49"/>
    </row>
    <row r="50" spans="1:32">
      <c r="A50" s="3">
        <v>10</v>
      </c>
      <c r="B50" s="24">
        <v>41013</v>
      </c>
      <c r="C50" s="3">
        <v>6</v>
      </c>
      <c r="D50" s="3" t="s">
        <v>32</v>
      </c>
      <c r="E50" s="65">
        <v>10</v>
      </c>
      <c r="F50" s="3" t="s">
        <v>22</v>
      </c>
      <c r="H50" s="3" t="s">
        <v>23</v>
      </c>
      <c r="I50" s="39">
        <v>4</v>
      </c>
      <c r="J50" s="7">
        <v>6</v>
      </c>
      <c r="K50" s="7">
        <v>3</v>
      </c>
      <c r="L50" s="7">
        <v>1</v>
      </c>
      <c r="M50" s="26">
        <v>2</v>
      </c>
      <c r="N50" s="82">
        <v>9</v>
      </c>
      <c r="O50" s="110">
        <v>1.2</v>
      </c>
      <c r="P50" s="21">
        <v>5.9</v>
      </c>
      <c r="Q50" s="21">
        <v>9</v>
      </c>
      <c r="R50" s="21">
        <v>4.7</v>
      </c>
      <c r="S50" s="21">
        <v>15.2</v>
      </c>
      <c r="T50" s="21"/>
      <c r="U50" s="6">
        <v>1</v>
      </c>
      <c r="V50" s="7">
        <v>5</v>
      </c>
      <c r="W50" s="38">
        <v>4</v>
      </c>
      <c r="X50" s="20">
        <v>11.4</v>
      </c>
      <c r="Y50" s="20">
        <v>69.8</v>
      </c>
      <c r="Z50" s="19">
        <f t="shared" si="13"/>
        <v>-24</v>
      </c>
      <c r="AA50" s="134" t="s">
        <v>25</v>
      </c>
      <c r="AB50" s="68" t="str">
        <f t="shared" si="14"/>
        <v/>
      </c>
      <c r="AC50" s="3" t="str">
        <f t="shared" si="15"/>
        <v/>
      </c>
      <c r="AD50" s="3" t="str">
        <f t="shared" si="16"/>
        <v>L2</v>
      </c>
      <c r="AE50" s="3" t="str">
        <f t="shared" si="17"/>
        <v/>
      </c>
      <c r="AF50" s="49"/>
    </row>
    <row r="51" spans="1:32">
      <c r="A51" s="3">
        <v>2</v>
      </c>
      <c r="B51" s="24">
        <v>41014</v>
      </c>
      <c r="C51" s="3">
        <v>6</v>
      </c>
      <c r="D51" s="3" t="s">
        <v>33</v>
      </c>
      <c r="E51" s="65">
        <v>9</v>
      </c>
      <c r="F51" s="3" t="s">
        <v>22</v>
      </c>
      <c r="G51" s="3" t="s">
        <v>24</v>
      </c>
      <c r="H51" s="3" t="s">
        <v>23</v>
      </c>
      <c r="I51" s="6">
        <v>1</v>
      </c>
      <c r="J51" s="13">
        <v>9</v>
      </c>
      <c r="K51" s="7">
        <v>5</v>
      </c>
      <c r="L51" s="7">
        <v>7</v>
      </c>
      <c r="M51" s="26"/>
      <c r="N51" s="82"/>
      <c r="O51" s="21">
        <v>12.9</v>
      </c>
      <c r="P51" s="110">
        <v>1.2</v>
      </c>
      <c r="Q51" s="21">
        <v>5.9</v>
      </c>
      <c r="R51" s="21">
        <v>32</v>
      </c>
      <c r="S51" s="21"/>
      <c r="T51" s="21"/>
      <c r="U51" s="39">
        <v>9</v>
      </c>
      <c r="V51" s="7">
        <v>2</v>
      </c>
      <c r="W51" s="8">
        <v>4</v>
      </c>
      <c r="X51" s="20">
        <v>4.4000000000000004</v>
      </c>
      <c r="Y51" s="20">
        <v>31.8</v>
      </c>
      <c r="Z51" s="19">
        <f t="shared" si="13"/>
        <v>-24</v>
      </c>
      <c r="AA51" s="134" t="s">
        <v>25</v>
      </c>
      <c r="AB51" s="68" t="str">
        <f t="shared" si="14"/>
        <v/>
      </c>
      <c r="AC51" s="3" t="str">
        <f t="shared" si="15"/>
        <v/>
      </c>
      <c r="AD51" s="3" t="str">
        <f t="shared" si="16"/>
        <v>E2</v>
      </c>
      <c r="AE51" s="3" t="str">
        <f t="shared" si="17"/>
        <v/>
      </c>
      <c r="AF51" s="49"/>
    </row>
    <row r="52" spans="1:32">
      <c r="A52" s="3">
        <v>4</v>
      </c>
      <c r="B52" s="24">
        <v>41014</v>
      </c>
      <c r="C52" s="3">
        <v>6</v>
      </c>
      <c r="D52" s="3" t="s">
        <v>32</v>
      </c>
      <c r="E52" s="65">
        <v>10</v>
      </c>
      <c r="F52" s="3" t="s">
        <v>22</v>
      </c>
      <c r="H52" s="3" t="s">
        <v>23</v>
      </c>
      <c r="I52" s="6">
        <v>8</v>
      </c>
      <c r="J52" s="13">
        <v>1</v>
      </c>
      <c r="K52" s="7">
        <v>7</v>
      </c>
      <c r="L52" s="7">
        <v>6</v>
      </c>
      <c r="M52" s="26">
        <v>3</v>
      </c>
      <c r="N52" s="82"/>
      <c r="O52" s="21">
        <v>1.8</v>
      </c>
      <c r="P52" s="110">
        <v>0.7</v>
      </c>
      <c r="Q52" s="21">
        <v>7.3</v>
      </c>
      <c r="R52" s="21">
        <v>17.600000000000001</v>
      </c>
      <c r="S52" s="21">
        <v>75.900000000000006</v>
      </c>
      <c r="T52" s="21"/>
      <c r="U52" s="39">
        <v>1</v>
      </c>
      <c r="V52" s="7">
        <v>7</v>
      </c>
      <c r="W52" s="8">
        <v>9</v>
      </c>
      <c r="X52" s="20">
        <v>3.4</v>
      </c>
      <c r="Y52" s="20">
        <v>19.8</v>
      </c>
      <c r="Z52" s="19">
        <f t="shared" si="13"/>
        <v>-4.1999999999999993</v>
      </c>
      <c r="AA52" s="134" t="s">
        <v>26</v>
      </c>
      <c r="AB52" s="68">
        <f t="shared" si="14"/>
        <v>-4.1999999999999993</v>
      </c>
      <c r="AC52" s="3" t="str">
        <f t="shared" si="15"/>
        <v>c5nw1y</v>
      </c>
      <c r="AD52" s="3" t="str">
        <f t="shared" si="16"/>
        <v>E2</v>
      </c>
      <c r="AE52" s="3" t="str">
        <f t="shared" si="17"/>
        <v>L1</v>
      </c>
      <c r="AF52" s="49"/>
    </row>
    <row r="53" spans="1:32">
      <c r="A53" s="3">
        <v>1</v>
      </c>
      <c r="B53" s="24">
        <v>41015</v>
      </c>
      <c r="C53" s="3">
        <v>6</v>
      </c>
      <c r="D53" s="3" t="s">
        <v>33</v>
      </c>
      <c r="E53" s="65">
        <v>10</v>
      </c>
      <c r="F53" s="3" t="s">
        <v>22</v>
      </c>
      <c r="H53" s="3" t="s">
        <v>23</v>
      </c>
      <c r="I53" s="6">
        <v>3</v>
      </c>
      <c r="J53" s="7">
        <v>10</v>
      </c>
      <c r="K53" s="13">
        <v>8</v>
      </c>
      <c r="L53" s="7">
        <v>7</v>
      </c>
      <c r="M53" s="26"/>
      <c r="N53" s="82"/>
      <c r="O53" s="21">
        <v>4.0999999999999996</v>
      </c>
      <c r="P53" s="21">
        <v>2.5</v>
      </c>
      <c r="Q53" s="110">
        <v>1.4</v>
      </c>
      <c r="R53" s="21">
        <v>33</v>
      </c>
      <c r="S53" s="21"/>
      <c r="T53" s="21"/>
      <c r="U53" s="6">
        <v>5</v>
      </c>
      <c r="V53" s="13">
        <v>8</v>
      </c>
      <c r="W53" s="8">
        <v>4</v>
      </c>
      <c r="X53" s="20">
        <v>23.2</v>
      </c>
      <c r="Y53" s="20">
        <v>74.400000000000006</v>
      </c>
      <c r="Z53" s="19">
        <f t="shared" si="13"/>
        <v>-24</v>
      </c>
      <c r="AA53" s="134" t="s">
        <v>25</v>
      </c>
      <c r="AB53" s="68" t="str">
        <f t="shared" si="14"/>
        <v/>
      </c>
      <c r="AC53" s="3" t="str">
        <f t="shared" si="15"/>
        <v/>
      </c>
      <c r="AD53" s="3" t="str">
        <f t="shared" si="16"/>
        <v/>
      </c>
      <c r="AE53" s="3" t="str">
        <f t="shared" si="17"/>
        <v>L1</v>
      </c>
      <c r="AF53" s="49"/>
    </row>
    <row r="54" spans="1:32">
      <c r="A54" s="3">
        <v>2</v>
      </c>
      <c r="B54" s="24">
        <v>41015</v>
      </c>
      <c r="C54" s="3">
        <v>6</v>
      </c>
      <c r="D54" s="3" t="s">
        <v>33</v>
      </c>
      <c r="E54" s="65">
        <v>8</v>
      </c>
      <c r="F54" s="3" t="s">
        <v>22</v>
      </c>
      <c r="H54" s="3" t="s">
        <v>23</v>
      </c>
      <c r="I54" s="39">
        <v>7</v>
      </c>
      <c r="J54" s="7">
        <v>6</v>
      </c>
      <c r="K54" s="7">
        <v>4</v>
      </c>
      <c r="L54" s="7">
        <v>8</v>
      </c>
      <c r="M54" s="26"/>
      <c r="N54" s="82"/>
      <c r="O54" s="110">
        <v>0.7</v>
      </c>
      <c r="P54" s="21">
        <v>5.4</v>
      </c>
      <c r="Q54" s="21">
        <v>2.6</v>
      </c>
      <c r="R54" s="21">
        <v>8.3000000000000007</v>
      </c>
      <c r="S54" s="21"/>
      <c r="T54" s="21"/>
      <c r="U54" s="6">
        <v>4</v>
      </c>
      <c r="V54" s="13">
        <v>7</v>
      </c>
      <c r="W54" s="8">
        <v>8</v>
      </c>
      <c r="X54" s="20">
        <v>7.2</v>
      </c>
      <c r="Y54" s="20">
        <v>12.6</v>
      </c>
      <c r="Z54" s="19">
        <f t="shared" si="13"/>
        <v>-11.4</v>
      </c>
      <c r="AA54" s="134" t="s">
        <v>26</v>
      </c>
      <c r="AB54" s="68">
        <f t="shared" si="14"/>
        <v>-11.4</v>
      </c>
      <c r="AC54" s="3" t="str">
        <f t="shared" si="15"/>
        <v>c5nw2y</v>
      </c>
      <c r="AD54" s="3" t="str">
        <f t="shared" si="16"/>
        <v>L1</v>
      </c>
      <c r="AE54" s="3" t="str">
        <f t="shared" si="17"/>
        <v>E1</v>
      </c>
      <c r="AF54" s="49"/>
    </row>
    <row r="55" spans="1:32">
      <c r="A55" s="3">
        <v>1</v>
      </c>
      <c r="B55" s="24">
        <v>41016</v>
      </c>
      <c r="C55" s="3">
        <v>6</v>
      </c>
      <c r="D55" s="3" t="s">
        <v>36</v>
      </c>
      <c r="E55" s="65">
        <v>8</v>
      </c>
      <c r="F55" s="3" t="s">
        <v>22</v>
      </c>
      <c r="G55" s="3" t="s">
        <v>24</v>
      </c>
      <c r="H55" s="3" t="s">
        <v>23</v>
      </c>
      <c r="I55" s="6">
        <v>6</v>
      </c>
      <c r="J55" s="7">
        <v>3</v>
      </c>
      <c r="K55" s="7">
        <v>4</v>
      </c>
      <c r="L55" s="13">
        <v>7</v>
      </c>
      <c r="M55" s="26"/>
      <c r="N55" s="82"/>
      <c r="O55" s="21">
        <v>2.2999999999999998</v>
      </c>
      <c r="P55" s="21">
        <v>4.2</v>
      </c>
      <c r="Q55" s="21">
        <v>13.6</v>
      </c>
      <c r="R55" s="110">
        <v>1.3</v>
      </c>
      <c r="S55" s="21"/>
      <c r="T55" s="21"/>
      <c r="U55" s="6">
        <v>3</v>
      </c>
      <c r="V55" s="13">
        <v>7</v>
      </c>
      <c r="W55" s="8">
        <v>6</v>
      </c>
      <c r="X55" s="20">
        <v>10.4</v>
      </c>
      <c r="Y55" s="20">
        <v>27.8</v>
      </c>
      <c r="Z55" s="19">
        <f t="shared" si="13"/>
        <v>3.8000000000000007</v>
      </c>
      <c r="AA55" s="134" t="s">
        <v>26</v>
      </c>
      <c r="AB55" s="68">
        <f t="shared" ref="AB55:AB75" si="18">IF(AA55="W",Z55,"")</f>
        <v>3.8000000000000007</v>
      </c>
      <c r="AC55" s="3" t="str">
        <f t="shared" ref="AC55:AC75" si="19">IF(AA55="w",D55,"")</f>
        <v>c5nw2l</v>
      </c>
      <c r="AD55" s="3" t="str">
        <f t="shared" ref="AD55:AD75" si="20">IF(U55=I55,"E1",IF(U55=J55,"E2",IF(U55=K55,"L1",IF(U55=L55,"L2",IF(U55=M55,"T",IF(U55=N55,"T",""))))))</f>
        <v>E2</v>
      </c>
      <c r="AE55" s="3" t="str">
        <f t="shared" ref="AE55:AE75" si="21">IF(V55=I55,"E1",IF(V55=J55,"E2",IF(V55=K55,"L1",IF(V55=L55,"L2",IF(V55=M55,"T",IF(V55=N55,"T",""))))))</f>
        <v>L2</v>
      </c>
      <c r="AF55" s="49"/>
    </row>
    <row r="56" spans="1:32">
      <c r="A56" s="3">
        <v>5</v>
      </c>
      <c r="B56" s="24">
        <v>41016</v>
      </c>
      <c r="C56" s="3">
        <v>6</v>
      </c>
      <c r="D56" s="3" t="s">
        <v>36</v>
      </c>
      <c r="E56" s="65">
        <v>9</v>
      </c>
      <c r="F56" s="3" t="s">
        <v>22</v>
      </c>
      <c r="G56" s="3" t="s">
        <v>24</v>
      </c>
      <c r="H56" s="3" t="s">
        <v>23</v>
      </c>
      <c r="I56" s="6">
        <v>6</v>
      </c>
      <c r="J56" s="7">
        <v>5</v>
      </c>
      <c r="K56" s="7">
        <v>9</v>
      </c>
      <c r="L56" s="7">
        <v>7</v>
      </c>
      <c r="M56" s="26"/>
      <c r="N56" s="82"/>
      <c r="O56" s="21">
        <v>8.1999999999999993</v>
      </c>
      <c r="P56" s="21">
        <v>16.5</v>
      </c>
      <c r="Q56" s="21">
        <v>6.7</v>
      </c>
      <c r="R56" s="21">
        <v>3.3</v>
      </c>
      <c r="S56" s="21"/>
      <c r="T56" s="21"/>
      <c r="U56" s="6">
        <v>7</v>
      </c>
      <c r="V56" s="7">
        <v>6</v>
      </c>
      <c r="W56" s="8">
        <v>4</v>
      </c>
      <c r="X56" s="20">
        <v>8.6</v>
      </c>
      <c r="Y56" s="20">
        <v>60.2</v>
      </c>
      <c r="Z56" s="19">
        <f t="shared" si="13"/>
        <v>36.200000000000003</v>
      </c>
      <c r="AA56" s="134" t="s">
        <v>26</v>
      </c>
      <c r="AB56" s="68">
        <f t="shared" si="18"/>
        <v>36.200000000000003</v>
      </c>
      <c r="AC56" s="3" t="str">
        <f t="shared" si="19"/>
        <v>c5nw2l</v>
      </c>
      <c r="AD56" s="3" t="str">
        <f t="shared" si="20"/>
        <v>L2</v>
      </c>
      <c r="AE56" s="3" t="str">
        <f t="shared" si="21"/>
        <v>E1</v>
      </c>
      <c r="AF56" s="49"/>
    </row>
    <row r="57" spans="1:32">
      <c r="A57" s="3">
        <v>8</v>
      </c>
      <c r="B57" s="24">
        <v>41016</v>
      </c>
      <c r="C57" s="3">
        <v>6</v>
      </c>
      <c r="D57" s="3" t="s">
        <v>42</v>
      </c>
      <c r="E57" s="65">
        <v>8</v>
      </c>
      <c r="F57" s="3" t="s">
        <v>22</v>
      </c>
      <c r="G57" s="3" t="s">
        <v>24</v>
      </c>
      <c r="H57" s="3" t="s">
        <v>23</v>
      </c>
      <c r="I57" s="6">
        <v>3</v>
      </c>
      <c r="J57" s="7">
        <v>2</v>
      </c>
      <c r="K57" s="13">
        <v>5</v>
      </c>
      <c r="L57" s="7">
        <v>6</v>
      </c>
      <c r="M57" s="26">
        <v>4</v>
      </c>
      <c r="N57" s="82"/>
      <c r="O57" s="21">
        <v>4.3</v>
      </c>
      <c r="P57" s="21">
        <v>5.0999999999999996</v>
      </c>
      <c r="Q57" s="110">
        <v>2.1</v>
      </c>
      <c r="R57" s="21">
        <v>5.7</v>
      </c>
      <c r="S57" s="21">
        <v>9</v>
      </c>
      <c r="T57" s="21"/>
      <c r="U57" s="6">
        <v>3</v>
      </c>
      <c r="V57" s="7">
        <v>8</v>
      </c>
      <c r="W57" s="8">
        <v>2</v>
      </c>
      <c r="X57" s="20">
        <v>10.6</v>
      </c>
      <c r="Y57" s="20">
        <v>39.4</v>
      </c>
      <c r="Z57" s="19">
        <f t="shared" si="13"/>
        <v>-24</v>
      </c>
      <c r="AA57" s="134" t="s">
        <v>25</v>
      </c>
      <c r="AB57" s="68" t="str">
        <f t="shared" si="18"/>
        <v/>
      </c>
      <c r="AC57" s="3" t="str">
        <f t="shared" si="19"/>
        <v/>
      </c>
      <c r="AD57" s="3" t="str">
        <f t="shared" si="20"/>
        <v>E1</v>
      </c>
      <c r="AE57" s="3" t="str">
        <f t="shared" si="21"/>
        <v/>
      </c>
      <c r="AF57" s="49"/>
    </row>
    <row r="58" spans="1:32">
      <c r="A58" s="3">
        <v>7</v>
      </c>
      <c r="B58" s="24">
        <v>41019</v>
      </c>
      <c r="C58" s="3">
        <v>6</v>
      </c>
      <c r="D58" s="3" t="s">
        <v>42</v>
      </c>
      <c r="E58" s="65">
        <v>7</v>
      </c>
      <c r="F58" s="3" t="s">
        <v>22</v>
      </c>
      <c r="H58" s="3" t="s">
        <v>23</v>
      </c>
      <c r="I58" s="6">
        <v>6</v>
      </c>
      <c r="J58" s="7">
        <v>4</v>
      </c>
      <c r="K58" s="13">
        <v>3</v>
      </c>
      <c r="L58" s="7">
        <v>5</v>
      </c>
      <c r="M58" s="26">
        <v>7</v>
      </c>
      <c r="N58" s="82"/>
      <c r="O58" s="21">
        <v>3</v>
      </c>
      <c r="P58" s="21">
        <v>8.1999999999999993</v>
      </c>
      <c r="Q58" s="110">
        <v>1.4</v>
      </c>
      <c r="R58" s="21">
        <v>37.4</v>
      </c>
      <c r="S58" s="21">
        <v>8.5</v>
      </c>
      <c r="T58" s="21"/>
      <c r="U58" s="6">
        <v>7</v>
      </c>
      <c r="V58" s="7">
        <v>2</v>
      </c>
      <c r="W58" s="38">
        <v>3</v>
      </c>
      <c r="X58" s="20">
        <v>19</v>
      </c>
      <c r="Y58" s="20">
        <v>75</v>
      </c>
      <c r="Z58" s="19">
        <f t="shared" si="13"/>
        <v>-24</v>
      </c>
      <c r="AA58" s="134" t="s">
        <v>25</v>
      </c>
      <c r="AB58" s="68" t="str">
        <f t="shared" si="18"/>
        <v/>
      </c>
      <c r="AC58" s="3" t="str">
        <f t="shared" si="19"/>
        <v/>
      </c>
      <c r="AD58" s="3" t="str">
        <f t="shared" si="20"/>
        <v>T</v>
      </c>
      <c r="AE58" s="3" t="str">
        <f t="shared" si="21"/>
        <v/>
      </c>
      <c r="AF58" s="49"/>
    </row>
    <row r="59" spans="1:32">
      <c r="A59" s="3">
        <v>10</v>
      </c>
      <c r="B59" s="24">
        <v>41019</v>
      </c>
      <c r="C59" s="3">
        <v>6</v>
      </c>
      <c r="D59" s="3" t="s">
        <v>36</v>
      </c>
      <c r="E59" s="65">
        <v>9</v>
      </c>
      <c r="F59" s="3" t="s">
        <v>22</v>
      </c>
      <c r="H59" s="3" t="s">
        <v>23</v>
      </c>
      <c r="I59" s="39">
        <v>2</v>
      </c>
      <c r="J59" s="7">
        <v>9</v>
      </c>
      <c r="K59" s="7">
        <v>5</v>
      </c>
      <c r="L59" s="7">
        <v>8</v>
      </c>
      <c r="M59" s="26"/>
      <c r="N59" s="82"/>
      <c r="O59" s="110">
        <v>2.4</v>
      </c>
      <c r="P59" s="21">
        <v>9.1</v>
      </c>
      <c r="Q59" s="21">
        <v>9.6</v>
      </c>
      <c r="R59" s="21">
        <v>3</v>
      </c>
      <c r="S59" s="21"/>
      <c r="T59" s="21"/>
      <c r="U59" s="6">
        <v>9</v>
      </c>
      <c r="V59" s="13">
        <v>2</v>
      </c>
      <c r="W59" s="8">
        <v>3</v>
      </c>
      <c r="X59" s="20">
        <v>20.2</v>
      </c>
      <c r="Y59" s="20">
        <v>118.4</v>
      </c>
      <c r="Z59" s="19">
        <f t="shared" si="13"/>
        <v>94.4</v>
      </c>
      <c r="AA59" s="134" t="s">
        <v>26</v>
      </c>
      <c r="AB59" s="68">
        <f t="shared" si="18"/>
        <v>94.4</v>
      </c>
      <c r="AC59" s="3" t="str">
        <f t="shared" si="19"/>
        <v>c5nw2l</v>
      </c>
      <c r="AD59" s="3" t="str">
        <f t="shared" si="20"/>
        <v>E2</v>
      </c>
      <c r="AE59" s="3" t="str">
        <f t="shared" si="21"/>
        <v>E1</v>
      </c>
      <c r="AF59" s="49"/>
    </row>
    <row r="60" spans="1:32">
      <c r="A60" s="3">
        <v>1</v>
      </c>
      <c r="B60" s="24">
        <v>41020</v>
      </c>
      <c r="C60" s="3">
        <v>6</v>
      </c>
      <c r="D60" s="3" t="s">
        <v>30</v>
      </c>
      <c r="E60" s="65">
        <v>10</v>
      </c>
      <c r="F60" s="3" t="s">
        <v>22</v>
      </c>
      <c r="G60" s="3" t="s">
        <v>24</v>
      </c>
      <c r="H60" s="3" t="s">
        <v>23</v>
      </c>
      <c r="I60" s="6">
        <v>4</v>
      </c>
      <c r="J60" s="13">
        <v>5</v>
      </c>
      <c r="K60" s="7">
        <v>2</v>
      </c>
      <c r="L60" s="7">
        <v>6</v>
      </c>
      <c r="M60" s="26">
        <v>1</v>
      </c>
      <c r="N60" s="82"/>
      <c r="O60" s="21">
        <v>25.1</v>
      </c>
      <c r="P60" s="21">
        <v>2.2000000000000002</v>
      </c>
      <c r="Q60" s="21">
        <v>49.6</v>
      </c>
      <c r="R60" s="21">
        <v>2.4</v>
      </c>
      <c r="S60" s="21">
        <v>11.8</v>
      </c>
      <c r="T60" s="21"/>
      <c r="U60" s="39">
        <v>5</v>
      </c>
      <c r="V60" s="7">
        <v>3</v>
      </c>
      <c r="W60" s="8">
        <v>10</v>
      </c>
      <c r="X60" s="20">
        <v>6.4</v>
      </c>
      <c r="Y60" s="20">
        <v>84.4</v>
      </c>
      <c r="Z60" s="19">
        <f t="shared" si="13"/>
        <v>-24</v>
      </c>
      <c r="AA60" s="134" t="s">
        <v>25</v>
      </c>
      <c r="AB60" s="68" t="str">
        <f t="shared" si="18"/>
        <v/>
      </c>
      <c r="AC60" s="3" t="str">
        <f t="shared" si="19"/>
        <v/>
      </c>
      <c r="AD60" s="3" t="str">
        <f t="shared" si="20"/>
        <v>E2</v>
      </c>
      <c r="AE60" s="3" t="str">
        <f t="shared" si="21"/>
        <v/>
      </c>
      <c r="AF60" s="49"/>
    </row>
    <row r="61" spans="1:32">
      <c r="A61" s="3">
        <v>2</v>
      </c>
      <c r="B61" s="24">
        <v>41020</v>
      </c>
      <c r="C61" s="3">
        <v>6</v>
      </c>
      <c r="D61" s="3" t="s">
        <v>36</v>
      </c>
      <c r="E61" s="65">
        <v>10</v>
      </c>
      <c r="F61" s="3" t="s">
        <v>22</v>
      </c>
      <c r="H61" s="3" t="s">
        <v>23</v>
      </c>
      <c r="I61" s="6">
        <v>7</v>
      </c>
      <c r="J61" s="7">
        <v>1</v>
      </c>
      <c r="K61" s="13">
        <v>2</v>
      </c>
      <c r="L61" s="7">
        <v>4</v>
      </c>
      <c r="M61" s="26"/>
      <c r="N61" s="82"/>
      <c r="O61" s="21">
        <v>3.7</v>
      </c>
      <c r="P61" s="21">
        <v>4.9000000000000004</v>
      </c>
      <c r="Q61" s="110">
        <v>2</v>
      </c>
      <c r="R61" s="21">
        <v>5.9</v>
      </c>
      <c r="S61" s="21"/>
      <c r="T61" s="21"/>
      <c r="U61" s="6">
        <v>4</v>
      </c>
      <c r="V61" s="7">
        <v>5</v>
      </c>
      <c r="W61" s="8">
        <v>3</v>
      </c>
      <c r="X61" s="20">
        <v>13.8</v>
      </c>
      <c r="Y61" s="20">
        <v>431</v>
      </c>
      <c r="Z61" s="19">
        <f t="shared" si="13"/>
        <v>-24</v>
      </c>
      <c r="AA61" s="134" t="s">
        <v>25</v>
      </c>
      <c r="AB61" s="68" t="str">
        <f t="shared" si="18"/>
        <v/>
      </c>
      <c r="AC61" s="3" t="str">
        <f t="shared" si="19"/>
        <v/>
      </c>
      <c r="AD61" s="3" t="str">
        <f t="shared" si="20"/>
        <v>L2</v>
      </c>
      <c r="AE61" s="3" t="str">
        <f t="shared" si="21"/>
        <v/>
      </c>
      <c r="AF61" s="49"/>
    </row>
    <row r="62" spans="1:32">
      <c r="A62" s="3">
        <v>2</v>
      </c>
      <c r="B62" s="24">
        <v>41021</v>
      </c>
      <c r="C62" s="3">
        <v>6</v>
      </c>
      <c r="D62" s="3" t="s">
        <v>30</v>
      </c>
      <c r="E62" s="65">
        <v>10</v>
      </c>
      <c r="F62" s="3" t="s">
        <v>22</v>
      </c>
      <c r="H62" s="8" t="s">
        <v>23</v>
      </c>
      <c r="I62" s="70">
        <v>1</v>
      </c>
      <c r="J62" s="3">
        <v>6</v>
      </c>
      <c r="K62" s="3">
        <v>2</v>
      </c>
      <c r="L62" s="3">
        <v>4</v>
      </c>
      <c r="M62" s="26">
        <v>3</v>
      </c>
      <c r="N62" s="82"/>
      <c r="O62" s="110">
        <v>2</v>
      </c>
      <c r="P62" s="21">
        <v>8.4</v>
      </c>
      <c r="Q62" s="21">
        <v>3.5</v>
      </c>
      <c r="R62" s="21">
        <v>3</v>
      </c>
      <c r="S62" s="21">
        <v>52.1</v>
      </c>
      <c r="T62" s="21"/>
      <c r="U62" s="39" t="s">
        <v>65</v>
      </c>
      <c r="V62" s="7">
        <v>5</v>
      </c>
      <c r="W62" s="8">
        <v>4</v>
      </c>
      <c r="X62" s="20">
        <v>6</v>
      </c>
      <c r="Y62" s="20">
        <v>55.6</v>
      </c>
      <c r="Z62" s="19">
        <f t="shared" si="13"/>
        <v>-24</v>
      </c>
      <c r="AA62" s="134" t="s">
        <v>25</v>
      </c>
      <c r="AB62" s="68" t="str">
        <f t="shared" si="18"/>
        <v/>
      </c>
      <c r="AC62" s="3" t="str">
        <f t="shared" si="19"/>
        <v/>
      </c>
      <c r="AD62" s="3" t="str">
        <f t="shared" si="20"/>
        <v/>
      </c>
      <c r="AE62" s="3" t="str">
        <f t="shared" si="21"/>
        <v/>
      </c>
      <c r="AF62" s="49"/>
    </row>
    <row r="63" spans="1:32">
      <c r="A63" s="3">
        <v>5</v>
      </c>
      <c r="B63" s="24">
        <v>41021</v>
      </c>
      <c r="C63" s="3">
        <v>6</v>
      </c>
      <c r="D63" s="3" t="s">
        <v>36</v>
      </c>
      <c r="E63" s="65">
        <v>10</v>
      </c>
      <c r="F63" s="3" t="s">
        <v>22</v>
      </c>
      <c r="H63" s="3" t="s">
        <v>23</v>
      </c>
      <c r="I63" s="6">
        <v>5</v>
      </c>
      <c r="J63" s="7">
        <v>8</v>
      </c>
      <c r="K63" s="7">
        <v>3</v>
      </c>
      <c r="L63" s="7">
        <v>10</v>
      </c>
      <c r="M63" s="26"/>
      <c r="N63" s="82"/>
      <c r="O63" s="21">
        <v>1.8</v>
      </c>
      <c r="P63" s="21">
        <v>5</v>
      </c>
      <c r="Q63" s="21">
        <v>41.7</v>
      </c>
      <c r="R63" s="21">
        <v>63.7</v>
      </c>
      <c r="S63" s="21"/>
      <c r="T63" s="21"/>
      <c r="U63" s="6">
        <v>2</v>
      </c>
      <c r="V63" s="7">
        <v>8</v>
      </c>
      <c r="W63" s="8">
        <v>6</v>
      </c>
      <c r="X63" s="20">
        <v>13.6</v>
      </c>
      <c r="Y63" s="20">
        <v>76</v>
      </c>
      <c r="Z63" s="19">
        <f t="shared" si="13"/>
        <v>-24</v>
      </c>
      <c r="AA63" s="134" t="s">
        <v>25</v>
      </c>
      <c r="AB63" s="68" t="str">
        <f t="shared" si="18"/>
        <v/>
      </c>
      <c r="AC63" s="3" t="str">
        <f t="shared" si="19"/>
        <v/>
      </c>
      <c r="AD63" s="3" t="str">
        <f t="shared" si="20"/>
        <v/>
      </c>
      <c r="AE63" s="3" t="str">
        <f t="shared" si="21"/>
        <v>E2</v>
      </c>
      <c r="AF63" s="49"/>
    </row>
    <row r="64" spans="1:32" ht="15.75" thickBot="1">
      <c r="A64" s="3">
        <v>7</v>
      </c>
      <c r="B64" s="24">
        <v>41021</v>
      </c>
      <c r="C64" s="3">
        <v>6</v>
      </c>
      <c r="D64" s="3" t="s">
        <v>41</v>
      </c>
      <c r="E64" s="65">
        <v>8</v>
      </c>
      <c r="F64" s="3" t="s">
        <v>22</v>
      </c>
      <c r="H64" s="3" t="s">
        <v>23</v>
      </c>
      <c r="I64" s="39">
        <v>7</v>
      </c>
      <c r="J64" s="7">
        <v>1</v>
      </c>
      <c r="K64" s="7">
        <v>6</v>
      </c>
      <c r="L64" s="7">
        <v>5</v>
      </c>
      <c r="M64" s="26"/>
      <c r="N64" s="82"/>
      <c r="O64" s="110">
        <v>1.1000000000000001</v>
      </c>
      <c r="P64" s="21">
        <v>6.2</v>
      </c>
      <c r="Q64" s="21">
        <v>5.3</v>
      </c>
      <c r="R64" s="21">
        <v>3.9</v>
      </c>
      <c r="S64" s="21"/>
      <c r="T64" s="21"/>
      <c r="U64" s="6">
        <v>1</v>
      </c>
      <c r="V64" s="7">
        <v>2</v>
      </c>
      <c r="W64" s="8">
        <v>4</v>
      </c>
      <c r="X64" s="20">
        <v>14.4</v>
      </c>
      <c r="Y64" s="20">
        <v>68.8</v>
      </c>
      <c r="Z64" s="19">
        <f t="shared" si="13"/>
        <v>-24</v>
      </c>
      <c r="AA64" s="134" t="s">
        <v>25</v>
      </c>
      <c r="AB64" s="68" t="str">
        <f t="shared" si="18"/>
        <v/>
      </c>
      <c r="AC64" s="3" t="str">
        <f t="shared" si="19"/>
        <v/>
      </c>
      <c r="AD64" s="3" t="str">
        <f t="shared" si="20"/>
        <v>E2</v>
      </c>
      <c r="AE64" s="3" t="str">
        <f t="shared" si="21"/>
        <v/>
      </c>
      <c r="AF64" s="49"/>
    </row>
    <row r="65" spans="1:33" ht="15.75" thickBot="1">
      <c r="A65" s="3">
        <v>5</v>
      </c>
      <c r="B65" s="24">
        <v>41022</v>
      </c>
      <c r="C65" s="3">
        <v>6</v>
      </c>
      <c r="D65" s="3" t="s">
        <v>37</v>
      </c>
      <c r="E65" s="84">
        <v>6</v>
      </c>
      <c r="F65" s="3" t="s">
        <v>22</v>
      </c>
      <c r="G65" s="3" t="s">
        <v>24</v>
      </c>
      <c r="H65" s="3" t="s">
        <v>23</v>
      </c>
      <c r="I65" s="6">
        <v>6</v>
      </c>
      <c r="J65" s="7">
        <v>7</v>
      </c>
      <c r="K65" s="13">
        <v>4</v>
      </c>
      <c r="L65" s="7">
        <v>2</v>
      </c>
      <c r="M65" s="26"/>
      <c r="N65" s="82"/>
      <c r="O65" s="21">
        <v>1.8</v>
      </c>
      <c r="P65" s="21">
        <v>2.6</v>
      </c>
      <c r="Q65" s="110">
        <v>1.6</v>
      </c>
      <c r="R65" s="21">
        <v>22.9</v>
      </c>
      <c r="S65" s="21"/>
      <c r="T65" s="21"/>
      <c r="U65" s="39">
        <v>4</v>
      </c>
      <c r="V65" s="7">
        <v>6</v>
      </c>
      <c r="W65" s="8">
        <v>1</v>
      </c>
      <c r="X65" s="20">
        <v>5.2</v>
      </c>
      <c r="Y65" s="20">
        <v>12</v>
      </c>
      <c r="Z65" s="19">
        <f t="shared" si="13"/>
        <v>-12</v>
      </c>
      <c r="AA65" s="134" t="s">
        <v>26</v>
      </c>
      <c r="AB65" s="68">
        <f t="shared" si="18"/>
        <v>-12</v>
      </c>
      <c r="AC65" s="3" t="str">
        <f t="shared" si="19"/>
        <v>c5nw16m</v>
      </c>
      <c r="AD65" s="3" t="str">
        <f t="shared" si="20"/>
        <v>L1</v>
      </c>
      <c r="AE65" s="3" t="str">
        <f t="shared" si="21"/>
        <v>E1</v>
      </c>
      <c r="AF65" s="49"/>
    </row>
    <row r="66" spans="1:33" ht="15.75" thickBot="1">
      <c r="A66" s="3">
        <v>1</v>
      </c>
      <c r="B66" s="24">
        <v>41023</v>
      </c>
      <c r="C66" s="3">
        <v>6</v>
      </c>
      <c r="D66" s="3" t="s">
        <v>37</v>
      </c>
      <c r="E66" s="65">
        <v>10</v>
      </c>
      <c r="F66" s="3" t="s">
        <v>22</v>
      </c>
      <c r="H66" s="3" t="s">
        <v>23</v>
      </c>
      <c r="I66" s="6">
        <v>2</v>
      </c>
      <c r="J66" s="13">
        <v>1</v>
      </c>
      <c r="K66" s="7">
        <v>7</v>
      </c>
      <c r="L66" s="7">
        <v>9</v>
      </c>
      <c r="M66" s="26">
        <v>8</v>
      </c>
      <c r="N66" s="82"/>
      <c r="O66" s="21">
        <v>4.7</v>
      </c>
      <c r="P66" s="110">
        <v>0.9</v>
      </c>
      <c r="Q66" s="21">
        <v>9.9</v>
      </c>
      <c r="R66" s="21">
        <v>95.9</v>
      </c>
      <c r="S66" s="21">
        <v>5.4</v>
      </c>
      <c r="T66" s="21"/>
      <c r="U66" s="6">
        <v>7</v>
      </c>
      <c r="V66" s="7">
        <v>9</v>
      </c>
      <c r="W66" s="38">
        <v>1</v>
      </c>
      <c r="X66" s="20">
        <v>21.8</v>
      </c>
      <c r="Y66" s="20">
        <v>1960.6</v>
      </c>
      <c r="Z66" s="19">
        <f t="shared" si="13"/>
        <v>1936.6</v>
      </c>
      <c r="AA66" s="134" t="s">
        <v>26</v>
      </c>
      <c r="AB66" s="68">
        <f t="shared" si="18"/>
        <v>1936.6</v>
      </c>
      <c r="AC66" s="3" t="str">
        <f t="shared" si="19"/>
        <v>c5nw16m</v>
      </c>
      <c r="AD66" s="3" t="str">
        <f t="shared" si="20"/>
        <v>L1</v>
      </c>
      <c r="AE66" s="3" t="str">
        <f t="shared" si="21"/>
        <v>L2</v>
      </c>
      <c r="AF66" s="49"/>
    </row>
    <row r="67" spans="1:33" ht="15.75" thickBot="1">
      <c r="A67" s="3">
        <v>4</v>
      </c>
      <c r="B67" s="24">
        <v>41023</v>
      </c>
      <c r="C67" s="3">
        <v>6</v>
      </c>
      <c r="D67" s="3" t="s">
        <v>32</v>
      </c>
      <c r="E67" s="84">
        <v>6</v>
      </c>
      <c r="F67" s="3" t="s">
        <v>22</v>
      </c>
      <c r="H67" s="3" t="s">
        <v>23</v>
      </c>
      <c r="I67" s="39">
        <v>1</v>
      </c>
      <c r="J67" s="7">
        <v>6</v>
      </c>
      <c r="K67" s="7">
        <v>2</v>
      </c>
      <c r="L67" s="7">
        <v>5</v>
      </c>
      <c r="M67" s="26"/>
      <c r="N67" s="82"/>
      <c r="O67" s="110">
        <v>0.9</v>
      </c>
      <c r="P67" s="21">
        <v>2.2000000000000002</v>
      </c>
      <c r="Q67" s="21">
        <v>2.4</v>
      </c>
      <c r="R67" s="21">
        <v>27.9</v>
      </c>
      <c r="S67" s="21"/>
      <c r="T67" s="21"/>
      <c r="U67" s="6">
        <v>2</v>
      </c>
      <c r="V67" s="7">
        <v>6</v>
      </c>
      <c r="W67" s="38">
        <v>1</v>
      </c>
      <c r="X67" s="20">
        <v>6.8</v>
      </c>
      <c r="Y67" s="20">
        <v>22.6</v>
      </c>
      <c r="Z67" s="19">
        <f t="shared" si="13"/>
        <v>-1.3999999999999986</v>
      </c>
      <c r="AA67" s="134" t="s">
        <v>26</v>
      </c>
      <c r="AB67" s="68">
        <f t="shared" si="18"/>
        <v>-1.3999999999999986</v>
      </c>
      <c r="AC67" s="3" t="str">
        <f t="shared" si="19"/>
        <v>c5nw1y</v>
      </c>
      <c r="AD67" s="3" t="str">
        <f t="shared" si="20"/>
        <v>L1</v>
      </c>
      <c r="AE67" s="3" t="str">
        <f t="shared" si="21"/>
        <v>E2</v>
      </c>
      <c r="AF67" s="49"/>
      <c r="AG67" s="19"/>
    </row>
    <row r="68" spans="1:33">
      <c r="A68" s="3">
        <v>3</v>
      </c>
      <c r="B68" s="24">
        <v>41026</v>
      </c>
      <c r="C68" s="3">
        <v>6</v>
      </c>
      <c r="D68" s="18" t="s">
        <v>40</v>
      </c>
      <c r="E68" s="65">
        <v>7</v>
      </c>
      <c r="F68" s="3" t="s">
        <v>22</v>
      </c>
      <c r="G68" s="3" t="s">
        <v>24</v>
      </c>
      <c r="H68" s="3" t="s">
        <v>23</v>
      </c>
      <c r="I68" s="39">
        <v>3</v>
      </c>
      <c r="J68" s="27">
        <v>7</v>
      </c>
      <c r="K68" s="7">
        <v>2</v>
      </c>
      <c r="L68" s="7">
        <v>8</v>
      </c>
      <c r="M68" s="26"/>
      <c r="N68" s="82"/>
      <c r="O68" s="110">
        <v>1</v>
      </c>
      <c r="P68" s="21">
        <v>17.7</v>
      </c>
      <c r="Q68" s="21">
        <v>4.0999999999999996</v>
      </c>
      <c r="R68" s="21">
        <v>12.7</v>
      </c>
      <c r="S68" s="21"/>
      <c r="T68" s="21"/>
      <c r="U68" s="39">
        <v>3</v>
      </c>
      <c r="V68" s="7">
        <v>1</v>
      </c>
      <c r="W68" s="8">
        <v>6</v>
      </c>
      <c r="X68" s="20">
        <v>4</v>
      </c>
      <c r="Y68" s="20">
        <v>8.4</v>
      </c>
      <c r="Z68" s="19">
        <f t="shared" si="13"/>
        <v>-24</v>
      </c>
      <c r="AA68" s="134" t="s">
        <v>25</v>
      </c>
      <c r="AB68" s="68" t="str">
        <f t="shared" si="18"/>
        <v/>
      </c>
      <c r="AC68" s="3" t="str">
        <f t="shared" si="19"/>
        <v/>
      </c>
      <c r="AD68" s="3" t="str">
        <f t="shared" si="20"/>
        <v>E1</v>
      </c>
      <c r="AE68" s="3" t="str">
        <f t="shared" si="21"/>
        <v/>
      </c>
      <c r="AF68" s="49"/>
      <c r="AG68" s="19"/>
    </row>
    <row r="69" spans="1:33">
      <c r="A69" s="3">
        <v>6</v>
      </c>
      <c r="B69" s="24">
        <v>41026</v>
      </c>
      <c r="C69" s="3">
        <v>6</v>
      </c>
      <c r="D69" s="3" t="s">
        <v>37</v>
      </c>
      <c r="E69" s="65">
        <v>8</v>
      </c>
      <c r="F69" s="3" t="s">
        <v>22</v>
      </c>
      <c r="H69" s="3" t="s">
        <v>23</v>
      </c>
      <c r="I69" s="6">
        <v>2</v>
      </c>
      <c r="J69" s="7">
        <v>5</v>
      </c>
      <c r="K69" s="13">
        <v>3</v>
      </c>
      <c r="L69" s="7">
        <v>1</v>
      </c>
      <c r="M69" s="26"/>
      <c r="N69" s="82"/>
      <c r="O69" s="21">
        <v>4.4000000000000004</v>
      </c>
      <c r="P69" s="21">
        <v>3.3</v>
      </c>
      <c r="Q69" s="110">
        <v>1.6</v>
      </c>
      <c r="R69" s="21">
        <v>3.9</v>
      </c>
      <c r="S69" s="21"/>
      <c r="T69" s="21"/>
      <c r="U69" s="6">
        <v>5</v>
      </c>
      <c r="V69" s="7">
        <v>4</v>
      </c>
      <c r="W69" s="38">
        <v>3</v>
      </c>
      <c r="X69" s="20">
        <v>8.6</v>
      </c>
      <c r="Y69" s="20">
        <v>58.4</v>
      </c>
      <c r="Z69" s="19">
        <f t="shared" si="13"/>
        <v>-24</v>
      </c>
      <c r="AA69" s="134" t="s">
        <v>25</v>
      </c>
      <c r="AB69" s="68" t="str">
        <f t="shared" si="18"/>
        <v/>
      </c>
      <c r="AC69" s="3" t="str">
        <f t="shared" si="19"/>
        <v/>
      </c>
      <c r="AD69" s="3" t="str">
        <f t="shared" si="20"/>
        <v>E2</v>
      </c>
      <c r="AE69" s="3" t="str">
        <f t="shared" si="21"/>
        <v/>
      </c>
      <c r="AF69" s="49"/>
      <c r="AG69" s="19"/>
    </row>
    <row r="70" spans="1:33">
      <c r="A70" s="3">
        <v>6</v>
      </c>
      <c r="B70" s="24">
        <v>41027</v>
      </c>
      <c r="C70" s="3">
        <v>6</v>
      </c>
      <c r="D70" s="18" t="s">
        <v>40</v>
      </c>
      <c r="E70" s="65">
        <v>7</v>
      </c>
      <c r="F70" s="3" t="s">
        <v>22</v>
      </c>
      <c r="H70" s="3" t="s">
        <v>23</v>
      </c>
      <c r="I70" s="6">
        <v>7</v>
      </c>
      <c r="J70" s="7">
        <v>6</v>
      </c>
      <c r="K70" s="7" t="s">
        <v>65</v>
      </c>
      <c r="L70" s="7">
        <v>1</v>
      </c>
      <c r="M70" s="26"/>
      <c r="N70" s="82"/>
      <c r="O70" s="21">
        <v>3</v>
      </c>
      <c r="P70" s="21">
        <v>8.6999999999999993</v>
      </c>
      <c r="Q70" s="21">
        <v>3.9</v>
      </c>
      <c r="R70" s="21">
        <v>3.9</v>
      </c>
      <c r="S70" s="21"/>
      <c r="T70" s="21"/>
      <c r="U70" s="6">
        <v>7</v>
      </c>
      <c r="V70" s="7">
        <v>4</v>
      </c>
      <c r="W70" s="38">
        <v>3</v>
      </c>
      <c r="X70" s="20">
        <v>8</v>
      </c>
      <c r="Y70" s="20">
        <v>51.4</v>
      </c>
      <c r="Z70" s="19">
        <f t="shared" si="13"/>
        <v>-24</v>
      </c>
      <c r="AA70" s="134" t="s">
        <v>25</v>
      </c>
      <c r="AB70" s="68" t="str">
        <f t="shared" si="18"/>
        <v/>
      </c>
      <c r="AC70" s="3" t="str">
        <f t="shared" si="19"/>
        <v/>
      </c>
      <c r="AD70" s="3" t="str">
        <f t="shared" si="20"/>
        <v>E1</v>
      </c>
      <c r="AE70" s="3" t="str">
        <f t="shared" si="21"/>
        <v/>
      </c>
      <c r="AF70" s="49"/>
      <c r="AG70" s="19"/>
    </row>
    <row r="71" spans="1:33">
      <c r="A71" s="3">
        <v>10</v>
      </c>
      <c r="B71" s="24">
        <v>41028</v>
      </c>
      <c r="C71" s="3">
        <v>6</v>
      </c>
      <c r="D71" s="3" t="s">
        <v>66</v>
      </c>
      <c r="E71" s="65">
        <v>10</v>
      </c>
      <c r="F71" s="3" t="s">
        <v>22</v>
      </c>
      <c r="G71" s="3" t="s">
        <v>24</v>
      </c>
      <c r="H71" s="3" t="s">
        <v>23</v>
      </c>
      <c r="I71" s="6">
        <v>9</v>
      </c>
      <c r="J71" s="7">
        <v>4</v>
      </c>
      <c r="K71" s="7">
        <v>5</v>
      </c>
      <c r="L71" s="13">
        <v>7</v>
      </c>
      <c r="M71" s="26">
        <v>10</v>
      </c>
      <c r="N71" s="82"/>
      <c r="O71" s="21">
        <v>19.7</v>
      </c>
      <c r="P71" s="21">
        <v>4.9000000000000004</v>
      </c>
      <c r="Q71" s="21">
        <v>3.2</v>
      </c>
      <c r="R71" s="110">
        <v>1.1000000000000001</v>
      </c>
      <c r="S71" s="21">
        <v>9.5</v>
      </c>
      <c r="T71" s="21"/>
      <c r="U71" s="6">
        <v>10</v>
      </c>
      <c r="V71" s="7">
        <v>6</v>
      </c>
      <c r="W71" s="8">
        <v>3</v>
      </c>
      <c r="X71" s="20">
        <v>21</v>
      </c>
      <c r="Y71" s="20">
        <v>253.4</v>
      </c>
      <c r="Z71" s="19">
        <f t="shared" si="13"/>
        <v>-24</v>
      </c>
      <c r="AA71" s="134" t="s">
        <v>25</v>
      </c>
      <c r="AB71" s="68" t="str">
        <f t="shared" si="18"/>
        <v/>
      </c>
      <c r="AC71" s="3" t="str">
        <f t="shared" si="19"/>
        <v/>
      </c>
      <c r="AD71" s="3" t="str">
        <f t="shared" si="20"/>
        <v>T</v>
      </c>
      <c r="AE71" s="3" t="str">
        <f t="shared" si="21"/>
        <v/>
      </c>
      <c r="AF71" s="49"/>
    </row>
    <row r="72" spans="1:33" ht="15.75" thickBot="1">
      <c r="A72" s="3">
        <v>2</v>
      </c>
      <c r="B72" s="24">
        <v>41029</v>
      </c>
      <c r="C72" s="3">
        <v>6</v>
      </c>
      <c r="D72" s="3" t="s">
        <v>66</v>
      </c>
      <c r="E72" s="65">
        <v>8</v>
      </c>
      <c r="F72" s="3" t="s">
        <v>22</v>
      </c>
      <c r="H72" s="3" t="s">
        <v>23</v>
      </c>
      <c r="I72" s="6">
        <v>4</v>
      </c>
      <c r="J72" s="7">
        <v>1</v>
      </c>
      <c r="K72" s="13">
        <v>2</v>
      </c>
      <c r="L72" s="7">
        <v>5</v>
      </c>
      <c r="M72" s="26">
        <v>6</v>
      </c>
      <c r="N72" s="82"/>
      <c r="O72" s="21">
        <v>5.4</v>
      </c>
      <c r="P72" s="21">
        <v>18.600000000000001</v>
      </c>
      <c r="Q72" s="110">
        <v>1.6</v>
      </c>
      <c r="R72" s="21">
        <v>2.4</v>
      </c>
      <c r="S72" s="21">
        <v>12.2</v>
      </c>
      <c r="T72" s="21"/>
      <c r="U72" s="6">
        <v>3</v>
      </c>
      <c r="V72" s="7">
        <v>4</v>
      </c>
      <c r="W72" s="8">
        <v>6</v>
      </c>
      <c r="X72" s="20">
        <v>34.200000000000003</v>
      </c>
      <c r="Y72" s="20">
        <v>204.6</v>
      </c>
      <c r="Z72" s="19">
        <f t="shared" si="13"/>
        <v>-24</v>
      </c>
      <c r="AA72" s="134" t="s">
        <v>25</v>
      </c>
      <c r="AB72" s="68" t="str">
        <f t="shared" si="18"/>
        <v/>
      </c>
      <c r="AC72" s="3" t="str">
        <f t="shared" si="19"/>
        <v/>
      </c>
      <c r="AD72" s="3" t="str">
        <f t="shared" si="20"/>
        <v/>
      </c>
      <c r="AE72" s="3" t="str">
        <f t="shared" si="21"/>
        <v>E1</v>
      </c>
      <c r="AF72" s="49"/>
    </row>
    <row r="73" spans="1:33" ht="15.75" thickBot="1">
      <c r="A73" s="3">
        <v>3</v>
      </c>
      <c r="B73" s="24">
        <v>41029</v>
      </c>
      <c r="C73" s="3">
        <v>6</v>
      </c>
      <c r="D73" s="3" t="s">
        <v>66</v>
      </c>
      <c r="E73" s="84">
        <v>6</v>
      </c>
      <c r="F73" s="3" t="s">
        <v>22</v>
      </c>
      <c r="H73" s="3" t="s">
        <v>23</v>
      </c>
      <c r="I73" s="39">
        <v>6</v>
      </c>
      <c r="J73" s="7">
        <v>3</v>
      </c>
      <c r="K73" s="7">
        <v>1</v>
      </c>
      <c r="L73" s="7">
        <v>5</v>
      </c>
      <c r="M73" s="26"/>
      <c r="N73" s="82"/>
      <c r="O73" s="110">
        <v>1.9</v>
      </c>
      <c r="P73" s="21">
        <v>3.4</v>
      </c>
      <c r="Q73" s="21">
        <v>2</v>
      </c>
      <c r="R73" s="21">
        <v>4.8</v>
      </c>
      <c r="S73" s="21"/>
      <c r="T73" s="21"/>
      <c r="U73" s="6">
        <v>2</v>
      </c>
      <c r="V73" s="7">
        <v>3</v>
      </c>
      <c r="W73" s="38">
        <v>6</v>
      </c>
      <c r="X73" s="20">
        <v>21.4</v>
      </c>
      <c r="Y73" s="20">
        <v>85.4</v>
      </c>
      <c r="Z73" s="19">
        <f t="shared" si="13"/>
        <v>-24</v>
      </c>
      <c r="AA73" s="134" t="s">
        <v>25</v>
      </c>
      <c r="AB73" s="68" t="str">
        <f t="shared" si="18"/>
        <v/>
      </c>
      <c r="AC73" s="3" t="str">
        <f t="shared" si="19"/>
        <v/>
      </c>
      <c r="AD73" s="3" t="str">
        <f t="shared" si="20"/>
        <v/>
      </c>
      <c r="AE73" s="3" t="str">
        <f t="shared" si="21"/>
        <v>E2</v>
      </c>
      <c r="AF73" s="49"/>
    </row>
    <row r="74" spans="1:33">
      <c r="A74" s="3">
        <v>6</v>
      </c>
      <c r="B74" s="24">
        <v>41029</v>
      </c>
      <c r="C74" s="3">
        <v>6</v>
      </c>
      <c r="D74" s="3" t="s">
        <v>66</v>
      </c>
      <c r="E74" s="65">
        <v>7</v>
      </c>
      <c r="F74" s="3" t="s">
        <v>22</v>
      </c>
      <c r="H74" s="3" t="s">
        <v>23</v>
      </c>
      <c r="I74" s="39">
        <v>4</v>
      </c>
      <c r="J74" s="7">
        <v>2</v>
      </c>
      <c r="K74" s="7">
        <v>7</v>
      </c>
      <c r="L74" s="7">
        <v>1</v>
      </c>
      <c r="M74" s="26"/>
      <c r="N74" s="82"/>
      <c r="O74" s="110">
        <v>1.7</v>
      </c>
      <c r="P74" s="21">
        <v>3.2</v>
      </c>
      <c r="Q74" s="21">
        <v>6.7</v>
      </c>
      <c r="R74" s="21">
        <v>3.3</v>
      </c>
      <c r="S74" s="21"/>
      <c r="T74" s="21"/>
      <c r="U74" s="6">
        <v>4</v>
      </c>
      <c r="V74" s="13">
        <v>1</v>
      </c>
      <c r="W74" s="8">
        <v>3</v>
      </c>
      <c r="X74" s="20">
        <v>5.4</v>
      </c>
      <c r="Y74" s="20">
        <v>28.2</v>
      </c>
      <c r="Z74" s="19">
        <f t="shared" si="13"/>
        <v>4.1999999999999993</v>
      </c>
      <c r="AA74" s="134" t="s">
        <v>26</v>
      </c>
      <c r="AB74" s="68">
        <f t="shared" si="18"/>
        <v>4.1999999999999993</v>
      </c>
      <c r="AC74" s="3" t="str">
        <f t="shared" si="19"/>
        <v>c5snw3l</v>
      </c>
      <c r="AD74" s="3" t="str">
        <f t="shared" si="20"/>
        <v>E1</v>
      </c>
      <c r="AE74" s="3" t="str">
        <f t="shared" si="21"/>
        <v>L2</v>
      </c>
      <c r="AF74" s="49"/>
    </row>
    <row r="75" spans="1:33">
      <c r="A75" s="3">
        <v>10</v>
      </c>
      <c r="B75" s="24">
        <v>41030</v>
      </c>
      <c r="C75" s="3">
        <v>6</v>
      </c>
      <c r="D75" s="3" t="s">
        <v>32</v>
      </c>
      <c r="E75" s="65">
        <v>9</v>
      </c>
      <c r="F75" s="3" t="s">
        <v>22</v>
      </c>
      <c r="G75" s="3" t="s">
        <v>24</v>
      </c>
      <c r="H75" s="3" t="s">
        <v>23</v>
      </c>
      <c r="I75" s="39">
        <v>6</v>
      </c>
      <c r="J75" s="7">
        <v>2</v>
      </c>
      <c r="K75" s="7">
        <v>7</v>
      </c>
      <c r="L75" s="7">
        <v>4</v>
      </c>
      <c r="M75" s="26"/>
      <c r="N75" s="82"/>
      <c r="O75" s="110">
        <v>1.1000000000000001</v>
      </c>
      <c r="P75" s="21">
        <v>6.5</v>
      </c>
      <c r="Q75" s="21">
        <v>5.9</v>
      </c>
      <c r="R75" s="21">
        <v>2.9</v>
      </c>
      <c r="S75" s="21"/>
      <c r="T75" s="21"/>
      <c r="U75" s="6">
        <v>4</v>
      </c>
      <c r="V75" s="7">
        <v>5</v>
      </c>
      <c r="W75" s="8">
        <v>2</v>
      </c>
      <c r="X75" s="20">
        <v>7.8</v>
      </c>
      <c r="Y75" s="20">
        <v>41.8</v>
      </c>
      <c r="Z75" s="19">
        <f t="shared" si="13"/>
        <v>-24</v>
      </c>
      <c r="AA75" s="134" t="s">
        <v>25</v>
      </c>
      <c r="AB75" s="68" t="str">
        <f t="shared" si="18"/>
        <v/>
      </c>
      <c r="AC75" s="3" t="str">
        <f t="shared" si="19"/>
        <v/>
      </c>
      <c r="AD75" s="3" t="str">
        <f t="shared" si="20"/>
        <v>L2</v>
      </c>
      <c r="AE75" s="3" t="str">
        <f t="shared" si="21"/>
        <v/>
      </c>
      <c r="AF75" s="49"/>
    </row>
    <row r="76" spans="1:33">
      <c r="A76" s="3">
        <v>8</v>
      </c>
      <c r="B76" s="24">
        <v>41033</v>
      </c>
      <c r="C76" s="3">
        <v>6</v>
      </c>
      <c r="D76" s="3" t="s">
        <v>32</v>
      </c>
      <c r="E76" s="65">
        <v>7</v>
      </c>
      <c r="F76" s="3" t="s">
        <v>22</v>
      </c>
      <c r="G76" s="3" t="s">
        <v>24</v>
      </c>
      <c r="H76" s="3" t="s">
        <v>23</v>
      </c>
      <c r="I76" s="6">
        <v>6</v>
      </c>
      <c r="J76" s="13">
        <v>1</v>
      </c>
      <c r="K76" s="7">
        <v>2</v>
      </c>
      <c r="L76" s="7">
        <v>3</v>
      </c>
      <c r="M76" s="26"/>
      <c r="N76" s="82"/>
      <c r="O76" s="21">
        <v>61.4</v>
      </c>
      <c r="P76" s="110">
        <v>0.8</v>
      </c>
      <c r="Q76" s="21">
        <v>13</v>
      </c>
      <c r="R76" s="21">
        <v>12</v>
      </c>
      <c r="S76" s="21"/>
      <c r="T76" s="21"/>
      <c r="U76" s="39">
        <v>1</v>
      </c>
      <c r="V76" s="7">
        <v>7</v>
      </c>
      <c r="W76" s="8">
        <v>3</v>
      </c>
      <c r="X76" s="20">
        <v>3.6</v>
      </c>
      <c r="Y76" s="20">
        <v>11</v>
      </c>
      <c r="Z76" s="19">
        <f t="shared" si="13"/>
        <v>-24</v>
      </c>
      <c r="AA76" s="134" t="s">
        <v>25</v>
      </c>
      <c r="AB76" s="68" t="str">
        <f t="shared" ref="AB76:AB81" si="22">IF(AA76="W",Z76,"")</f>
        <v/>
      </c>
      <c r="AC76" s="3" t="str">
        <f t="shared" ref="AC76:AC81" si="23">IF(AA76="w",D76,"")</f>
        <v/>
      </c>
      <c r="AD76" s="3" t="str">
        <f t="shared" ref="AD76:AD81" si="24">IF(U76=I76,"E1",IF(U76=J76,"E2",IF(U76=K76,"L1",IF(U76=L76,"L2",IF(U76=M76,"T",IF(U76=N76,"T",""))))))</f>
        <v>E2</v>
      </c>
      <c r="AE76" s="3" t="str">
        <f t="shared" ref="AE76:AE81" si="25">IF(V76=I76,"E1",IF(V76=J76,"E2",IF(V76=K76,"L1",IF(V76=L76,"L2",IF(V76=M76,"T",IF(V76=N76,"T",""))))))</f>
        <v/>
      </c>
      <c r="AF76" s="49"/>
    </row>
    <row r="77" spans="1:33">
      <c r="A77" s="3">
        <v>10</v>
      </c>
      <c r="B77" s="24">
        <v>41033</v>
      </c>
      <c r="C77" s="3">
        <v>6</v>
      </c>
      <c r="D77" s="3" t="s">
        <v>32</v>
      </c>
      <c r="E77" s="65">
        <v>10</v>
      </c>
      <c r="F77" s="3" t="s">
        <v>22</v>
      </c>
      <c r="H77" s="3" t="s">
        <v>23</v>
      </c>
      <c r="I77" s="39">
        <v>4</v>
      </c>
      <c r="J77" s="7">
        <v>8</v>
      </c>
      <c r="K77" s="7">
        <v>3</v>
      </c>
      <c r="L77" s="7">
        <v>5</v>
      </c>
      <c r="M77" s="26"/>
      <c r="N77" s="82"/>
      <c r="O77" s="110">
        <v>1.2</v>
      </c>
      <c r="P77" s="21">
        <v>5.8</v>
      </c>
      <c r="Q77" s="21">
        <v>9.6999999999999993</v>
      </c>
      <c r="R77" s="21">
        <v>10.3</v>
      </c>
      <c r="S77" s="21"/>
      <c r="T77" s="21"/>
      <c r="U77" s="6">
        <v>6</v>
      </c>
      <c r="V77" s="13">
        <v>4</v>
      </c>
      <c r="W77" s="8">
        <v>9</v>
      </c>
      <c r="X77" s="20">
        <v>16.600000000000001</v>
      </c>
      <c r="Y77" s="20">
        <v>64.599999999999994</v>
      </c>
      <c r="Z77" s="19">
        <f t="shared" si="13"/>
        <v>-24</v>
      </c>
      <c r="AA77" s="134" t="s">
        <v>25</v>
      </c>
      <c r="AB77" s="68" t="str">
        <f t="shared" si="22"/>
        <v/>
      </c>
      <c r="AC77" s="3" t="str">
        <f t="shared" si="23"/>
        <v/>
      </c>
      <c r="AD77" s="3" t="str">
        <f t="shared" si="24"/>
        <v/>
      </c>
      <c r="AE77" s="3" t="str">
        <f t="shared" si="25"/>
        <v>E1</v>
      </c>
      <c r="AF77" s="49"/>
    </row>
    <row r="78" spans="1:33">
      <c r="A78" s="3">
        <v>7</v>
      </c>
      <c r="B78" s="24">
        <v>41034</v>
      </c>
      <c r="C78" s="3">
        <v>6</v>
      </c>
      <c r="D78" s="3" t="s">
        <v>33</v>
      </c>
      <c r="E78" s="65">
        <v>7</v>
      </c>
      <c r="F78" s="3" t="s">
        <v>22</v>
      </c>
      <c r="G78" s="3" t="s">
        <v>24</v>
      </c>
      <c r="H78" s="3" t="s">
        <v>23</v>
      </c>
      <c r="I78" s="6">
        <v>1</v>
      </c>
      <c r="J78" s="13">
        <v>3</v>
      </c>
      <c r="K78" s="7">
        <v>6</v>
      </c>
      <c r="L78" s="7">
        <v>2</v>
      </c>
      <c r="M78" s="26"/>
      <c r="N78" s="82"/>
      <c r="O78" s="21">
        <v>3.8</v>
      </c>
      <c r="P78" s="110">
        <v>1.9</v>
      </c>
      <c r="Q78" s="21">
        <v>6</v>
      </c>
      <c r="R78" s="21">
        <v>16</v>
      </c>
      <c r="S78" s="21"/>
      <c r="T78" s="21"/>
      <c r="U78" s="39">
        <v>3</v>
      </c>
      <c r="V78" s="7">
        <v>6</v>
      </c>
      <c r="W78" s="8">
        <v>7</v>
      </c>
      <c r="X78" s="20">
        <v>5.8</v>
      </c>
      <c r="Y78" s="20">
        <v>38.6</v>
      </c>
      <c r="Z78" s="19">
        <f t="shared" si="13"/>
        <v>14.600000000000001</v>
      </c>
      <c r="AA78" s="134" t="s">
        <v>26</v>
      </c>
      <c r="AB78" s="68">
        <f t="shared" si="22"/>
        <v>14.600000000000001</v>
      </c>
      <c r="AC78" s="3" t="str">
        <f t="shared" si="23"/>
        <v>c5nw2y</v>
      </c>
      <c r="AD78" s="3" t="str">
        <f t="shared" si="24"/>
        <v>E2</v>
      </c>
      <c r="AE78" s="3" t="str">
        <f t="shared" si="25"/>
        <v>L1</v>
      </c>
      <c r="AF78" s="49"/>
    </row>
    <row r="79" spans="1:33">
      <c r="A79" s="3">
        <v>10</v>
      </c>
      <c r="B79" s="24">
        <v>41034</v>
      </c>
      <c r="C79" s="3">
        <v>6</v>
      </c>
      <c r="D79" s="3" t="s">
        <v>32</v>
      </c>
      <c r="E79" s="65">
        <v>10</v>
      </c>
      <c r="F79" s="3" t="s">
        <v>22</v>
      </c>
      <c r="H79" s="3" t="s">
        <v>23</v>
      </c>
      <c r="I79" s="6">
        <v>5</v>
      </c>
      <c r="J79" s="7">
        <v>10</v>
      </c>
      <c r="K79" s="7">
        <v>9</v>
      </c>
      <c r="L79" s="13">
        <v>2</v>
      </c>
      <c r="M79" s="26">
        <v>6</v>
      </c>
      <c r="N79" s="82"/>
      <c r="O79" s="21">
        <v>6.3</v>
      </c>
      <c r="P79" s="21">
        <v>5.7</v>
      </c>
      <c r="Q79" s="21">
        <v>2.5</v>
      </c>
      <c r="R79" s="110">
        <v>2.1</v>
      </c>
      <c r="S79" s="21">
        <v>5</v>
      </c>
      <c r="T79" s="21"/>
      <c r="U79" s="6">
        <v>9</v>
      </c>
      <c r="V79" s="13">
        <v>2</v>
      </c>
      <c r="W79" s="8">
        <v>1</v>
      </c>
      <c r="X79" s="20">
        <v>7</v>
      </c>
      <c r="Y79" s="20">
        <v>25.4</v>
      </c>
      <c r="Z79" s="19">
        <f t="shared" si="13"/>
        <v>1.3999999999999986</v>
      </c>
      <c r="AA79" s="134" t="s">
        <v>26</v>
      </c>
      <c r="AB79" s="68">
        <f t="shared" si="22"/>
        <v>1.3999999999999986</v>
      </c>
      <c r="AC79" s="3" t="str">
        <f t="shared" si="23"/>
        <v>c5nw1y</v>
      </c>
      <c r="AD79" s="3" t="str">
        <f t="shared" si="24"/>
        <v>L1</v>
      </c>
      <c r="AE79" s="3" t="str">
        <f t="shared" si="25"/>
        <v>L2</v>
      </c>
      <c r="AF79" s="49"/>
    </row>
    <row r="80" spans="1:33" ht="15.75" thickBot="1">
      <c r="A80" s="3">
        <v>2</v>
      </c>
      <c r="B80" s="24">
        <v>41035</v>
      </c>
      <c r="C80" s="3">
        <v>6</v>
      </c>
      <c r="D80" s="3" t="s">
        <v>33</v>
      </c>
      <c r="E80" s="65">
        <v>8</v>
      </c>
      <c r="F80" s="3" t="s">
        <v>22</v>
      </c>
      <c r="H80" s="3" t="s">
        <v>23</v>
      </c>
      <c r="I80" s="39">
        <v>2</v>
      </c>
      <c r="J80" s="7">
        <v>8</v>
      </c>
      <c r="K80" s="7">
        <v>4</v>
      </c>
      <c r="L80" s="7">
        <v>1</v>
      </c>
      <c r="M80" s="26"/>
      <c r="N80" s="82"/>
      <c r="O80" s="110">
        <v>0.8</v>
      </c>
      <c r="P80" s="21">
        <v>3.4</v>
      </c>
      <c r="Q80" s="21">
        <v>5.8</v>
      </c>
      <c r="R80" s="21">
        <v>13.3</v>
      </c>
      <c r="S80" s="21"/>
      <c r="T80" s="21"/>
      <c r="U80" s="6">
        <v>1</v>
      </c>
      <c r="V80" s="13">
        <v>2</v>
      </c>
      <c r="W80" s="8">
        <v>3</v>
      </c>
      <c r="X80" s="20">
        <v>28.6</v>
      </c>
      <c r="Y80" s="20">
        <v>74.400000000000006</v>
      </c>
      <c r="Z80" s="19">
        <f t="shared" si="13"/>
        <v>50.400000000000006</v>
      </c>
      <c r="AA80" s="134" t="s">
        <v>26</v>
      </c>
      <c r="AB80" s="68">
        <f t="shared" si="22"/>
        <v>50.400000000000006</v>
      </c>
      <c r="AC80" s="3" t="str">
        <f t="shared" si="23"/>
        <v>c5nw2y</v>
      </c>
      <c r="AD80" s="3" t="str">
        <f t="shared" si="24"/>
        <v>L2</v>
      </c>
      <c r="AE80" s="3" t="str">
        <f t="shared" si="25"/>
        <v>E1</v>
      </c>
      <c r="AF80" s="49"/>
    </row>
    <row r="81" spans="1:32" ht="15.75" thickBot="1">
      <c r="A81" s="3">
        <v>7</v>
      </c>
      <c r="B81" s="24">
        <v>41035</v>
      </c>
      <c r="C81" s="3">
        <v>6</v>
      </c>
      <c r="D81" s="3" t="s">
        <v>33</v>
      </c>
      <c r="E81" s="84">
        <v>6</v>
      </c>
      <c r="F81" s="3" t="s">
        <v>22</v>
      </c>
      <c r="H81" s="3" t="s">
        <v>23</v>
      </c>
      <c r="I81" s="39">
        <v>7</v>
      </c>
      <c r="J81" s="7">
        <v>3</v>
      </c>
      <c r="K81" s="7">
        <v>6</v>
      </c>
      <c r="L81" s="7">
        <v>4</v>
      </c>
      <c r="M81" s="26"/>
      <c r="N81" s="82"/>
      <c r="O81" s="110">
        <v>0.5</v>
      </c>
      <c r="P81" s="21">
        <v>19</v>
      </c>
      <c r="Q81" s="21">
        <v>5.5</v>
      </c>
      <c r="R81" s="21">
        <v>12.9</v>
      </c>
      <c r="S81" s="21"/>
      <c r="T81" s="21"/>
      <c r="U81" s="39">
        <v>7</v>
      </c>
      <c r="V81" s="7">
        <v>4</v>
      </c>
      <c r="W81" s="8">
        <v>1</v>
      </c>
      <c r="X81" s="20">
        <v>3</v>
      </c>
      <c r="Y81" s="20">
        <v>17.399999999999999</v>
      </c>
      <c r="Z81" s="19">
        <f t="shared" si="13"/>
        <v>-6.6000000000000014</v>
      </c>
      <c r="AA81" s="134" t="s">
        <v>26</v>
      </c>
      <c r="AB81" s="68">
        <f t="shared" si="22"/>
        <v>-6.6000000000000014</v>
      </c>
      <c r="AC81" s="3" t="str">
        <f t="shared" si="23"/>
        <v>c5nw2y</v>
      </c>
      <c r="AD81" s="3" t="str">
        <f t="shared" si="24"/>
        <v>E1</v>
      </c>
      <c r="AE81" s="3" t="str">
        <f t="shared" si="25"/>
        <v>L2</v>
      </c>
      <c r="AF81" s="49"/>
    </row>
    <row r="82" spans="1:32">
      <c r="A82" s="3">
        <v>10</v>
      </c>
      <c r="B82" s="24">
        <v>41036</v>
      </c>
      <c r="C82" s="3">
        <v>6</v>
      </c>
      <c r="D82" s="3" t="s">
        <v>36</v>
      </c>
      <c r="E82" s="65">
        <v>9</v>
      </c>
      <c r="F82" s="3" t="s">
        <v>22</v>
      </c>
      <c r="G82" s="3" t="s">
        <v>24</v>
      </c>
      <c r="H82" s="3" t="s">
        <v>23</v>
      </c>
      <c r="I82" s="6">
        <v>2</v>
      </c>
      <c r="J82" s="13">
        <v>9</v>
      </c>
      <c r="K82" s="7">
        <v>4</v>
      </c>
      <c r="L82" s="7">
        <v>1</v>
      </c>
      <c r="M82" s="26"/>
      <c r="N82" s="82"/>
      <c r="O82" s="21">
        <v>3</v>
      </c>
      <c r="P82" s="110">
        <v>1.8</v>
      </c>
      <c r="Q82" s="21">
        <v>16</v>
      </c>
      <c r="R82" s="21">
        <v>27.4</v>
      </c>
      <c r="S82" s="21"/>
      <c r="T82" s="21"/>
      <c r="U82" s="6">
        <v>2</v>
      </c>
      <c r="V82" s="7">
        <v>7</v>
      </c>
      <c r="W82" s="8">
        <v>1</v>
      </c>
      <c r="X82" s="20">
        <v>8</v>
      </c>
      <c r="Y82" s="20">
        <v>31.6</v>
      </c>
      <c r="Z82" s="19">
        <f t="shared" si="13"/>
        <v>-24</v>
      </c>
      <c r="AA82" s="134" t="s">
        <v>25</v>
      </c>
      <c r="AB82" s="68" t="str">
        <f t="shared" ref="AB82:AB122" si="26">IF(AA82="W",Z82,"")</f>
        <v/>
      </c>
      <c r="AC82" s="3" t="str">
        <f t="shared" ref="AC82:AC122" si="27">IF(AA82="w",D82,"")</f>
        <v/>
      </c>
      <c r="AD82" s="3" t="str">
        <f t="shared" ref="AD82:AD122" si="28">IF(U82=I82,"E1",IF(U82=J82,"E2",IF(U82=K82,"L1",IF(U82=L82,"L2",IF(U82=M82,"T",IF(U82=N82,"T",""))))))</f>
        <v>E1</v>
      </c>
      <c r="AE82" s="3" t="str">
        <f t="shared" ref="AE82:AE122" si="29">IF(V82=I82,"E1",IF(V82=J82,"E2",IF(V82=K82,"L1",IF(V82=L82,"L2",IF(V82=M82,"T",IF(V82=N82,"T",""))))))</f>
        <v/>
      </c>
      <c r="AF82" s="49"/>
    </row>
    <row r="83" spans="1:32">
      <c r="A83" s="3">
        <v>1</v>
      </c>
      <c r="B83" s="24">
        <v>41037</v>
      </c>
      <c r="C83" s="3">
        <v>6</v>
      </c>
      <c r="D83" s="3" t="s">
        <v>36</v>
      </c>
      <c r="E83" s="65">
        <v>9</v>
      </c>
      <c r="F83" s="3" t="s">
        <v>22</v>
      </c>
      <c r="G83" s="3" t="s">
        <v>24</v>
      </c>
      <c r="H83" s="3" t="s">
        <v>23</v>
      </c>
      <c r="I83" s="6">
        <v>6</v>
      </c>
      <c r="J83" s="7">
        <v>8</v>
      </c>
      <c r="K83" s="13">
        <v>10</v>
      </c>
      <c r="L83" s="7">
        <v>7</v>
      </c>
      <c r="M83" s="26"/>
      <c r="N83" s="82"/>
      <c r="O83" s="21">
        <v>5</v>
      </c>
      <c r="P83" s="21">
        <v>46</v>
      </c>
      <c r="Q83" s="21">
        <v>1.2</v>
      </c>
      <c r="R83" s="21">
        <v>6.5</v>
      </c>
      <c r="S83" s="21"/>
      <c r="T83" s="21"/>
      <c r="U83" s="6">
        <v>7</v>
      </c>
      <c r="V83" s="7">
        <v>3</v>
      </c>
      <c r="W83" s="8">
        <v>6</v>
      </c>
      <c r="X83" s="20">
        <v>15</v>
      </c>
      <c r="Y83" s="20">
        <v>122.4</v>
      </c>
      <c r="Z83" s="19">
        <f t="shared" si="13"/>
        <v>-24</v>
      </c>
      <c r="AA83" s="134" t="s">
        <v>25</v>
      </c>
      <c r="AB83" s="68" t="str">
        <f t="shared" si="26"/>
        <v/>
      </c>
      <c r="AC83" s="3" t="str">
        <f t="shared" si="27"/>
        <v/>
      </c>
      <c r="AD83" s="3" t="str">
        <f t="shared" si="28"/>
        <v>L2</v>
      </c>
      <c r="AE83" s="3" t="str">
        <f t="shared" si="29"/>
        <v/>
      </c>
      <c r="AF83" s="49"/>
    </row>
    <row r="84" spans="1:32">
      <c r="A84" s="3">
        <v>2</v>
      </c>
      <c r="B84" s="24">
        <v>41037</v>
      </c>
      <c r="C84" s="3">
        <v>6</v>
      </c>
      <c r="D84" s="3" t="s">
        <v>36</v>
      </c>
      <c r="E84" s="65">
        <v>9</v>
      </c>
      <c r="F84" s="3" t="s">
        <v>22</v>
      </c>
      <c r="H84" s="3" t="s">
        <v>23</v>
      </c>
      <c r="I84" s="6">
        <v>6</v>
      </c>
      <c r="J84" s="7">
        <v>7</v>
      </c>
      <c r="K84" s="7">
        <v>9</v>
      </c>
      <c r="L84" s="7">
        <v>2</v>
      </c>
      <c r="M84" s="26"/>
      <c r="N84" s="82"/>
      <c r="O84" s="21">
        <v>3.2</v>
      </c>
      <c r="P84" s="21">
        <v>2.5</v>
      </c>
      <c r="Q84" s="21">
        <v>82.1</v>
      </c>
      <c r="R84" s="21">
        <v>30.4</v>
      </c>
      <c r="S84" s="21"/>
      <c r="T84" s="21"/>
      <c r="U84" s="39">
        <v>4</v>
      </c>
      <c r="V84" s="7">
        <v>6</v>
      </c>
      <c r="W84" s="8">
        <v>7</v>
      </c>
      <c r="X84" s="20">
        <v>4.2</v>
      </c>
      <c r="Y84" s="20">
        <v>13.6</v>
      </c>
      <c r="Z84" s="19">
        <f t="shared" si="13"/>
        <v>-24</v>
      </c>
      <c r="AA84" s="134" t="s">
        <v>25</v>
      </c>
      <c r="AB84" s="68" t="str">
        <f t="shared" si="26"/>
        <v/>
      </c>
      <c r="AC84" s="3" t="str">
        <f t="shared" si="27"/>
        <v/>
      </c>
      <c r="AD84" s="3" t="str">
        <f t="shared" si="28"/>
        <v/>
      </c>
      <c r="AE84" s="3" t="str">
        <f t="shared" si="29"/>
        <v>E1</v>
      </c>
      <c r="AF84" s="49"/>
    </row>
    <row r="85" spans="1:32">
      <c r="A85" s="3">
        <v>6</v>
      </c>
      <c r="B85" s="24">
        <v>41037</v>
      </c>
      <c r="C85" s="3">
        <v>6</v>
      </c>
      <c r="D85" s="3" t="s">
        <v>36</v>
      </c>
      <c r="E85" s="65">
        <v>8</v>
      </c>
      <c r="F85" s="3" t="s">
        <v>22</v>
      </c>
      <c r="H85" s="3" t="s">
        <v>23</v>
      </c>
      <c r="I85" s="6">
        <v>1</v>
      </c>
      <c r="J85" s="7">
        <v>8</v>
      </c>
      <c r="K85" s="13">
        <v>6</v>
      </c>
      <c r="L85" s="7">
        <v>7</v>
      </c>
      <c r="M85" s="26"/>
      <c r="N85" s="82"/>
      <c r="O85" s="21">
        <v>10.6</v>
      </c>
      <c r="P85" s="21">
        <v>5.5</v>
      </c>
      <c r="Q85" s="110">
        <v>1.4</v>
      </c>
      <c r="R85" s="21">
        <v>1.8</v>
      </c>
      <c r="S85" s="21"/>
      <c r="T85" s="21"/>
      <c r="U85" s="6">
        <v>1</v>
      </c>
      <c r="V85" s="7">
        <v>7</v>
      </c>
      <c r="W85" s="8">
        <v>3</v>
      </c>
      <c r="X85" s="20">
        <v>23.2</v>
      </c>
      <c r="Y85" s="20">
        <v>106.6</v>
      </c>
      <c r="Z85" s="19">
        <f t="shared" si="13"/>
        <v>82.6</v>
      </c>
      <c r="AA85" s="134" t="s">
        <v>26</v>
      </c>
      <c r="AB85" s="68">
        <f t="shared" si="26"/>
        <v>82.6</v>
      </c>
      <c r="AC85" s="3" t="str">
        <f t="shared" si="27"/>
        <v>c5nw2l</v>
      </c>
      <c r="AD85" s="3" t="str">
        <f t="shared" si="28"/>
        <v>E1</v>
      </c>
      <c r="AE85" s="3" t="str">
        <f t="shared" si="29"/>
        <v>L2</v>
      </c>
      <c r="AF85" s="49"/>
    </row>
    <row r="86" spans="1:32">
      <c r="A86" s="3">
        <v>7</v>
      </c>
      <c r="B86" s="24">
        <v>41037</v>
      </c>
      <c r="C86" s="3">
        <v>6</v>
      </c>
      <c r="D86" s="3" t="s">
        <v>36</v>
      </c>
      <c r="E86" s="65">
        <v>8</v>
      </c>
      <c r="F86" s="3" t="s">
        <v>22</v>
      </c>
      <c r="H86" s="3" t="s">
        <v>23</v>
      </c>
      <c r="I86" s="6">
        <v>4</v>
      </c>
      <c r="J86" s="7">
        <v>1</v>
      </c>
      <c r="K86" s="13">
        <v>6</v>
      </c>
      <c r="L86" s="7">
        <v>7</v>
      </c>
      <c r="M86" s="26"/>
      <c r="N86" s="82"/>
      <c r="O86" s="21">
        <v>3.5</v>
      </c>
      <c r="P86" s="21">
        <v>12</v>
      </c>
      <c r="Q86" s="110">
        <v>0.7</v>
      </c>
      <c r="R86" s="21">
        <v>6.4</v>
      </c>
      <c r="S86" s="21"/>
      <c r="T86" s="21"/>
      <c r="U86" s="39">
        <v>6</v>
      </c>
      <c r="V86" s="7">
        <v>7</v>
      </c>
      <c r="W86" s="8">
        <v>8</v>
      </c>
      <c r="X86" s="20">
        <v>3.4</v>
      </c>
      <c r="Y86" s="20">
        <v>15.6</v>
      </c>
      <c r="Z86" s="19">
        <f t="shared" si="13"/>
        <v>-8.4</v>
      </c>
      <c r="AA86" s="134" t="s">
        <v>26</v>
      </c>
      <c r="AB86" s="68">
        <f t="shared" si="26"/>
        <v>-8.4</v>
      </c>
      <c r="AC86" s="3" t="str">
        <f t="shared" si="27"/>
        <v>c5nw2l</v>
      </c>
      <c r="AD86" s="3" t="str">
        <f t="shared" si="28"/>
        <v>L1</v>
      </c>
      <c r="AE86" s="3" t="str">
        <f t="shared" si="29"/>
        <v>L2</v>
      </c>
      <c r="AF86" s="49"/>
    </row>
    <row r="87" spans="1:32" ht="15.75" thickBot="1">
      <c r="A87" s="3">
        <v>3</v>
      </c>
      <c r="B87" s="24">
        <v>41040</v>
      </c>
      <c r="C87" s="3">
        <v>6</v>
      </c>
      <c r="D87" s="3" t="s">
        <v>30</v>
      </c>
      <c r="E87" s="65">
        <v>7</v>
      </c>
      <c r="F87" s="3" t="s">
        <v>22</v>
      </c>
      <c r="G87" s="3" t="s">
        <v>24</v>
      </c>
      <c r="H87" s="3" t="s">
        <v>23</v>
      </c>
      <c r="I87" s="6">
        <v>4</v>
      </c>
      <c r="J87" s="7">
        <v>3</v>
      </c>
      <c r="K87" s="13">
        <v>6</v>
      </c>
      <c r="L87" s="7">
        <v>5</v>
      </c>
      <c r="M87" s="26"/>
      <c r="N87" s="82"/>
      <c r="O87" s="21">
        <v>4</v>
      </c>
      <c r="P87" s="21">
        <v>40.5</v>
      </c>
      <c r="Q87" s="110">
        <v>0.8</v>
      </c>
      <c r="R87" s="21">
        <v>36.5</v>
      </c>
      <c r="S87" s="21"/>
      <c r="T87" s="21"/>
      <c r="U87" s="6">
        <v>4</v>
      </c>
      <c r="V87" s="13">
        <v>6</v>
      </c>
      <c r="W87" s="8">
        <v>2</v>
      </c>
      <c r="X87" s="20">
        <v>10</v>
      </c>
      <c r="Y87" s="20">
        <v>19.8</v>
      </c>
      <c r="Z87" s="19">
        <f t="shared" si="13"/>
        <v>-4.1999999999999993</v>
      </c>
      <c r="AA87" s="134" t="s">
        <v>26</v>
      </c>
      <c r="AB87" s="68">
        <f t="shared" si="26"/>
        <v>-4.1999999999999993</v>
      </c>
      <c r="AC87" s="3" t="str">
        <f t="shared" si="27"/>
        <v>c5nw4l</v>
      </c>
      <c r="AD87" s="3" t="str">
        <f t="shared" si="28"/>
        <v>E1</v>
      </c>
      <c r="AE87" s="3" t="str">
        <f t="shared" si="29"/>
        <v>L1</v>
      </c>
      <c r="AF87" s="49"/>
    </row>
    <row r="88" spans="1:32" ht="15.75" thickBot="1">
      <c r="A88" s="3">
        <v>6</v>
      </c>
      <c r="B88" s="24">
        <v>41040</v>
      </c>
      <c r="C88" s="3">
        <v>6</v>
      </c>
      <c r="D88" s="3" t="s">
        <v>30</v>
      </c>
      <c r="E88" s="84">
        <v>6</v>
      </c>
      <c r="F88" s="3" t="s">
        <v>22</v>
      </c>
      <c r="G88" s="3" t="s">
        <v>24</v>
      </c>
      <c r="H88" s="3" t="s">
        <v>23</v>
      </c>
      <c r="I88" s="6">
        <v>7</v>
      </c>
      <c r="J88" s="7">
        <v>6</v>
      </c>
      <c r="K88" s="7">
        <v>2</v>
      </c>
      <c r="L88" s="7">
        <v>3</v>
      </c>
      <c r="M88" s="26"/>
      <c r="N88" s="82"/>
      <c r="O88" s="21">
        <v>9.1999999999999993</v>
      </c>
      <c r="P88" s="21">
        <v>5.5</v>
      </c>
      <c r="Q88" s="21">
        <v>2.2000000000000002</v>
      </c>
      <c r="R88" s="21">
        <v>7.9</v>
      </c>
      <c r="S88" s="21"/>
      <c r="T88" s="21"/>
      <c r="U88" s="6">
        <v>7</v>
      </c>
      <c r="V88" s="7">
        <v>2</v>
      </c>
      <c r="W88" s="38">
        <v>1</v>
      </c>
      <c r="X88" s="20">
        <v>20.399999999999999</v>
      </c>
      <c r="Y88" s="20">
        <v>72.2</v>
      </c>
      <c r="Z88" s="19">
        <f t="shared" si="13"/>
        <v>48.2</v>
      </c>
      <c r="AA88" s="134" t="s">
        <v>26</v>
      </c>
      <c r="AB88" s="68">
        <f t="shared" si="26"/>
        <v>48.2</v>
      </c>
      <c r="AC88" s="3" t="str">
        <f t="shared" si="27"/>
        <v>c5nw4l</v>
      </c>
      <c r="AD88" s="3" t="str">
        <f t="shared" si="28"/>
        <v>E1</v>
      </c>
      <c r="AE88" s="3" t="str">
        <f t="shared" si="29"/>
        <v>L1</v>
      </c>
      <c r="AF88" s="49"/>
    </row>
    <row r="89" spans="1:32">
      <c r="A89" s="3">
        <v>10</v>
      </c>
      <c r="B89" s="24">
        <v>41041</v>
      </c>
      <c r="C89" s="3">
        <v>6</v>
      </c>
      <c r="D89" s="3" t="s">
        <v>30</v>
      </c>
      <c r="E89" s="65">
        <v>9</v>
      </c>
      <c r="F89" s="3" t="s">
        <v>22</v>
      </c>
      <c r="H89" s="3" t="s">
        <v>23</v>
      </c>
      <c r="I89" s="39">
        <v>5</v>
      </c>
      <c r="J89" s="7">
        <v>3</v>
      </c>
      <c r="K89" s="7">
        <v>1</v>
      </c>
      <c r="L89" s="7">
        <v>8</v>
      </c>
      <c r="M89" s="26">
        <v>6</v>
      </c>
      <c r="N89" s="82"/>
      <c r="O89" s="110">
        <v>1.1000000000000001</v>
      </c>
      <c r="P89" s="21">
        <v>2.6</v>
      </c>
      <c r="Q89" s="21">
        <v>8.6999999999999993</v>
      </c>
      <c r="R89" s="21">
        <v>34.6</v>
      </c>
      <c r="S89" s="21">
        <v>4.9000000000000004</v>
      </c>
      <c r="T89" s="21"/>
      <c r="U89" s="6">
        <v>6</v>
      </c>
      <c r="V89" s="13">
        <v>5</v>
      </c>
      <c r="W89" s="8">
        <v>3</v>
      </c>
      <c r="X89" s="20">
        <v>11.8</v>
      </c>
      <c r="Y89" s="20">
        <v>46.6</v>
      </c>
      <c r="Z89" s="19">
        <f t="shared" si="13"/>
        <v>22.6</v>
      </c>
      <c r="AA89" s="134" t="s">
        <v>26</v>
      </c>
      <c r="AB89" s="68">
        <f t="shared" si="26"/>
        <v>22.6</v>
      </c>
      <c r="AC89" s="3" t="str">
        <f t="shared" si="27"/>
        <v>c5nw4l</v>
      </c>
      <c r="AD89" s="3" t="str">
        <f t="shared" si="28"/>
        <v>T</v>
      </c>
      <c r="AE89" s="3" t="str">
        <f t="shared" si="29"/>
        <v>E1</v>
      </c>
      <c r="AF89" s="49"/>
    </row>
    <row r="90" spans="1:32">
      <c r="A90" s="3">
        <v>1</v>
      </c>
      <c r="B90" s="24">
        <v>41042</v>
      </c>
      <c r="C90" s="3">
        <v>6</v>
      </c>
      <c r="D90" s="3" t="s">
        <v>37</v>
      </c>
      <c r="E90" s="65">
        <v>8</v>
      </c>
      <c r="F90" s="3" t="s">
        <v>22</v>
      </c>
      <c r="G90" s="3" t="s">
        <v>24</v>
      </c>
      <c r="H90" s="3" t="s">
        <v>23</v>
      </c>
      <c r="I90" s="6">
        <v>2</v>
      </c>
      <c r="J90" s="7">
        <v>5</v>
      </c>
      <c r="K90" s="7">
        <v>6</v>
      </c>
      <c r="L90" s="13">
        <v>3</v>
      </c>
      <c r="M90" s="26">
        <v>8</v>
      </c>
      <c r="N90" s="82"/>
      <c r="O90" s="21">
        <v>5.6</v>
      </c>
      <c r="P90" s="21">
        <v>5.8</v>
      </c>
      <c r="Q90" s="21">
        <v>5.0999999999999996</v>
      </c>
      <c r="R90" s="110">
        <v>1.1000000000000001</v>
      </c>
      <c r="S90" s="21">
        <v>4.9000000000000004</v>
      </c>
      <c r="T90" s="21"/>
      <c r="U90" s="6">
        <v>8</v>
      </c>
      <c r="V90" s="7">
        <v>1</v>
      </c>
      <c r="W90" s="8">
        <v>5</v>
      </c>
      <c r="X90" s="20">
        <v>11.8</v>
      </c>
      <c r="Y90" s="20">
        <v>141.6</v>
      </c>
      <c r="Z90" s="19">
        <f t="shared" si="13"/>
        <v>-24</v>
      </c>
      <c r="AA90" s="134" t="s">
        <v>25</v>
      </c>
      <c r="AB90" s="68" t="str">
        <f t="shared" si="26"/>
        <v/>
      </c>
      <c r="AC90" s="3" t="str">
        <f t="shared" si="27"/>
        <v/>
      </c>
      <c r="AD90" s="3" t="str">
        <f t="shared" si="28"/>
        <v>T</v>
      </c>
      <c r="AE90" s="3" t="str">
        <f t="shared" si="29"/>
        <v/>
      </c>
      <c r="AF90" s="49"/>
    </row>
    <row r="91" spans="1:32" ht="15.75" thickBot="1">
      <c r="A91" s="3">
        <v>2</v>
      </c>
      <c r="B91" s="24">
        <v>41042</v>
      </c>
      <c r="C91" s="3">
        <v>6</v>
      </c>
      <c r="D91" s="3" t="s">
        <v>30</v>
      </c>
      <c r="E91" s="65">
        <v>7</v>
      </c>
      <c r="F91" s="3" t="s">
        <v>22</v>
      </c>
      <c r="H91" s="3" t="s">
        <v>23</v>
      </c>
      <c r="I91" s="6">
        <v>5</v>
      </c>
      <c r="J91" s="7">
        <v>6</v>
      </c>
      <c r="K91" s="7">
        <v>2</v>
      </c>
      <c r="L91" s="7">
        <v>3</v>
      </c>
      <c r="M91" s="26"/>
      <c r="N91" s="82"/>
      <c r="O91" s="21">
        <v>4.5999999999999996</v>
      </c>
      <c r="P91" s="21">
        <v>4.9000000000000004</v>
      </c>
      <c r="Q91" s="21">
        <v>5.7</v>
      </c>
      <c r="R91" s="21">
        <v>16.5</v>
      </c>
      <c r="S91" s="21"/>
      <c r="T91" s="21"/>
      <c r="U91" s="6">
        <v>5</v>
      </c>
      <c r="V91" s="7">
        <v>2</v>
      </c>
      <c r="W91" s="38">
        <v>1</v>
      </c>
      <c r="X91" s="20">
        <v>11.2</v>
      </c>
      <c r="Y91" s="20">
        <v>47.2</v>
      </c>
      <c r="Z91" s="19">
        <f t="shared" si="13"/>
        <v>23.200000000000003</v>
      </c>
      <c r="AA91" s="134" t="s">
        <v>26</v>
      </c>
      <c r="AB91" s="68">
        <f t="shared" si="26"/>
        <v>23.200000000000003</v>
      </c>
      <c r="AC91" s="3" t="str">
        <f t="shared" si="27"/>
        <v>c5nw4l</v>
      </c>
      <c r="AD91" s="3" t="str">
        <f t="shared" si="28"/>
        <v>E1</v>
      </c>
      <c r="AE91" s="3" t="str">
        <f t="shared" si="29"/>
        <v>L1</v>
      </c>
      <c r="AF91" s="49"/>
    </row>
    <row r="92" spans="1:32" ht="15.75" thickBot="1">
      <c r="A92" s="3">
        <v>6</v>
      </c>
      <c r="B92" s="24">
        <v>41043</v>
      </c>
      <c r="C92" s="3">
        <v>6</v>
      </c>
      <c r="D92" s="3" t="s">
        <v>37</v>
      </c>
      <c r="E92" s="84">
        <v>6</v>
      </c>
      <c r="F92" s="3" t="s">
        <v>22</v>
      </c>
      <c r="H92" s="3" t="s">
        <v>23</v>
      </c>
      <c r="I92" s="6">
        <v>3</v>
      </c>
      <c r="J92" s="7">
        <v>7</v>
      </c>
      <c r="K92" s="13">
        <v>6</v>
      </c>
      <c r="L92" s="7">
        <v>1</v>
      </c>
      <c r="M92" s="26"/>
      <c r="N92" s="82"/>
      <c r="O92" s="21">
        <v>1.7</v>
      </c>
      <c r="P92" s="21">
        <v>4.7</v>
      </c>
      <c r="Q92" s="110">
        <v>1</v>
      </c>
      <c r="R92" s="21">
        <v>21.7</v>
      </c>
      <c r="S92" s="21"/>
      <c r="T92" s="21"/>
      <c r="U92" s="39">
        <v>6</v>
      </c>
      <c r="V92" s="7">
        <v>7</v>
      </c>
      <c r="W92" s="8">
        <v>1</v>
      </c>
      <c r="X92" s="20">
        <v>4</v>
      </c>
      <c r="Y92" s="20">
        <v>13.2</v>
      </c>
      <c r="Z92" s="19">
        <f t="shared" si="13"/>
        <v>-10.8</v>
      </c>
      <c r="AA92" s="134" t="s">
        <v>26</v>
      </c>
      <c r="AB92" s="68">
        <f t="shared" si="26"/>
        <v>-10.8</v>
      </c>
      <c r="AC92" s="3" t="str">
        <f t="shared" si="27"/>
        <v>c5nw16m</v>
      </c>
      <c r="AD92" s="3" t="str">
        <f t="shared" si="28"/>
        <v>L1</v>
      </c>
      <c r="AE92" s="3" t="str">
        <f t="shared" si="29"/>
        <v>E2</v>
      </c>
      <c r="AF92" s="49"/>
    </row>
    <row r="93" spans="1:32">
      <c r="A93" s="3">
        <v>8</v>
      </c>
      <c r="B93" s="24">
        <v>41043</v>
      </c>
      <c r="C93" s="3">
        <v>6</v>
      </c>
      <c r="D93" s="3" t="s">
        <v>37</v>
      </c>
      <c r="E93" s="65">
        <v>7</v>
      </c>
      <c r="F93" s="3" t="s">
        <v>22</v>
      </c>
      <c r="H93" s="3" t="s">
        <v>23</v>
      </c>
      <c r="I93" s="6">
        <v>1</v>
      </c>
      <c r="J93" s="13">
        <v>7</v>
      </c>
      <c r="K93" s="7">
        <v>2</v>
      </c>
      <c r="L93" s="7">
        <v>6</v>
      </c>
      <c r="M93" s="26">
        <v>3</v>
      </c>
      <c r="N93" s="82"/>
      <c r="O93" s="21">
        <v>2</v>
      </c>
      <c r="P93" s="110">
        <v>1.8</v>
      </c>
      <c r="Q93" s="21">
        <v>5.4</v>
      </c>
      <c r="R93" s="21">
        <v>6.1</v>
      </c>
      <c r="S93" s="21">
        <v>55.2</v>
      </c>
      <c r="T93" s="21"/>
      <c r="U93" s="6">
        <v>5</v>
      </c>
      <c r="V93" s="7">
        <v>1</v>
      </c>
      <c r="W93" s="38">
        <v>7</v>
      </c>
      <c r="X93" s="20">
        <v>11.4</v>
      </c>
      <c r="Y93" s="20">
        <v>38</v>
      </c>
      <c r="Z93" s="19">
        <f t="shared" ref="Z93:Z131" si="30">IF(AA93="L",-24,IF(AA93="w",(Y93-24),""))</f>
        <v>-24</v>
      </c>
      <c r="AA93" s="134" t="s">
        <v>25</v>
      </c>
      <c r="AB93" s="68" t="str">
        <f t="shared" si="26"/>
        <v/>
      </c>
      <c r="AC93" s="3" t="str">
        <f t="shared" si="27"/>
        <v/>
      </c>
      <c r="AD93" s="3" t="str">
        <f t="shared" si="28"/>
        <v/>
      </c>
      <c r="AE93" s="3" t="str">
        <f t="shared" si="29"/>
        <v>E1</v>
      </c>
      <c r="AF93" s="49"/>
    </row>
    <row r="94" spans="1:32">
      <c r="A94" s="3">
        <v>6</v>
      </c>
      <c r="B94" s="24">
        <v>41044</v>
      </c>
      <c r="C94" s="3">
        <v>6</v>
      </c>
      <c r="D94" s="18" t="s">
        <v>40</v>
      </c>
      <c r="E94" s="65">
        <v>7</v>
      </c>
      <c r="F94" s="3" t="s">
        <v>22</v>
      </c>
      <c r="G94" s="3" t="s">
        <v>24</v>
      </c>
      <c r="H94" s="3" t="s">
        <v>23</v>
      </c>
      <c r="I94" s="6">
        <v>2</v>
      </c>
      <c r="J94" s="7">
        <v>6</v>
      </c>
      <c r="K94" s="13">
        <v>4</v>
      </c>
      <c r="L94" s="7">
        <v>7</v>
      </c>
      <c r="M94" s="26"/>
      <c r="N94" s="82"/>
      <c r="O94" s="21">
        <v>5.3</v>
      </c>
      <c r="P94" s="21">
        <v>4</v>
      </c>
      <c r="Q94" s="110">
        <v>0.8</v>
      </c>
      <c r="R94" s="21">
        <v>4.4000000000000004</v>
      </c>
      <c r="S94" s="21"/>
      <c r="T94" s="21"/>
      <c r="U94" s="39">
        <v>4</v>
      </c>
      <c r="V94" s="7">
        <v>6</v>
      </c>
      <c r="W94" s="8">
        <v>2</v>
      </c>
      <c r="X94" s="20">
        <v>3.6</v>
      </c>
      <c r="Y94" s="20">
        <v>15.8</v>
      </c>
      <c r="Z94" s="19">
        <f t="shared" si="30"/>
        <v>-8.1999999999999993</v>
      </c>
      <c r="AA94" s="134" t="s">
        <v>26</v>
      </c>
      <c r="AB94" s="68">
        <f t="shared" si="26"/>
        <v>-8.1999999999999993</v>
      </c>
      <c r="AC94" s="3" t="str">
        <f t="shared" si="27"/>
        <v>c5nw3y</v>
      </c>
      <c r="AD94" s="3" t="str">
        <f t="shared" si="28"/>
        <v>L1</v>
      </c>
      <c r="AE94" s="3" t="str">
        <f t="shared" si="29"/>
        <v>E2</v>
      </c>
      <c r="AF94" s="49"/>
    </row>
    <row r="95" spans="1:32">
      <c r="A95" s="3">
        <v>6</v>
      </c>
      <c r="B95" s="24">
        <v>41047</v>
      </c>
      <c r="C95" s="3">
        <v>6</v>
      </c>
      <c r="D95" s="18" t="s">
        <v>40</v>
      </c>
      <c r="E95" s="65">
        <v>7</v>
      </c>
      <c r="F95" s="3" t="s">
        <v>22</v>
      </c>
      <c r="H95" s="3" t="s">
        <v>23</v>
      </c>
      <c r="I95" s="39">
        <v>8</v>
      </c>
      <c r="J95" s="7">
        <v>2</v>
      </c>
      <c r="K95" s="7">
        <v>6</v>
      </c>
      <c r="L95" s="7">
        <v>7</v>
      </c>
      <c r="M95" s="26">
        <v>4</v>
      </c>
      <c r="N95" s="82"/>
      <c r="O95" s="110">
        <v>1.6</v>
      </c>
      <c r="P95" s="21">
        <v>3.8</v>
      </c>
      <c r="Q95" s="21">
        <v>2.4</v>
      </c>
      <c r="R95" s="21">
        <v>10.9</v>
      </c>
      <c r="S95" s="21">
        <v>38.299999999999997</v>
      </c>
      <c r="T95" s="21"/>
      <c r="U95" s="6">
        <v>3</v>
      </c>
      <c r="V95" s="7">
        <v>6</v>
      </c>
      <c r="W95" s="8">
        <v>2</v>
      </c>
      <c r="X95" s="20">
        <v>9.6</v>
      </c>
      <c r="Y95" s="20">
        <v>41</v>
      </c>
      <c r="Z95" s="19">
        <f t="shared" si="30"/>
        <v>-24</v>
      </c>
      <c r="AA95" s="134" t="s">
        <v>25</v>
      </c>
      <c r="AB95" s="68" t="str">
        <f t="shared" si="26"/>
        <v/>
      </c>
      <c r="AC95" s="3" t="str">
        <f t="shared" si="27"/>
        <v/>
      </c>
      <c r="AD95" s="3" t="str">
        <f t="shared" si="28"/>
        <v/>
      </c>
      <c r="AE95" s="3" t="str">
        <f t="shared" si="29"/>
        <v>L1</v>
      </c>
      <c r="AF95" s="49"/>
    </row>
    <row r="96" spans="1:32">
      <c r="A96" s="3">
        <v>10</v>
      </c>
      <c r="B96" s="24">
        <v>41048</v>
      </c>
      <c r="C96" s="3">
        <v>6</v>
      </c>
      <c r="D96" s="3" t="s">
        <v>29</v>
      </c>
      <c r="E96" s="65">
        <v>9</v>
      </c>
      <c r="F96" s="3" t="s">
        <v>22</v>
      </c>
      <c r="H96" s="3" t="s">
        <v>23</v>
      </c>
      <c r="I96" s="6">
        <v>8</v>
      </c>
      <c r="J96" s="7">
        <v>5</v>
      </c>
      <c r="K96" s="7">
        <v>2</v>
      </c>
      <c r="L96" s="13">
        <v>4</v>
      </c>
      <c r="M96" s="26">
        <v>6</v>
      </c>
      <c r="N96" s="82"/>
      <c r="O96" s="21">
        <v>7.5</v>
      </c>
      <c r="P96" s="21">
        <v>3.2</v>
      </c>
      <c r="Q96" s="21">
        <v>83.2</v>
      </c>
      <c r="R96" s="110">
        <v>2</v>
      </c>
      <c r="S96" s="21">
        <v>82.5</v>
      </c>
      <c r="T96" s="21"/>
      <c r="U96" s="39">
        <v>4</v>
      </c>
      <c r="V96" s="7">
        <v>7</v>
      </c>
      <c r="W96" s="8">
        <v>8</v>
      </c>
      <c r="X96" s="20">
        <v>6</v>
      </c>
      <c r="Y96" s="20">
        <v>25</v>
      </c>
      <c r="Z96" s="19">
        <f t="shared" si="30"/>
        <v>-24</v>
      </c>
      <c r="AA96" s="134" t="s">
        <v>25</v>
      </c>
      <c r="AB96" s="68" t="str">
        <f t="shared" si="26"/>
        <v/>
      </c>
      <c r="AC96" s="3" t="str">
        <f t="shared" si="27"/>
        <v/>
      </c>
      <c r="AD96" s="3" t="str">
        <f t="shared" si="28"/>
        <v>L2</v>
      </c>
      <c r="AE96" s="3" t="str">
        <f t="shared" si="29"/>
        <v/>
      </c>
      <c r="AF96" s="49"/>
    </row>
    <row r="97" spans="1:32">
      <c r="A97" s="3">
        <v>1</v>
      </c>
      <c r="B97" s="24">
        <v>41049</v>
      </c>
      <c r="C97" s="3">
        <v>6</v>
      </c>
      <c r="D97" s="3" t="s">
        <v>29</v>
      </c>
      <c r="E97" s="65">
        <v>9</v>
      </c>
      <c r="F97" s="3" t="s">
        <v>22</v>
      </c>
      <c r="H97" s="3" t="s">
        <v>23</v>
      </c>
      <c r="I97" s="6">
        <v>1</v>
      </c>
      <c r="J97" s="7">
        <v>7</v>
      </c>
      <c r="K97" s="13">
        <v>8</v>
      </c>
      <c r="L97" s="7">
        <v>4</v>
      </c>
      <c r="M97" s="26">
        <v>2</v>
      </c>
      <c r="N97" s="82"/>
      <c r="O97" s="21">
        <v>2</v>
      </c>
      <c r="P97" s="21">
        <v>13.8</v>
      </c>
      <c r="Q97" s="110">
        <v>1</v>
      </c>
      <c r="R97" s="21">
        <v>7.5</v>
      </c>
      <c r="S97" s="21">
        <v>26.7</v>
      </c>
      <c r="T97" s="21"/>
      <c r="U97" s="39">
        <v>8</v>
      </c>
      <c r="V97" s="7">
        <v>7</v>
      </c>
      <c r="W97" s="8">
        <v>9</v>
      </c>
      <c r="X97" s="20">
        <v>4</v>
      </c>
      <c r="Y97" s="20">
        <v>32.6</v>
      </c>
      <c r="Z97" s="19">
        <f t="shared" si="30"/>
        <v>8.6000000000000014</v>
      </c>
      <c r="AA97" s="134" t="s">
        <v>26</v>
      </c>
      <c r="AB97" s="68">
        <f t="shared" si="26"/>
        <v>8.6000000000000014</v>
      </c>
      <c r="AC97" s="3" t="str">
        <f t="shared" si="27"/>
        <v>c5nw3l</v>
      </c>
      <c r="AD97" s="3" t="str">
        <f t="shared" si="28"/>
        <v>L1</v>
      </c>
      <c r="AE97" s="3" t="str">
        <f t="shared" si="29"/>
        <v>E2</v>
      </c>
      <c r="AF97" s="49"/>
    </row>
    <row r="98" spans="1:32">
      <c r="A98" s="3">
        <v>10</v>
      </c>
      <c r="B98" s="24">
        <v>41049</v>
      </c>
      <c r="C98" s="3">
        <v>6</v>
      </c>
      <c r="D98" s="3" t="s">
        <v>29</v>
      </c>
      <c r="E98" s="65">
        <v>8</v>
      </c>
      <c r="F98" s="3" t="s">
        <v>22</v>
      </c>
      <c r="H98" s="3" t="s">
        <v>23</v>
      </c>
      <c r="I98" s="39">
        <v>1</v>
      </c>
      <c r="J98" s="7">
        <v>7</v>
      </c>
      <c r="K98" s="7">
        <v>3</v>
      </c>
      <c r="L98" s="7">
        <v>2</v>
      </c>
      <c r="M98" s="26"/>
      <c r="N98" s="82"/>
      <c r="O98" s="110">
        <v>2</v>
      </c>
      <c r="P98" s="21">
        <v>3.4</v>
      </c>
      <c r="Q98" s="21">
        <v>13.1</v>
      </c>
      <c r="R98" s="21">
        <v>4.9000000000000004</v>
      </c>
      <c r="S98" s="21"/>
      <c r="T98" s="21"/>
      <c r="U98" s="6">
        <v>5</v>
      </c>
      <c r="V98" s="7">
        <v>7</v>
      </c>
      <c r="W98" s="38">
        <v>1</v>
      </c>
      <c r="X98" s="20">
        <v>6.2</v>
      </c>
      <c r="Y98" s="20">
        <v>34.799999999999997</v>
      </c>
      <c r="Z98" s="19">
        <f t="shared" si="30"/>
        <v>-24</v>
      </c>
      <c r="AA98" s="134" t="s">
        <v>25</v>
      </c>
      <c r="AB98" s="68" t="str">
        <f t="shared" si="26"/>
        <v/>
      </c>
      <c r="AC98" s="3" t="str">
        <f t="shared" si="27"/>
        <v/>
      </c>
      <c r="AD98" s="3" t="str">
        <f t="shared" si="28"/>
        <v/>
      </c>
      <c r="AE98" s="3" t="str">
        <f t="shared" si="29"/>
        <v>E2</v>
      </c>
      <c r="AF98" s="49"/>
    </row>
    <row r="99" spans="1:32">
      <c r="A99" s="3">
        <v>6</v>
      </c>
      <c r="B99" s="24">
        <v>41050</v>
      </c>
      <c r="C99" s="3">
        <v>6</v>
      </c>
      <c r="D99" s="3" t="s">
        <v>32</v>
      </c>
      <c r="E99" s="65">
        <v>7</v>
      </c>
      <c r="F99" s="3" t="s">
        <v>22</v>
      </c>
      <c r="G99" s="3" t="s">
        <v>24</v>
      </c>
      <c r="H99" s="3" t="s">
        <v>23</v>
      </c>
      <c r="I99" s="39">
        <v>3</v>
      </c>
      <c r="J99" s="7">
        <v>6</v>
      </c>
      <c r="K99" s="7">
        <v>2</v>
      </c>
      <c r="L99" s="7">
        <v>5</v>
      </c>
      <c r="M99" s="26">
        <v>4</v>
      </c>
      <c r="N99" s="82"/>
      <c r="O99" s="110">
        <v>0.8</v>
      </c>
      <c r="P99" s="21">
        <v>4.4000000000000004</v>
      </c>
      <c r="Q99" s="21">
        <v>3</v>
      </c>
      <c r="R99" s="21">
        <v>17.3</v>
      </c>
      <c r="S99" s="21">
        <v>7.2</v>
      </c>
      <c r="T99" s="21"/>
      <c r="U99" s="6">
        <v>1</v>
      </c>
      <c r="V99" s="7">
        <v>2</v>
      </c>
      <c r="W99" s="38">
        <v>3</v>
      </c>
      <c r="X99" s="20">
        <v>51</v>
      </c>
      <c r="Y99" s="20">
        <v>186.2</v>
      </c>
      <c r="Z99" s="19">
        <f t="shared" si="30"/>
        <v>-24</v>
      </c>
      <c r="AA99" s="134" t="s">
        <v>25</v>
      </c>
      <c r="AB99" s="68" t="str">
        <f t="shared" si="26"/>
        <v/>
      </c>
      <c r="AC99" s="3" t="str">
        <f t="shared" si="27"/>
        <v/>
      </c>
      <c r="AD99" s="3" t="str">
        <f t="shared" si="28"/>
        <v/>
      </c>
      <c r="AE99" s="3" t="str">
        <f t="shared" si="29"/>
        <v>L1</v>
      </c>
      <c r="AF99" s="49"/>
    </row>
    <row r="100" spans="1:32" ht="15.75" thickBot="1">
      <c r="A100" s="3">
        <v>7</v>
      </c>
      <c r="B100" s="24">
        <v>41050</v>
      </c>
      <c r="C100" s="3">
        <v>6</v>
      </c>
      <c r="D100" s="3" t="s">
        <v>32</v>
      </c>
      <c r="E100" s="65">
        <v>7</v>
      </c>
      <c r="F100" s="3" t="s">
        <v>22</v>
      </c>
      <c r="G100" s="3" t="s">
        <v>24</v>
      </c>
      <c r="H100" s="3" t="s">
        <v>23</v>
      </c>
      <c r="I100" s="6">
        <v>4</v>
      </c>
      <c r="J100" s="7">
        <v>3</v>
      </c>
      <c r="K100" s="7">
        <v>5</v>
      </c>
      <c r="L100" s="13">
        <v>6</v>
      </c>
      <c r="M100" s="26"/>
      <c r="N100" s="82"/>
      <c r="O100" s="21">
        <v>1.7</v>
      </c>
      <c r="P100" s="21">
        <v>14.1</v>
      </c>
      <c r="Q100" s="21">
        <v>24.4</v>
      </c>
      <c r="R100" s="110">
        <v>1.2</v>
      </c>
      <c r="S100" s="21"/>
      <c r="T100" s="21"/>
      <c r="U100" s="6">
        <v>3</v>
      </c>
      <c r="V100" s="7">
        <v>4</v>
      </c>
      <c r="W100" s="8">
        <v>1</v>
      </c>
      <c r="X100" s="20">
        <v>30.2</v>
      </c>
      <c r="Y100" s="20">
        <v>116.6</v>
      </c>
      <c r="Z100" s="19">
        <f t="shared" si="30"/>
        <v>92.6</v>
      </c>
      <c r="AA100" s="134" t="s">
        <v>26</v>
      </c>
      <c r="AB100" s="68">
        <f t="shared" si="26"/>
        <v>92.6</v>
      </c>
      <c r="AC100" s="3" t="str">
        <f t="shared" si="27"/>
        <v>c5nw1y</v>
      </c>
      <c r="AD100" s="3" t="str">
        <f t="shared" si="28"/>
        <v>E2</v>
      </c>
      <c r="AE100" s="3" t="str">
        <f t="shared" si="29"/>
        <v>E1</v>
      </c>
      <c r="AF100" s="49"/>
    </row>
    <row r="101" spans="1:32" ht="15.75" thickBot="1">
      <c r="A101" s="3">
        <v>4</v>
      </c>
      <c r="B101" s="24">
        <v>41051</v>
      </c>
      <c r="C101" s="3">
        <v>6</v>
      </c>
      <c r="D101" s="3" t="s">
        <v>32</v>
      </c>
      <c r="E101" s="84">
        <v>6</v>
      </c>
      <c r="F101" s="3" t="s">
        <v>22</v>
      </c>
      <c r="H101" s="3" t="s">
        <v>23</v>
      </c>
      <c r="I101" s="6">
        <v>6</v>
      </c>
      <c r="J101" s="13">
        <v>3</v>
      </c>
      <c r="K101" s="7">
        <v>4</v>
      </c>
      <c r="L101" s="7">
        <v>1</v>
      </c>
      <c r="M101" s="26"/>
      <c r="N101" s="82"/>
      <c r="O101" s="21">
        <v>16.3</v>
      </c>
      <c r="P101" s="110">
        <v>1.3</v>
      </c>
      <c r="Q101" s="21">
        <v>3.7</v>
      </c>
      <c r="R101" s="21">
        <v>6.7</v>
      </c>
      <c r="S101" s="21"/>
      <c r="T101" s="21"/>
      <c r="U101" s="39">
        <v>3</v>
      </c>
      <c r="V101" s="7">
        <v>5</v>
      </c>
      <c r="W101" s="8">
        <v>2</v>
      </c>
      <c r="X101" s="19">
        <v>4.5999999999999996</v>
      </c>
      <c r="Y101" s="20">
        <v>12.2</v>
      </c>
      <c r="Z101" s="19">
        <f t="shared" si="30"/>
        <v>-24</v>
      </c>
      <c r="AA101" s="134" t="s">
        <v>25</v>
      </c>
      <c r="AB101" s="68" t="str">
        <f t="shared" si="26"/>
        <v/>
      </c>
      <c r="AC101" s="3" t="str">
        <f t="shared" si="27"/>
        <v/>
      </c>
      <c r="AD101" s="3" t="str">
        <f t="shared" si="28"/>
        <v>E2</v>
      </c>
      <c r="AE101" s="3" t="str">
        <f t="shared" si="29"/>
        <v/>
      </c>
      <c r="AF101" s="49"/>
    </row>
    <row r="102" spans="1:32" ht="15.75" thickBot="1">
      <c r="A102" s="3">
        <v>5</v>
      </c>
      <c r="B102" s="24">
        <v>41051</v>
      </c>
      <c r="C102" s="3">
        <v>6</v>
      </c>
      <c r="D102" s="3" t="s">
        <v>32</v>
      </c>
      <c r="E102" s="84">
        <v>6</v>
      </c>
      <c r="F102" s="3" t="s">
        <v>22</v>
      </c>
      <c r="H102" s="3" t="s">
        <v>23</v>
      </c>
      <c r="I102" s="39">
        <v>4</v>
      </c>
      <c r="J102" s="7">
        <v>6</v>
      </c>
      <c r="K102" s="7">
        <v>3</v>
      </c>
      <c r="L102" s="7">
        <v>2</v>
      </c>
      <c r="M102" s="26"/>
      <c r="N102" s="82"/>
      <c r="O102" s="110">
        <v>0.6</v>
      </c>
      <c r="P102" s="21">
        <v>2.8</v>
      </c>
      <c r="Q102" s="21">
        <v>6.8</v>
      </c>
      <c r="R102" s="21">
        <v>5.2</v>
      </c>
      <c r="S102" s="21"/>
      <c r="T102" s="21"/>
      <c r="U102" s="6">
        <v>6</v>
      </c>
      <c r="V102" s="7">
        <v>1</v>
      </c>
      <c r="W102" s="8">
        <v>2</v>
      </c>
      <c r="X102" s="19">
        <v>7.6</v>
      </c>
      <c r="Y102" s="20">
        <v>111.2</v>
      </c>
      <c r="Z102" s="19">
        <f t="shared" si="30"/>
        <v>-24</v>
      </c>
      <c r="AA102" s="134" t="s">
        <v>25</v>
      </c>
      <c r="AB102" s="68" t="str">
        <f t="shared" si="26"/>
        <v/>
      </c>
      <c r="AC102" s="3" t="str">
        <f t="shared" si="27"/>
        <v/>
      </c>
      <c r="AD102" s="3" t="str">
        <f t="shared" si="28"/>
        <v>E2</v>
      </c>
      <c r="AE102" s="3" t="str">
        <f t="shared" si="29"/>
        <v/>
      </c>
      <c r="AF102" s="49"/>
    </row>
    <row r="103" spans="1:32" ht="15.75" thickBot="1">
      <c r="A103" s="3">
        <v>2</v>
      </c>
      <c r="B103" s="24">
        <v>41054</v>
      </c>
      <c r="C103" s="3">
        <v>6</v>
      </c>
      <c r="D103" s="3" t="s">
        <v>33</v>
      </c>
      <c r="E103" s="84">
        <v>6</v>
      </c>
      <c r="F103" s="3" t="s">
        <v>22</v>
      </c>
      <c r="G103" s="3" t="s">
        <v>24</v>
      </c>
      <c r="H103" s="3" t="s">
        <v>23</v>
      </c>
      <c r="I103" s="6">
        <v>7</v>
      </c>
      <c r="J103" s="13">
        <v>1</v>
      </c>
      <c r="K103" s="7">
        <v>4</v>
      </c>
      <c r="L103" s="7">
        <v>3</v>
      </c>
      <c r="M103" s="26"/>
      <c r="N103" s="82"/>
      <c r="O103" s="21">
        <v>3.9</v>
      </c>
      <c r="P103" s="110">
        <v>1.2</v>
      </c>
      <c r="Q103" s="21">
        <v>1.9</v>
      </c>
      <c r="R103" s="21">
        <v>18.3</v>
      </c>
      <c r="S103" s="21"/>
      <c r="T103" s="21"/>
      <c r="U103" s="39">
        <v>1</v>
      </c>
      <c r="V103" s="7">
        <v>4</v>
      </c>
      <c r="W103" s="8">
        <v>2</v>
      </c>
      <c r="X103" s="19">
        <v>4.4000000000000004</v>
      </c>
      <c r="Y103" s="20">
        <v>9.8000000000000007</v>
      </c>
      <c r="Z103" s="19">
        <f t="shared" si="30"/>
        <v>-14.2</v>
      </c>
      <c r="AA103" s="134" t="s">
        <v>26</v>
      </c>
      <c r="AB103" s="68">
        <f t="shared" si="26"/>
        <v>-14.2</v>
      </c>
      <c r="AC103" s="3" t="str">
        <f t="shared" si="27"/>
        <v>c5nw2y</v>
      </c>
      <c r="AD103" s="3" t="str">
        <f t="shared" si="28"/>
        <v>E2</v>
      </c>
      <c r="AE103" s="3" t="str">
        <f t="shared" si="29"/>
        <v>L1</v>
      </c>
      <c r="AF103" s="49"/>
    </row>
    <row r="104" spans="1:32" ht="15.75" thickBot="1">
      <c r="A104" s="3">
        <v>3</v>
      </c>
      <c r="B104" s="24">
        <v>41054</v>
      </c>
      <c r="C104" s="3">
        <v>6</v>
      </c>
      <c r="D104" s="3" t="s">
        <v>33</v>
      </c>
      <c r="E104" s="84">
        <v>6</v>
      </c>
      <c r="F104" s="3" t="s">
        <v>22</v>
      </c>
      <c r="G104" s="3" t="s">
        <v>24</v>
      </c>
      <c r="H104" s="3" t="s">
        <v>23</v>
      </c>
      <c r="I104" s="6">
        <v>6</v>
      </c>
      <c r="J104" s="13">
        <v>1</v>
      </c>
      <c r="K104" s="7">
        <v>3</v>
      </c>
      <c r="L104" s="7">
        <v>2</v>
      </c>
      <c r="M104" s="26"/>
      <c r="N104" s="82"/>
      <c r="O104" s="21">
        <v>2.9</v>
      </c>
      <c r="P104" s="110">
        <v>1</v>
      </c>
      <c r="Q104" s="21">
        <v>17.5</v>
      </c>
      <c r="R104" s="21">
        <v>5.4</v>
      </c>
      <c r="S104" s="21"/>
      <c r="T104" s="21"/>
      <c r="U104" s="6">
        <v>2</v>
      </c>
      <c r="V104" s="13">
        <v>1</v>
      </c>
      <c r="W104" s="8">
        <v>3</v>
      </c>
      <c r="X104" s="19">
        <v>12.8</v>
      </c>
      <c r="Y104" s="20">
        <v>39</v>
      </c>
      <c r="Z104" s="19">
        <f t="shared" si="30"/>
        <v>15</v>
      </c>
      <c r="AA104" s="134" t="s">
        <v>26</v>
      </c>
      <c r="AB104" s="68">
        <f t="shared" si="26"/>
        <v>15</v>
      </c>
      <c r="AC104" s="3" t="str">
        <f t="shared" si="27"/>
        <v>c5nw2y</v>
      </c>
      <c r="AD104" s="3" t="str">
        <f t="shared" si="28"/>
        <v>L2</v>
      </c>
      <c r="AE104" s="3" t="str">
        <f t="shared" si="29"/>
        <v>E2</v>
      </c>
      <c r="AF104" s="49"/>
    </row>
    <row r="105" spans="1:32">
      <c r="A105" s="3">
        <v>1</v>
      </c>
      <c r="B105" s="24">
        <v>41056</v>
      </c>
      <c r="C105" s="3">
        <v>6</v>
      </c>
      <c r="D105" s="3" t="s">
        <v>36</v>
      </c>
      <c r="E105" s="65">
        <v>7</v>
      </c>
      <c r="F105" s="3" t="s">
        <v>22</v>
      </c>
      <c r="G105" s="3" t="s">
        <v>24</v>
      </c>
      <c r="H105" s="3" t="s">
        <v>23</v>
      </c>
      <c r="I105" s="39">
        <v>1</v>
      </c>
      <c r="J105" s="7">
        <v>7</v>
      </c>
      <c r="K105" s="7">
        <v>6</v>
      </c>
      <c r="L105" s="7">
        <v>2</v>
      </c>
      <c r="M105" s="26"/>
      <c r="N105" s="82"/>
      <c r="O105" s="110">
        <v>1.3</v>
      </c>
      <c r="P105" s="21">
        <v>2.5</v>
      </c>
      <c r="Q105" s="21">
        <v>8.5</v>
      </c>
      <c r="R105" s="21">
        <v>8.6999999999999993</v>
      </c>
      <c r="S105" s="21"/>
      <c r="T105" s="21"/>
      <c r="U105" s="6">
        <v>8</v>
      </c>
      <c r="V105" s="7">
        <v>2</v>
      </c>
      <c r="W105" s="38">
        <v>1</v>
      </c>
      <c r="X105" s="19">
        <v>9.4</v>
      </c>
      <c r="Y105" s="20">
        <v>86.6</v>
      </c>
      <c r="Z105" s="19">
        <f t="shared" si="30"/>
        <v>-24</v>
      </c>
      <c r="AA105" s="134" t="s">
        <v>25</v>
      </c>
      <c r="AB105" s="68" t="str">
        <f t="shared" si="26"/>
        <v/>
      </c>
      <c r="AC105" s="3" t="str">
        <f t="shared" si="27"/>
        <v/>
      </c>
      <c r="AD105" s="3" t="str">
        <f t="shared" si="28"/>
        <v/>
      </c>
      <c r="AE105" s="3" t="str">
        <f t="shared" si="29"/>
        <v>L2</v>
      </c>
      <c r="AF105" s="49"/>
    </row>
    <row r="106" spans="1:32">
      <c r="A106" s="3">
        <v>2</v>
      </c>
      <c r="B106" s="24">
        <v>41056</v>
      </c>
      <c r="C106" s="3">
        <v>6</v>
      </c>
      <c r="D106" s="3" t="s">
        <v>36</v>
      </c>
      <c r="E106" s="65">
        <v>8</v>
      </c>
      <c r="F106" s="3" t="s">
        <v>22</v>
      </c>
      <c r="G106" s="3" t="s">
        <v>24</v>
      </c>
      <c r="H106" s="3" t="s">
        <v>23</v>
      </c>
      <c r="I106" s="6">
        <v>4</v>
      </c>
      <c r="J106" s="7">
        <v>8</v>
      </c>
      <c r="K106" s="13">
        <v>1</v>
      </c>
      <c r="L106" s="7">
        <v>6</v>
      </c>
      <c r="M106" s="26"/>
      <c r="N106" s="82"/>
      <c r="O106" s="21">
        <v>10.3</v>
      </c>
      <c r="P106" s="21">
        <v>1.7</v>
      </c>
      <c r="Q106" s="110">
        <v>0.8</v>
      </c>
      <c r="R106" s="21">
        <v>6.6</v>
      </c>
      <c r="S106" s="21"/>
      <c r="T106" s="21"/>
      <c r="U106" s="39">
        <v>1</v>
      </c>
      <c r="V106" s="7">
        <v>3</v>
      </c>
      <c r="W106" s="8">
        <v>8</v>
      </c>
      <c r="X106" s="19">
        <v>3.6</v>
      </c>
      <c r="Y106" s="20">
        <v>51</v>
      </c>
      <c r="Z106" s="19">
        <f t="shared" si="30"/>
        <v>-24</v>
      </c>
      <c r="AA106" s="134" t="s">
        <v>25</v>
      </c>
      <c r="AB106" s="68" t="str">
        <f t="shared" si="26"/>
        <v/>
      </c>
      <c r="AC106" s="3" t="str">
        <f t="shared" si="27"/>
        <v/>
      </c>
      <c r="AD106" s="3" t="str">
        <f t="shared" si="28"/>
        <v>L1</v>
      </c>
      <c r="AE106" s="3" t="str">
        <f t="shared" si="29"/>
        <v/>
      </c>
      <c r="AF106" s="49"/>
    </row>
    <row r="107" spans="1:32">
      <c r="A107" s="3">
        <v>9</v>
      </c>
      <c r="B107" s="24">
        <v>41057</v>
      </c>
      <c r="C107" s="3">
        <v>6</v>
      </c>
      <c r="D107" s="3" t="s">
        <v>42</v>
      </c>
      <c r="E107" s="65">
        <v>7</v>
      </c>
      <c r="F107" s="3" t="s">
        <v>22</v>
      </c>
      <c r="H107" s="3" t="s">
        <v>23</v>
      </c>
      <c r="I107" s="6">
        <v>6</v>
      </c>
      <c r="J107" s="7">
        <v>7</v>
      </c>
      <c r="K107" s="7">
        <v>5</v>
      </c>
      <c r="L107" s="13">
        <v>2</v>
      </c>
      <c r="M107" s="26"/>
      <c r="N107" s="82"/>
      <c r="O107" s="21">
        <v>2.2999999999999998</v>
      </c>
      <c r="P107" s="21">
        <v>4.7</v>
      </c>
      <c r="Q107" s="21">
        <v>9</v>
      </c>
      <c r="R107" s="110">
        <v>1.6</v>
      </c>
      <c r="S107" s="21"/>
      <c r="T107" s="21"/>
      <c r="U107" s="39">
        <v>2</v>
      </c>
      <c r="V107" s="7">
        <v>6</v>
      </c>
      <c r="W107" s="8">
        <v>7</v>
      </c>
      <c r="X107" s="19">
        <v>5.2</v>
      </c>
      <c r="Y107" s="20">
        <v>17.600000000000001</v>
      </c>
      <c r="Z107" s="19">
        <f t="shared" si="30"/>
        <v>-6.3999999999999986</v>
      </c>
      <c r="AA107" s="134" t="s">
        <v>26</v>
      </c>
      <c r="AB107" s="68">
        <f t="shared" si="26"/>
        <v>-6.3999999999999986</v>
      </c>
      <c r="AC107" s="3" t="str">
        <f t="shared" si="27"/>
        <v>c5nw26m</v>
      </c>
      <c r="AD107" s="3" t="str">
        <f t="shared" si="28"/>
        <v>L2</v>
      </c>
      <c r="AE107" s="3" t="str">
        <f t="shared" si="29"/>
        <v>E1</v>
      </c>
      <c r="AF107" s="49"/>
    </row>
    <row r="108" spans="1:32">
      <c r="A108" s="3">
        <v>10</v>
      </c>
      <c r="B108" s="24">
        <v>41057</v>
      </c>
      <c r="C108" s="3">
        <v>6</v>
      </c>
      <c r="D108" s="3" t="s">
        <v>36</v>
      </c>
      <c r="E108" s="65">
        <v>10</v>
      </c>
      <c r="F108" s="3" t="s">
        <v>22</v>
      </c>
      <c r="H108" s="3" t="s">
        <v>23</v>
      </c>
      <c r="I108" s="6">
        <v>3</v>
      </c>
      <c r="J108" s="7">
        <v>4</v>
      </c>
      <c r="K108" s="7">
        <v>1</v>
      </c>
      <c r="L108" s="7">
        <v>5</v>
      </c>
      <c r="M108" s="26">
        <v>6</v>
      </c>
      <c r="N108" s="82"/>
      <c r="O108" s="21">
        <v>5.9</v>
      </c>
      <c r="P108" s="21">
        <v>10.199999999999999</v>
      </c>
      <c r="Q108" s="21">
        <v>2.6</v>
      </c>
      <c r="R108" s="21">
        <v>4.3</v>
      </c>
      <c r="S108" s="21">
        <v>15.6</v>
      </c>
      <c r="T108" s="21"/>
      <c r="U108" s="39">
        <v>2</v>
      </c>
      <c r="V108" s="7">
        <v>1</v>
      </c>
      <c r="W108" s="8">
        <v>5</v>
      </c>
      <c r="X108" s="19">
        <v>5.4</v>
      </c>
      <c r="Y108" s="20">
        <v>11.6</v>
      </c>
      <c r="Z108" s="19">
        <f t="shared" si="30"/>
        <v>-24</v>
      </c>
      <c r="AA108" s="134" t="s">
        <v>25</v>
      </c>
      <c r="AB108" s="68" t="str">
        <f t="shared" si="26"/>
        <v/>
      </c>
      <c r="AC108" s="3" t="str">
        <f t="shared" si="27"/>
        <v/>
      </c>
      <c r="AD108" s="3" t="str">
        <f t="shared" si="28"/>
        <v/>
      </c>
      <c r="AE108" s="3" t="str">
        <f t="shared" si="29"/>
        <v>L1</v>
      </c>
      <c r="AF108" s="49"/>
    </row>
    <row r="109" spans="1:32">
      <c r="A109" s="3">
        <v>5</v>
      </c>
      <c r="B109" s="24">
        <v>41058</v>
      </c>
      <c r="C109" s="3">
        <v>6</v>
      </c>
      <c r="D109" s="3" t="s">
        <v>36</v>
      </c>
      <c r="E109" s="65">
        <v>9</v>
      </c>
      <c r="F109" s="3" t="s">
        <v>22</v>
      </c>
      <c r="H109" s="3" t="s">
        <v>23</v>
      </c>
      <c r="I109" s="6">
        <v>9</v>
      </c>
      <c r="J109" s="7">
        <v>2</v>
      </c>
      <c r="K109" s="13">
        <v>3</v>
      </c>
      <c r="L109" s="7">
        <v>5</v>
      </c>
      <c r="M109" s="26"/>
      <c r="N109" s="82"/>
      <c r="O109" s="21">
        <v>12</v>
      </c>
      <c r="P109" s="21">
        <v>8.1999999999999993</v>
      </c>
      <c r="Q109" s="110">
        <v>0.3</v>
      </c>
      <c r="R109" s="21">
        <v>4.9000000000000004</v>
      </c>
      <c r="S109" s="21"/>
      <c r="T109" s="21"/>
      <c r="U109" s="39">
        <v>3</v>
      </c>
      <c r="V109" s="7">
        <v>2</v>
      </c>
      <c r="W109" s="8">
        <v>4</v>
      </c>
      <c r="X109" s="19">
        <v>2.6</v>
      </c>
      <c r="Y109" s="20">
        <v>10.6</v>
      </c>
      <c r="Z109" s="19">
        <f t="shared" si="30"/>
        <v>-13.4</v>
      </c>
      <c r="AA109" s="134" t="s">
        <v>26</v>
      </c>
      <c r="AB109" s="68">
        <f t="shared" si="26"/>
        <v>-13.4</v>
      </c>
      <c r="AC109" s="3" t="str">
        <f t="shared" si="27"/>
        <v>c5nw2l</v>
      </c>
      <c r="AD109" s="3" t="str">
        <f t="shared" si="28"/>
        <v>L1</v>
      </c>
      <c r="AE109" s="3" t="str">
        <f t="shared" si="29"/>
        <v>E2</v>
      </c>
      <c r="AF109" s="49"/>
    </row>
    <row r="110" spans="1:32">
      <c r="A110" s="3">
        <v>6</v>
      </c>
      <c r="B110" s="24">
        <v>41058</v>
      </c>
      <c r="C110" s="3">
        <v>6</v>
      </c>
      <c r="D110" s="3" t="s">
        <v>30</v>
      </c>
      <c r="E110" s="65">
        <v>7</v>
      </c>
      <c r="F110" s="3" t="s">
        <v>22</v>
      </c>
      <c r="G110" s="3" t="s">
        <v>24</v>
      </c>
      <c r="H110" s="3" t="s">
        <v>23</v>
      </c>
      <c r="I110" s="6">
        <v>6</v>
      </c>
      <c r="J110" s="7">
        <v>1</v>
      </c>
      <c r="K110" s="13">
        <v>8</v>
      </c>
      <c r="L110" s="7">
        <v>2</v>
      </c>
      <c r="M110" s="26"/>
      <c r="N110" s="82"/>
      <c r="O110" s="21">
        <v>18.8</v>
      </c>
      <c r="P110" s="21">
        <v>4.7</v>
      </c>
      <c r="Q110" s="110">
        <v>1.5</v>
      </c>
      <c r="R110" s="21">
        <v>24.3</v>
      </c>
      <c r="S110" s="21"/>
      <c r="T110" s="21"/>
      <c r="U110" s="39">
        <v>8</v>
      </c>
      <c r="V110" s="7">
        <v>7</v>
      </c>
      <c r="W110" s="8">
        <v>4</v>
      </c>
      <c r="X110" s="19">
        <v>5</v>
      </c>
      <c r="Y110" s="20">
        <v>15.8</v>
      </c>
      <c r="Z110" s="19">
        <f t="shared" si="30"/>
        <v>-24</v>
      </c>
      <c r="AA110" s="134" t="s">
        <v>25</v>
      </c>
      <c r="AB110" s="68" t="str">
        <f t="shared" si="26"/>
        <v/>
      </c>
      <c r="AC110" s="3" t="str">
        <f t="shared" si="27"/>
        <v/>
      </c>
      <c r="AD110" s="3" t="str">
        <f t="shared" si="28"/>
        <v>L1</v>
      </c>
      <c r="AE110" s="3" t="str">
        <f t="shared" si="29"/>
        <v/>
      </c>
      <c r="AF110" s="49"/>
    </row>
    <row r="111" spans="1:32">
      <c r="A111" s="3">
        <v>5</v>
      </c>
      <c r="B111" s="24">
        <v>41061</v>
      </c>
      <c r="C111" s="3">
        <v>6</v>
      </c>
      <c r="D111" s="3" t="s">
        <v>30</v>
      </c>
      <c r="E111" s="65">
        <v>9</v>
      </c>
      <c r="F111" s="3" t="s">
        <v>22</v>
      </c>
      <c r="H111" s="3" t="s">
        <v>23</v>
      </c>
      <c r="I111" s="39">
        <v>1</v>
      </c>
      <c r="J111" s="7">
        <v>5</v>
      </c>
      <c r="K111" s="7">
        <v>3</v>
      </c>
      <c r="L111" s="7">
        <v>4</v>
      </c>
      <c r="M111" s="26"/>
      <c r="N111" s="82"/>
      <c r="O111" s="110">
        <v>2.6</v>
      </c>
      <c r="P111" s="21">
        <v>4.5</v>
      </c>
      <c r="Q111" s="21">
        <v>3.9</v>
      </c>
      <c r="R111" s="21">
        <v>32.299999999999997</v>
      </c>
      <c r="S111" s="21"/>
      <c r="T111" s="21"/>
      <c r="U111" s="6">
        <v>3</v>
      </c>
      <c r="V111" s="13">
        <v>1</v>
      </c>
      <c r="W111" s="8">
        <v>8</v>
      </c>
      <c r="X111" s="19">
        <v>9.8000000000000007</v>
      </c>
      <c r="Y111" s="20">
        <v>32.4</v>
      </c>
      <c r="Z111" s="19">
        <f t="shared" si="30"/>
        <v>8.3999999999999986</v>
      </c>
      <c r="AA111" s="134" t="s">
        <v>26</v>
      </c>
      <c r="AB111" s="68">
        <f t="shared" si="26"/>
        <v>8.3999999999999986</v>
      </c>
      <c r="AC111" s="3" t="str">
        <f t="shared" si="27"/>
        <v>c5nw4l</v>
      </c>
      <c r="AD111" s="3" t="str">
        <f t="shared" si="28"/>
        <v>L1</v>
      </c>
      <c r="AE111" s="3" t="str">
        <f t="shared" si="29"/>
        <v>E1</v>
      </c>
      <c r="AF111" s="49"/>
    </row>
    <row r="112" spans="1:32">
      <c r="A112" s="3">
        <v>10</v>
      </c>
      <c r="B112" s="24">
        <v>41062</v>
      </c>
      <c r="C112" s="3">
        <v>6</v>
      </c>
      <c r="D112" s="3" t="s">
        <v>37</v>
      </c>
      <c r="E112" s="65">
        <v>10</v>
      </c>
      <c r="F112" s="3" t="s">
        <v>22</v>
      </c>
      <c r="G112" s="3" t="s">
        <v>24</v>
      </c>
      <c r="H112" s="3" t="s">
        <v>23</v>
      </c>
      <c r="I112" s="6">
        <v>9</v>
      </c>
      <c r="J112" s="7">
        <v>8</v>
      </c>
      <c r="K112" s="7">
        <v>4</v>
      </c>
      <c r="L112" s="7">
        <v>10</v>
      </c>
      <c r="M112" s="26"/>
      <c r="N112" s="82"/>
      <c r="O112" s="21">
        <v>5</v>
      </c>
      <c r="P112" s="21">
        <v>38.9</v>
      </c>
      <c r="Q112" s="21">
        <v>7</v>
      </c>
      <c r="R112" s="21">
        <v>13.5</v>
      </c>
      <c r="S112" s="21"/>
      <c r="T112" s="21"/>
      <c r="U112" s="6">
        <v>9</v>
      </c>
      <c r="V112" s="7">
        <v>4</v>
      </c>
      <c r="W112" s="8">
        <v>6</v>
      </c>
      <c r="X112" s="19">
        <v>12</v>
      </c>
      <c r="Y112" s="20">
        <v>86.2</v>
      </c>
      <c r="Z112" s="19">
        <f t="shared" si="30"/>
        <v>62.2</v>
      </c>
      <c r="AA112" s="134" t="s">
        <v>26</v>
      </c>
      <c r="AB112" s="68">
        <f t="shared" si="26"/>
        <v>62.2</v>
      </c>
      <c r="AC112" s="3" t="str">
        <f t="shared" si="27"/>
        <v>c5nw16m</v>
      </c>
      <c r="AD112" s="3" t="str">
        <f t="shared" si="28"/>
        <v>E1</v>
      </c>
      <c r="AE112" s="3" t="str">
        <f t="shared" si="29"/>
        <v>L1</v>
      </c>
      <c r="AF112" s="49"/>
    </row>
    <row r="113" spans="1:32" ht="15.75" thickBot="1">
      <c r="A113" s="3">
        <v>6</v>
      </c>
      <c r="B113" s="24">
        <v>41063</v>
      </c>
      <c r="C113" s="3">
        <v>6</v>
      </c>
      <c r="D113" s="3" t="s">
        <v>37</v>
      </c>
      <c r="E113" s="65">
        <v>7</v>
      </c>
      <c r="F113" s="3" t="s">
        <v>22</v>
      </c>
      <c r="H113" s="3" t="s">
        <v>23</v>
      </c>
      <c r="I113" s="6">
        <v>4</v>
      </c>
      <c r="J113" s="13">
        <v>3</v>
      </c>
      <c r="K113" s="7">
        <v>5</v>
      </c>
      <c r="L113" s="7">
        <v>2</v>
      </c>
      <c r="M113" s="26">
        <v>6</v>
      </c>
      <c r="N113" s="82"/>
      <c r="O113" s="21">
        <v>18</v>
      </c>
      <c r="P113" s="110">
        <v>1.3</v>
      </c>
      <c r="Q113" s="21">
        <v>1.6</v>
      </c>
      <c r="R113" s="21">
        <v>3.3</v>
      </c>
      <c r="S113" s="21">
        <v>18.8</v>
      </c>
      <c r="T113" s="21"/>
      <c r="U113" s="6">
        <v>2</v>
      </c>
      <c r="V113" s="13">
        <v>3</v>
      </c>
      <c r="W113" s="8">
        <v>5</v>
      </c>
      <c r="X113" s="19">
        <v>8.6</v>
      </c>
      <c r="Y113" s="20">
        <v>27.6</v>
      </c>
      <c r="Z113" s="19">
        <f t="shared" si="30"/>
        <v>3.6000000000000014</v>
      </c>
      <c r="AA113" s="134" t="s">
        <v>26</v>
      </c>
      <c r="AB113" s="68">
        <f t="shared" si="26"/>
        <v>3.6000000000000014</v>
      </c>
      <c r="AC113" s="3" t="str">
        <f t="shared" si="27"/>
        <v>c5nw16m</v>
      </c>
      <c r="AD113" s="3" t="str">
        <f t="shared" si="28"/>
        <v>L2</v>
      </c>
      <c r="AE113" s="3" t="str">
        <f t="shared" si="29"/>
        <v>E2</v>
      </c>
      <c r="AF113" s="49"/>
    </row>
    <row r="114" spans="1:32" ht="15.75" thickBot="1">
      <c r="A114" s="3">
        <v>6</v>
      </c>
      <c r="B114" s="24">
        <v>41065</v>
      </c>
      <c r="C114" s="3">
        <v>6</v>
      </c>
      <c r="D114" s="18" t="s">
        <v>40</v>
      </c>
      <c r="E114" s="84">
        <v>6</v>
      </c>
      <c r="F114" s="3" t="s">
        <v>22</v>
      </c>
      <c r="H114" s="3" t="s">
        <v>23</v>
      </c>
      <c r="I114" s="6">
        <v>3</v>
      </c>
      <c r="J114" s="13">
        <v>6</v>
      </c>
      <c r="K114" s="7">
        <v>1</v>
      </c>
      <c r="L114" s="7">
        <v>4</v>
      </c>
      <c r="M114" s="26"/>
      <c r="N114" s="82"/>
      <c r="O114" s="21">
        <v>1.6</v>
      </c>
      <c r="P114" s="110">
        <v>1.4</v>
      </c>
      <c r="Q114" s="21">
        <v>3.7</v>
      </c>
      <c r="R114" s="21">
        <v>13.2</v>
      </c>
      <c r="S114" s="21"/>
      <c r="T114" s="21"/>
      <c r="U114" s="6">
        <v>2</v>
      </c>
      <c r="V114" s="7">
        <v>3</v>
      </c>
      <c r="W114" s="38">
        <v>6</v>
      </c>
      <c r="X114" s="19">
        <v>18.2</v>
      </c>
      <c r="Y114" s="20">
        <v>68.8</v>
      </c>
      <c r="Z114" s="19">
        <f t="shared" si="30"/>
        <v>-24</v>
      </c>
      <c r="AA114" s="134" t="s">
        <v>25</v>
      </c>
      <c r="AB114" s="68" t="str">
        <f t="shared" si="26"/>
        <v/>
      </c>
      <c r="AC114" s="3" t="str">
        <f t="shared" si="27"/>
        <v/>
      </c>
      <c r="AD114" s="3" t="str">
        <f t="shared" si="28"/>
        <v/>
      </c>
      <c r="AE114" s="3" t="str">
        <f t="shared" si="29"/>
        <v>E1</v>
      </c>
      <c r="AF114" s="49"/>
    </row>
    <row r="115" spans="1:32">
      <c r="A115" s="3">
        <v>7</v>
      </c>
      <c r="B115" s="24">
        <v>41068</v>
      </c>
      <c r="C115" s="3">
        <v>6</v>
      </c>
      <c r="D115" s="3" t="s">
        <v>29</v>
      </c>
      <c r="E115" s="65">
        <v>7</v>
      </c>
      <c r="F115" s="3" t="s">
        <v>22</v>
      </c>
      <c r="G115" s="3" t="s">
        <v>24</v>
      </c>
      <c r="H115" s="3" t="s">
        <v>23</v>
      </c>
      <c r="I115" s="6">
        <v>7</v>
      </c>
      <c r="J115" s="7">
        <v>5</v>
      </c>
      <c r="K115" s="7">
        <v>3</v>
      </c>
      <c r="L115" s="7">
        <v>1</v>
      </c>
      <c r="M115" s="26"/>
      <c r="N115" s="82"/>
      <c r="O115" s="21">
        <v>4.5999999999999996</v>
      </c>
      <c r="P115" s="21">
        <v>2.6</v>
      </c>
      <c r="Q115" s="21">
        <v>15.5</v>
      </c>
      <c r="R115" s="21">
        <v>8.4</v>
      </c>
      <c r="S115" s="21"/>
      <c r="T115" s="21"/>
      <c r="U115" s="6">
        <v>5</v>
      </c>
      <c r="V115" s="7">
        <v>4</v>
      </c>
      <c r="W115" s="8">
        <v>2</v>
      </c>
      <c r="X115" s="19">
        <v>7.2</v>
      </c>
      <c r="Y115" s="20">
        <v>101.8</v>
      </c>
      <c r="Z115" s="19">
        <f t="shared" si="30"/>
        <v>-24</v>
      </c>
      <c r="AA115" s="134" t="s">
        <v>25</v>
      </c>
      <c r="AB115" s="68" t="str">
        <f t="shared" si="26"/>
        <v/>
      </c>
      <c r="AC115" s="3" t="str">
        <f t="shared" si="27"/>
        <v/>
      </c>
      <c r="AD115" s="3" t="str">
        <f t="shared" si="28"/>
        <v>E2</v>
      </c>
      <c r="AE115" s="3" t="str">
        <f t="shared" si="29"/>
        <v/>
      </c>
      <c r="AF115" s="49"/>
    </row>
    <row r="116" spans="1:32">
      <c r="A116" s="3">
        <v>4</v>
      </c>
      <c r="B116" s="24">
        <v>41069</v>
      </c>
      <c r="C116" s="3">
        <v>6</v>
      </c>
      <c r="D116" s="3" t="s">
        <v>41</v>
      </c>
      <c r="E116" s="65">
        <v>10</v>
      </c>
      <c r="F116" s="3" t="s">
        <v>22</v>
      </c>
      <c r="H116" s="3" t="s">
        <v>23</v>
      </c>
      <c r="I116" s="39">
        <v>9</v>
      </c>
      <c r="J116" s="7">
        <v>3</v>
      </c>
      <c r="K116" s="7">
        <v>10</v>
      </c>
      <c r="L116" s="7">
        <v>4</v>
      </c>
      <c r="M116" s="26"/>
      <c r="N116" s="82"/>
      <c r="O116" s="110">
        <v>1.1000000000000001</v>
      </c>
      <c r="P116" s="21">
        <v>10.7</v>
      </c>
      <c r="Q116" s="21">
        <v>3.3</v>
      </c>
      <c r="R116" s="21">
        <v>14.5</v>
      </c>
      <c r="S116" s="21"/>
      <c r="T116" s="21"/>
      <c r="U116" s="39">
        <v>9</v>
      </c>
      <c r="V116" s="7">
        <v>3</v>
      </c>
      <c r="W116" s="8">
        <v>10</v>
      </c>
      <c r="X116" s="19">
        <v>4.2</v>
      </c>
      <c r="Y116" s="20">
        <v>27.2</v>
      </c>
      <c r="Z116" s="19">
        <f t="shared" si="30"/>
        <v>3.1999999999999993</v>
      </c>
      <c r="AA116" s="134" t="s">
        <v>26</v>
      </c>
      <c r="AB116" s="68">
        <f t="shared" si="26"/>
        <v>3.1999999999999993</v>
      </c>
      <c r="AC116" s="3" t="str">
        <f t="shared" si="27"/>
        <v>c5</v>
      </c>
      <c r="AD116" s="3" t="str">
        <f t="shared" si="28"/>
        <v>E1</v>
      </c>
      <c r="AE116" s="3" t="str">
        <f t="shared" si="29"/>
        <v>E2</v>
      </c>
      <c r="AF116" s="49"/>
    </row>
    <row r="117" spans="1:32">
      <c r="A117" s="3">
        <v>10</v>
      </c>
      <c r="B117" s="24">
        <v>41069</v>
      </c>
      <c r="C117" s="3">
        <v>6</v>
      </c>
      <c r="D117" s="3" t="s">
        <v>29</v>
      </c>
      <c r="E117" s="65">
        <v>10</v>
      </c>
      <c r="F117" s="3" t="s">
        <v>22</v>
      </c>
      <c r="H117" s="3" t="s">
        <v>23</v>
      </c>
      <c r="I117" s="39">
        <v>9</v>
      </c>
      <c r="J117" s="7">
        <v>8</v>
      </c>
      <c r="K117" s="7">
        <v>3</v>
      </c>
      <c r="L117" s="7">
        <v>7</v>
      </c>
      <c r="M117" s="26"/>
      <c r="N117" s="82"/>
      <c r="O117" s="110">
        <v>2</v>
      </c>
      <c r="P117" s="21">
        <v>4.4000000000000004</v>
      </c>
      <c r="Q117" s="21">
        <v>57.3</v>
      </c>
      <c r="R117" s="21">
        <v>7.9</v>
      </c>
      <c r="S117" s="21"/>
      <c r="T117" s="21"/>
      <c r="U117" s="6">
        <v>5</v>
      </c>
      <c r="V117" s="7">
        <v>8</v>
      </c>
      <c r="W117" s="8">
        <v>10</v>
      </c>
      <c r="X117" s="19">
        <v>105.8</v>
      </c>
      <c r="Y117" s="20">
        <v>1066.8</v>
      </c>
      <c r="Z117" s="19">
        <f t="shared" si="30"/>
        <v>-24</v>
      </c>
      <c r="AA117" s="134" t="s">
        <v>25</v>
      </c>
      <c r="AB117" s="68" t="str">
        <f t="shared" si="26"/>
        <v/>
      </c>
      <c r="AC117" s="3" t="str">
        <f t="shared" si="27"/>
        <v/>
      </c>
      <c r="AD117" s="3" t="str">
        <f t="shared" si="28"/>
        <v/>
      </c>
      <c r="AE117" s="3" t="str">
        <f t="shared" si="29"/>
        <v>E2</v>
      </c>
      <c r="AF117" s="49"/>
    </row>
    <row r="118" spans="1:32">
      <c r="A118" s="3">
        <v>5</v>
      </c>
      <c r="B118" s="24">
        <v>41070</v>
      </c>
      <c r="C118" s="3">
        <v>6</v>
      </c>
      <c r="D118" s="3" t="s">
        <v>29</v>
      </c>
      <c r="E118" s="65">
        <v>10</v>
      </c>
      <c r="F118" s="3" t="s">
        <v>22</v>
      </c>
      <c r="H118" s="3" t="s">
        <v>23</v>
      </c>
      <c r="I118" s="39">
        <v>7</v>
      </c>
      <c r="J118" s="7">
        <v>5</v>
      </c>
      <c r="K118" s="7">
        <v>8</v>
      </c>
      <c r="L118" s="7">
        <v>9</v>
      </c>
      <c r="M118" s="26"/>
      <c r="N118" s="82"/>
      <c r="O118" s="110">
        <v>2.2000000000000002</v>
      </c>
      <c r="P118" s="21">
        <v>4.9000000000000004</v>
      </c>
      <c r="Q118" s="21">
        <v>20</v>
      </c>
      <c r="R118" s="21">
        <v>28.5</v>
      </c>
      <c r="S118" s="21"/>
      <c r="T118" s="21"/>
      <c r="U118" s="6">
        <v>5</v>
      </c>
      <c r="V118" s="7">
        <v>3</v>
      </c>
      <c r="W118" s="8">
        <v>6</v>
      </c>
      <c r="X118" s="19">
        <v>11.8</v>
      </c>
      <c r="Y118" s="20">
        <v>50.2</v>
      </c>
      <c r="Z118" s="19">
        <f t="shared" si="30"/>
        <v>-24</v>
      </c>
      <c r="AA118" s="134" t="s">
        <v>25</v>
      </c>
      <c r="AB118" s="68" t="str">
        <f t="shared" si="26"/>
        <v/>
      </c>
      <c r="AC118" s="3" t="str">
        <f t="shared" si="27"/>
        <v/>
      </c>
      <c r="AD118" s="3" t="str">
        <f t="shared" si="28"/>
        <v>E2</v>
      </c>
      <c r="AE118" s="3" t="str">
        <f t="shared" si="29"/>
        <v/>
      </c>
      <c r="AF118" s="49"/>
    </row>
    <row r="119" spans="1:32">
      <c r="A119" s="3">
        <v>10</v>
      </c>
      <c r="B119" s="24">
        <v>41070</v>
      </c>
      <c r="C119" s="3">
        <v>6</v>
      </c>
      <c r="D119" s="3" t="s">
        <v>32</v>
      </c>
      <c r="E119" s="65">
        <v>10</v>
      </c>
      <c r="F119" s="3" t="s">
        <v>22</v>
      </c>
      <c r="G119" s="3" t="s">
        <v>24</v>
      </c>
      <c r="H119" s="3" t="s">
        <v>23</v>
      </c>
      <c r="I119" s="39">
        <v>7</v>
      </c>
      <c r="J119" s="7">
        <v>1</v>
      </c>
      <c r="K119" s="7">
        <v>3</v>
      </c>
      <c r="L119" s="7">
        <v>8</v>
      </c>
      <c r="M119" s="26"/>
      <c r="N119" s="82"/>
      <c r="O119" s="110">
        <v>1.4</v>
      </c>
      <c r="P119" s="21">
        <v>3.6</v>
      </c>
      <c r="Q119" s="21">
        <v>3</v>
      </c>
      <c r="R119" s="21">
        <v>10.5</v>
      </c>
      <c r="S119" s="21"/>
      <c r="T119" s="21"/>
      <c r="U119" s="39">
        <v>7</v>
      </c>
      <c r="V119" s="7">
        <v>3</v>
      </c>
      <c r="W119" s="8">
        <v>1</v>
      </c>
      <c r="X119" s="19">
        <v>4.8</v>
      </c>
      <c r="Y119" s="20">
        <v>15</v>
      </c>
      <c r="Z119" s="19">
        <f t="shared" si="30"/>
        <v>-24</v>
      </c>
      <c r="AA119" s="134" t="s">
        <v>25</v>
      </c>
      <c r="AB119" s="68" t="str">
        <f t="shared" si="26"/>
        <v/>
      </c>
      <c r="AC119" s="3" t="str">
        <f t="shared" si="27"/>
        <v/>
      </c>
      <c r="AD119" s="3" t="str">
        <f t="shared" si="28"/>
        <v>E1</v>
      </c>
      <c r="AE119" s="3" t="str">
        <f t="shared" si="29"/>
        <v>L1</v>
      </c>
      <c r="AF119" s="49"/>
    </row>
    <row r="120" spans="1:32">
      <c r="A120" s="3">
        <v>5</v>
      </c>
      <c r="B120" s="24">
        <v>41071</v>
      </c>
      <c r="C120" s="3">
        <v>6</v>
      </c>
      <c r="D120" s="3" t="s">
        <v>32</v>
      </c>
      <c r="E120" s="65">
        <v>7</v>
      </c>
      <c r="F120" s="3" t="s">
        <v>22</v>
      </c>
      <c r="G120" s="3" t="s">
        <v>24</v>
      </c>
      <c r="H120" s="3" t="s">
        <v>23</v>
      </c>
      <c r="I120" s="6">
        <v>1</v>
      </c>
      <c r="J120" s="13">
        <v>8</v>
      </c>
      <c r="K120" s="7">
        <v>4</v>
      </c>
      <c r="L120" s="7">
        <v>3</v>
      </c>
      <c r="M120" s="26"/>
      <c r="N120" s="82"/>
      <c r="O120" s="21">
        <v>7.3</v>
      </c>
      <c r="P120" s="21">
        <v>1</v>
      </c>
      <c r="Q120" s="21">
        <v>11.6</v>
      </c>
      <c r="R120" s="21">
        <v>3.1</v>
      </c>
      <c r="S120" s="21"/>
      <c r="T120" s="21"/>
      <c r="U120" s="39">
        <v>8</v>
      </c>
      <c r="V120" s="7">
        <v>3</v>
      </c>
      <c r="W120" s="8">
        <v>1</v>
      </c>
      <c r="X120" s="19">
        <v>4</v>
      </c>
      <c r="Y120" s="20">
        <v>15.8</v>
      </c>
      <c r="Z120" s="19">
        <f t="shared" si="30"/>
        <v>-8.1999999999999993</v>
      </c>
      <c r="AA120" s="134" t="s">
        <v>26</v>
      </c>
      <c r="AB120" s="68">
        <f t="shared" si="26"/>
        <v>-8.1999999999999993</v>
      </c>
      <c r="AC120" s="3" t="str">
        <f t="shared" si="27"/>
        <v>c5nw1y</v>
      </c>
      <c r="AD120" s="3" t="str">
        <f t="shared" si="28"/>
        <v>E2</v>
      </c>
      <c r="AE120" s="3" t="str">
        <f t="shared" si="29"/>
        <v>L2</v>
      </c>
      <c r="AF120" s="49"/>
    </row>
    <row r="121" spans="1:32">
      <c r="A121" s="3">
        <v>10</v>
      </c>
      <c r="B121" s="24">
        <v>41071</v>
      </c>
      <c r="C121" s="3">
        <v>6</v>
      </c>
      <c r="D121" s="3" t="s">
        <v>32</v>
      </c>
      <c r="E121" s="65">
        <v>10</v>
      </c>
      <c r="F121" s="3" t="s">
        <v>22</v>
      </c>
      <c r="H121" s="3" t="s">
        <v>23</v>
      </c>
      <c r="I121" s="39">
        <v>4</v>
      </c>
      <c r="J121" s="7">
        <v>1</v>
      </c>
      <c r="K121" s="7">
        <v>10</v>
      </c>
      <c r="L121" s="7">
        <v>9</v>
      </c>
      <c r="M121" s="26"/>
      <c r="N121" s="82"/>
      <c r="O121" s="110">
        <v>1.8</v>
      </c>
      <c r="P121" s="21">
        <v>5.2</v>
      </c>
      <c r="Q121" s="21">
        <v>2.7</v>
      </c>
      <c r="R121" s="21">
        <v>16.2</v>
      </c>
      <c r="S121" s="21"/>
      <c r="T121" s="21"/>
      <c r="U121" s="6">
        <v>1</v>
      </c>
      <c r="V121" s="13">
        <v>4</v>
      </c>
      <c r="W121" s="8">
        <v>3</v>
      </c>
      <c r="X121" s="19">
        <v>12.4</v>
      </c>
      <c r="Y121" s="20">
        <v>77.400000000000006</v>
      </c>
      <c r="Z121" s="19">
        <f t="shared" si="30"/>
        <v>53.400000000000006</v>
      </c>
      <c r="AA121" s="134" t="s">
        <v>26</v>
      </c>
      <c r="AB121" s="68">
        <f t="shared" si="26"/>
        <v>53.400000000000006</v>
      </c>
      <c r="AC121" s="3" t="str">
        <f t="shared" si="27"/>
        <v>c5nw1y</v>
      </c>
      <c r="AD121" s="3" t="str">
        <f t="shared" si="28"/>
        <v>E2</v>
      </c>
      <c r="AE121" s="3" t="str">
        <f t="shared" si="29"/>
        <v>E1</v>
      </c>
      <c r="AF121" s="49"/>
    </row>
    <row r="122" spans="1:32">
      <c r="A122" s="3">
        <v>10</v>
      </c>
      <c r="B122" s="24">
        <v>41071</v>
      </c>
      <c r="C122" s="3">
        <v>6</v>
      </c>
      <c r="D122" s="3" t="s">
        <v>33</v>
      </c>
      <c r="E122" s="65">
        <v>8</v>
      </c>
      <c r="F122" s="3" t="s">
        <v>22</v>
      </c>
      <c r="G122" s="3" t="s">
        <v>24</v>
      </c>
      <c r="H122" s="3" t="s">
        <v>23</v>
      </c>
      <c r="I122" s="6">
        <v>9</v>
      </c>
      <c r="J122" s="7">
        <v>7</v>
      </c>
      <c r="K122" s="13">
        <v>6</v>
      </c>
      <c r="L122" s="7">
        <v>1</v>
      </c>
      <c r="M122" s="26"/>
      <c r="N122" s="82"/>
      <c r="O122" s="21">
        <v>25.9</v>
      </c>
      <c r="P122" s="21">
        <v>1.9</v>
      </c>
      <c r="Q122" s="110">
        <v>1.2</v>
      </c>
      <c r="R122" s="21">
        <v>5.8</v>
      </c>
      <c r="S122" s="21"/>
      <c r="T122" s="21"/>
      <c r="U122" s="6">
        <v>7</v>
      </c>
      <c r="V122" s="13">
        <v>6</v>
      </c>
      <c r="W122" s="8">
        <v>1</v>
      </c>
      <c r="X122" s="19">
        <v>5.8</v>
      </c>
      <c r="Y122" s="20">
        <v>11.2</v>
      </c>
      <c r="Z122" s="12">
        <f t="shared" si="30"/>
        <v>-12.8</v>
      </c>
      <c r="AA122" s="1" t="s">
        <v>26</v>
      </c>
      <c r="AB122" s="68">
        <f t="shared" si="26"/>
        <v>-12.8</v>
      </c>
      <c r="AC122" s="3" t="str">
        <f t="shared" si="27"/>
        <v>c5nw2y</v>
      </c>
      <c r="AD122" s="3" t="str">
        <f t="shared" si="28"/>
        <v>E2</v>
      </c>
      <c r="AE122" s="3" t="str">
        <f t="shared" si="29"/>
        <v>L1</v>
      </c>
      <c r="AF122" s="49"/>
    </row>
    <row r="123" spans="1:32">
      <c r="A123" s="3">
        <v>4</v>
      </c>
      <c r="B123" s="24">
        <v>41075</v>
      </c>
      <c r="C123" s="3">
        <v>6</v>
      </c>
      <c r="D123" s="3" t="s">
        <v>33</v>
      </c>
      <c r="E123" s="65">
        <v>7</v>
      </c>
      <c r="F123" s="3" t="s">
        <v>22</v>
      </c>
      <c r="H123" s="3" t="s">
        <v>23</v>
      </c>
      <c r="I123" s="6">
        <v>7</v>
      </c>
      <c r="J123" s="13">
        <v>1</v>
      </c>
      <c r="K123" s="7">
        <v>5</v>
      </c>
      <c r="L123" s="7">
        <v>3</v>
      </c>
      <c r="M123" s="26"/>
      <c r="N123" s="82"/>
      <c r="O123" s="21">
        <v>4</v>
      </c>
      <c r="P123" s="110">
        <v>1.6</v>
      </c>
      <c r="Q123" s="21">
        <v>3.7</v>
      </c>
      <c r="R123" s="21">
        <v>4.7</v>
      </c>
      <c r="S123" s="21"/>
      <c r="T123" s="21"/>
      <c r="U123" s="39">
        <v>1</v>
      </c>
      <c r="V123" s="7">
        <v>2</v>
      </c>
      <c r="W123" s="8">
        <v>3</v>
      </c>
      <c r="X123" s="19">
        <v>5.2</v>
      </c>
      <c r="Y123" s="20">
        <v>33.799999999999997</v>
      </c>
      <c r="Z123" s="12">
        <f t="shared" si="30"/>
        <v>-24</v>
      </c>
      <c r="AA123" s="1" t="s">
        <v>25</v>
      </c>
      <c r="AB123" s="68" t="str">
        <f t="shared" ref="AB123:AB124" si="31">IF(AA123="W",Z123,"")</f>
        <v/>
      </c>
      <c r="AC123" s="3" t="str">
        <f t="shared" ref="AC123:AC124" si="32">IF(AA123="w",D123,"")</f>
        <v/>
      </c>
      <c r="AD123" s="3" t="str">
        <f t="shared" ref="AD123:AD124" si="33">IF(U123=I123,"E1",IF(U123=J123,"E2",IF(U123=K123,"L1",IF(U123=L123,"L2",IF(U123=M123,"T",IF(U123=N123,"T",""))))))</f>
        <v>E2</v>
      </c>
      <c r="AE123" s="3" t="str">
        <f t="shared" ref="AE123:AE124" si="34">IF(V123=I123,"E1",IF(V123=J123,"E2",IF(V123=K123,"L1",IF(V123=L123,"L2",IF(V123=M123,"T",IF(V123=N123,"T",""))))))</f>
        <v/>
      </c>
      <c r="AF123" s="49"/>
    </row>
    <row r="124" spans="1:32" ht="15.75" thickBot="1">
      <c r="A124" s="3">
        <v>5</v>
      </c>
      <c r="B124" s="24">
        <v>41075</v>
      </c>
      <c r="C124" s="3">
        <v>6</v>
      </c>
      <c r="D124" s="3" t="s">
        <v>33</v>
      </c>
      <c r="E124" s="65">
        <v>8</v>
      </c>
      <c r="F124" s="3" t="s">
        <v>22</v>
      </c>
      <c r="H124" s="3" t="s">
        <v>23</v>
      </c>
      <c r="I124" s="39">
        <v>2</v>
      </c>
      <c r="J124" s="7">
        <v>8</v>
      </c>
      <c r="K124" s="7">
        <v>5</v>
      </c>
      <c r="L124" s="7">
        <v>6</v>
      </c>
      <c r="M124" s="26">
        <v>1</v>
      </c>
      <c r="N124" s="82"/>
      <c r="O124" s="110">
        <v>2.2999999999999998</v>
      </c>
      <c r="P124" s="21">
        <v>8.4</v>
      </c>
      <c r="Q124" s="21">
        <v>3.8</v>
      </c>
      <c r="R124" s="21">
        <v>10.8</v>
      </c>
      <c r="S124" s="21">
        <v>2.7</v>
      </c>
      <c r="T124" s="21"/>
      <c r="U124" s="6">
        <v>6</v>
      </c>
      <c r="V124" s="7">
        <v>5</v>
      </c>
      <c r="W124" s="8">
        <v>1</v>
      </c>
      <c r="X124" s="19">
        <v>23.6</v>
      </c>
      <c r="Y124" s="20">
        <v>96.8</v>
      </c>
      <c r="Z124" s="12">
        <f t="shared" si="30"/>
        <v>72.8</v>
      </c>
      <c r="AA124" s="1" t="s">
        <v>26</v>
      </c>
      <c r="AB124" s="68">
        <f t="shared" si="31"/>
        <v>72.8</v>
      </c>
      <c r="AC124" s="3" t="str">
        <f t="shared" si="32"/>
        <v>c5nw2y</v>
      </c>
      <c r="AD124" s="3" t="str">
        <f t="shared" si="33"/>
        <v>L2</v>
      </c>
      <c r="AE124" s="3" t="str">
        <f t="shared" si="34"/>
        <v>L1</v>
      </c>
      <c r="AF124" s="49"/>
    </row>
    <row r="125" spans="1:32" ht="15.75" thickBot="1">
      <c r="A125" s="3">
        <v>4</v>
      </c>
      <c r="B125" s="24">
        <v>41076</v>
      </c>
      <c r="C125" s="3">
        <v>6</v>
      </c>
      <c r="D125" s="3" t="s">
        <v>42</v>
      </c>
      <c r="E125" s="84">
        <v>6</v>
      </c>
      <c r="F125" s="3" t="s">
        <v>22</v>
      </c>
      <c r="G125" s="3" t="s">
        <v>24</v>
      </c>
      <c r="H125" s="3" t="s">
        <v>23</v>
      </c>
      <c r="I125" s="6">
        <v>3</v>
      </c>
      <c r="J125" s="7">
        <v>5</v>
      </c>
      <c r="K125" s="13">
        <v>2</v>
      </c>
      <c r="L125" s="7">
        <v>1</v>
      </c>
      <c r="M125" s="26"/>
      <c r="N125" s="82"/>
      <c r="O125" s="21">
        <v>6</v>
      </c>
      <c r="P125" s="21">
        <v>4.3</v>
      </c>
      <c r="Q125" s="110">
        <v>0.4</v>
      </c>
      <c r="R125" s="21">
        <v>11.6</v>
      </c>
      <c r="S125" s="21"/>
      <c r="T125" s="21"/>
      <c r="U125" s="6">
        <v>4</v>
      </c>
      <c r="V125" s="7">
        <v>5</v>
      </c>
      <c r="W125" s="38">
        <v>2</v>
      </c>
      <c r="X125" s="19">
        <v>23.6</v>
      </c>
      <c r="Y125" s="20">
        <v>116.8</v>
      </c>
      <c r="Z125" s="12">
        <f t="shared" si="30"/>
        <v>-24</v>
      </c>
      <c r="AA125" s="1" t="s">
        <v>25</v>
      </c>
      <c r="AB125" s="68" t="str">
        <f t="shared" ref="AB125:AB128" si="35">IF(AA125="W",Z125,"")</f>
        <v/>
      </c>
      <c r="AC125" s="3" t="str">
        <f t="shared" ref="AC125:AC128" si="36">IF(AA125="w",D125,"")</f>
        <v/>
      </c>
      <c r="AD125" s="3" t="str">
        <f t="shared" ref="AD125:AD128" si="37">IF(U125=I125,"E1",IF(U125=J125,"E2",IF(U125=K125,"L1",IF(U125=L125,"L2",IF(U125=M125,"T",IF(U125=N125,"T",""))))))</f>
        <v/>
      </c>
      <c r="AE125" s="3" t="str">
        <f t="shared" ref="AE125:AE128" si="38">IF(V125=I125,"E1",IF(V125=J125,"E2",IF(V125=K125,"L1",IF(V125=L125,"L2",IF(V125=M125,"T",IF(V125=N125,"T",""))))))</f>
        <v>E2</v>
      </c>
      <c r="AF125" s="49"/>
    </row>
    <row r="126" spans="1:32">
      <c r="A126" s="3">
        <v>5</v>
      </c>
      <c r="B126" s="24">
        <v>41076</v>
      </c>
      <c r="C126" s="3">
        <v>6</v>
      </c>
      <c r="D126" s="3" t="s">
        <v>36</v>
      </c>
      <c r="E126" s="65">
        <v>8</v>
      </c>
      <c r="F126" s="3" t="s">
        <v>22</v>
      </c>
      <c r="G126" s="3" t="s">
        <v>24</v>
      </c>
      <c r="H126" s="3" t="s">
        <v>23</v>
      </c>
      <c r="I126" s="39">
        <v>1</v>
      </c>
      <c r="J126" s="7">
        <v>6</v>
      </c>
      <c r="K126" s="7">
        <v>7</v>
      </c>
      <c r="L126" s="7">
        <v>4</v>
      </c>
      <c r="M126" s="26"/>
      <c r="N126" s="82"/>
      <c r="O126" s="110">
        <v>0.2</v>
      </c>
      <c r="P126" s="21">
        <v>33.1</v>
      </c>
      <c r="Q126" s="21">
        <v>69.900000000000006</v>
      </c>
      <c r="R126" s="21">
        <v>6</v>
      </c>
      <c r="S126" s="21"/>
      <c r="T126" s="21"/>
      <c r="U126" s="39">
        <v>1</v>
      </c>
      <c r="V126" s="7">
        <v>2</v>
      </c>
      <c r="W126" s="8">
        <v>5</v>
      </c>
      <c r="X126" s="19">
        <v>2.4</v>
      </c>
      <c r="Y126" s="20">
        <v>65.8</v>
      </c>
      <c r="Z126" s="12">
        <f t="shared" si="30"/>
        <v>-24</v>
      </c>
      <c r="AA126" s="1" t="s">
        <v>25</v>
      </c>
      <c r="AB126" s="68" t="str">
        <f t="shared" si="35"/>
        <v/>
      </c>
      <c r="AC126" s="3" t="str">
        <f t="shared" si="36"/>
        <v/>
      </c>
      <c r="AD126" s="3" t="str">
        <f t="shared" si="37"/>
        <v>E1</v>
      </c>
      <c r="AE126" s="3" t="str">
        <f t="shared" si="38"/>
        <v/>
      </c>
      <c r="AF126" s="49"/>
    </row>
    <row r="127" spans="1:32">
      <c r="A127" s="3">
        <v>6</v>
      </c>
      <c r="B127" s="24">
        <v>41076</v>
      </c>
      <c r="C127" s="3">
        <v>6</v>
      </c>
      <c r="D127" s="3" t="s">
        <v>36</v>
      </c>
      <c r="E127" s="65">
        <v>7</v>
      </c>
      <c r="F127" s="3" t="s">
        <v>22</v>
      </c>
      <c r="G127" s="3" t="s">
        <v>24</v>
      </c>
      <c r="H127" s="3" t="s">
        <v>23</v>
      </c>
      <c r="I127" s="6">
        <v>3</v>
      </c>
      <c r="J127" s="13">
        <v>4</v>
      </c>
      <c r="K127" s="7">
        <v>6</v>
      </c>
      <c r="L127" s="7">
        <v>7</v>
      </c>
      <c r="M127" s="26"/>
      <c r="N127" s="82"/>
      <c r="O127" s="21">
        <v>8.5</v>
      </c>
      <c r="P127" s="110">
        <v>0.8</v>
      </c>
      <c r="Q127" s="21">
        <v>36.5</v>
      </c>
      <c r="R127" s="21">
        <v>3.7</v>
      </c>
      <c r="S127" s="21"/>
      <c r="T127" s="21"/>
      <c r="U127" s="6">
        <v>2</v>
      </c>
      <c r="V127" s="13">
        <v>4</v>
      </c>
      <c r="W127" s="8">
        <v>7</v>
      </c>
      <c r="X127" s="19">
        <v>8.6</v>
      </c>
      <c r="Y127" s="20">
        <v>18.399999999999999</v>
      </c>
      <c r="Z127" s="12">
        <f t="shared" si="30"/>
        <v>-24</v>
      </c>
      <c r="AA127" s="1" t="s">
        <v>25</v>
      </c>
      <c r="AB127" s="68" t="str">
        <f t="shared" si="35"/>
        <v/>
      </c>
      <c r="AC127" s="3" t="str">
        <f t="shared" si="36"/>
        <v/>
      </c>
      <c r="AD127" s="3" t="str">
        <f t="shared" si="37"/>
        <v/>
      </c>
      <c r="AE127" s="3" t="str">
        <f t="shared" si="38"/>
        <v>E2</v>
      </c>
      <c r="AF127" s="49"/>
    </row>
    <row r="128" spans="1:32">
      <c r="A128" s="3">
        <v>8</v>
      </c>
      <c r="B128" s="24">
        <v>41076</v>
      </c>
      <c r="C128" s="3">
        <v>6</v>
      </c>
      <c r="D128" s="3" t="s">
        <v>36</v>
      </c>
      <c r="E128" s="65">
        <v>7</v>
      </c>
      <c r="F128" s="3" t="s">
        <v>22</v>
      </c>
      <c r="G128" s="3" t="s">
        <v>24</v>
      </c>
      <c r="H128" s="3" t="s">
        <v>23</v>
      </c>
      <c r="I128" s="6">
        <v>6</v>
      </c>
      <c r="J128" s="13">
        <v>1</v>
      </c>
      <c r="K128" s="7">
        <v>7</v>
      </c>
      <c r="L128" s="7">
        <v>3</v>
      </c>
      <c r="M128" s="26"/>
      <c r="N128" s="82"/>
      <c r="O128" s="21">
        <v>3.8</v>
      </c>
      <c r="P128" s="110">
        <v>0.9</v>
      </c>
      <c r="Q128" s="21">
        <v>2</v>
      </c>
      <c r="R128" s="21">
        <v>14.2</v>
      </c>
      <c r="S128" s="21"/>
      <c r="T128" s="21"/>
      <c r="U128" s="6">
        <v>7</v>
      </c>
      <c r="V128" s="13">
        <v>1</v>
      </c>
      <c r="W128" s="8">
        <v>2</v>
      </c>
      <c r="X128" s="19">
        <v>6</v>
      </c>
      <c r="Y128" s="20">
        <v>12.2</v>
      </c>
      <c r="Z128" s="12">
        <f t="shared" si="30"/>
        <v>-11.8</v>
      </c>
      <c r="AA128" s="1" t="s">
        <v>26</v>
      </c>
      <c r="AB128" s="68">
        <f t="shared" si="35"/>
        <v>-11.8</v>
      </c>
      <c r="AC128" s="3" t="str">
        <f t="shared" si="36"/>
        <v>c5nw2l</v>
      </c>
      <c r="AD128" s="3" t="str">
        <f t="shared" si="37"/>
        <v>L1</v>
      </c>
      <c r="AE128" s="3" t="str">
        <f t="shared" si="38"/>
        <v>E2</v>
      </c>
      <c r="AF128" s="49"/>
    </row>
    <row r="129" spans="1:32" ht="15.75" thickBot="1">
      <c r="A129" s="3">
        <v>4</v>
      </c>
      <c r="B129" s="24">
        <v>41077</v>
      </c>
      <c r="C129" s="3">
        <v>6</v>
      </c>
      <c r="D129" s="3" t="s">
        <v>36</v>
      </c>
      <c r="E129" s="65">
        <v>8</v>
      </c>
      <c r="F129" s="3" t="s">
        <v>22</v>
      </c>
      <c r="H129" s="3" t="s">
        <v>23</v>
      </c>
      <c r="I129" s="6">
        <v>7</v>
      </c>
      <c r="J129" s="13">
        <v>2</v>
      </c>
      <c r="K129" s="7">
        <v>6</v>
      </c>
      <c r="L129" s="7">
        <v>8</v>
      </c>
      <c r="M129" s="26"/>
      <c r="N129" s="82"/>
      <c r="O129" s="21">
        <v>3.7</v>
      </c>
      <c r="P129" s="110">
        <v>2.2999999999999998</v>
      </c>
      <c r="Q129" s="21">
        <v>6.5</v>
      </c>
      <c r="R129" s="21">
        <v>10.4</v>
      </c>
      <c r="S129" s="21"/>
      <c r="T129" s="21"/>
      <c r="U129" s="39">
        <v>2</v>
      </c>
      <c r="V129" s="7">
        <v>8</v>
      </c>
      <c r="W129" s="8">
        <v>6</v>
      </c>
      <c r="X129" s="19">
        <v>6.6</v>
      </c>
      <c r="Y129" s="20">
        <v>57.6</v>
      </c>
      <c r="Z129" s="12">
        <f t="shared" si="30"/>
        <v>33.6</v>
      </c>
      <c r="AA129" s="1" t="s">
        <v>26</v>
      </c>
      <c r="AB129" s="68">
        <f t="shared" ref="AB129:AB130" si="39">IF(AA129="W",Z129,"")</f>
        <v>33.6</v>
      </c>
      <c r="AC129" s="3" t="str">
        <f t="shared" ref="AC129:AC130" si="40">IF(AA129="w",D129,"")</f>
        <v>c5nw2l</v>
      </c>
      <c r="AD129" s="3" t="str">
        <f t="shared" ref="AD129:AD130" si="41">IF(U129=I129,"E1",IF(U129=J129,"E2",IF(U129=K129,"L1",IF(U129=L129,"L2",IF(U129=M129,"T",IF(U129=N129,"T",""))))))</f>
        <v>E2</v>
      </c>
      <c r="AE129" s="3" t="str">
        <f t="shared" ref="AE129:AE130" si="42">IF(V129=I129,"E1",IF(V129=J129,"E2",IF(V129=K129,"L1",IF(V129=L129,"L2",IF(V129=M129,"T",IF(V129=N129,"T",""))))))</f>
        <v>L2</v>
      </c>
      <c r="AF129" s="49"/>
    </row>
    <row r="130" spans="1:32" ht="15.75" thickBot="1">
      <c r="A130" s="3">
        <v>5</v>
      </c>
      <c r="B130" s="24">
        <v>41077</v>
      </c>
      <c r="C130" s="3">
        <v>6</v>
      </c>
      <c r="D130" s="3" t="s">
        <v>36</v>
      </c>
      <c r="E130" s="84">
        <v>6</v>
      </c>
      <c r="F130" s="3" t="s">
        <v>22</v>
      </c>
      <c r="H130" s="3" t="s">
        <v>23</v>
      </c>
      <c r="I130" s="6">
        <v>2</v>
      </c>
      <c r="J130" s="13">
        <v>1</v>
      </c>
      <c r="K130" s="7">
        <v>4</v>
      </c>
      <c r="L130" s="7">
        <v>8</v>
      </c>
      <c r="M130" s="26"/>
      <c r="N130" s="82"/>
      <c r="O130" s="21">
        <v>4.4000000000000004</v>
      </c>
      <c r="P130" s="110">
        <v>1.1000000000000001</v>
      </c>
      <c r="Q130" s="21">
        <v>2.6</v>
      </c>
      <c r="R130" s="21">
        <v>3.4</v>
      </c>
      <c r="S130" s="21"/>
      <c r="T130" s="21"/>
      <c r="U130" s="6">
        <v>8</v>
      </c>
      <c r="V130" s="7">
        <v>2</v>
      </c>
      <c r="W130" s="8">
        <v>4</v>
      </c>
      <c r="X130" s="19">
        <v>8.8000000000000007</v>
      </c>
      <c r="Y130" s="20">
        <v>45.6</v>
      </c>
      <c r="Z130" s="12">
        <f t="shared" si="30"/>
        <v>21.6</v>
      </c>
      <c r="AA130" s="1" t="s">
        <v>26</v>
      </c>
      <c r="AB130" s="68">
        <f t="shared" si="39"/>
        <v>21.6</v>
      </c>
      <c r="AC130" s="3" t="str">
        <f t="shared" si="40"/>
        <v>c5nw2l</v>
      </c>
      <c r="AD130" s="3" t="str">
        <f t="shared" si="41"/>
        <v>L2</v>
      </c>
      <c r="AE130" s="3" t="str">
        <f t="shared" si="42"/>
        <v>E1</v>
      </c>
      <c r="AF130" s="49"/>
    </row>
    <row r="131" spans="1:32">
      <c r="A131" s="3">
        <v>7</v>
      </c>
      <c r="B131" s="24">
        <v>41079</v>
      </c>
      <c r="C131" s="3">
        <v>6</v>
      </c>
      <c r="D131" s="3" t="s">
        <v>30</v>
      </c>
      <c r="E131" s="65">
        <v>7</v>
      </c>
      <c r="F131" s="3" t="s">
        <v>22</v>
      </c>
      <c r="H131" s="3" t="s">
        <v>23</v>
      </c>
      <c r="I131" s="6">
        <v>7</v>
      </c>
      <c r="J131" s="7">
        <v>1</v>
      </c>
      <c r="K131" s="13">
        <v>6</v>
      </c>
      <c r="L131" s="7">
        <v>2</v>
      </c>
      <c r="M131" s="26"/>
      <c r="N131" s="82"/>
      <c r="O131" s="21">
        <v>54.8</v>
      </c>
      <c r="P131" s="21">
        <v>3.2</v>
      </c>
      <c r="Q131" s="110">
        <v>0.6</v>
      </c>
      <c r="R131" s="21">
        <v>4</v>
      </c>
      <c r="S131" s="21"/>
      <c r="T131" s="21"/>
      <c r="U131" s="6">
        <v>3</v>
      </c>
      <c r="V131" s="7">
        <v>4</v>
      </c>
      <c r="W131" s="8">
        <v>1</v>
      </c>
      <c r="X131" s="19">
        <v>19.8</v>
      </c>
      <c r="Y131" s="20">
        <v>352</v>
      </c>
      <c r="Z131" s="12">
        <f t="shared" si="30"/>
        <v>-24</v>
      </c>
      <c r="AA131" s="1" t="s">
        <v>25</v>
      </c>
      <c r="AB131" s="68" t="str">
        <f t="shared" ref="AB131" si="43">IF(AA131="W",Z131,"")</f>
        <v/>
      </c>
      <c r="AC131" s="3" t="str">
        <f t="shared" ref="AC131" si="44">IF(AA131="w",D131,"")</f>
        <v/>
      </c>
      <c r="AD131" s="3" t="str">
        <f t="shared" ref="AD131" si="45">IF(U131=I131,"E1",IF(U131=J131,"E2",IF(U131=K131,"L1",IF(U131=L131,"L2",IF(U131=M131,"T",IF(U131=N131,"T",""))))))</f>
        <v/>
      </c>
      <c r="AE131" s="3" t="str">
        <f t="shared" ref="AE131" si="46">IF(V131=I131,"E1",IF(V131=J131,"E2",IF(V131=K131,"L1",IF(V131=L131,"L2",IF(V131=M131,"T",IF(V131=N131,"T",""))))))</f>
        <v/>
      </c>
      <c r="AF131" s="49">
        <f t="shared" ref="AF131" si="47">(($EP$3+($EO$3*24))/($EN$3*24))</f>
        <v>1.0009043927648575</v>
      </c>
    </row>
    <row r="132" spans="1:32">
      <c r="I132" s="6"/>
      <c r="J132" s="7"/>
      <c r="K132" s="7"/>
      <c r="L132" s="7"/>
      <c r="M132" s="7"/>
      <c r="N132" s="8"/>
      <c r="U132" s="6"/>
      <c r="V132" s="7"/>
      <c r="W132" s="8"/>
      <c r="Z132" s="12"/>
    </row>
    <row r="133" spans="1:32">
      <c r="I133" s="6"/>
      <c r="J133" s="7"/>
      <c r="K133" s="7"/>
      <c r="L133" s="7"/>
      <c r="M133" s="7"/>
      <c r="N133" s="8"/>
      <c r="U133" s="6"/>
      <c r="V133" s="7"/>
      <c r="W133" s="8"/>
      <c r="Z133" s="12"/>
    </row>
    <row r="134" spans="1:32">
      <c r="I134" s="6"/>
      <c r="J134" s="7"/>
      <c r="K134" s="7"/>
      <c r="L134" s="7"/>
      <c r="M134" s="7"/>
      <c r="N134" s="8"/>
      <c r="U134" s="6"/>
      <c r="V134" s="7"/>
      <c r="W134" s="8"/>
      <c r="Z134" s="12"/>
    </row>
    <row r="135" spans="1:32">
      <c r="I135" s="6"/>
      <c r="J135" s="7"/>
      <c r="K135" s="7"/>
      <c r="L135" s="7"/>
      <c r="M135" s="7"/>
      <c r="N135" s="8"/>
      <c r="U135" s="6"/>
      <c r="V135" s="7"/>
      <c r="W135" s="8"/>
      <c r="Z135" s="12"/>
    </row>
    <row r="136" spans="1:32">
      <c r="I136" s="6"/>
      <c r="J136" s="7"/>
      <c r="K136" s="7"/>
      <c r="L136" s="7"/>
      <c r="M136" s="7"/>
      <c r="N136" s="8"/>
      <c r="U136" s="6"/>
      <c r="V136" s="7"/>
      <c r="W136" s="8"/>
      <c r="Z136" s="12"/>
    </row>
    <row r="137" spans="1:32">
      <c r="I137" s="6"/>
      <c r="J137" s="7"/>
      <c r="K137" s="7"/>
      <c r="L137" s="7"/>
      <c r="M137" s="7"/>
      <c r="N137" s="8"/>
      <c r="U137" s="6"/>
      <c r="V137" s="7"/>
      <c r="W137" s="8"/>
      <c r="Z137" s="12"/>
    </row>
    <row r="138" spans="1:32">
      <c r="I138" s="6"/>
      <c r="J138" s="7"/>
      <c r="K138" s="7"/>
      <c r="L138" s="7"/>
      <c r="M138" s="7"/>
      <c r="N138" s="8"/>
      <c r="U138" s="6"/>
      <c r="V138" s="7"/>
      <c r="W138" s="8"/>
      <c r="Z138" s="12"/>
    </row>
    <row r="139" spans="1:32">
      <c r="I139" s="6"/>
      <c r="J139" s="7"/>
      <c r="K139" s="7"/>
      <c r="L139" s="7"/>
      <c r="M139" s="7"/>
      <c r="N139" s="8"/>
      <c r="U139" s="6"/>
      <c r="V139" s="7"/>
      <c r="W139" s="8"/>
      <c r="Z139" s="12"/>
    </row>
    <row r="140" spans="1:32">
      <c r="I140" s="6"/>
      <c r="J140" s="7"/>
      <c r="K140" s="7"/>
      <c r="L140" s="7"/>
      <c r="M140" s="7"/>
      <c r="N140" s="8"/>
      <c r="U140" s="6"/>
      <c r="V140" s="7"/>
      <c r="W140" s="8"/>
      <c r="Z140" s="12"/>
    </row>
    <row r="141" spans="1:32">
      <c r="I141" s="6"/>
      <c r="J141" s="7"/>
      <c r="K141" s="7"/>
      <c r="L141" s="7"/>
      <c r="M141" s="7"/>
      <c r="N141" s="8"/>
      <c r="U141" s="6"/>
      <c r="V141" s="7"/>
      <c r="W141" s="8"/>
      <c r="Z141" s="12"/>
    </row>
    <row r="142" spans="1:32">
      <c r="I142" s="6"/>
      <c r="J142" s="7"/>
      <c r="K142" s="7"/>
      <c r="L142" s="7"/>
      <c r="M142" s="7"/>
      <c r="N142" s="8"/>
      <c r="U142" s="6"/>
      <c r="V142" s="7"/>
      <c r="W142" s="8"/>
      <c r="Z142" s="12"/>
    </row>
    <row r="143" spans="1:32">
      <c r="I143" s="6"/>
      <c r="J143" s="7"/>
      <c r="K143" s="7"/>
      <c r="L143" s="7"/>
      <c r="M143" s="7"/>
      <c r="N143" s="8"/>
      <c r="U143" s="6"/>
      <c r="V143" s="7"/>
      <c r="W143" s="8"/>
      <c r="Z143" s="12"/>
    </row>
    <row r="144" spans="1:32">
      <c r="I144" s="6"/>
      <c r="J144" s="7"/>
      <c r="K144" s="7"/>
      <c r="L144" s="7"/>
      <c r="M144" s="7"/>
      <c r="N144" s="8"/>
      <c r="U144" s="6"/>
      <c r="V144" s="7"/>
      <c r="W144" s="8"/>
      <c r="Z144" s="12"/>
    </row>
    <row r="145" spans="9:26">
      <c r="I145" s="6"/>
      <c r="J145" s="7"/>
      <c r="K145" s="7"/>
      <c r="L145" s="7"/>
      <c r="M145" s="7"/>
      <c r="N145" s="8"/>
      <c r="U145" s="6"/>
      <c r="V145" s="7"/>
      <c r="W145" s="8"/>
      <c r="Z145" s="12"/>
    </row>
    <row r="146" spans="9:26">
      <c r="I146" s="6"/>
      <c r="J146" s="7"/>
      <c r="K146" s="7"/>
      <c r="L146" s="7"/>
      <c r="M146" s="7"/>
      <c r="N146" s="8"/>
      <c r="U146" s="6"/>
      <c r="V146" s="7"/>
      <c r="W146" s="8"/>
      <c r="Z146" s="12"/>
    </row>
    <row r="147" spans="9:26">
      <c r="I147" s="6"/>
      <c r="J147" s="7"/>
      <c r="K147" s="7"/>
      <c r="L147" s="7"/>
      <c r="M147" s="7"/>
      <c r="N147" s="8"/>
      <c r="U147" s="6"/>
      <c r="V147" s="7"/>
      <c r="W147" s="8"/>
      <c r="Z147" s="12"/>
    </row>
    <row r="148" spans="9:26">
      <c r="I148" s="6"/>
      <c r="J148" s="7"/>
      <c r="K148" s="7"/>
      <c r="L148" s="7"/>
      <c r="M148" s="7"/>
      <c r="N148" s="8"/>
      <c r="U148" s="6"/>
      <c r="V148" s="7"/>
      <c r="W148" s="8"/>
      <c r="Z148" s="12"/>
    </row>
    <row r="149" spans="9:26">
      <c r="I149" s="6"/>
      <c r="J149" s="7"/>
      <c r="K149" s="7"/>
      <c r="L149" s="7"/>
      <c r="M149" s="7"/>
      <c r="N149" s="8"/>
      <c r="U149" s="6"/>
      <c r="V149" s="7"/>
      <c r="W149" s="8"/>
      <c r="Z149" s="12"/>
    </row>
    <row r="150" spans="9:26">
      <c r="I150" s="6"/>
      <c r="J150" s="7"/>
      <c r="K150" s="7"/>
      <c r="L150" s="7"/>
      <c r="M150" s="7"/>
      <c r="N150" s="8"/>
      <c r="U150" s="6"/>
      <c r="V150" s="7"/>
      <c r="W150" s="8"/>
      <c r="Z150" s="12"/>
    </row>
    <row r="151" spans="9:26">
      <c r="I151" s="6"/>
      <c r="J151" s="7"/>
      <c r="K151" s="7"/>
      <c r="L151" s="7"/>
      <c r="M151" s="7"/>
      <c r="N151" s="8"/>
      <c r="U151" s="6"/>
      <c r="V151" s="7"/>
      <c r="W151" s="8"/>
      <c r="Z151" s="12"/>
    </row>
    <row r="152" spans="9:26">
      <c r="I152" s="6"/>
      <c r="J152" s="7"/>
      <c r="K152" s="7"/>
      <c r="L152" s="7"/>
      <c r="M152" s="7"/>
      <c r="N152" s="8"/>
      <c r="U152" s="6"/>
      <c r="V152" s="7"/>
      <c r="W152" s="8"/>
      <c r="Z152" s="12"/>
    </row>
    <row r="153" spans="9:26">
      <c r="I153" s="6"/>
      <c r="J153" s="7"/>
      <c r="K153" s="7"/>
      <c r="L153" s="7"/>
      <c r="M153" s="7"/>
      <c r="N153" s="8"/>
      <c r="U153" s="6"/>
      <c r="V153" s="7"/>
      <c r="W153" s="8"/>
      <c r="Z153" s="12"/>
    </row>
    <row r="154" spans="9:26">
      <c r="I154" s="6"/>
      <c r="J154" s="7"/>
      <c r="K154" s="7"/>
      <c r="L154" s="7"/>
      <c r="M154" s="7"/>
      <c r="N154" s="8"/>
      <c r="U154" s="6"/>
      <c r="V154" s="7"/>
      <c r="W154" s="8"/>
      <c r="Z154" s="12"/>
    </row>
    <row r="155" spans="9:26">
      <c r="I155" s="6"/>
      <c r="J155" s="7"/>
      <c r="K155" s="7"/>
      <c r="L155" s="7"/>
      <c r="M155" s="7"/>
      <c r="N155" s="8"/>
      <c r="U155" s="6"/>
      <c r="V155" s="7"/>
      <c r="W155" s="8"/>
      <c r="Z155" s="12"/>
    </row>
    <row r="156" spans="9:26">
      <c r="I156" s="6"/>
      <c r="J156" s="7"/>
      <c r="K156" s="7"/>
      <c r="L156" s="7"/>
      <c r="M156" s="7"/>
      <c r="N156" s="8"/>
      <c r="U156" s="6"/>
      <c r="V156" s="7"/>
      <c r="W156" s="8"/>
      <c r="Z156" s="12"/>
    </row>
    <row r="157" spans="9:26">
      <c r="I157" s="6"/>
      <c r="J157" s="7"/>
      <c r="K157" s="7"/>
      <c r="L157" s="7"/>
      <c r="M157" s="7"/>
      <c r="N157" s="8"/>
      <c r="U157" s="6"/>
      <c r="V157" s="7"/>
      <c r="W157" s="8"/>
      <c r="Z157" s="12"/>
    </row>
    <row r="158" spans="9:26">
      <c r="I158" s="6"/>
      <c r="J158" s="7"/>
      <c r="K158" s="7"/>
      <c r="L158" s="7"/>
      <c r="M158" s="7"/>
      <c r="N158" s="8"/>
      <c r="U158" s="6"/>
      <c r="V158" s="7"/>
      <c r="W158" s="8"/>
      <c r="Z158" s="12"/>
    </row>
    <row r="159" spans="9:26">
      <c r="I159" s="6"/>
      <c r="J159" s="7"/>
      <c r="K159" s="7"/>
      <c r="L159" s="7"/>
      <c r="M159" s="7"/>
      <c r="N159" s="8"/>
      <c r="U159" s="6"/>
      <c r="V159" s="7"/>
      <c r="W159" s="8"/>
      <c r="Z159" s="12"/>
    </row>
    <row r="160" spans="9:26">
      <c r="I160" s="6"/>
      <c r="J160" s="7"/>
      <c r="K160" s="7"/>
      <c r="L160" s="7"/>
      <c r="M160" s="7"/>
      <c r="N160" s="8"/>
      <c r="U160" s="6"/>
      <c r="V160" s="7"/>
      <c r="W160" s="8"/>
      <c r="Z160" s="12"/>
    </row>
    <row r="161" spans="9:26">
      <c r="I161" s="6"/>
      <c r="J161" s="7"/>
      <c r="K161" s="7"/>
      <c r="L161" s="7"/>
      <c r="M161" s="7"/>
      <c r="N161" s="8"/>
      <c r="U161" s="6"/>
      <c r="V161" s="7"/>
      <c r="W161" s="8"/>
      <c r="Z161" s="12"/>
    </row>
    <row r="162" spans="9:26">
      <c r="I162" s="6"/>
      <c r="J162" s="7"/>
      <c r="K162" s="7"/>
      <c r="L162" s="7"/>
      <c r="M162" s="7"/>
      <c r="N162" s="8"/>
      <c r="U162" s="6"/>
      <c r="V162" s="7"/>
      <c r="W162" s="8"/>
      <c r="Z162" s="12"/>
    </row>
    <row r="163" spans="9:26">
      <c r="I163" s="6"/>
      <c r="J163" s="7"/>
      <c r="K163" s="7"/>
      <c r="L163" s="7"/>
      <c r="M163" s="7"/>
      <c r="N163" s="8"/>
      <c r="U163" s="6"/>
      <c r="V163" s="7"/>
      <c r="W163" s="8"/>
      <c r="Z163" s="12"/>
    </row>
    <row r="164" spans="9:26">
      <c r="I164" s="6"/>
      <c r="J164" s="7"/>
      <c r="K164" s="7"/>
      <c r="L164" s="7"/>
      <c r="M164" s="7"/>
      <c r="N164" s="8"/>
      <c r="U164" s="6"/>
      <c r="V164" s="7"/>
      <c r="W164" s="8"/>
      <c r="Z164" s="12"/>
    </row>
    <row r="165" spans="9:26">
      <c r="I165" s="6"/>
      <c r="J165" s="7"/>
      <c r="K165" s="7"/>
      <c r="L165" s="7"/>
      <c r="M165" s="7"/>
      <c r="N165" s="8"/>
      <c r="U165" s="6"/>
      <c r="V165" s="7"/>
      <c r="W165" s="8"/>
      <c r="Z165" s="12"/>
    </row>
    <row r="166" spans="9:26">
      <c r="I166" s="6"/>
      <c r="J166" s="7"/>
      <c r="K166" s="7"/>
      <c r="L166" s="7"/>
      <c r="M166" s="7"/>
      <c r="N166" s="8"/>
      <c r="U166" s="6"/>
      <c r="V166" s="7"/>
      <c r="W166" s="8"/>
      <c r="Z166" s="12"/>
    </row>
    <row r="167" spans="9:26">
      <c r="I167" s="6"/>
      <c r="J167" s="7"/>
      <c r="K167" s="7"/>
      <c r="L167" s="7"/>
      <c r="M167" s="7"/>
      <c r="N167" s="8"/>
      <c r="U167" s="6"/>
      <c r="V167" s="7"/>
      <c r="W167" s="8"/>
      <c r="Z167" s="12"/>
    </row>
    <row r="168" spans="9:26">
      <c r="I168" s="6"/>
      <c r="J168" s="7"/>
      <c r="K168" s="7"/>
      <c r="L168" s="7"/>
      <c r="M168" s="7"/>
      <c r="N168" s="8"/>
      <c r="U168" s="6"/>
      <c r="V168" s="7"/>
      <c r="W168" s="8"/>
      <c r="Z168" s="12"/>
    </row>
    <row r="169" spans="9:26">
      <c r="I169" s="6"/>
      <c r="J169" s="7"/>
      <c r="K169" s="7"/>
      <c r="L169" s="7"/>
      <c r="M169" s="7"/>
      <c r="N169" s="8"/>
      <c r="U169" s="6"/>
      <c r="V169" s="7"/>
      <c r="W169" s="8"/>
      <c r="Z169" s="12"/>
    </row>
    <row r="170" spans="9:26">
      <c r="I170" s="6"/>
      <c r="J170" s="7"/>
      <c r="K170" s="7"/>
      <c r="L170" s="7"/>
      <c r="M170" s="7"/>
      <c r="N170" s="8"/>
      <c r="U170" s="6"/>
      <c r="V170" s="7"/>
      <c r="W170" s="8"/>
      <c r="Z170" s="12"/>
    </row>
    <row r="171" spans="9:26">
      <c r="I171" s="6"/>
      <c r="J171" s="7"/>
      <c r="K171" s="7"/>
      <c r="L171" s="7"/>
      <c r="M171" s="7"/>
      <c r="N171" s="8"/>
      <c r="U171" s="6"/>
      <c r="V171" s="7"/>
      <c r="W171" s="8"/>
      <c r="Z171" s="12"/>
    </row>
    <row r="172" spans="9:26">
      <c r="I172" s="6"/>
      <c r="J172" s="7"/>
      <c r="K172" s="7"/>
      <c r="L172" s="7"/>
      <c r="M172" s="7"/>
      <c r="N172" s="8"/>
      <c r="U172" s="6"/>
      <c r="V172" s="7"/>
      <c r="W172" s="8"/>
      <c r="Z172" s="12"/>
    </row>
    <row r="173" spans="9:26">
      <c r="I173" s="6"/>
      <c r="J173" s="7"/>
      <c r="K173" s="7"/>
      <c r="L173" s="7"/>
      <c r="M173" s="7"/>
      <c r="N173" s="8"/>
      <c r="U173" s="6"/>
      <c r="V173" s="7"/>
      <c r="W173" s="8"/>
      <c r="Z173" s="12"/>
    </row>
    <row r="174" spans="9:26">
      <c r="I174" s="6"/>
      <c r="J174" s="7"/>
      <c r="K174" s="7"/>
      <c r="L174" s="7"/>
      <c r="M174" s="7"/>
      <c r="N174" s="8"/>
      <c r="U174" s="6"/>
      <c r="V174" s="7"/>
      <c r="W174" s="8"/>
      <c r="Z174" s="12"/>
    </row>
    <row r="175" spans="9:26">
      <c r="I175" s="6"/>
      <c r="J175" s="7"/>
      <c r="K175" s="7"/>
      <c r="L175" s="7"/>
      <c r="M175" s="7"/>
      <c r="N175" s="8"/>
      <c r="U175" s="6"/>
      <c r="V175" s="7"/>
      <c r="W175" s="8"/>
      <c r="Z175" s="12"/>
    </row>
    <row r="176" spans="9:26">
      <c r="I176" s="6"/>
      <c r="J176" s="7"/>
      <c r="K176" s="7"/>
      <c r="L176" s="7"/>
      <c r="M176" s="7"/>
      <c r="N176" s="8"/>
      <c r="U176" s="6"/>
      <c r="V176" s="7"/>
      <c r="W176" s="8"/>
      <c r="Z176" s="12"/>
    </row>
    <row r="177" spans="9:26">
      <c r="I177" s="6"/>
      <c r="J177" s="7"/>
      <c r="K177" s="7"/>
      <c r="L177" s="7"/>
      <c r="M177" s="7"/>
      <c r="N177" s="8"/>
      <c r="U177" s="6"/>
      <c r="V177" s="7"/>
      <c r="W177" s="8"/>
      <c r="Z177" s="12"/>
    </row>
    <row r="178" spans="9:26">
      <c r="I178" s="6"/>
      <c r="J178" s="7"/>
      <c r="K178" s="7"/>
      <c r="L178" s="7"/>
      <c r="M178" s="7"/>
      <c r="N178" s="8"/>
      <c r="U178" s="6"/>
      <c r="V178" s="7"/>
      <c r="W178" s="8"/>
      <c r="Z178" s="12"/>
    </row>
    <row r="179" spans="9:26">
      <c r="I179" s="6"/>
      <c r="J179" s="7"/>
      <c r="K179" s="7"/>
      <c r="L179" s="7"/>
      <c r="M179" s="7"/>
      <c r="N179" s="8"/>
      <c r="U179" s="6"/>
      <c r="V179" s="7"/>
      <c r="W179" s="8"/>
      <c r="Z179" s="12"/>
    </row>
    <row r="180" spans="9:26">
      <c r="I180" s="6"/>
      <c r="J180" s="7"/>
      <c r="K180" s="7"/>
      <c r="L180" s="7"/>
      <c r="M180" s="7"/>
      <c r="N180" s="8"/>
      <c r="U180" s="6"/>
      <c r="V180" s="7"/>
      <c r="W180" s="8"/>
      <c r="Z180" s="12"/>
    </row>
    <row r="181" spans="9:26">
      <c r="I181" s="6"/>
      <c r="J181" s="7"/>
      <c r="K181" s="7"/>
      <c r="L181" s="7"/>
      <c r="M181" s="7"/>
      <c r="N181" s="8"/>
      <c r="U181" s="6"/>
      <c r="V181" s="7"/>
      <c r="W181" s="8"/>
      <c r="Z181" s="12"/>
    </row>
    <row r="182" spans="9:26">
      <c r="I182" s="6"/>
      <c r="J182" s="7"/>
      <c r="K182" s="7"/>
      <c r="L182" s="7"/>
      <c r="M182" s="7"/>
      <c r="N182" s="8"/>
      <c r="U182" s="6"/>
      <c r="V182" s="7"/>
      <c r="W182" s="8"/>
      <c r="Z182" s="12"/>
    </row>
    <row r="183" spans="9:26">
      <c r="I183" s="6"/>
      <c r="J183" s="7"/>
      <c r="K183" s="7"/>
      <c r="L183" s="7"/>
      <c r="M183" s="7"/>
      <c r="N183" s="8"/>
      <c r="U183" s="6"/>
      <c r="V183" s="7"/>
      <c r="W183" s="8"/>
      <c r="Z183" s="12"/>
    </row>
    <row r="184" spans="9:26">
      <c r="I184" s="6"/>
      <c r="J184" s="7"/>
      <c r="K184" s="7"/>
      <c r="L184" s="7"/>
      <c r="M184" s="7"/>
      <c r="N184" s="8"/>
      <c r="U184" s="6"/>
      <c r="V184" s="7"/>
      <c r="W184" s="8"/>
      <c r="Z184" s="12"/>
    </row>
    <row r="185" spans="9:26">
      <c r="I185" s="6"/>
      <c r="J185" s="7"/>
      <c r="K185" s="7"/>
      <c r="L185" s="7"/>
      <c r="M185" s="7"/>
      <c r="N185" s="8"/>
      <c r="U185" s="6"/>
      <c r="V185" s="7"/>
      <c r="W185" s="8"/>
      <c r="Z185" s="12"/>
    </row>
    <row r="186" spans="9:26">
      <c r="I186" s="6"/>
      <c r="J186" s="7"/>
      <c r="K186" s="7"/>
      <c r="L186" s="7"/>
      <c r="M186" s="7"/>
      <c r="N186" s="8"/>
      <c r="U186" s="6"/>
      <c r="V186" s="7"/>
      <c r="W186" s="8"/>
      <c r="Z186" s="12"/>
    </row>
    <row r="187" spans="9:26">
      <c r="I187" s="6"/>
      <c r="J187" s="7"/>
      <c r="K187" s="7"/>
      <c r="L187" s="7"/>
      <c r="M187" s="7"/>
      <c r="N187" s="8"/>
      <c r="U187" s="6"/>
      <c r="V187" s="7"/>
      <c r="W187" s="8"/>
      <c r="Z187" s="12"/>
    </row>
    <row r="188" spans="9:26">
      <c r="I188" s="6"/>
      <c r="J188" s="7"/>
      <c r="K188" s="7"/>
      <c r="L188" s="7"/>
      <c r="M188" s="7"/>
      <c r="N188" s="8"/>
      <c r="U188" s="6"/>
      <c r="V188" s="7"/>
      <c r="W188" s="8"/>
      <c r="Z188" s="12"/>
    </row>
    <row r="189" spans="9:26">
      <c r="I189" s="6"/>
      <c r="J189" s="7"/>
      <c r="K189" s="7"/>
      <c r="L189" s="7"/>
      <c r="M189" s="7"/>
      <c r="N189" s="8"/>
      <c r="U189" s="6"/>
      <c r="V189" s="7"/>
      <c r="W189" s="8"/>
      <c r="Z189" s="12"/>
    </row>
    <row r="190" spans="9:26">
      <c r="I190" s="6"/>
      <c r="J190" s="7"/>
      <c r="K190" s="7"/>
      <c r="L190" s="7"/>
      <c r="M190" s="7"/>
      <c r="N190" s="8"/>
      <c r="U190" s="6"/>
      <c r="V190" s="7"/>
      <c r="W190" s="8"/>
      <c r="Z190" s="12"/>
    </row>
    <row r="191" spans="9:26">
      <c r="I191" s="6"/>
      <c r="J191" s="7"/>
      <c r="K191" s="7"/>
      <c r="L191" s="7"/>
      <c r="M191" s="7"/>
      <c r="N191" s="8"/>
      <c r="U191" s="6"/>
      <c r="V191" s="7"/>
      <c r="W191" s="8"/>
      <c r="Z191" s="12"/>
    </row>
    <row r="192" spans="9:26">
      <c r="I192" s="6"/>
      <c r="J192" s="7"/>
      <c r="K192" s="7"/>
      <c r="L192" s="7"/>
      <c r="M192" s="7"/>
      <c r="N192" s="8"/>
      <c r="U192" s="6"/>
      <c r="V192" s="7"/>
      <c r="W192" s="8"/>
      <c r="Z192" s="12"/>
    </row>
    <row r="193" spans="9:26">
      <c r="I193" s="6"/>
      <c r="J193" s="7"/>
      <c r="K193" s="7"/>
      <c r="L193" s="7"/>
      <c r="M193" s="7"/>
      <c r="N193" s="8"/>
      <c r="U193" s="6"/>
      <c r="V193" s="7"/>
      <c r="W193" s="8"/>
      <c r="Z193" s="12"/>
    </row>
    <row r="194" spans="9:26">
      <c r="I194" s="6"/>
      <c r="J194" s="7"/>
      <c r="K194" s="7"/>
      <c r="L194" s="7"/>
      <c r="M194" s="7"/>
      <c r="N194" s="8"/>
      <c r="U194" s="6"/>
      <c r="V194" s="7"/>
      <c r="W194" s="8"/>
      <c r="Z194" s="12"/>
    </row>
    <row r="195" spans="9:26">
      <c r="I195" s="6"/>
      <c r="J195" s="7"/>
      <c r="K195" s="7"/>
      <c r="L195" s="7"/>
      <c r="M195" s="7"/>
      <c r="N195" s="8"/>
      <c r="U195" s="6"/>
      <c r="V195" s="7"/>
      <c r="W195" s="8"/>
      <c r="Z195" s="12"/>
    </row>
    <row r="196" spans="9:26">
      <c r="I196" s="6"/>
      <c r="J196" s="7"/>
      <c r="K196" s="7"/>
      <c r="L196" s="7"/>
      <c r="M196" s="7"/>
      <c r="N196" s="8"/>
      <c r="U196" s="6"/>
      <c r="V196" s="7"/>
      <c r="W196" s="8"/>
      <c r="Z196" s="12"/>
    </row>
    <row r="197" spans="9:26">
      <c r="I197" s="6"/>
      <c r="J197" s="7"/>
      <c r="K197" s="7"/>
      <c r="L197" s="7"/>
      <c r="M197" s="7"/>
      <c r="N197" s="8"/>
      <c r="U197" s="6"/>
      <c r="V197" s="7"/>
      <c r="W197" s="8"/>
      <c r="Z197" s="12"/>
    </row>
    <row r="198" spans="9:26">
      <c r="I198" s="6"/>
      <c r="J198" s="7"/>
      <c r="K198" s="7"/>
      <c r="L198" s="7"/>
      <c r="M198" s="7"/>
      <c r="N198" s="8"/>
      <c r="U198" s="6"/>
      <c r="V198" s="7"/>
      <c r="W198" s="8"/>
      <c r="Z198" s="12"/>
    </row>
    <row r="199" spans="9:26">
      <c r="I199" s="6"/>
      <c r="J199" s="7"/>
      <c r="K199" s="7"/>
      <c r="L199" s="7"/>
      <c r="M199" s="7"/>
      <c r="N199" s="8"/>
      <c r="U199" s="6"/>
      <c r="V199" s="7"/>
      <c r="W199" s="8"/>
      <c r="Z199" s="12"/>
    </row>
    <row r="200" spans="9:26">
      <c r="I200" s="6"/>
      <c r="J200" s="7"/>
      <c r="K200" s="7"/>
      <c r="L200" s="7"/>
      <c r="M200" s="7"/>
      <c r="N200" s="8"/>
      <c r="U200" s="6"/>
      <c r="V200" s="7"/>
      <c r="W200" s="8"/>
      <c r="Z200" s="12"/>
    </row>
    <row r="201" spans="9:26">
      <c r="I201" s="6"/>
      <c r="J201" s="7"/>
      <c r="K201" s="7"/>
      <c r="L201" s="7"/>
      <c r="M201" s="7"/>
      <c r="N201" s="8"/>
      <c r="U201" s="6"/>
      <c r="V201" s="7"/>
      <c r="W201" s="8"/>
      <c r="Z201" s="12"/>
    </row>
    <row r="202" spans="9:26">
      <c r="I202" s="6"/>
      <c r="J202" s="7"/>
      <c r="K202" s="7"/>
      <c r="L202" s="7"/>
      <c r="M202" s="7"/>
      <c r="N202" s="8"/>
      <c r="U202" s="6"/>
      <c r="V202" s="7"/>
      <c r="W202" s="8"/>
      <c r="Z202" s="12"/>
    </row>
    <row r="203" spans="9:26">
      <c r="I203" s="6"/>
      <c r="J203" s="7"/>
      <c r="K203" s="7"/>
      <c r="L203" s="7"/>
      <c r="M203" s="7"/>
      <c r="N203" s="8"/>
      <c r="U203" s="6"/>
      <c r="V203" s="7"/>
      <c r="W203" s="8"/>
      <c r="Z203" s="12"/>
    </row>
    <row r="204" spans="9:26">
      <c r="I204" s="6"/>
      <c r="J204" s="7"/>
      <c r="K204" s="7"/>
      <c r="L204" s="7"/>
      <c r="M204" s="7"/>
      <c r="N204" s="8"/>
      <c r="U204" s="6"/>
      <c r="V204" s="7"/>
      <c r="W204" s="8"/>
      <c r="Z204" s="12"/>
    </row>
    <row r="205" spans="9:26">
      <c r="I205" s="6"/>
      <c r="J205" s="7"/>
      <c r="K205" s="7"/>
      <c r="L205" s="7"/>
      <c r="M205" s="7"/>
      <c r="N205" s="8"/>
      <c r="U205" s="6"/>
      <c r="V205" s="7"/>
      <c r="W205" s="8"/>
      <c r="Z205" s="12"/>
    </row>
    <row r="206" spans="9:26">
      <c r="I206" s="6"/>
      <c r="J206" s="7"/>
      <c r="K206" s="7"/>
      <c r="L206" s="7"/>
      <c r="M206" s="7"/>
      <c r="N206" s="8"/>
      <c r="U206" s="6"/>
      <c r="V206" s="7"/>
      <c r="W206" s="8"/>
      <c r="Z206" s="12"/>
    </row>
    <row r="207" spans="9:26">
      <c r="I207" s="6"/>
      <c r="J207" s="7"/>
      <c r="K207" s="7"/>
      <c r="L207" s="7"/>
      <c r="M207" s="7"/>
      <c r="N207" s="8"/>
      <c r="U207" s="6"/>
      <c r="V207" s="7"/>
      <c r="W207" s="8"/>
      <c r="Z207" s="12"/>
    </row>
    <row r="208" spans="9:26">
      <c r="I208" s="6"/>
      <c r="J208" s="7"/>
      <c r="K208" s="7"/>
      <c r="L208" s="7"/>
      <c r="M208" s="7"/>
      <c r="N208" s="8"/>
      <c r="U208" s="6"/>
      <c r="V208" s="7"/>
      <c r="W208" s="8"/>
      <c r="Z208" s="12"/>
    </row>
    <row r="209" spans="9:26">
      <c r="I209" s="6"/>
      <c r="J209" s="7"/>
      <c r="K209" s="7"/>
      <c r="L209" s="7"/>
      <c r="M209" s="7"/>
      <c r="N209" s="8"/>
      <c r="U209" s="6"/>
      <c r="V209" s="7"/>
      <c r="W209" s="8"/>
      <c r="Z209" s="12"/>
    </row>
    <row r="210" spans="9:26">
      <c r="I210" s="6"/>
      <c r="J210" s="7"/>
      <c r="K210" s="7"/>
      <c r="L210" s="7"/>
      <c r="M210" s="7"/>
      <c r="N210" s="8"/>
      <c r="U210" s="6"/>
      <c r="V210" s="7"/>
      <c r="W210" s="8"/>
      <c r="Z210" s="12"/>
    </row>
    <row r="211" spans="9:26">
      <c r="I211" s="6"/>
      <c r="J211" s="7"/>
      <c r="K211" s="7"/>
      <c r="L211" s="7"/>
      <c r="M211" s="7"/>
      <c r="N211" s="8"/>
      <c r="U211" s="6"/>
      <c r="V211" s="7"/>
      <c r="W211" s="8"/>
      <c r="Z211" s="12"/>
    </row>
    <row r="212" spans="9:26">
      <c r="I212" s="6"/>
      <c r="J212" s="7"/>
      <c r="K212" s="7"/>
      <c r="L212" s="7"/>
      <c r="M212" s="7"/>
      <c r="N212" s="8"/>
      <c r="U212" s="6"/>
      <c r="V212" s="7"/>
      <c r="W212" s="8"/>
      <c r="Z212" s="12"/>
    </row>
    <row r="213" spans="9:26">
      <c r="I213" s="6"/>
      <c r="J213" s="7"/>
      <c r="K213" s="7"/>
      <c r="L213" s="7"/>
      <c r="M213" s="7"/>
      <c r="N213" s="8"/>
      <c r="U213" s="6"/>
      <c r="V213" s="7"/>
      <c r="W213" s="8"/>
      <c r="Z213" s="12"/>
    </row>
    <row r="214" spans="9:26">
      <c r="I214" s="6"/>
      <c r="J214" s="7"/>
      <c r="K214" s="7"/>
      <c r="L214" s="7"/>
      <c r="M214" s="7"/>
      <c r="N214" s="8"/>
      <c r="U214" s="6"/>
      <c r="V214" s="7"/>
      <c r="W214" s="8"/>
      <c r="Z214" s="12"/>
    </row>
    <row r="215" spans="9:26">
      <c r="I215" s="6"/>
      <c r="J215" s="7"/>
      <c r="K215" s="7"/>
      <c r="L215" s="7"/>
      <c r="M215" s="7"/>
      <c r="N215" s="8"/>
      <c r="U215" s="6"/>
      <c r="V215" s="7"/>
      <c r="W215" s="8"/>
      <c r="Z215" s="12"/>
    </row>
    <row r="216" spans="9:26">
      <c r="I216" s="6"/>
      <c r="J216" s="7"/>
      <c r="K216" s="7"/>
      <c r="L216" s="7"/>
      <c r="M216" s="7"/>
      <c r="N216" s="8"/>
      <c r="U216" s="6"/>
      <c r="V216" s="7"/>
      <c r="W216" s="8"/>
      <c r="Z216" s="12"/>
    </row>
    <row r="217" spans="9:26">
      <c r="I217" s="6"/>
      <c r="J217" s="7"/>
      <c r="K217" s="7"/>
      <c r="L217" s="7"/>
      <c r="M217" s="7"/>
      <c r="N217" s="8"/>
      <c r="U217" s="6"/>
      <c r="V217" s="7"/>
      <c r="W217" s="8"/>
      <c r="Z217" s="12"/>
    </row>
    <row r="218" spans="9:26">
      <c r="I218" s="6"/>
      <c r="J218" s="7"/>
      <c r="K218" s="7"/>
      <c r="L218" s="7"/>
      <c r="M218" s="7"/>
      <c r="N218" s="8"/>
      <c r="U218" s="6"/>
      <c r="V218" s="7"/>
      <c r="W218" s="8"/>
      <c r="Z218" s="12"/>
    </row>
    <row r="219" spans="9:26">
      <c r="I219" s="6"/>
      <c r="J219" s="7"/>
      <c r="K219" s="7"/>
      <c r="L219" s="7"/>
      <c r="M219" s="7"/>
      <c r="N219" s="8"/>
      <c r="U219" s="6"/>
      <c r="V219" s="7"/>
      <c r="W219" s="8"/>
      <c r="Z219" s="12"/>
    </row>
    <row r="220" spans="9:26">
      <c r="I220" s="6"/>
      <c r="J220" s="7"/>
      <c r="K220" s="7"/>
      <c r="L220" s="7"/>
      <c r="M220" s="7"/>
      <c r="N220" s="8"/>
      <c r="U220" s="6"/>
      <c r="V220" s="7"/>
      <c r="W220" s="8"/>
      <c r="Z220" s="12"/>
    </row>
    <row r="221" spans="9:26">
      <c r="I221" s="6"/>
      <c r="J221" s="7"/>
      <c r="K221" s="7"/>
      <c r="L221" s="7"/>
      <c r="M221" s="7"/>
      <c r="N221" s="8"/>
      <c r="U221" s="6"/>
      <c r="V221" s="7"/>
      <c r="W221" s="8"/>
      <c r="Z221" s="12"/>
    </row>
    <row r="222" spans="9:26">
      <c r="I222" s="6"/>
      <c r="J222" s="7"/>
      <c r="K222" s="7"/>
      <c r="L222" s="7"/>
      <c r="M222" s="7"/>
      <c r="N222" s="8"/>
      <c r="U222" s="6"/>
      <c r="V222" s="7"/>
      <c r="W222" s="8"/>
      <c r="Z222" s="12"/>
    </row>
    <row r="223" spans="9:26">
      <c r="I223" s="6"/>
      <c r="J223" s="7"/>
      <c r="K223" s="7"/>
      <c r="L223" s="7"/>
      <c r="M223" s="7"/>
      <c r="N223" s="8"/>
      <c r="U223" s="6"/>
      <c r="V223" s="7"/>
      <c r="W223" s="8"/>
      <c r="Z223" s="12"/>
    </row>
    <row r="224" spans="9:26">
      <c r="I224" s="6"/>
      <c r="J224" s="7"/>
      <c r="K224" s="7"/>
      <c r="L224" s="7"/>
      <c r="M224" s="7"/>
      <c r="N224" s="8"/>
      <c r="U224" s="6"/>
      <c r="V224" s="7"/>
      <c r="W224" s="8"/>
      <c r="Z224" s="12"/>
    </row>
    <row r="225" spans="9:26">
      <c r="I225" s="6"/>
      <c r="J225" s="7"/>
      <c r="K225" s="7"/>
      <c r="L225" s="7"/>
      <c r="M225" s="7"/>
      <c r="N225" s="8"/>
      <c r="U225" s="6"/>
      <c r="V225" s="7"/>
      <c r="W225" s="8"/>
      <c r="Z225" s="12"/>
    </row>
    <row r="226" spans="9:26">
      <c r="I226" s="6"/>
      <c r="J226" s="7"/>
      <c r="K226" s="7"/>
      <c r="L226" s="7"/>
      <c r="M226" s="7"/>
      <c r="N226" s="8"/>
      <c r="U226" s="6"/>
      <c r="V226" s="7"/>
      <c r="W226" s="8"/>
      <c r="Z226" s="12"/>
    </row>
    <row r="227" spans="9:26">
      <c r="I227" s="6"/>
      <c r="J227" s="7"/>
      <c r="K227" s="7"/>
      <c r="L227" s="7"/>
      <c r="M227" s="7"/>
      <c r="N227" s="8"/>
      <c r="U227" s="6"/>
      <c r="V227" s="7"/>
      <c r="W227" s="8"/>
      <c r="Z227" s="12"/>
    </row>
    <row r="228" spans="9:26">
      <c r="I228" s="6"/>
      <c r="J228" s="7"/>
      <c r="K228" s="7"/>
      <c r="L228" s="7"/>
      <c r="M228" s="7"/>
      <c r="N228" s="8"/>
      <c r="U228" s="6"/>
      <c r="V228" s="7"/>
      <c r="W228" s="8"/>
      <c r="Z228" s="12"/>
    </row>
    <row r="229" spans="9:26">
      <c r="I229" s="6"/>
      <c r="J229" s="7"/>
      <c r="K229" s="7"/>
      <c r="L229" s="7"/>
      <c r="M229" s="7"/>
      <c r="N229" s="8"/>
      <c r="U229" s="6"/>
      <c r="V229" s="7"/>
      <c r="W229" s="8"/>
      <c r="Z229" s="12"/>
    </row>
    <row r="230" spans="9:26">
      <c r="I230" s="6"/>
      <c r="J230" s="7"/>
      <c r="K230" s="7"/>
      <c r="L230" s="7"/>
      <c r="M230" s="7"/>
      <c r="N230" s="8"/>
      <c r="U230" s="6"/>
      <c r="V230" s="7"/>
      <c r="W230" s="8"/>
      <c r="Z230" s="12"/>
    </row>
    <row r="231" spans="9:26">
      <c r="I231" s="6"/>
      <c r="J231" s="7"/>
      <c r="K231" s="7"/>
      <c r="L231" s="7"/>
      <c r="M231" s="7"/>
      <c r="N231" s="8"/>
      <c r="U231" s="6"/>
      <c r="V231" s="7"/>
      <c r="W231" s="8"/>
      <c r="Z231" s="12"/>
    </row>
    <row r="232" spans="9:26">
      <c r="I232" s="6"/>
      <c r="J232" s="7"/>
      <c r="K232" s="7"/>
      <c r="L232" s="7"/>
      <c r="M232" s="7"/>
      <c r="N232" s="8"/>
      <c r="U232" s="6"/>
      <c r="V232" s="7"/>
      <c r="W232" s="8"/>
      <c r="Z232" s="12"/>
    </row>
    <row r="233" spans="9:26">
      <c r="I233" s="6"/>
      <c r="J233" s="7"/>
      <c r="K233" s="7"/>
      <c r="L233" s="7"/>
      <c r="M233" s="7"/>
      <c r="N233" s="8"/>
      <c r="U233" s="6"/>
      <c r="V233" s="7"/>
      <c r="W233" s="8"/>
      <c r="Z233" s="12"/>
    </row>
    <row r="234" spans="9:26">
      <c r="I234" s="6"/>
      <c r="J234" s="7"/>
      <c r="K234" s="7"/>
      <c r="L234" s="7"/>
      <c r="M234" s="7"/>
      <c r="N234" s="8"/>
      <c r="U234" s="6"/>
      <c r="V234" s="7"/>
      <c r="W234" s="8"/>
      <c r="Z234" s="12"/>
    </row>
    <row r="235" spans="9:26">
      <c r="I235" s="6"/>
      <c r="J235" s="7"/>
      <c r="K235" s="7"/>
      <c r="L235" s="7"/>
      <c r="M235" s="7"/>
      <c r="N235" s="8"/>
      <c r="U235" s="6"/>
      <c r="V235" s="7"/>
      <c r="W235" s="8"/>
      <c r="Z235" s="12"/>
    </row>
    <row r="236" spans="9:26">
      <c r="I236" s="6"/>
      <c r="J236" s="7"/>
      <c r="K236" s="7"/>
      <c r="L236" s="7"/>
      <c r="M236" s="7"/>
      <c r="N236" s="8"/>
      <c r="U236" s="6"/>
      <c r="V236" s="7"/>
      <c r="W236" s="8"/>
      <c r="Z236" s="12"/>
    </row>
    <row r="237" spans="9:26">
      <c r="I237" s="6"/>
      <c r="J237" s="7"/>
      <c r="K237" s="7"/>
      <c r="L237" s="7"/>
      <c r="M237" s="7"/>
      <c r="N237" s="8"/>
      <c r="U237" s="6"/>
      <c r="V237" s="7"/>
      <c r="W237" s="8"/>
      <c r="Z237" s="12"/>
    </row>
    <row r="238" spans="9:26">
      <c r="I238" s="6"/>
      <c r="J238" s="7"/>
      <c r="K238" s="7"/>
      <c r="L238" s="7"/>
      <c r="M238" s="7"/>
      <c r="N238" s="8"/>
      <c r="U238" s="6"/>
      <c r="V238" s="7"/>
      <c r="W238" s="8"/>
      <c r="Z238" s="12"/>
    </row>
    <row r="239" spans="9:26">
      <c r="I239" s="6"/>
      <c r="J239" s="7"/>
      <c r="K239" s="7"/>
      <c r="L239" s="7"/>
      <c r="M239" s="7"/>
      <c r="N239" s="8"/>
      <c r="U239" s="6"/>
      <c r="V239" s="7"/>
      <c r="W239" s="8"/>
      <c r="Z239" s="12"/>
    </row>
    <row r="240" spans="9:26">
      <c r="I240" s="6"/>
      <c r="J240" s="7"/>
      <c r="K240" s="7"/>
      <c r="L240" s="7"/>
      <c r="M240" s="7"/>
      <c r="N240" s="8"/>
      <c r="U240" s="6"/>
      <c r="V240" s="7"/>
      <c r="W240" s="8"/>
      <c r="Z240" s="12"/>
    </row>
    <row r="241" spans="9:26">
      <c r="I241" s="6"/>
      <c r="J241" s="7"/>
      <c r="K241" s="7"/>
      <c r="L241" s="7"/>
      <c r="M241" s="7"/>
      <c r="N241" s="8"/>
      <c r="U241" s="6"/>
      <c r="V241" s="7"/>
      <c r="W241" s="8"/>
      <c r="Z241" s="12"/>
    </row>
    <row r="242" spans="9:26">
      <c r="I242" s="6"/>
      <c r="J242" s="7"/>
      <c r="K242" s="7"/>
      <c r="L242" s="7"/>
      <c r="M242" s="7"/>
      <c r="N242" s="8"/>
      <c r="U242" s="6"/>
      <c r="V242" s="7"/>
      <c r="W242" s="8"/>
      <c r="Z242" s="12"/>
    </row>
    <row r="243" spans="9:26">
      <c r="I243" s="6"/>
      <c r="J243" s="7"/>
      <c r="K243" s="7"/>
      <c r="L243" s="7"/>
      <c r="M243" s="7"/>
      <c r="N243" s="8"/>
      <c r="U243" s="6"/>
      <c r="V243" s="7"/>
      <c r="W243" s="8"/>
      <c r="Z243" s="12"/>
    </row>
    <row r="244" spans="9:26">
      <c r="I244" s="6"/>
      <c r="J244" s="7"/>
      <c r="K244" s="7"/>
      <c r="L244" s="7"/>
      <c r="M244" s="7"/>
      <c r="N244" s="8"/>
      <c r="U244" s="6"/>
      <c r="V244" s="7"/>
      <c r="W244" s="8"/>
      <c r="Z244" s="12"/>
    </row>
    <row r="245" spans="9:26">
      <c r="I245" s="6"/>
      <c r="J245" s="7"/>
      <c r="K245" s="7"/>
      <c r="L245" s="7"/>
      <c r="M245" s="7"/>
      <c r="N245" s="8"/>
      <c r="U245" s="6"/>
      <c r="V245" s="7"/>
      <c r="W245" s="8"/>
      <c r="Z245" s="12"/>
    </row>
    <row r="246" spans="9:26">
      <c r="I246" s="6"/>
      <c r="J246" s="7"/>
      <c r="K246" s="7"/>
      <c r="L246" s="7"/>
      <c r="M246" s="7"/>
      <c r="N246" s="8"/>
      <c r="U246" s="6"/>
      <c r="V246" s="7"/>
      <c r="W246" s="8"/>
      <c r="Z246" s="12"/>
    </row>
    <row r="247" spans="9:26">
      <c r="I247" s="6"/>
      <c r="J247" s="7"/>
      <c r="K247" s="7"/>
      <c r="L247" s="7"/>
      <c r="M247" s="7"/>
      <c r="N247" s="8"/>
      <c r="U247" s="6"/>
      <c r="V247" s="7"/>
      <c r="W247" s="8"/>
      <c r="Z247" s="12"/>
    </row>
    <row r="248" spans="9:26">
      <c r="I248" s="6"/>
      <c r="J248" s="7"/>
      <c r="K248" s="7"/>
      <c r="L248" s="7"/>
      <c r="M248" s="7"/>
      <c r="N248" s="8"/>
      <c r="U248" s="6"/>
      <c r="V248" s="7"/>
      <c r="W248" s="8"/>
      <c r="Z248" s="12"/>
    </row>
    <row r="249" spans="9:26">
      <c r="I249" s="6"/>
      <c r="J249" s="7"/>
      <c r="K249" s="7"/>
      <c r="L249" s="7"/>
      <c r="M249" s="7"/>
      <c r="N249" s="8"/>
      <c r="U249" s="6"/>
      <c r="V249" s="7"/>
      <c r="W249" s="8"/>
      <c r="Z249" s="12"/>
    </row>
    <row r="250" spans="9:26">
      <c r="I250" s="6"/>
      <c r="J250" s="7"/>
      <c r="K250" s="7"/>
      <c r="L250" s="7"/>
      <c r="M250" s="7"/>
      <c r="N250" s="8"/>
      <c r="U250" s="6"/>
      <c r="V250" s="7"/>
      <c r="W250" s="8"/>
      <c r="Z250" s="12"/>
    </row>
    <row r="251" spans="9:26">
      <c r="I251" s="6"/>
      <c r="J251" s="7"/>
      <c r="K251" s="7"/>
      <c r="L251" s="7"/>
      <c r="M251" s="7"/>
      <c r="N251" s="8"/>
      <c r="U251" s="6"/>
      <c r="V251" s="7"/>
      <c r="W251" s="8"/>
      <c r="Z251" s="12"/>
    </row>
    <row r="252" spans="9:26">
      <c r="I252" s="6"/>
      <c r="J252" s="7"/>
      <c r="K252" s="7"/>
      <c r="L252" s="7"/>
      <c r="M252" s="7"/>
      <c r="N252" s="8"/>
      <c r="U252" s="6"/>
      <c r="V252" s="7"/>
      <c r="W252" s="8"/>
      <c r="Z252" s="12"/>
    </row>
    <row r="253" spans="9:26">
      <c r="I253" s="6"/>
      <c r="J253" s="7"/>
      <c r="K253" s="7"/>
      <c r="L253" s="7"/>
      <c r="M253" s="7"/>
      <c r="N253" s="8"/>
      <c r="U253" s="6"/>
      <c r="V253" s="7"/>
      <c r="W253" s="8"/>
      <c r="Z253" s="12"/>
    </row>
    <row r="254" spans="9:26">
      <c r="I254" s="6"/>
      <c r="J254" s="7"/>
      <c r="K254" s="7"/>
      <c r="L254" s="7"/>
      <c r="M254" s="7"/>
      <c r="N254" s="8"/>
      <c r="U254" s="6"/>
      <c r="V254" s="7"/>
      <c r="W254" s="8"/>
      <c r="Z254" s="12"/>
    </row>
    <row r="255" spans="9:26">
      <c r="I255" s="6"/>
      <c r="J255" s="7"/>
      <c r="K255" s="7"/>
      <c r="L255" s="7"/>
      <c r="M255" s="7"/>
      <c r="N255" s="8"/>
      <c r="U255" s="6"/>
      <c r="V255" s="7"/>
      <c r="W255" s="8"/>
      <c r="Z255" s="12"/>
    </row>
    <row r="256" spans="9:26">
      <c r="I256" s="6"/>
      <c r="J256" s="7"/>
      <c r="K256" s="7"/>
      <c r="L256" s="7"/>
      <c r="M256" s="7"/>
      <c r="N256" s="8"/>
      <c r="U256" s="6"/>
      <c r="V256" s="7"/>
      <c r="W256" s="8"/>
      <c r="Z256" s="12"/>
    </row>
    <row r="257" spans="9:26">
      <c r="I257" s="6"/>
      <c r="J257" s="7"/>
      <c r="K257" s="7"/>
      <c r="L257" s="7"/>
      <c r="M257" s="7"/>
      <c r="N257" s="8"/>
      <c r="U257" s="6"/>
      <c r="V257" s="7"/>
      <c r="W257" s="8"/>
      <c r="Z257" s="12"/>
    </row>
    <row r="258" spans="9:26">
      <c r="I258" s="6"/>
      <c r="J258" s="7"/>
      <c r="K258" s="7"/>
      <c r="L258" s="7"/>
      <c r="M258" s="7"/>
      <c r="N258" s="8"/>
      <c r="U258" s="6"/>
      <c r="V258" s="7"/>
      <c r="W258" s="8"/>
      <c r="Z258" s="12"/>
    </row>
    <row r="259" spans="9:26">
      <c r="I259" s="6"/>
      <c r="J259" s="7"/>
      <c r="K259" s="7"/>
      <c r="L259" s="7"/>
      <c r="M259" s="7"/>
      <c r="N259" s="8"/>
      <c r="U259" s="6"/>
      <c r="V259" s="7"/>
      <c r="W259" s="8"/>
      <c r="Z259" s="12"/>
    </row>
    <row r="260" spans="9:26">
      <c r="I260" s="6"/>
      <c r="J260" s="7"/>
      <c r="K260" s="7"/>
      <c r="L260" s="7"/>
      <c r="M260" s="7"/>
      <c r="N260" s="8"/>
      <c r="U260" s="6"/>
      <c r="V260" s="7"/>
      <c r="W260" s="8"/>
      <c r="Z260" s="12"/>
    </row>
    <row r="261" spans="9:26">
      <c r="I261" s="6"/>
      <c r="J261" s="7"/>
      <c r="K261" s="7"/>
      <c r="L261" s="7"/>
      <c r="M261" s="7"/>
      <c r="N261" s="8"/>
      <c r="U261" s="6"/>
      <c r="V261" s="7"/>
      <c r="W261" s="8"/>
      <c r="Z261" s="12"/>
    </row>
    <row r="262" spans="9:26">
      <c r="I262" s="6"/>
      <c r="J262" s="7"/>
      <c r="K262" s="7"/>
      <c r="L262" s="7"/>
      <c r="M262" s="7"/>
      <c r="N262" s="8"/>
      <c r="U262" s="6"/>
      <c r="V262" s="7"/>
      <c r="W262" s="8"/>
      <c r="Z262" s="12"/>
    </row>
    <row r="263" spans="9:26">
      <c r="I263" s="6"/>
      <c r="J263" s="7"/>
      <c r="K263" s="7"/>
      <c r="L263" s="7"/>
      <c r="M263" s="7"/>
      <c r="N263" s="8"/>
      <c r="U263" s="6"/>
      <c r="V263" s="7"/>
      <c r="W263" s="8"/>
      <c r="Z263" s="12"/>
    </row>
    <row r="264" spans="9:26">
      <c r="I264" s="6"/>
      <c r="J264" s="7"/>
      <c r="K264" s="7"/>
      <c r="L264" s="7"/>
      <c r="M264" s="7"/>
      <c r="N264" s="8"/>
      <c r="U264" s="6"/>
      <c r="V264" s="7"/>
      <c r="W264" s="8"/>
      <c r="Z264" s="12"/>
    </row>
    <row r="265" spans="9:26">
      <c r="I265" s="6"/>
      <c r="J265" s="7"/>
      <c r="K265" s="7"/>
      <c r="L265" s="7"/>
      <c r="M265" s="7"/>
      <c r="N265" s="8"/>
      <c r="U265" s="6"/>
      <c r="V265" s="7"/>
      <c r="W265" s="8"/>
      <c r="Z265" s="12"/>
    </row>
    <row r="266" spans="9:26">
      <c r="I266" s="6"/>
      <c r="J266" s="7"/>
      <c r="K266" s="7"/>
      <c r="L266" s="7"/>
      <c r="M266" s="7"/>
      <c r="N266" s="8"/>
      <c r="U266" s="6"/>
      <c r="V266" s="7"/>
      <c r="W266" s="8"/>
      <c r="Z266" s="12"/>
    </row>
    <row r="267" spans="9:26">
      <c r="I267" s="6"/>
      <c r="J267" s="7"/>
      <c r="K267" s="7"/>
      <c r="L267" s="7"/>
      <c r="M267" s="7"/>
      <c r="N267" s="8"/>
      <c r="U267" s="6"/>
      <c r="V267" s="7"/>
      <c r="W267" s="8"/>
      <c r="Z267" s="12"/>
    </row>
    <row r="268" spans="9:26">
      <c r="I268" s="6"/>
      <c r="J268" s="7"/>
      <c r="K268" s="7"/>
      <c r="L268" s="7"/>
      <c r="M268" s="7"/>
      <c r="N268" s="8"/>
      <c r="U268" s="6"/>
      <c r="V268" s="7"/>
      <c r="W268" s="8"/>
      <c r="Z268" s="12"/>
    </row>
    <row r="269" spans="9:26">
      <c r="I269" s="6"/>
      <c r="J269" s="7"/>
      <c r="K269" s="7"/>
      <c r="L269" s="7"/>
      <c r="M269" s="7"/>
      <c r="N269" s="8"/>
      <c r="U269" s="6"/>
      <c r="V269" s="7"/>
      <c r="W269" s="8"/>
      <c r="Z269" s="12"/>
    </row>
    <row r="270" spans="9:26">
      <c r="I270" s="6"/>
      <c r="J270" s="7"/>
      <c r="K270" s="7"/>
      <c r="L270" s="7"/>
      <c r="M270" s="7"/>
      <c r="N270" s="8"/>
      <c r="U270" s="6"/>
      <c r="V270" s="7"/>
      <c r="W270" s="8"/>
      <c r="Z270" s="12"/>
    </row>
    <row r="271" spans="9:26">
      <c r="I271" s="6"/>
      <c r="J271" s="7"/>
      <c r="K271" s="7"/>
      <c r="L271" s="7"/>
      <c r="M271" s="7"/>
      <c r="N271" s="8"/>
      <c r="U271" s="6"/>
      <c r="V271" s="7"/>
      <c r="W271" s="8"/>
      <c r="Z271" s="12"/>
    </row>
    <row r="272" spans="9:26">
      <c r="I272" s="6"/>
      <c r="J272" s="7"/>
      <c r="K272" s="7"/>
      <c r="L272" s="7"/>
      <c r="M272" s="7"/>
      <c r="N272" s="8"/>
      <c r="U272" s="6"/>
      <c r="V272" s="7"/>
      <c r="W272" s="8"/>
      <c r="Z272" s="12"/>
    </row>
    <row r="273" spans="9:26">
      <c r="I273" s="6"/>
      <c r="J273" s="7"/>
      <c r="K273" s="7"/>
      <c r="L273" s="7"/>
      <c r="M273" s="7"/>
      <c r="N273" s="8"/>
      <c r="U273" s="6"/>
      <c r="V273" s="7"/>
      <c r="W273" s="8"/>
      <c r="Z273" s="12"/>
    </row>
    <row r="274" spans="9:26">
      <c r="I274" s="6"/>
      <c r="J274" s="7"/>
      <c r="K274" s="7"/>
      <c r="L274" s="7"/>
      <c r="M274" s="7"/>
      <c r="N274" s="8"/>
      <c r="U274" s="6"/>
      <c r="V274" s="7"/>
      <c r="W274" s="8"/>
      <c r="Z274" s="12"/>
    </row>
    <row r="275" spans="9:26">
      <c r="I275" s="6"/>
      <c r="J275" s="7"/>
      <c r="K275" s="7"/>
      <c r="L275" s="7"/>
      <c r="M275" s="7"/>
      <c r="N275" s="8"/>
      <c r="U275" s="6"/>
      <c r="V275" s="7"/>
      <c r="W275" s="8"/>
      <c r="Z275" s="12"/>
    </row>
    <row r="276" spans="9:26">
      <c r="I276" s="6"/>
      <c r="J276" s="7"/>
      <c r="K276" s="7"/>
      <c r="L276" s="7"/>
      <c r="M276" s="7"/>
      <c r="N276" s="8"/>
      <c r="U276" s="6"/>
      <c r="V276" s="7"/>
      <c r="W276" s="8"/>
      <c r="Z276" s="12"/>
    </row>
    <row r="277" spans="9:26">
      <c r="I277" s="6"/>
      <c r="J277" s="7"/>
      <c r="K277" s="7"/>
      <c r="L277" s="7"/>
      <c r="M277" s="7"/>
      <c r="N277" s="8"/>
      <c r="U277" s="6"/>
      <c r="V277" s="7"/>
      <c r="W277" s="8"/>
      <c r="Z277" s="12"/>
    </row>
    <row r="278" spans="9:26">
      <c r="I278" s="6"/>
      <c r="J278" s="7"/>
      <c r="K278" s="7"/>
      <c r="L278" s="7"/>
      <c r="M278" s="7"/>
      <c r="N278" s="8"/>
      <c r="U278" s="6"/>
      <c r="V278" s="7"/>
      <c r="W278" s="8"/>
      <c r="Z278" s="12"/>
    </row>
    <row r="279" spans="9:26">
      <c r="I279" s="6"/>
      <c r="J279" s="7"/>
      <c r="K279" s="7"/>
      <c r="L279" s="7"/>
      <c r="M279" s="7"/>
      <c r="N279" s="8"/>
      <c r="U279" s="6"/>
      <c r="V279" s="7"/>
      <c r="W279" s="8"/>
      <c r="Z279" s="12"/>
    </row>
    <row r="280" spans="9:26">
      <c r="I280" s="6"/>
      <c r="J280" s="7"/>
      <c r="K280" s="7"/>
      <c r="L280" s="7"/>
      <c r="M280" s="7"/>
      <c r="N280" s="8"/>
      <c r="U280" s="6"/>
      <c r="V280" s="7"/>
      <c r="W280" s="8"/>
      <c r="Z280" s="12"/>
    </row>
    <row r="281" spans="9:26">
      <c r="I281" s="6"/>
      <c r="J281" s="7"/>
      <c r="K281" s="7"/>
      <c r="L281" s="7"/>
      <c r="M281" s="7"/>
      <c r="N281" s="8"/>
      <c r="U281" s="6"/>
      <c r="V281" s="7"/>
      <c r="W281" s="8"/>
      <c r="Z281" s="12"/>
    </row>
    <row r="282" spans="9:26">
      <c r="I282" s="6"/>
      <c r="J282" s="7"/>
      <c r="K282" s="7"/>
      <c r="L282" s="7"/>
      <c r="M282" s="7"/>
      <c r="N282" s="8"/>
      <c r="U282" s="6"/>
      <c r="V282" s="7"/>
      <c r="W282" s="8"/>
      <c r="Z282" s="12"/>
    </row>
    <row r="283" spans="9:26">
      <c r="I283" s="6"/>
      <c r="J283" s="7"/>
      <c r="K283" s="7"/>
      <c r="L283" s="7"/>
      <c r="M283" s="7"/>
      <c r="N283" s="8"/>
      <c r="U283" s="6"/>
      <c r="V283" s="7"/>
      <c r="W283" s="8"/>
      <c r="Z283" s="12"/>
    </row>
    <row r="284" spans="9:26">
      <c r="I284" s="6"/>
      <c r="J284" s="7"/>
      <c r="K284" s="7"/>
      <c r="L284" s="7"/>
      <c r="M284" s="7"/>
      <c r="N284" s="8"/>
      <c r="U284" s="6"/>
      <c r="V284" s="7"/>
      <c r="W284" s="8"/>
      <c r="Z284" s="12"/>
    </row>
    <row r="285" spans="9:26">
      <c r="I285" s="6"/>
      <c r="J285" s="7"/>
      <c r="K285" s="7"/>
      <c r="L285" s="7"/>
      <c r="M285" s="7"/>
      <c r="N285" s="8"/>
      <c r="U285" s="6"/>
      <c r="V285" s="7"/>
      <c r="W285" s="8"/>
      <c r="Z285" s="12"/>
    </row>
    <row r="286" spans="9:26">
      <c r="I286" s="6"/>
      <c r="J286" s="7"/>
      <c r="K286" s="7"/>
      <c r="L286" s="7"/>
      <c r="M286" s="7"/>
      <c r="N286" s="8"/>
      <c r="U286" s="6"/>
      <c r="V286" s="7"/>
      <c r="W286" s="8"/>
      <c r="Z286" s="12"/>
    </row>
    <row r="287" spans="9:26">
      <c r="I287" s="6"/>
      <c r="J287" s="7"/>
      <c r="K287" s="7"/>
      <c r="L287" s="7"/>
      <c r="M287" s="7"/>
      <c r="N287" s="8"/>
      <c r="U287" s="6"/>
      <c r="V287" s="7"/>
      <c r="W287" s="8"/>
      <c r="Z287" s="12"/>
    </row>
    <row r="288" spans="9:26">
      <c r="I288" s="6"/>
      <c r="J288" s="7"/>
      <c r="K288" s="7"/>
      <c r="L288" s="7"/>
      <c r="M288" s="7"/>
      <c r="N288" s="8"/>
      <c r="U288" s="6"/>
      <c r="V288" s="7"/>
      <c r="W288" s="8"/>
      <c r="Z288" s="12"/>
    </row>
    <row r="289" spans="9:26">
      <c r="I289" s="6"/>
      <c r="J289" s="7"/>
      <c r="K289" s="7"/>
      <c r="L289" s="7"/>
      <c r="M289" s="7"/>
      <c r="N289" s="8"/>
      <c r="U289" s="6"/>
      <c r="V289" s="7"/>
      <c r="W289" s="8"/>
      <c r="Z289" s="12"/>
    </row>
    <row r="290" spans="9:26">
      <c r="I290" s="6"/>
      <c r="J290" s="7"/>
      <c r="K290" s="7"/>
      <c r="L290" s="7"/>
      <c r="M290" s="7"/>
      <c r="N290" s="8"/>
      <c r="U290" s="6"/>
      <c r="V290" s="7"/>
      <c r="W290" s="8"/>
      <c r="Z290" s="12"/>
    </row>
    <row r="291" spans="9:26">
      <c r="I291" s="6"/>
      <c r="J291" s="7"/>
      <c r="K291" s="7"/>
      <c r="L291" s="7"/>
      <c r="M291" s="7"/>
      <c r="N291" s="8"/>
      <c r="U291" s="6"/>
      <c r="V291" s="7"/>
      <c r="W291" s="8"/>
      <c r="Z291" s="12"/>
    </row>
    <row r="292" spans="9:26">
      <c r="I292" s="6"/>
      <c r="J292" s="7"/>
      <c r="K292" s="7"/>
      <c r="L292" s="7"/>
      <c r="M292" s="7"/>
      <c r="N292" s="8"/>
      <c r="U292" s="6"/>
      <c r="V292" s="7"/>
      <c r="W292" s="8"/>
      <c r="Z292" s="12"/>
    </row>
    <row r="293" spans="9:26">
      <c r="I293" s="6"/>
      <c r="J293" s="7"/>
      <c r="K293" s="7"/>
      <c r="L293" s="7"/>
      <c r="M293" s="7"/>
      <c r="N293" s="8"/>
      <c r="U293" s="6"/>
      <c r="V293" s="7"/>
      <c r="W293" s="8"/>
      <c r="Z293" s="12"/>
    </row>
    <row r="294" spans="9:26">
      <c r="I294" s="6"/>
      <c r="J294" s="7"/>
      <c r="K294" s="7"/>
      <c r="L294" s="7"/>
      <c r="M294" s="7"/>
      <c r="N294" s="8"/>
      <c r="U294" s="6"/>
      <c r="V294" s="7"/>
      <c r="W294" s="8"/>
      <c r="Z294" s="12"/>
    </row>
    <row r="295" spans="9:26">
      <c r="I295" s="6"/>
      <c r="J295" s="7"/>
      <c r="K295" s="7"/>
      <c r="L295" s="7"/>
      <c r="M295" s="7"/>
      <c r="N295" s="8"/>
      <c r="U295" s="6"/>
      <c r="V295" s="7"/>
      <c r="W295" s="8"/>
      <c r="Z295" s="12"/>
    </row>
    <row r="296" spans="9:26">
      <c r="I296" s="6"/>
      <c r="J296" s="7"/>
      <c r="K296" s="7"/>
      <c r="L296" s="7"/>
      <c r="M296" s="7"/>
      <c r="N296" s="8"/>
      <c r="U296" s="6"/>
      <c r="V296" s="7"/>
      <c r="W296" s="8"/>
      <c r="Z296" s="12"/>
    </row>
    <row r="297" spans="9:26">
      <c r="I297" s="6"/>
      <c r="J297" s="7"/>
      <c r="K297" s="7"/>
      <c r="L297" s="7"/>
      <c r="M297" s="7"/>
      <c r="N297" s="8"/>
      <c r="U297" s="6"/>
      <c r="V297" s="7"/>
      <c r="W297" s="8"/>
      <c r="Z297" s="12"/>
    </row>
    <row r="298" spans="9:26">
      <c r="I298" s="6"/>
      <c r="J298" s="7"/>
      <c r="K298" s="7"/>
      <c r="L298" s="7"/>
      <c r="M298" s="7"/>
      <c r="N298" s="8"/>
      <c r="U298" s="6"/>
      <c r="V298" s="7"/>
      <c r="W298" s="8"/>
      <c r="Z298" s="12"/>
    </row>
    <row r="299" spans="9:26">
      <c r="I299" s="6"/>
      <c r="J299" s="7"/>
      <c r="K299" s="7"/>
      <c r="L299" s="7"/>
      <c r="M299" s="7"/>
      <c r="N299" s="8"/>
      <c r="U299" s="6"/>
      <c r="V299" s="7"/>
      <c r="W299" s="8"/>
      <c r="Z299" s="12"/>
    </row>
    <row r="300" spans="9:26">
      <c r="I300" s="6"/>
      <c r="J300" s="7"/>
      <c r="K300" s="7"/>
      <c r="L300" s="7"/>
      <c r="M300" s="7"/>
      <c r="N300" s="8"/>
      <c r="U300" s="6"/>
      <c r="V300" s="7"/>
      <c r="W300" s="8"/>
      <c r="Z300" s="12"/>
    </row>
    <row r="301" spans="9:26">
      <c r="I301" s="6"/>
      <c r="J301" s="7"/>
      <c r="K301" s="7"/>
      <c r="L301" s="7"/>
      <c r="M301" s="7"/>
      <c r="N301" s="8"/>
      <c r="U301" s="6"/>
      <c r="V301" s="7"/>
      <c r="W301" s="8"/>
      <c r="Z301" s="12"/>
    </row>
    <row r="302" spans="9:26">
      <c r="I302" s="6"/>
      <c r="J302" s="7"/>
      <c r="K302" s="7"/>
      <c r="L302" s="7"/>
      <c r="M302" s="7"/>
      <c r="N302" s="8"/>
      <c r="U302" s="6"/>
      <c r="V302" s="7"/>
      <c r="W302" s="8"/>
      <c r="Z302" s="12"/>
    </row>
    <row r="303" spans="9:26">
      <c r="I303" s="6"/>
      <c r="J303" s="7"/>
      <c r="K303" s="7"/>
      <c r="L303" s="7"/>
      <c r="M303" s="7"/>
      <c r="N303" s="8"/>
      <c r="U303" s="6"/>
      <c r="V303" s="7"/>
      <c r="W303" s="8"/>
      <c r="Z303" s="12"/>
    </row>
    <row r="304" spans="9:26">
      <c r="I304" s="6"/>
      <c r="J304" s="7"/>
      <c r="K304" s="7"/>
      <c r="L304" s="7"/>
      <c r="M304" s="7"/>
      <c r="N304" s="8"/>
      <c r="U304" s="6"/>
      <c r="V304" s="7"/>
      <c r="W304" s="8"/>
      <c r="Z304" s="12"/>
    </row>
    <row r="305" spans="9:26">
      <c r="I305" s="6"/>
      <c r="J305" s="7"/>
      <c r="K305" s="7"/>
      <c r="L305" s="7"/>
      <c r="M305" s="7"/>
      <c r="N305" s="8"/>
      <c r="U305" s="6"/>
      <c r="V305" s="7"/>
      <c r="W305" s="8"/>
      <c r="Z305" s="12"/>
    </row>
    <row r="306" spans="9:26">
      <c r="I306" s="6"/>
      <c r="J306" s="7"/>
      <c r="K306" s="7"/>
      <c r="L306" s="7"/>
      <c r="M306" s="7"/>
      <c r="N306" s="8"/>
      <c r="U306" s="6"/>
      <c r="V306" s="7"/>
      <c r="W306" s="8"/>
      <c r="Z306" s="12"/>
    </row>
    <row r="307" spans="9:26">
      <c r="I307" s="6"/>
      <c r="J307" s="7"/>
      <c r="K307" s="7"/>
      <c r="L307" s="7"/>
      <c r="M307" s="7"/>
      <c r="N307" s="8"/>
      <c r="U307" s="6"/>
      <c r="V307" s="7"/>
      <c r="W307" s="8"/>
      <c r="Z307" s="12"/>
    </row>
    <row r="308" spans="9:26">
      <c r="I308" s="6"/>
      <c r="J308" s="7"/>
      <c r="K308" s="7"/>
      <c r="L308" s="7"/>
      <c r="M308" s="7"/>
      <c r="N308" s="8"/>
      <c r="U308" s="6"/>
      <c r="V308" s="7"/>
      <c r="W308" s="8"/>
      <c r="Z308" s="12"/>
    </row>
    <row r="309" spans="9:26">
      <c r="I309" s="6"/>
      <c r="J309" s="7"/>
      <c r="K309" s="7"/>
      <c r="L309" s="7"/>
      <c r="M309" s="7"/>
      <c r="N309" s="8"/>
      <c r="U309" s="6"/>
      <c r="V309" s="7"/>
      <c r="W309" s="8"/>
      <c r="Z309" s="12"/>
    </row>
    <row r="310" spans="9:26">
      <c r="I310" s="6"/>
      <c r="J310" s="7"/>
      <c r="K310" s="7"/>
      <c r="L310" s="7"/>
      <c r="M310" s="7"/>
      <c r="N310" s="8"/>
      <c r="U310" s="6"/>
      <c r="V310" s="7"/>
      <c r="W310" s="8"/>
      <c r="Z310" s="12"/>
    </row>
    <row r="311" spans="9:26">
      <c r="I311" s="6"/>
      <c r="J311" s="7"/>
      <c r="K311" s="7"/>
      <c r="L311" s="7"/>
      <c r="M311" s="7"/>
      <c r="N311" s="8"/>
      <c r="U311" s="6"/>
      <c r="V311" s="7"/>
      <c r="W311" s="8"/>
      <c r="Z311" s="12"/>
    </row>
    <row r="312" spans="9:26">
      <c r="I312" s="6"/>
      <c r="J312" s="7"/>
      <c r="K312" s="7"/>
      <c r="L312" s="7"/>
      <c r="M312" s="7"/>
      <c r="N312" s="8"/>
      <c r="U312" s="6"/>
      <c r="V312" s="7"/>
      <c r="W312" s="8"/>
      <c r="Z312" s="12"/>
    </row>
    <row r="313" spans="9:26">
      <c r="I313" s="6"/>
      <c r="J313" s="7"/>
      <c r="K313" s="7"/>
      <c r="L313" s="7"/>
      <c r="M313" s="7"/>
      <c r="N313" s="8"/>
      <c r="U313" s="6"/>
      <c r="V313" s="7"/>
      <c r="W313" s="8"/>
      <c r="Z313" s="12"/>
    </row>
    <row r="314" spans="9:26">
      <c r="I314" s="6"/>
      <c r="J314" s="7"/>
      <c r="K314" s="7"/>
      <c r="L314" s="7"/>
      <c r="M314" s="7"/>
      <c r="N314" s="8"/>
      <c r="U314" s="6"/>
      <c r="V314" s="7"/>
      <c r="W314" s="8"/>
      <c r="Z314" s="12"/>
    </row>
    <row r="315" spans="9:26">
      <c r="I315" s="6"/>
      <c r="J315" s="7"/>
      <c r="K315" s="7"/>
      <c r="L315" s="7"/>
      <c r="M315" s="7"/>
      <c r="N315" s="8"/>
      <c r="U315" s="6"/>
      <c r="V315" s="7"/>
      <c r="W315" s="8"/>
      <c r="Z315" s="12"/>
    </row>
    <row r="316" spans="9:26">
      <c r="I316" s="6"/>
      <c r="J316" s="7"/>
      <c r="K316" s="7"/>
      <c r="L316" s="7"/>
      <c r="M316" s="7"/>
      <c r="N316" s="8"/>
      <c r="U316" s="6"/>
      <c r="V316" s="7"/>
      <c r="W316" s="8"/>
      <c r="Z316" s="12"/>
    </row>
    <row r="317" spans="9:26">
      <c r="I317" s="6"/>
      <c r="J317" s="7"/>
      <c r="K317" s="7"/>
      <c r="L317" s="7"/>
      <c r="M317" s="7"/>
      <c r="N317" s="8"/>
      <c r="U317" s="6"/>
      <c r="V317" s="7"/>
      <c r="W317" s="8"/>
      <c r="Z317" s="12"/>
    </row>
    <row r="318" spans="9:26">
      <c r="I318" s="6"/>
      <c r="J318" s="7"/>
      <c r="K318" s="7"/>
      <c r="L318" s="7"/>
      <c r="M318" s="7"/>
      <c r="N318" s="8"/>
      <c r="U318" s="6"/>
      <c r="V318" s="7"/>
      <c r="W318" s="8"/>
      <c r="Z318" s="12"/>
    </row>
    <row r="319" spans="9:26">
      <c r="I319" s="6"/>
      <c r="J319" s="7"/>
      <c r="K319" s="7"/>
      <c r="L319" s="7"/>
      <c r="M319" s="7"/>
      <c r="N319" s="8"/>
      <c r="U319" s="6"/>
      <c r="V319" s="7"/>
      <c r="W319" s="8"/>
      <c r="Z319" s="12"/>
    </row>
    <row r="320" spans="9:26">
      <c r="I320" s="6"/>
      <c r="J320" s="7"/>
      <c r="K320" s="7"/>
      <c r="L320" s="7"/>
      <c r="M320" s="7"/>
      <c r="N320" s="8"/>
      <c r="U320" s="6"/>
      <c r="V320" s="7"/>
      <c r="W320" s="8"/>
      <c r="Z320" s="12"/>
    </row>
    <row r="321" spans="9:26">
      <c r="I321" s="6"/>
      <c r="J321" s="7"/>
      <c r="K321" s="7"/>
      <c r="L321" s="7"/>
      <c r="M321" s="7"/>
      <c r="N321" s="8"/>
      <c r="U321" s="6"/>
      <c r="V321" s="7"/>
      <c r="W321" s="8"/>
      <c r="Z321" s="12"/>
    </row>
    <row r="322" spans="9:26">
      <c r="I322" s="6"/>
      <c r="J322" s="7"/>
      <c r="K322" s="7"/>
      <c r="L322" s="7"/>
      <c r="M322" s="7"/>
      <c r="N322" s="8"/>
      <c r="U322" s="6"/>
      <c r="V322" s="7"/>
      <c r="W322" s="8"/>
      <c r="Z322" s="12"/>
    </row>
    <row r="323" spans="9:26">
      <c r="I323" s="6"/>
      <c r="J323" s="7"/>
      <c r="K323" s="7"/>
      <c r="L323" s="7"/>
      <c r="M323" s="7"/>
      <c r="N323" s="8"/>
      <c r="U323" s="6"/>
      <c r="V323" s="7"/>
      <c r="W323" s="8"/>
      <c r="Z323" s="12"/>
    </row>
    <row r="324" spans="9:26">
      <c r="I324" s="6"/>
      <c r="J324" s="7"/>
      <c r="K324" s="7"/>
      <c r="L324" s="7"/>
      <c r="M324" s="7"/>
      <c r="N324" s="8"/>
      <c r="U324" s="6"/>
      <c r="V324" s="7"/>
      <c r="W324" s="8"/>
      <c r="Z324" s="12"/>
    </row>
    <row r="325" spans="9:26">
      <c r="I325" s="6"/>
      <c r="J325" s="7"/>
      <c r="K325" s="7"/>
      <c r="L325" s="7"/>
      <c r="M325" s="7"/>
      <c r="N325" s="8"/>
      <c r="U325" s="6"/>
      <c r="V325" s="7"/>
      <c r="W325" s="8"/>
      <c r="Z325" s="12"/>
    </row>
    <row r="326" spans="9:26">
      <c r="I326" s="6"/>
      <c r="J326" s="7"/>
      <c r="K326" s="7"/>
      <c r="L326" s="7"/>
      <c r="M326" s="7"/>
      <c r="N326" s="8"/>
      <c r="U326" s="6"/>
      <c r="V326" s="7"/>
      <c r="W326" s="8"/>
      <c r="Z326" s="12"/>
    </row>
    <row r="327" spans="9:26">
      <c r="I327" s="6"/>
      <c r="J327" s="7"/>
      <c r="K327" s="7"/>
      <c r="L327" s="7"/>
      <c r="M327" s="7"/>
      <c r="N327" s="8"/>
      <c r="U327" s="6"/>
      <c r="V327" s="7"/>
      <c r="W327" s="8"/>
      <c r="Z327" s="12"/>
    </row>
    <row r="328" spans="9:26">
      <c r="I328" s="6"/>
      <c r="J328" s="7"/>
      <c r="K328" s="7"/>
      <c r="L328" s="7"/>
      <c r="M328" s="7"/>
      <c r="N328" s="8"/>
      <c r="U328" s="6"/>
      <c r="V328" s="7"/>
      <c r="W328" s="8"/>
      <c r="Z328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XFD385"/>
  <sheetViews>
    <sheetView tabSelected="1" topLeftCell="A105" workbookViewId="0">
      <selection activeCell="B119" sqref="B119"/>
    </sheetView>
  </sheetViews>
  <sheetFormatPr defaultRowHeight="15"/>
  <cols>
    <col min="1" max="1" width="5.5703125" style="3" customWidth="1"/>
    <col min="2" max="2" width="10.5703125" style="24" customWidth="1"/>
    <col min="3" max="3" width="4.5703125" style="3" customWidth="1"/>
    <col min="4" max="4" width="10.7109375" style="3" customWidth="1"/>
    <col min="5" max="5" width="4.85546875" style="3" customWidth="1"/>
    <col min="6" max="6" width="4.7109375" style="3" customWidth="1"/>
    <col min="7" max="7" width="4.140625" style="3" customWidth="1"/>
    <col min="8" max="8" width="4.5703125" style="3" customWidth="1"/>
    <col min="9" max="12" width="5" style="3" customWidth="1"/>
    <col min="13" max="13" width="5.42578125" style="3" customWidth="1"/>
    <col min="14" max="14" width="5.140625" style="3" customWidth="1"/>
    <col min="15" max="18" width="5.85546875" style="3" customWidth="1"/>
    <col min="19" max="19" width="6.5703125" style="3" customWidth="1"/>
    <col min="20" max="20" width="5.42578125" style="3" customWidth="1"/>
    <col min="21" max="23" width="5.7109375" style="3" customWidth="1"/>
    <col min="24" max="24" width="8.42578125" style="19" customWidth="1"/>
    <col min="25" max="25" width="9.140625" style="19"/>
    <col min="26" max="26" width="11.42578125" style="19" customWidth="1"/>
    <col min="27" max="27" width="6.7109375" style="3" customWidth="1"/>
    <col min="28" max="28" width="9.140625" style="3"/>
    <col min="29" max="29" width="9" style="3" customWidth="1"/>
    <col min="30" max="30" width="7" style="3" customWidth="1"/>
    <col min="31" max="31" width="7.42578125" style="3" customWidth="1"/>
    <col min="32" max="32" width="8.42578125" style="3" customWidth="1"/>
    <col min="33" max="75" width="9.140625" style="3"/>
  </cols>
  <sheetData>
    <row r="1" spans="1:16384" ht="15.75" thickBot="1">
      <c r="M1" s="26"/>
      <c r="N1" s="26"/>
      <c r="O1" s="37" t="s">
        <v>31</v>
      </c>
      <c r="P1" s="21"/>
      <c r="Q1" s="21"/>
      <c r="R1" s="21"/>
      <c r="S1" s="21"/>
      <c r="T1" s="21"/>
      <c r="AB1" s="19"/>
    </row>
    <row r="2" spans="1:16384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87" t="s">
        <v>34</v>
      </c>
      <c r="F2" s="2" t="s">
        <v>18</v>
      </c>
      <c r="G2" s="2" t="s">
        <v>4</v>
      </c>
      <c r="H2" s="2" t="s">
        <v>21</v>
      </c>
      <c r="I2" s="52" t="s">
        <v>5</v>
      </c>
      <c r="J2" s="52" t="s">
        <v>6</v>
      </c>
      <c r="K2" s="52" t="s">
        <v>7</v>
      </c>
      <c r="L2" s="52" t="s">
        <v>8</v>
      </c>
      <c r="M2" s="53" t="s">
        <v>20</v>
      </c>
      <c r="N2" s="53" t="s">
        <v>20</v>
      </c>
      <c r="O2" s="54" t="s">
        <v>14</v>
      </c>
      <c r="P2" s="55" t="s">
        <v>15</v>
      </c>
      <c r="Q2" s="55" t="s">
        <v>16</v>
      </c>
      <c r="R2" s="55" t="s">
        <v>17</v>
      </c>
      <c r="S2" s="55" t="s">
        <v>20</v>
      </c>
      <c r="T2" s="55" t="s">
        <v>20</v>
      </c>
      <c r="U2" s="56" t="s">
        <v>9</v>
      </c>
      <c r="V2" s="56" t="s">
        <v>10</v>
      </c>
      <c r="W2" s="56" t="s">
        <v>11</v>
      </c>
      <c r="X2" s="76" t="s">
        <v>12</v>
      </c>
      <c r="Y2" s="77" t="s">
        <v>13</v>
      </c>
      <c r="Z2" s="29" t="s">
        <v>19</v>
      </c>
      <c r="AA2" s="3"/>
      <c r="AB2" s="19"/>
      <c r="AC2" s="3"/>
      <c r="AD2" s="3" t="s">
        <v>27</v>
      </c>
      <c r="AE2" s="3" t="s">
        <v>28</v>
      </c>
      <c r="AF2" s="50" t="s">
        <v>35</v>
      </c>
      <c r="AG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DO2" s="3" t="s">
        <v>38</v>
      </c>
      <c r="DP2" s="3" t="s">
        <v>26</v>
      </c>
      <c r="DQ2" s="3" t="s">
        <v>39</v>
      </c>
    </row>
    <row r="3" spans="1:16384" s="1" customFormat="1" ht="12">
      <c r="A3" s="3">
        <v>7</v>
      </c>
      <c r="B3" s="24">
        <v>40972</v>
      </c>
      <c r="C3" s="3">
        <v>8</v>
      </c>
      <c r="D3" s="3" t="s">
        <v>33</v>
      </c>
      <c r="E3" s="3">
        <v>9</v>
      </c>
      <c r="F3" s="3" t="s">
        <v>22</v>
      </c>
      <c r="G3" s="3"/>
      <c r="H3" s="3" t="s">
        <v>23</v>
      </c>
      <c r="I3" s="33">
        <v>7</v>
      </c>
      <c r="J3" s="30">
        <v>2</v>
      </c>
      <c r="K3" s="30">
        <v>6</v>
      </c>
      <c r="L3" s="78">
        <v>1</v>
      </c>
      <c r="M3" s="79">
        <v>3</v>
      </c>
      <c r="N3" s="46">
        <v>9</v>
      </c>
      <c r="O3" s="25">
        <v>7.2</v>
      </c>
      <c r="P3" s="25">
        <v>4.4000000000000004</v>
      </c>
      <c r="Q3" s="25">
        <v>2.9</v>
      </c>
      <c r="R3" s="15">
        <v>2.5</v>
      </c>
      <c r="S3" s="25">
        <v>8</v>
      </c>
      <c r="T3" s="25">
        <v>17.899999999999999</v>
      </c>
      <c r="U3" s="4">
        <v>9</v>
      </c>
      <c r="V3" s="5">
        <v>3</v>
      </c>
      <c r="W3" s="80">
        <v>5</v>
      </c>
      <c r="X3" s="68">
        <v>37.799999999999997</v>
      </c>
      <c r="Y3" s="68">
        <v>386.4</v>
      </c>
      <c r="Z3" s="81">
        <f>IF(AA3="L",-24,(Y3-24))</f>
        <v>362.4</v>
      </c>
      <c r="AA3" s="85" t="s">
        <v>26</v>
      </c>
      <c r="AB3" s="19">
        <f t="shared" ref="AB3:AB21" si="0">IF(AA3="W",Z3,"")</f>
        <v>362.4</v>
      </c>
      <c r="AC3" s="3" t="str">
        <f t="shared" ref="AC3:AC21" si="1">IF(AA3="w",D3,"")</f>
        <v>c5nw2y</v>
      </c>
      <c r="AD3" s="3" t="str">
        <f t="shared" ref="AD3:AD21" si="2">IF(U3=I3,"E1",IF(U3=J3,"E2",IF(U3=K3,"L1",IF(U3=L3,"L2",IF(U3=M3,"T",IF(U3=N3,"T",""))))))</f>
        <v>T</v>
      </c>
      <c r="AE3" s="3" t="str">
        <f t="shared" ref="AE3:AE21" si="3">IF(V3=I3,"E1",IF(V3=J3,"E2",IF(V3=K3,"L1",IF(V3=L3,"L2",IF(V3=M3,"T",IF(V3=N3,"T",""))))))</f>
        <v>T</v>
      </c>
      <c r="AF3" s="3"/>
      <c r="AG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DO3" s="3">
        <f>COUNT(A3:A2694)</f>
        <v>116</v>
      </c>
      <c r="DP3" s="3">
        <f>COUNTIF(AA3:AA2811,$DP$2)</f>
        <v>66</v>
      </c>
      <c r="DQ3" s="19">
        <f>SUM(Z3:Z3021)</f>
        <v>-160.60000000000016</v>
      </c>
    </row>
    <row r="4" spans="1:16384" s="1" customFormat="1" ht="12">
      <c r="A4" s="3">
        <v>5</v>
      </c>
      <c r="B4" s="24">
        <v>40973</v>
      </c>
      <c r="C4" s="3">
        <v>8</v>
      </c>
      <c r="D4" s="3" t="s">
        <v>36</v>
      </c>
      <c r="E4" s="3">
        <v>10</v>
      </c>
      <c r="F4" s="3" t="s">
        <v>22</v>
      </c>
      <c r="G4" s="3" t="s">
        <v>24</v>
      </c>
      <c r="H4" s="3" t="s">
        <v>23</v>
      </c>
      <c r="I4" s="39">
        <v>3</v>
      </c>
      <c r="J4" s="27">
        <v>1</v>
      </c>
      <c r="K4" s="27">
        <v>4</v>
      </c>
      <c r="L4" s="27">
        <v>5</v>
      </c>
      <c r="M4" s="28">
        <v>9</v>
      </c>
      <c r="N4" s="47"/>
      <c r="O4" s="15">
        <v>2.2000000000000002</v>
      </c>
      <c r="P4" s="25">
        <v>16.600000000000001</v>
      </c>
      <c r="Q4" s="25">
        <v>6</v>
      </c>
      <c r="R4" s="25">
        <v>2.2999999999999998</v>
      </c>
      <c r="S4" s="25">
        <v>11</v>
      </c>
      <c r="T4" s="25"/>
      <c r="U4" s="6">
        <v>4</v>
      </c>
      <c r="V4" s="7">
        <v>8</v>
      </c>
      <c r="W4" s="8">
        <v>5</v>
      </c>
      <c r="X4" s="68">
        <v>14</v>
      </c>
      <c r="Y4" s="68">
        <v>148.19999999999999</v>
      </c>
      <c r="Z4" s="12">
        <f>IF(AA4="L",-24,(Y4-24))</f>
        <v>-24</v>
      </c>
      <c r="AA4" s="85" t="s">
        <v>25</v>
      </c>
      <c r="AB4" s="19" t="str">
        <f t="shared" si="0"/>
        <v/>
      </c>
      <c r="AC4" s="3" t="str">
        <f t="shared" si="1"/>
        <v/>
      </c>
      <c r="AD4" s="3" t="str">
        <f t="shared" si="2"/>
        <v>L1</v>
      </c>
      <c r="AE4" s="3" t="str">
        <f t="shared" si="3"/>
        <v/>
      </c>
      <c r="AF4" s="49"/>
      <c r="AG4" s="3"/>
      <c r="AH4" s="3"/>
      <c r="AI4" s="3"/>
      <c r="AJ4" s="3"/>
      <c r="AK4" s="3"/>
      <c r="AL4" s="3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/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7"/>
      <c r="FK4" s="67"/>
      <c r="FL4" s="67"/>
      <c r="FM4" s="67"/>
      <c r="FN4" s="67"/>
      <c r="FO4" s="67"/>
      <c r="FP4" s="67"/>
      <c r="FQ4" s="67"/>
      <c r="FR4" s="67"/>
      <c r="FS4" s="67"/>
      <c r="FT4" s="67"/>
      <c r="FU4" s="67"/>
      <c r="FV4" s="67"/>
      <c r="FW4" s="67"/>
      <c r="FX4" s="67"/>
      <c r="FY4" s="67"/>
      <c r="FZ4" s="67"/>
      <c r="GA4" s="67"/>
      <c r="GB4" s="67"/>
      <c r="GC4" s="67"/>
      <c r="GD4" s="67"/>
      <c r="GE4" s="67"/>
      <c r="GF4" s="67"/>
      <c r="GG4" s="67"/>
      <c r="GH4" s="67"/>
      <c r="GI4" s="67"/>
      <c r="GJ4" s="67"/>
      <c r="GK4" s="67"/>
      <c r="GL4" s="67"/>
      <c r="GM4" s="67"/>
      <c r="GN4" s="67"/>
      <c r="GO4" s="67"/>
      <c r="GP4" s="67"/>
      <c r="GQ4" s="67"/>
      <c r="GR4" s="67"/>
      <c r="GS4" s="67"/>
      <c r="GT4" s="67"/>
      <c r="GU4" s="67"/>
      <c r="GV4" s="67"/>
      <c r="GW4" s="67"/>
      <c r="GX4" s="67"/>
      <c r="GY4" s="67"/>
      <c r="GZ4" s="67"/>
      <c r="HA4" s="67"/>
      <c r="HB4" s="67"/>
      <c r="HC4" s="67"/>
      <c r="HD4" s="67"/>
      <c r="HE4" s="67"/>
      <c r="HF4" s="67"/>
      <c r="HG4" s="67"/>
      <c r="HH4" s="67"/>
      <c r="HI4" s="67"/>
      <c r="HJ4" s="67"/>
      <c r="HK4" s="67"/>
      <c r="HL4" s="67"/>
      <c r="HM4" s="67"/>
      <c r="HN4" s="67"/>
      <c r="HO4" s="67"/>
      <c r="HP4" s="67"/>
      <c r="HQ4" s="67"/>
      <c r="HR4" s="67"/>
      <c r="HS4" s="67"/>
      <c r="HT4" s="67"/>
      <c r="HU4" s="67"/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/>
      <c r="IM4" s="67"/>
      <c r="IN4" s="67"/>
      <c r="IO4" s="67"/>
      <c r="IP4" s="67"/>
      <c r="IQ4" s="67"/>
      <c r="IR4" s="67"/>
      <c r="IS4" s="67"/>
      <c r="IT4" s="67"/>
      <c r="IU4" s="67"/>
      <c r="IV4" s="67"/>
      <c r="IW4" s="67"/>
      <c r="IX4" s="67"/>
      <c r="IY4" s="67"/>
      <c r="IZ4" s="67"/>
      <c r="JA4" s="67"/>
      <c r="JB4" s="67"/>
      <c r="JC4" s="67"/>
      <c r="JD4" s="67"/>
      <c r="JE4" s="67"/>
      <c r="JF4" s="67"/>
      <c r="JG4" s="67"/>
      <c r="JH4" s="67"/>
      <c r="JI4" s="67"/>
      <c r="JJ4" s="67"/>
      <c r="JK4" s="67"/>
      <c r="JL4" s="67"/>
      <c r="JM4" s="67"/>
      <c r="JN4" s="67"/>
      <c r="JO4" s="67"/>
      <c r="JP4" s="67"/>
      <c r="JQ4" s="67"/>
      <c r="JR4" s="67"/>
      <c r="JS4" s="67"/>
      <c r="JT4" s="67"/>
      <c r="JU4" s="67"/>
      <c r="JV4" s="67"/>
      <c r="JW4" s="67"/>
      <c r="JX4" s="67"/>
      <c r="JY4" s="67"/>
      <c r="JZ4" s="67"/>
      <c r="KA4" s="67"/>
      <c r="KB4" s="67"/>
      <c r="KC4" s="67"/>
      <c r="KD4" s="67"/>
      <c r="KE4" s="67"/>
      <c r="KF4" s="67"/>
      <c r="KG4" s="67"/>
      <c r="KH4" s="67"/>
      <c r="KI4" s="67"/>
      <c r="KJ4" s="67"/>
      <c r="KK4" s="67"/>
      <c r="KL4" s="67"/>
      <c r="KM4" s="67"/>
      <c r="KN4" s="67"/>
      <c r="KO4" s="67"/>
      <c r="KP4" s="67"/>
      <c r="KQ4" s="67"/>
      <c r="KR4" s="67"/>
      <c r="KS4" s="67"/>
      <c r="KT4" s="67"/>
      <c r="KU4" s="67"/>
      <c r="KV4" s="67"/>
      <c r="KW4" s="67"/>
      <c r="KX4" s="67"/>
      <c r="KY4" s="67"/>
      <c r="KZ4" s="67"/>
      <c r="LA4" s="67"/>
      <c r="LB4" s="67"/>
      <c r="LC4" s="67"/>
      <c r="LD4" s="67"/>
      <c r="LE4" s="67"/>
      <c r="LF4" s="67"/>
      <c r="LG4" s="67"/>
      <c r="LH4" s="67"/>
      <c r="LI4" s="67"/>
      <c r="LJ4" s="67"/>
      <c r="LK4" s="67"/>
      <c r="LL4" s="67"/>
      <c r="LM4" s="67"/>
      <c r="LN4" s="67"/>
      <c r="LO4" s="67"/>
      <c r="LP4" s="67"/>
      <c r="LQ4" s="67"/>
      <c r="LR4" s="67"/>
      <c r="LS4" s="67"/>
      <c r="LT4" s="67"/>
      <c r="LU4" s="67"/>
      <c r="LV4" s="67"/>
      <c r="LW4" s="67"/>
      <c r="LX4" s="67"/>
      <c r="LY4" s="67"/>
      <c r="LZ4" s="67"/>
      <c r="MA4" s="67"/>
      <c r="MB4" s="67"/>
      <c r="MC4" s="67"/>
      <c r="MD4" s="67"/>
      <c r="ME4" s="67"/>
      <c r="MF4" s="67"/>
      <c r="MG4" s="67"/>
      <c r="MH4" s="67"/>
      <c r="MI4" s="67"/>
      <c r="MJ4" s="67"/>
      <c r="MK4" s="67"/>
      <c r="ML4" s="67"/>
      <c r="MM4" s="67"/>
      <c r="MN4" s="67"/>
      <c r="MO4" s="67"/>
      <c r="MP4" s="67"/>
      <c r="MQ4" s="67"/>
      <c r="MR4" s="67"/>
      <c r="MS4" s="67"/>
      <c r="MT4" s="67"/>
      <c r="MU4" s="67"/>
      <c r="MV4" s="67"/>
      <c r="MW4" s="67"/>
      <c r="MX4" s="67"/>
      <c r="MY4" s="67"/>
      <c r="MZ4" s="67"/>
      <c r="NA4" s="67"/>
      <c r="NB4" s="67"/>
      <c r="NC4" s="67"/>
      <c r="ND4" s="67"/>
      <c r="NE4" s="67"/>
      <c r="NF4" s="67"/>
      <c r="NG4" s="67"/>
      <c r="NH4" s="67"/>
      <c r="NI4" s="67"/>
      <c r="NJ4" s="67"/>
      <c r="NK4" s="67"/>
      <c r="NL4" s="67"/>
      <c r="NM4" s="67"/>
      <c r="NN4" s="67"/>
      <c r="NO4" s="67"/>
      <c r="NP4" s="67"/>
      <c r="NQ4" s="67"/>
      <c r="NR4" s="67"/>
      <c r="NS4" s="67"/>
      <c r="NT4" s="67"/>
      <c r="NU4" s="67"/>
      <c r="NV4" s="67"/>
      <c r="NW4" s="67"/>
      <c r="NX4" s="67"/>
      <c r="NY4" s="67"/>
      <c r="NZ4" s="67"/>
      <c r="OA4" s="67"/>
      <c r="OB4" s="67"/>
      <c r="OC4" s="67"/>
      <c r="OD4" s="67"/>
      <c r="OE4" s="67"/>
      <c r="OF4" s="67"/>
      <c r="OG4" s="67"/>
      <c r="OH4" s="67"/>
      <c r="OI4" s="67"/>
      <c r="OJ4" s="67"/>
      <c r="OK4" s="67"/>
      <c r="OL4" s="67"/>
      <c r="OM4" s="67"/>
      <c r="ON4" s="67"/>
      <c r="OO4" s="67"/>
      <c r="OP4" s="67"/>
      <c r="OQ4" s="67"/>
      <c r="OR4" s="67"/>
      <c r="OS4" s="67"/>
      <c r="OT4" s="67"/>
      <c r="OU4" s="67"/>
      <c r="OV4" s="67"/>
      <c r="OW4" s="67"/>
      <c r="OX4" s="67"/>
      <c r="OY4" s="67"/>
      <c r="OZ4" s="67"/>
      <c r="PA4" s="67"/>
      <c r="PB4" s="67"/>
      <c r="PC4" s="67"/>
      <c r="PD4" s="67"/>
      <c r="PE4" s="67"/>
      <c r="PF4" s="67"/>
      <c r="PG4" s="67"/>
      <c r="PH4" s="67"/>
      <c r="PI4" s="67"/>
      <c r="PJ4" s="67"/>
      <c r="PK4" s="67"/>
      <c r="PL4" s="67"/>
      <c r="PM4" s="67"/>
      <c r="PN4" s="67"/>
      <c r="PO4" s="67"/>
      <c r="PP4" s="67"/>
      <c r="PQ4" s="67"/>
      <c r="PR4" s="67"/>
      <c r="PS4" s="67"/>
      <c r="PT4" s="67"/>
      <c r="PU4" s="67"/>
      <c r="PV4" s="67"/>
      <c r="PW4" s="67"/>
      <c r="PX4" s="67"/>
      <c r="PY4" s="67"/>
      <c r="PZ4" s="67"/>
      <c r="QA4" s="67"/>
      <c r="QB4" s="67"/>
      <c r="QC4" s="67"/>
      <c r="QD4" s="67"/>
      <c r="QE4" s="67"/>
      <c r="QF4" s="67"/>
      <c r="QG4" s="67"/>
      <c r="QH4" s="67"/>
      <c r="QI4" s="67"/>
      <c r="QJ4" s="67"/>
      <c r="QK4" s="67"/>
      <c r="QL4" s="67"/>
      <c r="QM4" s="67"/>
      <c r="QN4" s="67"/>
      <c r="QO4" s="67"/>
      <c r="QP4" s="67"/>
      <c r="QQ4" s="67"/>
      <c r="QR4" s="67"/>
      <c r="QS4" s="67"/>
      <c r="QT4" s="67"/>
      <c r="QU4" s="67"/>
      <c r="QV4" s="67"/>
      <c r="QW4" s="67"/>
      <c r="QX4" s="67"/>
      <c r="QY4" s="67"/>
      <c r="QZ4" s="67"/>
      <c r="RA4" s="67"/>
      <c r="RB4" s="67"/>
      <c r="RC4" s="67"/>
      <c r="RD4" s="67"/>
      <c r="RE4" s="67"/>
      <c r="RF4" s="67"/>
      <c r="RG4" s="67"/>
      <c r="RH4" s="67"/>
      <c r="RI4" s="67"/>
      <c r="RJ4" s="67"/>
      <c r="RK4" s="67"/>
      <c r="RL4" s="67"/>
      <c r="RM4" s="67"/>
      <c r="RN4" s="67"/>
      <c r="RO4" s="67"/>
      <c r="RP4" s="67"/>
      <c r="RQ4" s="67"/>
      <c r="RR4" s="67"/>
      <c r="RS4" s="67"/>
      <c r="RT4" s="67"/>
      <c r="RU4" s="67"/>
      <c r="RV4" s="67"/>
      <c r="RW4" s="67"/>
      <c r="RX4" s="67"/>
      <c r="RY4" s="67"/>
      <c r="RZ4" s="67"/>
      <c r="SA4" s="67"/>
      <c r="SB4" s="67"/>
      <c r="SC4" s="67"/>
      <c r="SD4" s="67"/>
      <c r="SE4" s="67"/>
      <c r="SF4" s="67"/>
    </row>
    <row r="5" spans="1:16384">
      <c r="A5" s="3">
        <v>7</v>
      </c>
      <c r="B5" s="24">
        <v>40974</v>
      </c>
      <c r="C5" s="3">
        <v>8</v>
      </c>
      <c r="D5" s="3" t="s">
        <v>29</v>
      </c>
      <c r="E5" s="65">
        <v>8</v>
      </c>
      <c r="F5" s="3" t="s">
        <v>22</v>
      </c>
      <c r="G5" s="3" t="s">
        <v>24</v>
      </c>
      <c r="H5" s="3" t="s">
        <v>23</v>
      </c>
      <c r="I5" s="39">
        <v>8</v>
      </c>
      <c r="J5" s="27">
        <v>4</v>
      </c>
      <c r="K5" s="27">
        <v>3</v>
      </c>
      <c r="L5" s="27">
        <v>1</v>
      </c>
      <c r="M5" s="28"/>
      <c r="N5" s="47"/>
      <c r="O5" s="15">
        <v>2</v>
      </c>
      <c r="P5" s="25">
        <v>3</v>
      </c>
      <c r="Q5" s="25">
        <v>2.6</v>
      </c>
      <c r="R5" s="25">
        <v>5.2</v>
      </c>
      <c r="S5" s="25"/>
      <c r="T5" s="25"/>
      <c r="U5" s="6">
        <v>3</v>
      </c>
      <c r="V5" s="7">
        <v>4</v>
      </c>
      <c r="W5" s="8">
        <v>1</v>
      </c>
      <c r="X5" s="68">
        <v>7.2</v>
      </c>
      <c r="Y5" s="68">
        <v>27</v>
      </c>
      <c r="Z5" s="12">
        <f>IF(AA5="L",-24,(Y5-24))</f>
        <v>3</v>
      </c>
      <c r="AA5" s="83" t="s">
        <v>26</v>
      </c>
      <c r="AB5" s="19">
        <f t="shared" si="0"/>
        <v>3</v>
      </c>
      <c r="AC5" s="3" t="str">
        <f t="shared" si="1"/>
        <v>c5nw3l</v>
      </c>
      <c r="AD5" s="3" t="str">
        <f t="shared" si="2"/>
        <v>L1</v>
      </c>
      <c r="AE5" s="3" t="str">
        <f t="shared" si="3"/>
        <v>E2</v>
      </c>
      <c r="AF5" s="49"/>
      <c r="AG5" s="24"/>
      <c r="AJ5" s="65"/>
      <c r="AM5" s="7"/>
      <c r="AN5" s="13"/>
      <c r="AO5" s="27"/>
      <c r="AP5" s="27"/>
      <c r="AQ5" s="27"/>
      <c r="AR5" s="28"/>
      <c r="AS5" s="28"/>
      <c r="AT5" s="15"/>
      <c r="AU5" s="25"/>
      <c r="AV5" s="25"/>
      <c r="AW5" s="25"/>
      <c r="AX5" s="25"/>
      <c r="AY5" s="25"/>
      <c r="AZ5" s="7"/>
      <c r="BA5" s="7"/>
      <c r="BB5" s="7"/>
      <c r="BC5" s="11"/>
      <c r="BD5" s="11"/>
      <c r="BE5" s="68"/>
      <c r="BF5" s="7"/>
      <c r="BG5" s="68"/>
      <c r="BH5" s="7"/>
      <c r="BI5" s="7"/>
      <c r="BJ5" s="7"/>
      <c r="BK5" s="7"/>
      <c r="BL5" s="69"/>
      <c r="BM5" s="7"/>
      <c r="BN5" s="7"/>
      <c r="BO5" s="26"/>
      <c r="BP5" s="7"/>
      <c r="BQ5" s="7"/>
      <c r="BR5" s="7"/>
      <c r="BS5" s="13"/>
      <c r="BT5" s="27"/>
      <c r="BU5" s="27"/>
      <c r="BV5" s="27"/>
      <c r="BW5" s="28"/>
      <c r="BX5" s="28"/>
      <c r="BY5" s="15"/>
      <c r="BZ5" s="25"/>
      <c r="CA5" s="25"/>
      <c r="CB5" s="25"/>
      <c r="CC5" s="25"/>
      <c r="CD5" s="25"/>
      <c r="CE5" s="7"/>
      <c r="CF5" s="7"/>
      <c r="CG5" s="7"/>
      <c r="CH5" s="11"/>
      <c r="CI5" s="11"/>
      <c r="CJ5" s="68"/>
      <c r="CK5" s="67"/>
      <c r="CL5" s="68"/>
      <c r="CM5" s="7"/>
      <c r="CN5" s="7"/>
      <c r="CO5" s="7"/>
      <c r="CP5" s="7"/>
      <c r="CQ5" s="69"/>
      <c r="CR5" s="7"/>
      <c r="CS5" s="7"/>
      <c r="CT5" s="26"/>
      <c r="CU5" s="7"/>
      <c r="CV5" s="7"/>
      <c r="CW5" s="7"/>
      <c r="CX5" s="13"/>
      <c r="CY5" s="27"/>
      <c r="CZ5" s="27"/>
      <c r="DA5" s="27"/>
      <c r="DB5" s="28"/>
      <c r="DC5" s="28"/>
      <c r="DD5" s="15"/>
      <c r="DE5" s="25"/>
      <c r="DF5" s="25"/>
      <c r="DG5" s="25"/>
      <c r="DH5" s="25"/>
      <c r="DI5" s="25"/>
      <c r="DJ5" s="7"/>
      <c r="DK5" s="7"/>
      <c r="DL5" s="7"/>
      <c r="DM5" s="11"/>
      <c r="DN5" s="11"/>
      <c r="DO5" s="68"/>
      <c r="DP5" s="67"/>
      <c r="DQ5" s="68"/>
      <c r="DR5" s="7"/>
      <c r="DS5" s="7"/>
      <c r="DT5" s="7"/>
      <c r="DU5" s="7"/>
      <c r="DV5" s="69"/>
      <c r="DW5" s="7"/>
      <c r="DX5" s="7"/>
      <c r="DY5" s="26"/>
      <c r="DZ5" s="7"/>
      <c r="EA5" s="7"/>
      <c r="EB5" s="7"/>
      <c r="EC5" s="13"/>
      <c r="ED5" s="27"/>
      <c r="EE5" s="27"/>
      <c r="EF5" s="27"/>
      <c r="EG5" s="28"/>
      <c r="EH5" s="28"/>
      <c r="EI5" s="15"/>
      <c r="EJ5" s="25"/>
      <c r="EK5" s="25"/>
      <c r="EL5" s="25"/>
      <c r="EM5" s="25"/>
      <c r="EN5" s="25"/>
      <c r="EO5" s="7"/>
      <c r="EP5" s="7"/>
      <c r="EQ5" s="7"/>
      <c r="ER5" s="11"/>
      <c r="ES5" s="11"/>
      <c r="ET5" s="68"/>
      <c r="EU5" s="67"/>
      <c r="EV5" s="68"/>
      <c r="EW5" s="7"/>
      <c r="EX5" s="7"/>
      <c r="EY5" s="7"/>
      <c r="EZ5" s="7"/>
      <c r="FA5" s="69"/>
      <c r="FB5" s="7"/>
      <c r="FC5" s="7"/>
      <c r="FD5" s="26"/>
      <c r="FE5" s="7"/>
      <c r="FF5" s="7"/>
      <c r="FG5" s="7"/>
      <c r="FH5" s="13"/>
      <c r="FI5" s="27"/>
      <c r="FJ5" s="27"/>
      <c r="FK5" s="27"/>
      <c r="FL5" s="28"/>
      <c r="FM5" s="28"/>
      <c r="FN5" s="15"/>
      <c r="FO5" s="25"/>
      <c r="FP5" s="25"/>
      <c r="FQ5" s="25"/>
      <c r="FR5" s="25"/>
      <c r="FS5" s="25"/>
      <c r="FT5" s="7"/>
      <c r="FU5" s="7"/>
      <c r="FV5" s="7"/>
      <c r="FW5" s="11"/>
      <c r="FX5" s="11"/>
      <c r="FY5" s="68"/>
      <c r="FZ5" s="67"/>
      <c r="GA5" s="68"/>
      <c r="GB5" s="7"/>
      <c r="GC5" s="7"/>
      <c r="GD5" s="7"/>
      <c r="GE5" s="7"/>
      <c r="GF5" s="69"/>
      <c r="GG5" s="7"/>
      <c r="GH5" s="7"/>
      <c r="GI5" s="26"/>
      <c r="GJ5" s="7"/>
      <c r="GK5" s="7"/>
      <c r="GL5" s="7"/>
      <c r="GM5" s="13"/>
      <c r="GN5" s="27"/>
      <c r="GO5" s="27"/>
      <c r="GP5" s="27"/>
      <c r="GQ5" s="28"/>
      <c r="GR5" s="28"/>
      <c r="GS5" s="15"/>
      <c r="GT5" s="25"/>
      <c r="GU5" s="25"/>
      <c r="GV5" s="25"/>
      <c r="GW5" s="25"/>
      <c r="GX5" s="25"/>
      <c r="GY5" s="7"/>
      <c r="GZ5" s="7"/>
      <c r="HA5" s="7"/>
      <c r="HB5" s="11"/>
      <c r="HC5" s="11"/>
      <c r="HD5" s="68"/>
      <c r="HE5" s="67"/>
      <c r="HF5" s="68"/>
      <c r="HG5" s="7"/>
      <c r="HH5" s="7"/>
      <c r="HI5" s="7"/>
      <c r="HJ5" s="7"/>
      <c r="HK5" s="69"/>
      <c r="HL5" s="7"/>
      <c r="HM5" s="7"/>
      <c r="HN5" s="26"/>
      <c r="HO5" s="7"/>
      <c r="HP5" s="7"/>
      <c r="HQ5" s="7"/>
      <c r="HR5" s="13"/>
      <c r="HS5" s="27"/>
      <c r="HT5" s="27"/>
      <c r="HU5" s="27"/>
      <c r="HV5" s="28"/>
      <c r="HW5" s="28"/>
      <c r="HX5" s="15"/>
      <c r="HY5" s="25"/>
      <c r="HZ5" s="25"/>
      <c r="IA5" s="25"/>
      <c r="IB5" s="25"/>
      <c r="IC5" s="25"/>
      <c r="ID5" s="7"/>
      <c r="IE5" s="7"/>
      <c r="IF5" s="7"/>
      <c r="IG5" s="11"/>
      <c r="IH5" s="11"/>
      <c r="II5" s="68"/>
      <c r="IJ5" s="67"/>
      <c r="IK5" s="68"/>
      <c r="IL5" s="7"/>
      <c r="IM5" s="7"/>
      <c r="IN5" s="7"/>
      <c r="IO5" s="7"/>
      <c r="IP5" s="69"/>
      <c r="IQ5" s="7"/>
      <c r="IR5" s="7"/>
      <c r="IS5" s="26"/>
      <c r="IT5" s="7"/>
      <c r="IU5" s="7"/>
      <c r="IV5" s="7"/>
      <c r="IW5" s="13"/>
      <c r="IX5" s="27"/>
      <c r="IY5" s="27"/>
      <c r="IZ5" s="27"/>
      <c r="JA5" s="28"/>
      <c r="JB5" s="28"/>
      <c r="JC5" s="15"/>
      <c r="JD5" s="25"/>
      <c r="JE5" s="25"/>
      <c r="JF5" s="25"/>
      <c r="JG5" s="25"/>
      <c r="JH5" s="25"/>
      <c r="JI5" s="7"/>
      <c r="JJ5" s="7"/>
      <c r="JK5" s="7"/>
      <c r="JL5" s="11"/>
      <c r="JM5" s="11"/>
      <c r="JN5" s="68"/>
      <c r="JO5" s="67"/>
      <c r="JP5" s="68"/>
      <c r="JQ5" s="7"/>
      <c r="JR5" s="7"/>
      <c r="JS5" s="7"/>
      <c r="JT5" s="7"/>
      <c r="JU5" s="69"/>
      <c r="JV5" s="7"/>
      <c r="JW5" s="7"/>
      <c r="JX5" s="26"/>
      <c r="JY5" s="7"/>
      <c r="JZ5" s="7"/>
      <c r="KA5" s="7"/>
      <c r="KB5" s="13"/>
      <c r="KC5" s="27"/>
      <c r="KD5" s="27"/>
      <c r="KE5" s="27"/>
      <c r="KF5" s="28"/>
      <c r="KG5" s="28"/>
      <c r="KH5" s="15"/>
      <c r="KI5" s="25"/>
      <c r="KJ5" s="25"/>
      <c r="KK5" s="25"/>
      <c r="KL5" s="25"/>
      <c r="KM5" s="25"/>
      <c r="KN5" s="7"/>
      <c r="KO5" s="7"/>
      <c r="KP5" s="7"/>
      <c r="KQ5" s="11"/>
      <c r="KR5" s="11"/>
      <c r="KS5" s="68"/>
      <c r="KT5" s="67"/>
      <c r="KU5" s="68"/>
      <c r="KV5" s="7"/>
      <c r="KW5" s="7"/>
      <c r="KX5" s="7"/>
      <c r="KY5" s="7"/>
      <c r="KZ5" s="69"/>
      <c r="LA5" s="7"/>
      <c r="LB5" s="7"/>
      <c r="LC5" s="26"/>
      <c r="LD5" s="7"/>
      <c r="LE5" s="7"/>
      <c r="LF5" s="7"/>
      <c r="LG5" s="13"/>
      <c r="LH5" s="27"/>
      <c r="LI5" s="27"/>
      <c r="LJ5" s="27"/>
      <c r="LK5" s="28"/>
      <c r="LL5" s="28"/>
      <c r="LM5" s="15"/>
      <c r="LN5" s="25"/>
      <c r="LO5" s="25"/>
      <c r="LP5" s="25"/>
      <c r="LQ5" s="25"/>
      <c r="LR5" s="25"/>
      <c r="LS5" s="7"/>
      <c r="LT5" s="7"/>
      <c r="LU5" s="7"/>
      <c r="LV5" s="11"/>
      <c r="LW5" s="11"/>
      <c r="LX5" s="68"/>
      <c r="LY5" s="67"/>
      <c r="LZ5" s="68"/>
      <c r="MA5" s="7"/>
      <c r="MB5" s="7"/>
      <c r="MC5" s="7"/>
      <c r="MD5" s="7"/>
      <c r="ME5" s="69"/>
      <c r="MF5" s="7"/>
      <c r="MG5" s="7"/>
      <c r="MH5" s="26"/>
      <c r="MI5" s="7"/>
      <c r="MJ5" s="7"/>
      <c r="MK5" s="7"/>
      <c r="ML5" s="13"/>
      <c r="MM5" s="27"/>
      <c r="MN5" s="27"/>
      <c r="MO5" s="27"/>
      <c r="MP5" s="28"/>
      <c r="MQ5" s="28"/>
      <c r="MR5" s="15"/>
      <c r="MS5" s="25"/>
      <c r="MT5" s="25"/>
      <c r="MU5" s="25"/>
      <c r="MV5" s="25"/>
      <c r="MW5" s="25"/>
      <c r="MX5" s="7"/>
      <c r="MY5" s="7"/>
      <c r="MZ5" s="7"/>
      <c r="NA5" s="11"/>
      <c r="NB5" s="11"/>
      <c r="NC5" s="68"/>
      <c r="ND5" s="67"/>
      <c r="NE5" s="68"/>
      <c r="NF5" s="7"/>
      <c r="NG5" s="7"/>
      <c r="NH5" s="7"/>
      <c r="NI5" s="7"/>
      <c r="NJ5" s="69"/>
      <c r="NK5" s="7"/>
      <c r="NL5" s="7"/>
      <c r="NM5" s="26"/>
      <c r="NN5" s="7"/>
      <c r="NO5" s="7"/>
      <c r="NP5" s="7"/>
      <c r="NQ5" s="13"/>
      <c r="NR5" s="27"/>
      <c r="NS5" s="27"/>
      <c r="NT5" s="27"/>
      <c r="NU5" s="28"/>
      <c r="NV5" s="28"/>
      <c r="NW5" s="15"/>
      <c r="NX5" s="25"/>
      <c r="NY5" s="25"/>
      <c r="NZ5" s="25"/>
      <c r="OA5" s="25"/>
      <c r="OB5" s="25"/>
      <c r="OC5" s="7"/>
      <c r="OD5" s="7"/>
      <c r="OE5" s="7"/>
      <c r="OF5" s="11"/>
      <c r="OG5" s="11"/>
      <c r="OH5" s="68"/>
      <c r="OI5" s="67"/>
      <c r="OJ5" s="68"/>
      <c r="OK5" s="7"/>
      <c r="OL5" s="7"/>
      <c r="OM5" s="7"/>
      <c r="ON5" s="7"/>
      <c r="OO5" s="69"/>
      <c r="OP5" s="7"/>
      <c r="OQ5" s="7"/>
      <c r="OR5" s="26"/>
      <c r="OS5" s="7"/>
      <c r="OT5" s="7"/>
      <c r="OU5" s="7"/>
      <c r="OV5" s="13"/>
      <c r="OW5" s="27"/>
      <c r="OX5" s="27"/>
      <c r="OY5" s="27"/>
      <c r="OZ5" s="28"/>
      <c r="PA5" s="28"/>
      <c r="PB5" s="15"/>
      <c r="PC5" s="25"/>
      <c r="PD5" s="25"/>
      <c r="PE5" s="25"/>
      <c r="PF5" s="25"/>
      <c r="PG5" s="25"/>
      <c r="PH5" s="7"/>
      <c r="PI5" s="7"/>
      <c r="PJ5" s="7"/>
      <c r="PK5" s="11"/>
      <c r="PL5" s="11"/>
      <c r="PM5" s="68"/>
      <c r="PN5" s="67"/>
      <c r="PO5" s="68"/>
      <c r="PP5" s="7"/>
      <c r="PQ5" s="7"/>
      <c r="PR5" s="7"/>
      <c r="PS5" s="7"/>
      <c r="PT5" s="69"/>
      <c r="PU5" s="7"/>
      <c r="PV5" s="7"/>
      <c r="PW5" s="26"/>
      <c r="PX5" s="7"/>
      <c r="PY5" s="7"/>
      <c r="PZ5" s="7"/>
      <c r="QA5" s="13"/>
      <c r="QB5" s="27"/>
      <c r="QC5" s="27"/>
      <c r="QD5" s="27"/>
      <c r="QE5" s="28"/>
      <c r="QF5" s="28"/>
      <c r="QG5" s="15"/>
      <c r="QH5" s="25"/>
      <c r="QI5" s="25"/>
      <c r="QJ5" s="25"/>
      <c r="QK5" s="25"/>
      <c r="QL5" s="25"/>
      <c r="QM5" s="7"/>
      <c r="QN5" s="7"/>
      <c r="QO5" s="7"/>
      <c r="QP5" s="11"/>
      <c r="QQ5" s="11"/>
      <c r="QR5" s="68"/>
      <c r="QS5" s="67"/>
      <c r="QT5" s="68"/>
      <c r="QU5" s="7"/>
      <c r="QV5" s="7"/>
      <c r="QW5" s="7"/>
      <c r="QX5" s="7"/>
      <c r="QY5" s="69"/>
      <c r="QZ5" s="7"/>
      <c r="RA5" s="7"/>
      <c r="RB5" s="26"/>
      <c r="RC5" s="7"/>
      <c r="RD5" s="7"/>
      <c r="RE5" s="7"/>
      <c r="RF5" s="13"/>
      <c r="RG5" s="27"/>
      <c r="RH5" s="27"/>
      <c r="RI5" s="27"/>
      <c r="RJ5" s="28"/>
      <c r="RK5" s="28"/>
      <c r="RL5" s="15"/>
      <c r="RM5" s="25"/>
      <c r="RN5" s="25"/>
      <c r="RO5" s="25"/>
      <c r="RP5" s="25"/>
      <c r="RQ5" s="25"/>
      <c r="RR5" s="7"/>
      <c r="RS5" s="7"/>
      <c r="RT5" s="7"/>
      <c r="RU5" s="11"/>
      <c r="RV5" s="11"/>
      <c r="RW5" s="68"/>
      <c r="RX5" s="67"/>
      <c r="RY5" s="68"/>
      <c r="RZ5" s="7"/>
      <c r="SA5" s="7"/>
      <c r="SB5" s="7"/>
      <c r="SC5" s="7"/>
      <c r="SD5" s="69"/>
      <c r="SE5" s="7"/>
      <c r="SF5" s="7"/>
      <c r="SG5" s="65"/>
      <c r="SH5" s="3"/>
      <c r="SI5" s="3"/>
      <c r="SJ5" s="3"/>
      <c r="SK5" s="39"/>
      <c r="SL5" s="27"/>
      <c r="SM5" s="27"/>
      <c r="SN5" s="27"/>
      <c r="SO5" s="28"/>
      <c r="SP5" s="47"/>
      <c r="SQ5" s="40"/>
      <c r="SR5" s="25"/>
      <c r="SS5" s="25"/>
      <c r="ST5" s="25"/>
      <c r="SU5" s="25"/>
      <c r="SV5" s="25"/>
      <c r="SW5" s="6"/>
      <c r="SX5" s="7"/>
      <c r="SY5" s="8"/>
      <c r="SZ5" s="10"/>
      <c r="TA5" s="11"/>
      <c r="TB5" s="12"/>
      <c r="TC5" s="1"/>
      <c r="TD5" s="19"/>
      <c r="TE5" s="3"/>
      <c r="TF5" s="3"/>
      <c r="TG5" s="3"/>
      <c r="TH5" s="3"/>
      <c r="TI5" s="24"/>
      <c r="TJ5" s="3"/>
      <c r="TK5" s="3"/>
      <c r="TL5" s="65"/>
      <c r="TM5" s="3"/>
      <c r="TN5" s="3"/>
      <c r="TO5" s="3"/>
      <c r="TP5" s="39"/>
      <c r="TQ5" s="27"/>
      <c r="TR5" s="27"/>
      <c r="TS5" s="27"/>
      <c r="TT5" s="28"/>
      <c r="TU5" s="47"/>
      <c r="TV5" s="40"/>
      <c r="TW5" s="25"/>
      <c r="TX5" s="25"/>
      <c r="TY5" s="25"/>
      <c r="TZ5" s="25"/>
      <c r="UA5" s="25"/>
      <c r="UB5" s="6"/>
      <c r="UC5" s="7"/>
      <c r="UD5" s="8"/>
      <c r="UE5" s="10"/>
      <c r="UF5" s="11"/>
      <c r="UG5" s="12"/>
      <c r="UH5" s="1"/>
      <c r="UI5" s="19"/>
      <c r="UJ5" s="3"/>
      <c r="UK5" s="3"/>
      <c r="UL5" s="3"/>
      <c r="UM5" s="3"/>
      <c r="UN5" s="24"/>
      <c r="UO5" s="3"/>
      <c r="UP5" s="3"/>
      <c r="UQ5" s="65"/>
      <c r="UR5" s="3"/>
      <c r="US5" s="3"/>
      <c r="UT5" s="3"/>
      <c r="UU5" s="39"/>
      <c r="UV5" s="27"/>
      <c r="UW5" s="27"/>
      <c r="UX5" s="27"/>
      <c r="UY5" s="28"/>
      <c r="UZ5" s="47"/>
      <c r="VA5" s="40"/>
      <c r="VB5" s="25"/>
      <c r="VC5" s="25"/>
      <c r="VD5" s="25"/>
      <c r="VE5" s="25"/>
      <c r="VF5" s="25"/>
      <c r="VG5" s="6"/>
      <c r="VH5" s="7"/>
      <c r="VI5" s="8"/>
      <c r="VJ5" s="10"/>
      <c r="VK5" s="11"/>
      <c r="VL5" s="12"/>
      <c r="VM5" s="1"/>
      <c r="VN5" s="19"/>
      <c r="VO5" s="3"/>
      <c r="VP5" s="3"/>
      <c r="VQ5" s="3"/>
      <c r="VR5" s="3"/>
      <c r="VS5" s="24"/>
      <c r="VT5" s="3"/>
      <c r="VU5" s="3"/>
      <c r="VV5" s="65"/>
      <c r="VW5" s="3"/>
      <c r="VX5" s="3"/>
      <c r="VY5" s="3"/>
      <c r="VZ5" s="39"/>
      <c r="WA5" s="27"/>
      <c r="WB5" s="27"/>
      <c r="WC5" s="27"/>
      <c r="WD5" s="28"/>
      <c r="WE5" s="47"/>
      <c r="WF5" s="40"/>
      <c r="WG5" s="25"/>
      <c r="WH5" s="25"/>
      <c r="WI5" s="25"/>
      <c r="WJ5" s="25"/>
      <c r="WK5" s="25"/>
      <c r="WL5" s="6"/>
      <c r="WM5" s="7"/>
      <c r="WN5" s="8"/>
      <c r="WO5" s="10"/>
      <c r="WP5" s="11"/>
      <c r="WQ5" s="12"/>
      <c r="WR5" s="1"/>
      <c r="WS5" s="19"/>
      <c r="WT5" s="3"/>
      <c r="WU5" s="3"/>
      <c r="WV5" s="3"/>
      <c r="WW5" s="3"/>
      <c r="WX5" s="24"/>
      <c r="WY5" s="3"/>
      <c r="WZ5" s="3"/>
      <c r="XA5" s="65"/>
      <c r="XB5" s="3"/>
      <c r="XC5" s="3"/>
      <c r="XD5" s="3"/>
      <c r="XE5" s="39"/>
      <c r="XF5" s="27"/>
      <c r="XG5" s="27"/>
      <c r="XH5" s="27"/>
      <c r="XI5" s="28"/>
      <c r="XJ5" s="47"/>
      <c r="XK5" s="40"/>
      <c r="XL5" s="25"/>
      <c r="XM5" s="25"/>
      <c r="XN5" s="25"/>
      <c r="XO5" s="25"/>
      <c r="XP5" s="25"/>
      <c r="XQ5" s="6"/>
      <c r="XR5" s="7"/>
      <c r="XS5" s="8"/>
      <c r="XT5" s="10"/>
      <c r="XU5" s="11"/>
      <c r="XV5" s="12"/>
      <c r="XW5" s="1"/>
      <c r="XX5" s="19"/>
      <c r="XY5" s="3"/>
      <c r="XZ5" s="3"/>
      <c r="YA5" s="3"/>
      <c r="YB5" s="3"/>
      <c r="YC5" s="24"/>
      <c r="YD5" s="3"/>
      <c r="YE5" s="3"/>
      <c r="YF5" s="65"/>
      <c r="YG5" s="3"/>
      <c r="YH5" s="3"/>
      <c r="YI5" s="3"/>
      <c r="YJ5" s="39"/>
      <c r="YK5" s="27"/>
      <c r="YL5" s="27"/>
      <c r="YM5" s="27"/>
      <c r="YN5" s="28"/>
      <c r="YO5" s="47"/>
      <c r="YP5" s="40"/>
      <c r="YQ5" s="25"/>
      <c r="YR5" s="25"/>
      <c r="YS5" s="25"/>
      <c r="YT5" s="25"/>
      <c r="YU5" s="25"/>
      <c r="YV5" s="6"/>
      <c r="YW5" s="7"/>
      <c r="YX5" s="8"/>
      <c r="YY5" s="10"/>
      <c r="YZ5" s="11"/>
      <c r="ZA5" s="12"/>
      <c r="ZB5" s="1"/>
      <c r="ZC5" s="19"/>
      <c r="ZD5" s="3"/>
      <c r="ZE5" s="3"/>
      <c r="ZF5" s="3"/>
      <c r="ZG5" s="3"/>
      <c r="ZH5" s="24"/>
      <c r="ZI5" s="3"/>
      <c r="ZJ5" s="3"/>
      <c r="ZK5" s="65"/>
      <c r="ZL5" s="3"/>
      <c r="ZM5" s="3"/>
      <c r="ZN5" s="3"/>
      <c r="ZO5" s="39"/>
      <c r="ZP5" s="27"/>
      <c r="ZQ5" s="27"/>
      <c r="ZR5" s="27"/>
      <c r="ZS5" s="28"/>
      <c r="ZT5" s="47"/>
      <c r="ZU5" s="40"/>
      <c r="ZV5" s="25"/>
      <c r="ZW5" s="25"/>
      <c r="ZX5" s="25"/>
      <c r="ZY5" s="25"/>
      <c r="ZZ5" s="25"/>
      <c r="AAA5" s="6"/>
      <c r="AAB5" s="7"/>
      <c r="AAC5" s="8"/>
      <c r="AAD5" s="10"/>
      <c r="AAE5" s="11"/>
      <c r="AAF5" s="12"/>
      <c r="AAG5" s="1"/>
      <c r="AAH5" s="19"/>
      <c r="AAI5" s="3"/>
      <c r="AAJ5" s="3"/>
      <c r="AAK5" s="3"/>
      <c r="AAL5" s="3"/>
      <c r="AAM5" s="24"/>
      <c r="AAN5" s="3"/>
      <c r="AAO5" s="3"/>
      <c r="AAP5" s="65"/>
      <c r="AAQ5" s="3"/>
      <c r="AAR5" s="3"/>
      <c r="AAS5" s="3"/>
      <c r="AAT5" s="39"/>
      <c r="AAU5" s="27"/>
      <c r="AAV5" s="27"/>
      <c r="AAW5" s="27"/>
      <c r="AAX5" s="28"/>
      <c r="AAY5" s="47"/>
      <c r="AAZ5" s="40"/>
      <c r="ABA5" s="25"/>
      <c r="ABB5" s="25"/>
      <c r="ABC5" s="25"/>
      <c r="ABD5" s="25"/>
      <c r="ABE5" s="25"/>
      <c r="ABF5" s="6"/>
      <c r="ABG5" s="7"/>
      <c r="ABH5" s="8"/>
      <c r="ABI5" s="10"/>
      <c r="ABJ5" s="11"/>
      <c r="ABK5" s="12"/>
      <c r="ABL5" s="1"/>
      <c r="ABM5" s="19"/>
      <c r="ABN5" s="3"/>
      <c r="ABO5" s="3"/>
      <c r="ABP5" s="3"/>
      <c r="ABQ5" s="3"/>
      <c r="ABR5" s="24"/>
      <c r="ABS5" s="3"/>
      <c r="ABT5" s="3"/>
      <c r="ABU5" s="65"/>
      <c r="ABV5" s="3"/>
      <c r="ABW5" s="3"/>
      <c r="ABX5" s="3"/>
      <c r="ABY5" s="39"/>
      <c r="ABZ5" s="27"/>
      <c r="ACA5" s="27"/>
      <c r="ACB5" s="27"/>
      <c r="ACC5" s="28"/>
      <c r="ACD5" s="47"/>
      <c r="ACE5" s="40"/>
      <c r="ACF5" s="25"/>
      <c r="ACG5" s="25"/>
      <c r="ACH5" s="25"/>
      <c r="ACI5" s="25"/>
      <c r="ACJ5" s="25"/>
      <c r="ACK5" s="6"/>
      <c r="ACL5" s="7"/>
      <c r="ACM5" s="8"/>
      <c r="ACN5" s="10"/>
      <c r="ACO5" s="11"/>
      <c r="ACP5" s="12"/>
      <c r="ACQ5" s="1"/>
      <c r="ACR5" s="19"/>
      <c r="ACS5" s="3"/>
      <c r="ACT5" s="3"/>
      <c r="ACU5" s="3"/>
      <c r="ACV5" s="3"/>
      <c r="ACW5" s="24"/>
      <c r="ACX5" s="3"/>
      <c r="ACY5" s="3"/>
      <c r="ACZ5" s="65"/>
      <c r="ADA5" s="3"/>
      <c r="ADB5" s="3"/>
      <c r="ADC5" s="3"/>
      <c r="ADD5" s="39"/>
      <c r="ADE5" s="27"/>
      <c r="ADF5" s="27"/>
      <c r="ADG5" s="27"/>
      <c r="ADH5" s="28"/>
      <c r="ADI5" s="47"/>
      <c r="ADJ5" s="40"/>
      <c r="ADK5" s="25"/>
      <c r="ADL5" s="25"/>
      <c r="ADM5" s="25"/>
      <c r="ADN5" s="25"/>
      <c r="ADO5" s="25"/>
      <c r="ADP5" s="6"/>
      <c r="ADQ5" s="7"/>
      <c r="ADR5" s="8"/>
      <c r="ADS5" s="10"/>
      <c r="ADT5" s="11"/>
      <c r="ADU5" s="12"/>
      <c r="ADV5" s="1"/>
      <c r="ADW5" s="19"/>
      <c r="ADX5" s="3"/>
      <c r="ADY5" s="3"/>
      <c r="ADZ5" s="3"/>
      <c r="AEA5" s="3"/>
      <c r="AEB5" s="24"/>
      <c r="AEC5" s="3"/>
      <c r="AED5" s="3"/>
      <c r="AEE5" s="65"/>
      <c r="AEF5" s="3"/>
      <c r="AEG5" s="3"/>
      <c r="AEH5" s="3"/>
      <c r="AEI5" s="39"/>
      <c r="AEJ5" s="27"/>
      <c r="AEK5" s="27"/>
      <c r="AEL5" s="27"/>
      <c r="AEM5" s="28"/>
      <c r="AEN5" s="47"/>
      <c r="AEO5" s="40"/>
      <c r="AEP5" s="25"/>
      <c r="AEQ5" s="25"/>
      <c r="AER5" s="25"/>
      <c r="AES5" s="25"/>
      <c r="AET5" s="25"/>
      <c r="AEU5" s="6"/>
      <c r="AEV5" s="7"/>
      <c r="AEW5" s="8"/>
      <c r="AEX5" s="10"/>
      <c r="AEY5" s="11"/>
      <c r="AEZ5" s="12"/>
      <c r="AFA5" s="1"/>
      <c r="AFB5" s="19"/>
      <c r="AFC5" s="3"/>
      <c r="AFD5" s="3"/>
      <c r="AFE5" s="3"/>
      <c r="AFF5" s="3"/>
      <c r="AFG5" s="24"/>
      <c r="AFH5" s="3"/>
      <c r="AFI5" s="3"/>
      <c r="AFJ5" s="65"/>
      <c r="AFK5" s="3"/>
      <c r="AFL5" s="3"/>
      <c r="AFM5" s="3"/>
      <c r="AFN5" s="39"/>
      <c r="AFO5" s="27"/>
      <c r="AFP5" s="27"/>
      <c r="AFQ5" s="27"/>
      <c r="AFR5" s="28"/>
      <c r="AFS5" s="47"/>
      <c r="AFT5" s="40"/>
      <c r="AFU5" s="25"/>
      <c r="AFV5" s="25"/>
      <c r="AFW5" s="25"/>
      <c r="AFX5" s="25"/>
      <c r="AFY5" s="25"/>
      <c r="AFZ5" s="6"/>
      <c r="AGA5" s="7"/>
      <c r="AGB5" s="8"/>
      <c r="AGC5" s="10"/>
      <c r="AGD5" s="11"/>
      <c r="AGE5" s="12"/>
      <c r="AGF5" s="1"/>
      <c r="AGG5" s="19"/>
      <c r="AGH5" s="3"/>
      <c r="AGI5" s="3"/>
      <c r="AGJ5" s="3"/>
      <c r="AGK5" s="3"/>
      <c r="AGL5" s="24"/>
      <c r="AGM5" s="3"/>
      <c r="AGN5" s="3"/>
      <c r="AGO5" s="65"/>
      <c r="AGP5" s="3"/>
      <c r="AGQ5" s="3"/>
      <c r="AGR5" s="3"/>
      <c r="AGS5" s="39"/>
      <c r="AGT5" s="27"/>
      <c r="AGU5" s="27"/>
      <c r="AGV5" s="27"/>
      <c r="AGW5" s="28"/>
      <c r="AGX5" s="47"/>
      <c r="AGY5" s="40"/>
      <c r="AGZ5" s="25"/>
      <c r="AHA5" s="25"/>
      <c r="AHB5" s="25"/>
      <c r="AHC5" s="25"/>
      <c r="AHD5" s="25"/>
      <c r="AHE5" s="6"/>
      <c r="AHF5" s="7"/>
      <c r="AHG5" s="8"/>
      <c r="AHH5" s="10"/>
      <c r="AHI5" s="11"/>
      <c r="AHJ5" s="12"/>
      <c r="AHK5" s="1"/>
      <c r="AHL5" s="19"/>
      <c r="AHM5" s="3"/>
      <c r="AHN5" s="3"/>
      <c r="AHO5" s="3"/>
      <c r="AHP5" s="3"/>
      <c r="AHQ5" s="24"/>
      <c r="AHR5" s="3"/>
      <c r="AHS5" s="3"/>
      <c r="AHT5" s="65"/>
      <c r="AHU5" s="3"/>
      <c r="AHV5" s="3"/>
      <c r="AHW5" s="3"/>
      <c r="AHX5" s="39"/>
      <c r="AHY5" s="27"/>
      <c r="AHZ5" s="27"/>
      <c r="AIA5" s="27"/>
      <c r="AIB5" s="28"/>
      <c r="AIC5" s="47"/>
      <c r="AID5" s="40"/>
      <c r="AIE5" s="25"/>
      <c r="AIF5" s="25"/>
      <c r="AIG5" s="25"/>
      <c r="AIH5" s="25"/>
      <c r="AII5" s="25"/>
      <c r="AIJ5" s="6"/>
      <c r="AIK5" s="7"/>
      <c r="AIL5" s="8"/>
      <c r="AIM5" s="10"/>
      <c r="AIN5" s="11"/>
      <c r="AIO5" s="12"/>
      <c r="AIP5" s="1"/>
      <c r="AIQ5" s="19"/>
      <c r="AIR5" s="3"/>
      <c r="AIS5" s="3"/>
      <c r="AIT5" s="3"/>
      <c r="AIU5" s="3"/>
      <c r="AIV5" s="24"/>
      <c r="AIW5" s="3"/>
      <c r="AIX5" s="3"/>
      <c r="AIY5" s="65"/>
      <c r="AIZ5" s="3"/>
      <c r="AJA5" s="3"/>
      <c r="AJB5" s="3"/>
      <c r="AJC5" s="39"/>
      <c r="AJD5" s="27"/>
      <c r="AJE5" s="27"/>
      <c r="AJF5" s="27"/>
      <c r="AJG5" s="28"/>
      <c r="AJH5" s="47"/>
      <c r="AJI5" s="40"/>
      <c r="AJJ5" s="25"/>
      <c r="AJK5" s="25"/>
      <c r="AJL5" s="25"/>
      <c r="AJM5" s="25"/>
      <c r="AJN5" s="25"/>
      <c r="AJO5" s="6"/>
      <c r="AJP5" s="7"/>
      <c r="AJQ5" s="8"/>
      <c r="AJR5" s="10"/>
      <c r="AJS5" s="11"/>
      <c r="AJT5" s="12"/>
      <c r="AJU5" s="1"/>
      <c r="AJV5" s="19"/>
      <c r="AJW5" s="3"/>
      <c r="AJX5" s="3"/>
      <c r="AJY5" s="3"/>
      <c r="AJZ5" s="3"/>
      <c r="AKA5" s="24"/>
      <c r="AKB5" s="3"/>
      <c r="AKC5" s="3"/>
      <c r="AKD5" s="65"/>
      <c r="AKE5" s="3"/>
      <c r="AKF5" s="3"/>
      <c r="AKG5" s="3"/>
      <c r="AKH5" s="39"/>
      <c r="AKI5" s="27"/>
      <c r="AKJ5" s="27"/>
      <c r="AKK5" s="27"/>
      <c r="AKL5" s="28"/>
      <c r="AKM5" s="47"/>
      <c r="AKN5" s="40"/>
      <c r="AKO5" s="25"/>
      <c r="AKP5" s="25"/>
      <c r="AKQ5" s="25"/>
      <c r="AKR5" s="25"/>
      <c r="AKS5" s="25"/>
      <c r="AKT5" s="6"/>
      <c r="AKU5" s="7"/>
      <c r="AKV5" s="8"/>
      <c r="AKW5" s="10"/>
      <c r="AKX5" s="11"/>
      <c r="AKY5" s="12"/>
      <c r="AKZ5" s="1"/>
      <c r="ALA5" s="19"/>
      <c r="ALB5" s="3"/>
      <c r="ALC5" s="3"/>
      <c r="ALD5" s="3"/>
      <c r="ALE5" s="3"/>
      <c r="ALF5" s="24"/>
      <c r="ALG5" s="3"/>
      <c r="ALH5" s="3"/>
      <c r="ALI5" s="65"/>
      <c r="ALJ5" s="3"/>
      <c r="ALK5" s="3"/>
      <c r="ALL5" s="3"/>
      <c r="ALM5" s="39"/>
      <c r="ALN5" s="27"/>
      <c r="ALO5" s="27"/>
      <c r="ALP5" s="27"/>
      <c r="ALQ5" s="28"/>
      <c r="ALR5" s="47"/>
      <c r="ALS5" s="40"/>
      <c r="ALT5" s="25"/>
      <c r="ALU5" s="25"/>
      <c r="ALV5" s="25"/>
      <c r="ALW5" s="25"/>
      <c r="ALX5" s="25"/>
      <c r="ALY5" s="6"/>
      <c r="ALZ5" s="7"/>
      <c r="AMA5" s="8"/>
      <c r="AMB5" s="10"/>
      <c r="AMC5" s="11"/>
      <c r="AMD5" s="12"/>
      <c r="AME5" s="1"/>
      <c r="AMF5" s="19"/>
      <c r="AMG5" s="3"/>
      <c r="AMH5" s="3"/>
      <c r="AMI5" s="3"/>
      <c r="AMJ5" s="3"/>
      <c r="AMK5" s="24"/>
      <c r="AML5" s="3"/>
      <c r="AMM5" s="3"/>
      <c r="AMN5" s="65"/>
      <c r="AMO5" s="3"/>
      <c r="AMP5" s="3"/>
      <c r="AMQ5" s="3"/>
      <c r="AMR5" s="39"/>
      <c r="AMS5" s="27"/>
      <c r="AMT5" s="27"/>
      <c r="AMU5" s="27"/>
      <c r="AMV5" s="28"/>
      <c r="AMW5" s="47"/>
      <c r="AMX5" s="40"/>
      <c r="AMY5" s="25"/>
      <c r="AMZ5" s="25"/>
      <c r="ANA5" s="25"/>
      <c r="ANB5" s="25"/>
      <c r="ANC5" s="25"/>
      <c r="AND5" s="6"/>
      <c r="ANE5" s="7"/>
      <c r="ANF5" s="8"/>
      <c r="ANG5" s="10"/>
      <c r="ANH5" s="11"/>
      <c r="ANI5" s="12"/>
      <c r="ANJ5" s="1"/>
      <c r="ANK5" s="19"/>
      <c r="ANL5" s="3"/>
      <c r="ANM5" s="3"/>
      <c r="ANN5" s="3"/>
      <c r="ANO5" s="3"/>
      <c r="ANP5" s="24"/>
      <c r="ANQ5" s="3"/>
      <c r="ANR5" s="3"/>
      <c r="ANS5" s="65"/>
      <c r="ANT5" s="3"/>
      <c r="ANU5" s="3"/>
      <c r="ANV5" s="3"/>
      <c r="ANW5" s="39"/>
      <c r="ANX5" s="27"/>
      <c r="ANY5" s="27"/>
      <c r="ANZ5" s="27"/>
      <c r="AOA5" s="28"/>
      <c r="AOB5" s="47"/>
      <c r="AOC5" s="40"/>
      <c r="AOD5" s="25"/>
      <c r="AOE5" s="25"/>
      <c r="AOF5" s="25"/>
      <c r="AOG5" s="25"/>
      <c r="AOH5" s="25"/>
      <c r="AOI5" s="6"/>
      <c r="AOJ5" s="7"/>
      <c r="AOK5" s="8"/>
      <c r="AOL5" s="10"/>
      <c r="AOM5" s="11"/>
      <c r="AON5" s="12"/>
      <c r="AOO5" s="1"/>
      <c r="AOP5" s="19"/>
      <c r="AOQ5" s="3"/>
      <c r="AOR5" s="3"/>
      <c r="AOS5" s="3"/>
      <c r="AOT5" s="3"/>
      <c r="AOU5" s="24"/>
      <c r="AOV5" s="3"/>
      <c r="AOW5" s="3"/>
      <c r="AOX5" s="65"/>
      <c r="AOY5" s="3"/>
      <c r="AOZ5" s="3"/>
      <c r="APA5" s="3"/>
      <c r="APB5" s="39"/>
      <c r="APC5" s="27"/>
      <c r="APD5" s="27"/>
      <c r="APE5" s="27"/>
      <c r="APF5" s="28"/>
      <c r="APG5" s="47"/>
      <c r="APH5" s="40"/>
      <c r="API5" s="25"/>
      <c r="APJ5" s="25"/>
      <c r="APK5" s="25"/>
      <c r="APL5" s="25"/>
      <c r="APM5" s="25"/>
      <c r="APN5" s="6"/>
      <c r="APO5" s="7"/>
      <c r="APP5" s="8"/>
      <c r="APQ5" s="10"/>
      <c r="APR5" s="11"/>
      <c r="APS5" s="12"/>
      <c r="APT5" s="1"/>
      <c r="APU5" s="19"/>
      <c r="APV5" s="3"/>
      <c r="APW5" s="3"/>
      <c r="APX5" s="3"/>
      <c r="APY5" s="3"/>
      <c r="APZ5" s="24"/>
      <c r="AQA5" s="3"/>
      <c r="AQB5" s="3"/>
      <c r="AQC5" s="65"/>
      <c r="AQD5" s="3"/>
      <c r="AQE5" s="3"/>
      <c r="AQF5" s="3"/>
      <c r="AQG5" s="39"/>
      <c r="AQH5" s="27"/>
      <c r="AQI5" s="27"/>
      <c r="AQJ5" s="27"/>
      <c r="AQK5" s="28"/>
      <c r="AQL5" s="47"/>
      <c r="AQM5" s="40"/>
      <c r="AQN5" s="25"/>
      <c r="AQO5" s="25"/>
      <c r="AQP5" s="25"/>
      <c r="AQQ5" s="25"/>
      <c r="AQR5" s="25"/>
      <c r="AQS5" s="6"/>
      <c r="AQT5" s="7"/>
      <c r="AQU5" s="8"/>
      <c r="AQV5" s="10"/>
      <c r="AQW5" s="11"/>
      <c r="AQX5" s="12"/>
      <c r="AQY5" s="1"/>
      <c r="AQZ5" s="19"/>
      <c r="ARA5" s="3"/>
      <c r="ARB5" s="3"/>
      <c r="ARC5" s="3"/>
      <c r="ARD5" s="3"/>
      <c r="ARE5" s="24"/>
      <c r="ARF5" s="3"/>
      <c r="ARG5" s="3"/>
      <c r="ARH5" s="65"/>
      <c r="ARI5" s="3"/>
      <c r="ARJ5" s="3"/>
      <c r="ARK5" s="3"/>
      <c r="ARL5" s="39"/>
      <c r="ARM5" s="27"/>
      <c r="ARN5" s="27"/>
      <c r="ARO5" s="27"/>
      <c r="ARP5" s="28"/>
      <c r="ARQ5" s="47"/>
      <c r="ARR5" s="40"/>
      <c r="ARS5" s="25"/>
      <c r="ART5" s="25"/>
      <c r="ARU5" s="25"/>
      <c r="ARV5" s="25"/>
      <c r="ARW5" s="25"/>
      <c r="ARX5" s="6"/>
      <c r="ARY5" s="7"/>
      <c r="ARZ5" s="8"/>
      <c r="ASA5" s="10"/>
      <c r="ASB5" s="11"/>
      <c r="ASC5" s="12"/>
      <c r="ASD5" s="1"/>
      <c r="ASE5" s="19"/>
      <c r="ASF5" s="3"/>
      <c r="ASG5" s="3"/>
      <c r="ASH5" s="3"/>
      <c r="ASI5" s="3"/>
      <c r="ASJ5" s="24"/>
      <c r="ASK5" s="3"/>
      <c r="ASL5" s="3"/>
      <c r="ASM5" s="65"/>
      <c r="ASN5" s="3"/>
      <c r="ASO5" s="3"/>
      <c r="ASP5" s="3"/>
      <c r="ASQ5" s="39"/>
      <c r="ASR5" s="27"/>
      <c r="ASS5" s="27"/>
      <c r="AST5" s="27"/>
      <c r="ASU5" s="28"/>
      <c r="ASV5" s="47"/>
      <c r="ASW5" s="40"/>
      <c r="ASX5" s="25"/>
      <c r="ASY5" s="25"/>
      <c r="ASZ5" s="25"/>
      <c r="ATA5" s="25"/>
      <c r="ATB5" s="25"/>
      <c r="ATC5" s="6"/>
      <c r="ATD5" s="7"/>
      <c r="ATE5" s="8"/>
      <c r="ATF5" s="10"/>
      <c r="ATG5" s="11"/>
      <c r="ATH5" s="12"/>
      <c r="ATI5" s="1"/>
      <c r="ATJ5" s="19"/>
      <c r="ATK5" s="3"/>
      <c r="ATL5" s="3"/>
      <c r="ATM5" s="3"/>
      <c r="ATN5" s="3"/>
      <c r="ATO5" s="24"/>
      <c r="ATP5" s="3"/>
      <c r="ATQ5" s="3"/>
      <c r="ATR5" s="65"/>
      <c r="ATS5" s="3"/>
      <c r="ATT5" s="3"/>
      <c r="ATU5" s="3"/>
      <c r="ATV5" s="39"/>
      <c r="ATW5" s="27"/>
      <c r="ATX5" s="27"/>
      <c r="ATY5" s="27"/>
      <c r="ATZ5" s="28"/>
      <c r="AUA5" s="47"/>
      <c r="AUB5" s="40"/>
      <c r="AUC5" s="25"/>
      <c r="AUD5" s="25"/>
      <c r="AUE5" s="25"/>
      <c r="AUF5" s="25"/>
      <c r="AUG5" s="25"/>
      <c r="AUH5" s="6"/>
      <c r="AUI5" s="7"/>
      <c r="AUJ5" s="8"/>
      <c r="AUK5" s="10"/>
      <c r="AUL5" s="11"/>
      <c r="AUM5" s="12"/>
      <c r="AUN5" s="1"/>
      <c r="AUO5" s="19"/>
      <c r="AUP5" s="3"/>
      <c r="AUQ5" s="3"/>
      <c r="AUR5" s="3"/>
      <c r="AUS5" s="3"/>
      <c r="AUT5" s="24"/>
      <c r="AUU5" s="3"/>
      <c r="AUV5" s="3"/>
      <c r="AUW5" s="65"/>
      <c r="AUX5" s="3"/>
      <c r="AUY5" s="3"/>
      <c r="AUZ5" s="3"/>
      <c r="AVA5" s="39"/>
      <c r="AVB5" s="27"/>
      <c r="AVC5" s="27"/>
      <c r="AVD5" s="27"/>
      <c r="AVE5" s="28"/>
      <c r="AVF5" s="47"/>
      <c r="AVG5" s="40"/>
      <c r="AVH5" s="25"/>
      <c r="AVI5" s="25"/>
      <c r="AVJ5" s="25"/>
      <c r="AVK5" s="25"/>
      <c r="AVL5" s="25"/>
      <c r="AVM5" s="6"/>
      <c r="AVN5" s="7"/>
      <c r="AVO5" s="8"/>
      <c r="AVP5" s="10"/>
      <c r="AVQ5" s="11"/>
      <c r="AVR5" s="12"/>
      <c r="AVS5" s="1"/>
      <c r="AVT5" s="19"/>
      <c r="AVU5" s="3"/>
      <c r="AVV5" s="3"/>
      <c r="AVW5" s="3"/>
      <c r="AVX5" s="3"/>
      <c r="AVY5" s="24"/>
      <c r="AVZ5" s="3"/>
      <c r="AWA5" s="3"/>
      <c r="AWB5" s="65"/>
      <c r="AWC5" s="3"/>
      <c r="AWD5" s="3"/>
      <c r="AWE5" s="3"/>
      <c r="AWF5" s="39"/>
      <c r="AWG5" s="27"/>
      <c r="AWH5" s="27"/>
      <c r="AWI5" s="27"/>
      <c r="AWJ5" s="28"/>
      <c r="AWK5" s="47"/>
      <c r="AWL5" s="40"/>
      <c r="AWM5" s="25"/>
      <c r="AWN5" s="25"/>
      <c r="AWO5" s="25"/>
      <c r="AWP5" s="25"/>
      <c r="AWQ5" s="25"/>
      <c r="AWR5" s="6"/>
      <c r="AWS5" s="7"/>
      <c r="AWT5" s="8"/>
      <c r="AWU5" s="10"/>
      <c r="AWV5" s="11"/>
      <c r="AWW5" s="12"/>
      <c r="AWX5" s="1"/>
      <c r="AWY5" s="19"/>
      <c r="AWZ5" s="3"/>
      <c r="AXA5" s="3"/>
      <c r="AXB5" s="3"/>
      <c r="AXC5" s="3"/>
      <c r="AXD5" s="24"/>
      <c r="AXE5" s="3"/>
      <c r="AXF5" s="3"/>
      <c r="AXG5" s="65"/>
      <c r="AXH5" s="3"/>
      <c r="AXI5" s="3"/>
      <c r="AXJ5" s="3"/>
      <c r="AXK5" s="39"/>
      <c r="AXL5" s="27"/>
      <c r="AXM5" s="27"/>
      <c r="AXN5" s="27"/>
      <c r="AXO5" s="28"/>
      <c r="AXP5" s="47"/>
      <c r="AXQ5" s="40"/>
      <c r="AXR5" s="25"/>
      <c r="AXS5" s="25"/>
      <c r="AXT5" s="25"/>
      <c r="AXU5" s="25"/>
      <c r="AXV5" s="25"/>
      <c r="AXW5" s="6"/>
      <c r="AXX5" s="7"/>
      <c r="AXY5" s="8"/>
      <c r="AXZ5" s="10"/>
      <c r="AYA5" s="11"/>
      <c r="AYB5" s="12"/>
      <c r="AYC5" s="1"/>
      <c r="AYD5" s="19"/>
      <c r="AYE5" s="3"/>
      <c r="AYF5" s="3"/>
      <c r="AYG5" s="3"/>
      <c r="AYH5" s="3"/>
      <c r="AYI5" s="24"/>
      <c r="AYJ5" s="3"/>
      <c r="AYK5" s="3"/>
      <c r="AYL5" s="65"/>
      <c r="AYM5" s="3"/>
      <c r="AYN5" s="3"/>
      <c r="AYO5" s="3"/>
      <c r="AYP5" s="39"/>
      <c r="AYQ5" s="27"/>
      <c r="AYR5" s="27"/>
      <c r="AYS5" s="27"/>
      <c r="AYT5" s="28"/>
      <c r="AYU5" s="47"/>
      <c r="AYV5" s="40"/>
      <c r="AYW5" s="25"/>
      <c r="AYX5" s="25"/>
      <c r="AYY5" s="25"/>
      <c r="AYZ5" s="25"/>
      <c r="AZA5" s="25"/>
      <c r="AZB5" s="6"/>
      <c r="AZC5" s="7"/>
      <c r="AZD5" s="8"/>
      <c r="AZE5" s="10"/>
      <c r="AZF5" s="11"/>
      <c r="AZG5" s="12"/>
      <c r="AZH5" s="1"/>
      <c r="AZI5" s="19"/>
      <c r="AZJ5" s="3"/>
      <c r="AZK5" s="3"/>
      <c r="AZL5" s="3"/>
      <c r="AZM5" s="3"/>
      <c r="AZN5" s="24"/>
      <c r="AZO5" s="3"/>
      <c r="AZP5" s="3"/>
      <c r="AZQ5" s="65"/>
      <c r="AZR5" s="3"/>
      <c r="AZS5" s="3"/>
      <c r="AZT5" s="3"/>
      <c r="AZU5" s="39"/>
      <c r="AZV5" s="27"/>
      <c r="AZW5" s="27"/>
      <c r="AZX5" s="27"/>
      <c r="AZY5" s="28"/>
      <c r="AZZ5" s="47"/>
      <c r="BAA5" s="40"/>
      <c r="BAB5" s="25"/>
      <c r="BAC5" s="25"/>
      <c r="BAD5" s="25"/>
      <c r="BAE5" s="25"/>
      <c r="BAF5" s="25"/>
      <c r="BAG5" s="6"/>
      <c r="BAH5" s="7"/>
      <c r="BAI5" s="8"/>
      <c r="BAJ5" s="10"/>
      <c r="BAK5" s="11"/>
      <c r="BAL5" s="12"/>
      <c r="BAM5" s="1"/>
      <c r="BAN5" s="19"/>
      <c r="BAO5" s="3"/>
      <c r="BAP5" s="3"/>
      <c r="BAQ5" s="3"/>
      <c r="BAR5" s="3"/>
      <c r="BAS5" s="24"/>
      <c r="BAT5" s="3"/>
      <c r="BAU5" s="3"/>
      <c r="BAV5" s="65"/>
      <c r="BAW5" s="3"/>
      <c r="BAX5" s="3"/>
      <c r="BAY5" s="3"/>
      <c r="BAZ5" s="39"/>
      <c r="BBA5" s="27"/>
      <c r="BBB5" s="27"/>
      <c r="BBC5" s="27"/>
      <c r="BBD5" s="28"/>
      <c r="BBE5" s="47"/>
      <c r="BBF5" s="40"/>
      <c r="BBG5" s="25"/>
      <c r="BBH5" s="25"/>
      <c r="BBI5" s="25"/>
      <c r="BBJ5" s="25"/>
      <c r="BBK5" s="25"/>
      <c r="BBL5" s="6"/>
      <c r="BBM5" s="7"/>
      <c r="BBN5" s="8"/>
      <c r="BBO5" s="10"/>
      <c r="BBP5" s="11"/>
      <c r="BBQ5" s="12"/>
      <c r="BBR5" s="1"/>
      <c r="BBS5" s="19"/>
      <c r="BBT5" s="3"/>
      <c r="BBU5" s="3"/>
      <c r="BBV5" s="3"/>
      <c r="BBW5" s="3"/>
      <c r="BBX5" s="24"/>
      <c r="BBY5" s="3"/>
      <c r="BBZ5" s="3"/>
      <c r="BCA5" s="65"/>
      <c r="BCB5" s="3"/>
      <c r="BCC5" s="3"/>
      <c r="BCD5" s="3"/>
      <c r="BCE5" s="39"/>
      <c r="BCF5" s="27"/>
      <c r="BCG5" s="27"/>
      <c r="BCH5" s="27"/>
      <c r="BCI5" s="28"/>
      <c r="BCJ5" s="47"/>
      <c r="BCK5" s="40"/>
      <c r="BCL5" s="25"/>
      <c r="BCM5" s="25"/>
      <c r="BCN5" s="25"/>
      <c r="BCO5" s="25"/>
      <c r="BCP5" s="25"/>
      <c r="BCQ5" s="6"/>
      <c r="BCR5" s="7"/>
      <c r="BCS5" s="8"/>
      <c r="BCT5" s="10"/>
      <c r="BCU5" s="11"/>
      <c r="BCV5" s="12"/>
      <c r="BCW5" s="1"/>
      <c r="BCX5" s="19"/>
      <c r="BCY5" s="3"/>
      <c r="BCZ5" s="3"/>
      <c r="BDA5" s="3"/>
      <c r="BDB5" s="3"/>
      <c r="BDC5" s="24"/>
      <c r="BDD5" s="3"/>
      <c r="BDE5" s="3"/>
      <c r="BDF5" s="65"/>
      <c r="BDG5" s="3"/>
      <c r="BDH5" s="3"/>
      <c r="BDI5" s="3"/>
      <c r="BDJ5" s="39"/>
      <c r="BDK5" s="27"/>
      <c r="BDL5" s="27"/>
      <c r="BDM5" s="27"/>
      <c r="BDN5" s="28"/>
      <c r="BDO5" s="47"/>
      <c r="BDP5" s="40"/>
      <c r="BDQ5" s="25"/>
      <c r="BDR5" s="25"/>
      <c r="BDS5" s="25"/>
      <c r="BDT5" s="25"/>
      <c r="BDU5" s="25"/>
      <c r="BDV5" s="6"/>
      <c r="BDW5" s="7"/>
      <c r="BDX5" s="8"/>
      <c r="BDY5" s="10"/>
      <c r="BDZ5" s="11"/>
      <c r="BEA5" s="12"/>
      <c r="BEB5" s="1"/>
      <c r="BEC5" s="19"/>
      <c r="BED5" s="3"/>
      <c r="BEE5" s="3"/>
      <c r="BEF5" s="3"/>
      <c r="BEG5" s="3"/>
      <c r="BEH5" s="24"/>
      <c r="BEI5" s="3"/>
      <c r="BEJ5" s="3"/>
      <c r="BEK5" s="65"/>
      <c r="BEL5" s="3"/>
      <c r="BEM5" s="3"/>
      <c r="BEN5" s="3"/>
      <c r="BEO5" s="39"/>
      <c r="BEP5" s="27"/>
      <c r="BEQ5" s="27"/>
      <c r="BER5" s="27"/>
      <c r="BES5" s="28"/>
      <c r="BET5" s="47"/>
      <c r="BEU5" s="40"/>
      <c r="BEV5" s="25"/>
      <c r="BEW5" s="25"/>
      <c r="BEX5" s="25"/>
      <c r="BEY5" s="25"/>
      <c r="BEZ5" s="25"/>
      <c r="BFA5" s="6"/>
      <c r="BFB5" s="7"/>
      <c r="BFC5" s="8"/>
      <c r="BFD5" s="10"/>
      <c r="BFE5" s="11"/>
      <c r="BFF5" s="12"/>
      <c r="BFG5" s="1"/>
      <c r="BFH5" s="19"/>
      <c r="BFI5" s="3"/>
      <c r="BFJ5" s="3"/>
      <c r="BFK5" s="3"/>
      <c r="BFL5" s="3"/>
      <c r="BFM5" s="24"/>
      <c r="BFN5" s="3"/>
      <c r="BFO5" s="3"/>
      <c r="BFP5" s="65"/>
      <c r="BFQ5" s="3"/>
      <c r="BFR5" s="3"/>
      <c r="BFS5" s="3"/>
      <c r="BFT5" s="39"/>
      <c r="BFU5" s="27"/>
      <c r="BFV5" s="27"/>
      <c r="BFW5" s="27"/>
      <c r="BFX5" s="28"/>
      <c r="BFY5" s="47"/>
      <c r="BFZ5" s="40"/>
      <c r="BGA5" s="25"/>
      <c r="BGB5" s="25"/>
      <c r="BGC5" s="25"/>
      <c r="BGD5" s="25"/>
      <c r="BGE5" s="25"/>
      <c r="BGF5" s="6"/>
      <c r="BGG5" s="7"/>
      <c r="BGH5" s="8"/>
      <c r="BGI5" s="10"/>
      <c r="BGJ5" s="11"/>
      <c r="BGK5" s="12"/>
      <c r="BGL5" s="1"/>
      <c r="BGM5" s="19"/>
      <c r="BGN5" s="3"/>
      <c r="BGO5" s="3"/>
      <c r="BGP5" s="3"/>
      <c r="BGQ5" s="3"/>
      <c r="BGR5" s="24"/>
      <c r="BGS5" s="3"/>
      <c r="BGT5" s="3"/>
      <c r="BGU5" s="65"/>
      <c r="BGV5" s="3"/>
      <c r="BGW5" s="3"/>
      <c r="BGX5" s="3"/>
      <c r="BGY5" s="39"/>
      <c r="BGZ5" s="27"/>
      <c r="BHA5" s="27"/>
      <c r="BHB5" s="27"/>
      <c r="BHC5" s="28"/>
      <c r="BHD5" s="47"/>
      <c r="BHE5" s="40"/>
      <c r="BHF5" s="25"/>
      <c r="BHG5" s="25"/>
      <c r="BHH5" s="25"/>
      <c r="BHI5" s="25"/>
      <c r="BHJ5" s="25"/>
      <c r="BHK5" s="6"/>
      <c r="BHL5" s="7"/>
      <c r="BHM5" s="8"/>
      <c r="BHN5" s="10"/>
      <c r="BHO5" s="11"/>
      <c r="BHP5" s="12"/>
      <c r="BHQ5" s="1"/>
      <c r="BHR5" s="19"/>
      <c r="BHS5" s="3"/>
      <c r="BHT5" s="3"/>
      <c r="BHU5" s="3"/>
      <c r="BHV5" s="3"/>
      <c r="BHW5" s="24"/>
      <c r="BHX5" s="3"/>
      <c r="BHY5" s="3"/>
      <c r="BHZ5" s="65"/>
      <c r="BIA5" s="3"/>
      <c r="BIB5" s="3"/>
      <c r="BIC5" s="3"/>
      <c r="BID5" s="39"/>
      <c r="BIE5" s="27"/>
      <c r="BIF5" s="27"/>
      <c r="BIG5" s="27"/>
      <c r="BIH5" s="28"/>
      <c r="BII5" s="47"/>
      <c r="BIJ5" s="40"/>
      <c r="BIK5" s="25"/>
      <c r="BIL5" s="25"/>
      <c r="BIM5" s="25"/>
      <c r="BIN5" s="25"/>
      <c r="BIO5" s="25"/>
      <c r="BIP5" s="6"/>
      <c r="BIQ5" s="7"/>
      <c r="BIR5" s="8"/>
      <c r="BIS5" s="10"/>
      <c r="BIT5" s="11"/>
      <c r="BIU5" s="12"/>
      <c r="BIV5" s="1"/>
      <c r="BIW5" s="19"/>
      <c r="BIX5" s="3"/>
      <c r="BIY5" s="3"/>
      <c r="BIZ5" s="3"/>
      <c r="BJA5" s="3"/>
      <c r="BJB5" s="24"/>
      <c r="BJC5" s="3"/>
      <c r="BJD5" s="3"/>
      <c r="BJE5" s="65"/>
      <c r="BJF5" s="3"/>
      <c r="BJG5" s="3"/>
      <c r="BJH5" s="3"/>
      <c r="BJI5" s="39"/>
      <c r="BJJ5" s="27"/>
      <c r="BJK5" s="27"/>
      <c r="BJL5" s="27"/>
      <c r="BJM5" s="28"/>
      <c r="BJN5" s="47"/>
      <c r="BJO5" s="40"/>
      <c r="BJP5" s="25"/>
      <c r="BJQ5" s="25"/>
      <c r="BJR5" s="25"/>
      <c r="BJS5" s="25"/>
      <c r="BJT5" s="25"/>
      <c r="BJU5" s="6"/>
      <c r="BJV5" s="7"/>
      <c r="BJW5" s="8"/>
      <c r="BJX5" s="10"/>
      <c r="BJY5" s="11"/>
      <c r="BJZ5" s="12"/>
      <c r="BKA5" s="1"/>
      <c r="BKB5" s="19"/>
      <c r="BKC5" s="3"/>
      <c r="BKD5" s="3"/>
      <c r="BKE5" s="3"/>
      <c r="BKF5" s="3"/>
      <c r="BKG5" s="24"/>
      <c r="BKH5" s="3"/>
      <c r="BKI5" s="3"/>
      <c r="BKJ5" s="65"/>
      <c r="BKK5" s="3"/>
      <c r="BKL5" s="3"/>
      <c r="BKM5" s="3"/>
      <c r="BKN5" s="39"/>
      <c r="BKO5" s="27"/>
      <c r="BKP5" s="27"/>
      <c r="BKQ5" s="27"/>
      <c r="BKR5" s="28"/>
      <c r="BKS5" s="47"/>
      <c r="BKT5" s="40"/>
      <c r="BKU5" s="25"/>
      <c r="BKV5" s="25"/>
      <c r="BKW5" s="25"/>
      <c r="BKX5" s="25"/>
      <c r="BKY5" s="25"/>
      <c r="BKZ5" s="6"/>
      <c r="BLA5" s="7"/>
      <c r="BLB5" s="8"/>
      <c r="BLC5" s="10"/>
      <c r="BLD5" s="11"/>
      <c r="BLE5" s="12"/>
      <c r="BLF5" s="1"/>
      <c r="BLG5" s="19"/>
      <c r="BLH5" s="3"/>
      <c r="BLI5" s="3"/>
      <c r="BLJ5" s="3"/>
      <c r="BLK5" s="3"/>
      <c r="BLL5" s="24"/>
      <c r="BLM5" s="3"/>
      <c r="BLN5" s="3"/>
      <c r="BLO5" s="65"/>
      <c r="BLP5" s="3"/>
      <c r="BLQ5" s="3"/>
      <c r="BLR5" s="3"/>
      <c r="BLS5" s="39"/>
      <c r="BLT5" s="27"/>
      <c r="BLU5" s="27"/>
      <c r="BLV5" s="27"/>
      <c r="BLW5" s="28"/>
      <c r="BLX5" s="47"/>
      <c r="BLY5" s="40"/>
      <c r="BLZ5" s="25"/>
      <c r="BMA5" s="25"/>
      <c r="BMB5" s="25"/>
      <c r="BMC5" s="25"/>
      <c r="BMD5" s="25"/>
      <c r="BME5" s="6"/>
      <c r="BMF5" s="7"/>
      <c r="BMG5" s="8"/>
      <c r="BMH5" s="10"/>
      <c r="BMI5" s="11"/>
      <c r="BMJ5" s="12"/>
      <c r="BMK5" s="1"/>
      <c r="BML5" s="19"/>
      <c r="BMM5" s="3"/>
      <c r="BMN5" s="3"/>
      <c r="BMO5" s="3"/>
      <c r="BMP5" s="3"/>
      <c r="BMQ5" s="24"/>
      <c r="BMR5" s="3"/>
      <c r="BMS5" s="3"/>
      <c r="BMT5" s="65"/>
      <c r="BMU5" s="3"/>
      <c r="BMV5" s="3"/>
      <c r="BMW5" s="3"/>
      <c r="BMX5" s="39"/>
      <c r="BMY5" s="27"/>
      <c r="BMZ5" s="27"/>
      <c r="BNA5" s="27"/>
      <c r="BNB5" s="28"/>
      <c r="BNC5" s="47"/>
      <c r="BND5" s="40"/>
      <c r="BNE5" s="25"/>
      <c r="BNF5" s="25"/>
      <c r="BNG5" s="25"/>
      <c r="BNH5" s="25"/>
      <c r="BNI5" s="25"/>
      <c r="BNJ5" s="6"/>
      <c r="BNK5" s="7"/>
      <c r="BNL5" s="8"/>
      <c r="BNM5" s="10"/>
      <c r="BNN5" s="11"/>
      <c r="BNO5" s="12"/>
      <c r="BNP5" s="1"/>
      <c r="BNQ5" s="19"/>
      <c r="BNR5" s="3"/>
      <c r="BNS5" s="3"/>
      <c r="BNT5" s="3"/>
      <c r="BNU5" s="3"/>
      <c r="BNV5" s="24"/>
      <c r="BNW5" s="3"/>
      <c r="BNX5" s="3"/>
      <c r="BNY5" s="65"/>
      <c r="BNZ5" s="3"/>
      <c r="BOA5" s="3"/>
      <c r="BOB5" s="3"/>
      <c r="BOC5" s="39"/>
      <c r="BOD5" s="27"/>
      <c r="BOE5" s="27"/>
      <c r="BOF5" s="27"/>
      <c r="BOG5" s="28"/>
      <c r="BOH5" s="47"/>
      <c r="BOI5" s="40"/>
      <c r="BOJ5" s="25"/>
      <c r="BOK5" s="25"/>
      <c r="BOL5" s="25"/>
      <c r="BOM5" s="25"/>
      <c r="BON5" s="25"/>
      <c r="BOO5" s="6"/>
      <c r="BOP5" s="7"/>
      <c r="BOQ5" s="8"/>
      <c r="BOR5" s="10"/>
      <c r="BOS5" s="11"/>
      <c r="BOT5" s="12"/>
      <c r="BOU5" s="1"/>
      <c r="BOV5" s="19"/>
      <c r="BOW5" s="3"/>
      <c r="BOX5" s="3"/>
      <c r="BOY5" s="3"/>
      <c r="BOZ5" s="3"/>
      <c r="BPA5" s="24"/>
      <c r="BPB5" s="3"/>
      <c r="BPC5" s="3"/>
      <c r="BPD5" s="65"/>
      <c r="BPE5" s="3"/>
      <c r="BPF5" s="3"/>
      <c r="BPG5" s="3"/>
      <c r="BPH5" s="39"/>
      <c r="BPI5" s="27"/>
      <c r="BPJ5" s="27"/>
      <c r="BPK5" s="27"/>
      <c r="BPL5" s="28"/>
      <c r="BPM5" s="47"/>
      <c r="BPN5" s="40"/>
      <c r="BPO5" s="25"/>
      <c r="BPP5" s="25"/>
      <c r="BPQ5" s="25"/>
      <c r="BPR5" s="25"/>
      <c r="BPS5" s="25"/>
      <c r="BPT5" s="6"/>
      <c r="BPU5" s="7"/>
      <c r="BPV5" s="8"/>
      <c r="BPW5" s="10"/>
      <c r="BPX5" s="11"/>
      <c r="BPY5" s="12"/>
      <c r="BPZ5" s="1"/>
      <c r="BQA5" s="19"/>
      <c r="BQB5" s="3"/>
      <c r="BQC5" s="3"/>
      <c r="BQD5" s="3"/>
      <c r="BQE5" s="3"/>
      <c r="BQF5" s="24"/>
      <c r="BQG5" s="3"/>
      <c r="BQH5" s="3"/>
      <c r="BQI5" s="65"/>
      <c r="BQJ5" s="3"/>
      <c r="BQK5" s="3"/>
      <c r="BQL5" s="3"/>
      <c r="BQM5" s="39"/>
      <c r="BQN5" s="27"/>
      <c r="BQO5" s="27"/>
      <c r="BQP5" s="27"/>
      <c r="BQQ5" s="28"/>
      <c r="BQR5" s="47"/>
      <c r="BQS5" s="40"/>
      <c r="BQT5" s="25"/>
      <c r="BQU5" s="25"/>
      <c r="BQV5" s="25"/>
      <c r="BQW5" s="25"/>
      <c r="BQX5" s="25"/>
      <c r="BQY5" s="6"/>
      <c r="BQZ5" s="7"/>
      <c r="BRA5" s="8"/>
      <c r="BRB5" s="10"/>
      <c r="BRC5" s="11"/>
      <c r="BRD5" s="12"/>
      <c r="BRE5" s="1"/>
      <c r="BRF5" s="19"/>
      <c r="BRG5" s="3"/>
      <c r="BRH5" s="3"/>
      <c r="BRI5" s="3"/>
      <c r="BRJ5" s="3"/>
      <c r="BRK5" s="24"/>
      <c r="BRL5" s="3"/>
      <c r="BRM5" s="3"/>
      <c r="BRN5" s="65"/>
      <c r="BRO5" s="3"/>
      <c r="BRP5" s="3"/>
      <c r="BRQ5" s="3"/>
      <c r="BRR5" s="39"/>
      <c r="BRS5" s="27"/>
      <c r="BRT5" s="27"/>
      <c r="BRU5" s="27"/>
      <c r="BRV5" s="28"/>
      <c r="BRW5" s="47"/>
      <c r="BRX5" s="40"/>
      <c r="BRY5" s="25"/>
      <c r="BRZ5" s="25"/>
      <c r="BSA5" s="25"/>
      <c r="BSB5" s="25"/>
      <c r="BSC5" s="25"/>
      <c r="BSD5" s="6"/>
      <c r="BSE5" s="7"/>
      <c r="BSF5" s="8"/>
      <c r="BSG5" s="10"/>
      <c r="BSH5" s="11"/>
      <c r="BSI5" s="12"/>
      <c r="BSJ5" s="1"/>
      <c r="BSK5" s="19"/>
      <c r="BSL5" s="3"/>
      <c r="BSM5" s="3"/>
      <c r="BSN5" s="3"/>
      <c r="BSO5" s="3"/>
      <c r="BSP5" s="24"/>
      <c r="BSQ5" s="3"/>
      <c r="BSR5" s="3"/>
      <c r="BSS5" s="65"/>
      <c r="BST5" s="3"/>
      <c r="BSU5" s="3"/>
      <c r="BSV5" s="3"/>
      <c r="BSW5" s="39"/>
      <c r="BSX5" s="27"/>
      <c r="BSY5" s="27"/>
      <c r="BSZ5" s="27"/>
      <c r="BTA5" s="28"/>
      <c r="BTB5" s="47"/>
      <c r="BTC5" s="40"/>
      <c r="BTD5" s="25"/>
      <c r="BTE5" s="25"/>
      <c r="BTF5" s="25"/>
      <c r="BTG5" s="25"/>
      <c r="BTH5" s="25"/>
      <c r="BTI5" s="6"/>
      <c r="BTJ5" s="7"/>
      <c r="BTK5" s="8"/>
      <c r="BTL5" s="10"/>
      <c r="BTM5" s="11"/>
      <c r="BTN5" s="12"/>
      <c r="BTO5" s="1"/>
      <c r="BTP5" s="19"/>
      <c r="BTQ5" s="3"/>
      <c r="BTR5" s="3"/>
      <c r="BTS5" s="3"/>
      <c r="BTT5" s="3"/>
      <c r="BTU5" s="24"/>
      <c r="BTV5" s="3"/>
      <c r="BTW5" s="3"/>
      <c r="BTX5" s="65"/>
      <c r="BTY5" s="3"/>
      <c r="BTZ5" s="3"/>
      <c r="BUA5" s="3"/>
      <c r="BUB5" s="39"/>
      <c r="BUC5" s="27"/>
      <c r="BUD5" s="27"/>
      <c r="BUE5" s="27"/>
      <c r="BUF5" s="28"/>
      <c r="BUG5" s="47"/>
      <c r="BUH5" s="40"/>
      <c r="BUI5" s="25"/>
      <c r="BUJ5" s="25"/>
      <c r="BUK5" s="25"/>
      <c r="BUL5" s="25"/>
      <c r="BUM5" s="25"/>
      <c r="BUN5" s="6"/>
      <c r="BUO5" s="7"/>
      <c r="BUP5" s="8"/>
      <c r="BUQ5" s="10"/>
      <c r="BUR5" s="11"/>
      <c r="BUS5" s="12"/>
      <c r="BUT5" s="1"/>
      <c r="BUU5" s="19"/>
      <c r="BUV5" s="3"/>
      <c r="BUW5" s="3"/>
      <c r="BUX5" s="3"/>
      <c r="BUY5" s="3"/>
      <c r="BUZ5" s="24"/>
      <c r="BVA5" s="3"/>
      <c r="BVB5" s="3"/>
      <c r="BVC5" s="65"/>
      <c r="BVD5" s="3"/>
      <c r="BVE5" s="3"/>
      <c r="BVF5" s="3"/>
      <c r="BVG5" s="39"/>
      <c r="BVH5" s="27"/>
      <c r="BVI5" s="27"/>
      <c r="BVJ5" s="27"/>
      <c r="BVK5" s="28"/>
      <c r="BVL5" s="47"/>
      <c r="BVM5" s="40"/>
      <c r="BVN5" s="25"/>
      <c r="BVO5" s="25"/>
      <c r="BVP5" s="25"/>
      <c r="BVQ5" s="25"/>
      <c r="BVR5" s="25"/>
      <c r="BVS5" s="6"/>
      <c r="BVT5" s="7"/>
      <c r="BVU5" s="8"/>
      <c r="BVV5" s="10"/>
      <c r="BVW5" s="11"/>
      <c r="BVX5" s="12"/>
      <c r="BVY5" s="1"/>
      <c r="BVZ5" s="19"/>
      <c r="BWA5" s="3"/>
      <c r="BWB5" s="3"/>
      <c r="BWC5" s="3"/>
      <c r="BWD5" s="3"/>
      <c r="BWE5" s="24"/>
      <c r="BWF5" s="3"/>
      <c r="BWG5" s="3"/>
      <c r="BWH5" s="65"/>
      <c r="BWI5" s="3"/>
      <c r="BWJ5" s="3"/>
      <c r="BWK5" s="3"/>
      <c r="BWL5" s="39"/>
      <c r="BWM5" s="27"/>
      <c r="BWN5" s="27"/>
      <c r="BWO5" s="27"/>
      <c r="BWP5" s="28"/>
      <c r="BWQ5" s="47"/>
      <c r="BWR5" s="40"/>
      <c r="BWS5" s="25"/>
      <c r="BWT5" s="25"/>
      <c r="BWU5" s="25"/>
      <c r="BWV5" s="25"/>
      <c r="BWW5" s="25"/>
      <c r="BWX5" s="6"/>
      <c r="BWY5" s="7"/>
      <c r="BWZ5" s="8"/>
      <c r="BXA5" s="10"/>
      <c r="BXB5" s="11"/>
      <c r="BXC5" s="12"/>
      <c r="BXD5" s="1"/>
      <c r="BXE5" s="19"/>
      <c r="BXF5" s="3"/>
      <c r="BXG5" s="3"/>
      <c r="BXH5" s="3"/>
      <c r="BXI5" s="3"/>
      <c r="BXJ5" s="24"/>
      <c r="BXK5" s="3"/>
      <c r="BXL5" s="3"/>
      <c r="BXM5" s="65"/>
      <c r="BXN5" s="3"/>
      <c r="BXO5" s="3"/>
      <c r="BXP5" s="3"/>
      <c r="BXQ5" s="39"/>
      <c r="BXR5" s="27"/>
      <c r="BXS5" s="27"/>
      <c r="BXT5" s="27"/>
      <c r="BXU5" s="28"/>
      <c r="BXV5" s="47"/>
      <c r="BXW5" s="40"/>
      <c r="BXX5" s="25"/>
      <c r="BXY5" s="25"/>
      <c r="BXZ5" s="25"/>
      <c r="BYA5" s="25"/>
      <c r="BYB5" s="25"/>
      <c r="BYC5" s="6"/>
      <c r="BYD5" s="7"/>
      <c r="BYE5" s="8"/>
      <c r="BYF5" s="10"/>
      <c r="BYG5" s="11"/>
      <c r="BYH5" s="12"/>
      <c r="BYI5" s="1"/>
      <c r="BYJ5" s="19"/>
      <c r="BYK5" s="3"/>
      <c r="BYL5" s="3"/>
      <c r="BYM5" s="3"/>
      <c r="BYN5" s="3"/>
      <c r="BYO5" s="24"/>
      <c r="BYP5" s="3"/>
      <c r="BYQ5" s="3"/>
      <c r="BYR5" s="65"/>
      <c r="BYS5" s="3"/>
      <c r="BYT5" s="3"/>
      <c r="BYU5" s="3"/>
      <c r="BYV5" s="39"/>
      <c r="BYW5" s="27"/>
      <c r="BYX5" s="27"/>
      <c r="BYY5" s="27"/>
      <c r="BYZ5" s="28"/>
      <c r="BZA5" s="47"/>
      <c r="BZB5" s="40"/>
      <c r="BZC5" s="25"/>
      <c r="BZD5" s="25"/>
      <c r="BZE5" s="25"/>
      <c r="BZF5" s="25"/>
      <c r="BZG5" s="25"/>
      <c r="BZH5" s="6"/>
      <c r="BZI5" s="7"/>
      <c r="BZJ5" s="8"/>
      <c r="BZK5" s="10"/>
      <c r="BZL5" s="11"/>
      <c r="BZM5" s="12"/>
      <c r="BZN5" s="1"/>
      <c r="BZO5" s="19"/>
      <c r="BZP5" s="3"/>
      <c r="BZQ5" s="3"/>
      <c r="BZR5" s="3"/>
      <c r="BZS5" s="3"/>
      <c r="BZT5" s="24"/>
      <c r="BZU5" s="3"/>
      <c r="BZV5" s="3"/>
      <c r="BZW5" s="65"/>
      <c r="BZX5" s="3"/>
      <c r="BZY5" s="3"/>
      <c r="BZZ5" s="3"/>
      <c r="CAA5" s="39"/>
      <c r="CAB5" s="27"/>
      <c r="CAC5" s="27"/>
      <c r="CAD5" s="27"/>
      <c r="CAE5" s="28"/>
      <c r="CAF5" s="47"/>
      <c r="CAG5" s="40"/>
      <c r="CAH5" s="25"/>
      <c r="CAI5" s="25"/>
      <c r="CAJ5" s="25"/>
      <c r="CAK5" s="25"/>
      <c r="CAL5" s="25"/>
      <c r="CAM5" s="6"/>
      <c r="CAN5" s="7"/>
      <c r="CAO5" s="8"/>
      <c r="CAP5" s="10"/>
      <c r="CAQ5" s="11"/>
      <c r="CAR5" s="12"/>
      <c r="CAS5" s="1"/>
      <c r="CAT5" s="19"/>
      <c r="CAU5" s="3"/>
      <c r="CAV5" s="3"/>
      <c r="CAW5" s="3"/>
      <c r="CAX5" s="3"/>
      <c r="CAY5" s="24"/>
      <c r="CAZ5" s="3"/>
      <c r="CBA5" s="3"/>
      <c r="CBB5" s="65"/>
      <c r="CBC5" s="3"/>
      <c r="CBD5" s="3"/>
      <c r="CBE5" s="3"/>
      <c r="CBF5" s="39"/>
      <c r="CBG5" s="27"/>
      <c r="CBH5" s="27"/>
      <c r="CBI5" s="27"/>
      <c r="CBJ5" s="28"/>
      <c r="CBK5" s="47"/>
      <c r="CBL5" s="40"/>
      <c r="CBM5" s="25"/>
      <c r="CBN5" s="25"/>
      <c r="CBO5" s="25"/>
      <c r="CBP5" s="25"/>
      <c r="CBQ5" s="25"/>
      <c r="CBR5" s="6"/>
      <c r="CBS5" s="7"/>
      <c r="CBT5" s="8"/>
      <c r="CBU5" s="10"/>
      <c r="CBV5" s="11"/>
      <c r="CBW5" s="12"/>
      <c r="CBX5" s="1"/>
      <c r="CBY5" s="19"/>
      <c r="CBZ5" s="3"/>
      <c r="CCA5" s="3"/>
      <c r="CCB5" s="3"/>
      <c r="CCC5" s="3"/>
      <c r="CCD5" s="24"/>
      <c r="CCE5" s="3"/>
      <c r="CCF5" s="3"/>
      <c r="CCG5" s="65"/>
      <c r="CCH5" s="3"/>
      <c r="CCI5" s="3"/>
      <c r="CCJ5" s="3"/>
      <c r="CCK5" s="39"/>
      <c r="CCL5" s="27"/>
      <c r="CCM5" s="27"/>
      <c r="CCN5" s="27"/>
      <c r="CCO5" s="28"/>
      <c r="CCP5" s="47"/>
      <c r="CCQ5" s="40"/>
      <c r="CCR5" s="25"/>
      <c r="CCS5" s="25"/>
      <c r="CCT5" s="25"/>
      <c r="CCU5" s="25"/>
      <c r="CCV5" s="25"/>
      <c r="CCW5" s="6"/>
      <c r="CCX5" s="7"/>
      <c r="CCY5" s="8"/>
      <c r="CCZ5" s="10"/>
      <c r="CDA5" s="11"/>
      <c r="CDB5" s="12"/>
      <c r="CDC5" s="1"/>
      <c r="CDD5" s="19"/>
      <c r="CDE5" s="3"/>
      <c r="CDF5" s="3"/>
      <c r="CDG5" s="3"/>
      <c r="CDH5" s="3"/>
      <c r="CDI5" s="24"/>
      <c r="CDJ5" s="3"/>
      <c r="CDK5" s="3"/>
      <c r="CDL5" s="65"/>
      <c r="CDM5" s="3"/>
      <c r="CDN5" s="3"/>
      <c r="CDO5" s="3"/>
      <c r="CDP5" s="39"/>
      <c r="CDQ5" s="27"/>
      <c r="CDR5" s="27"/>
      <c r="CDS5" s="27"/>
      <c r="CDT5" s="28"/>
      <c r="CDU5" s="47"/>
      <c r="CDV5" s="40"/>
      <c r="CDW5" s="25"/>
      <c r="CDX5" s="25"/>
      <c r="CDY5" s="25"/>
      <c r="CDZ5" s="25"/>
      <c r="CEA5" s="25"/>
      <c r="CEB5" s="6"/>
      <c r="CEC5" s="7"/>
      <c r="CED5" s="8"/>
      <c r="CEE5" s="10"/>
      <c r="CEF5" s="11"/>
      <c r="CEG5" s="12"/>
      <c r="CEH5" s="1"/>
      <c r="CEI5" s="19"/>
      <c r="CEJ5" s="3"/>
      <c r="CEK5" s="3"/>
      <c r="CEL5" s="3"/>
      <c r="CEM5" s="3"/>
      <c r="CEN5" s="24"/>
      <c r="CEO5" s="3"/>
      <c r="CEP5" s="3"/>
      <c r="CEQ5" s="65"/>
      <c r="CER5" s="3"/>
      <c r="CES5" s="3"/>
      <c r="CET5" s="3"/>
      <c r="CEU5" s="39"/>
      <c r="CEV5" s="27"/>
      <c r="CEW5" s="27"/>
      <c r="CEX5" s="27"/>
      <c r="CEY5" s="28"/>
      <c r="CEZ5" s="47"/>
      <c r="CFA5" s="40"/>
      <c r="CFB5" s="25"/>
      <c r="CFC5" s="25"/>
      <c r="CFD5" s="25"/>
      <c r="CFE5" s="25"/>
      <c r="CFF5" s="25"/>
      <c r="CFG5" s="6"/>
      <c r="CFH5" s="7"/>
      <c r="CFI5" s="8"/>
      <c r="CFJ5" s="10"/>
      <c r="CFK5" s="11"/>
      <c r="CFL5" s="12"/>
      <c r="CFM5" s="1"/>
      <c r="CFN5" s="19"/>
      <c r="CFO5" s="3"/>
      <c r="CFP5" s="3"/>
      <c r="CFQ5" s="3"/>
      <c r="CFR5" s="3"/>
      <c r="CFS5" s="24"/>
      <c r="CFT5" s="3"/>
      <c r="CFU5" s="3"/>
      <c r="CFV5" s="65"/>
      <c r="CFW5" s="3"/>
      <c r="CFX5" s="3"/>
      <c r="CFY5" s="3"/>
      <c r="CFZ5" s="39"/>
      <c r="CGA5" s="27"/>
      <c r="CGB5" s="27"/>
      <c r="CGC5" s="27"/>
      <c r="CGD5" s="28"/>
      <c r="CGE5" s="47"/>
      <c r="CGF5" s="40"/>
      <c r="CGG5" s="25"/>
      <c r="CGH5" s="25"/>
      <c r="CGI5" s="25"/>
      <c r="CGJ5" s="25"/>
      <c r="CGK5" s="25"/>
      <c r="CGL5" s="6"/>
      <c r="CGM5" s="7"/>
      <c r="CGN5" s="8"/>
      <c r="CGO5" s="10"/>
      <c r="CGP5" s="11"/>
      <c r="CGQ5" s="12"/>
      <c r="CGR5" s="1"/>
      <c r="CGS5" s="19"/>
      <c r="CGT5" s="3"/>
      <c r="CGU5" s="3"/>
      <c r="CGV5" s="3"/>
      <c r="CGW5" s="3"/>
      <c r="CGX5" s="24"/>
      <c r="CGY5" s="3"/>
      <c r="CGZ5" s="3"/>
      <c r="CHA5" s="65"/>
      <c r="CHB5" s="3"/>
      <c r="CHC5" s="3"/>
      <c r="CHD5" s="3"/>
      <c r="CHE5" s="39"/>
      <c r="CHF5" s="27"/>
      <c r="CHG5" s="27"/>
      <c r="CHH5" s="27"/>
      <c r="CHI5" s="28"/>
      <c r="CHJ5" s="47"/>
      <c r="CHK5" s="40"/>
      <c r="CHL5" s="25"/>
      <c r="CHM5" s="25"/>
      <c r="CHN5" s="25"/>
      <c r="CHO5" s="25"/>
      <c r="CHP5" s="25"/>
      <c r="CHQ5" s="6"/>
      <c r="CHR5" s="7"/>
      <c r="CHS5" s="8"/>
      <c r="CHT5" s="10"/>
      <c r="CHU5" s="11"/>
      <c r="CHV5" s="12"/>
      <c r="CHW5" s="1"/>
      <c r="CHX5" s="19"/>
      <c r="CHY5" s="3"/>
      <c r="CHZ5" s="3"/>
      <c r="CIA5" s="3"/>
      <c r="CIB5" s="3"/>
      <c r="CIC5" s="24"/>
      <c r="CID5" s="3"/>
      <c r="CIE5" s="3"/>
      <c r="CIF5" s="65"/>
      <c r="CIG5" s="3"/>
      <c r="CIH5" s="3"/>
      <c r="CII5" s="3"/>
      <c r="CIJ5" s="39"/>
      <c r="CIK5" s="27"/>
      <c r="CIL5" s="27"/>
      <c r="CIM5" s="27"/>
      <c r="CIN5" s="28"/>
      <c r="CIO5" s="47"/>
      <c r="CIP5" s="40"/>
      <c r="CIQ5" s="25"/>
      <c r="CIR5" s="25"/>
      <c r="CIS5" s="25"/>
      <c r="CIT5" s="25"/>
      <c r="CIU5" s="25"/>
      <c r="CIV5" s="6"/>
      <c r="CIW5" s="7"/>
      <c r="CIX5" s="8"/>
      <c r="CIY5" s="10"/>
      <c r="CIZ5" s="11"/>
      <c r="CJA5" s="12"/>
      <c r="CJB5" s="1"/>
      <c r="CJC5" s="19"/>
      <c r="CJD5" s="3"/>
      <c r="CJE5" s="3"/>
      <c r="CJF5" s="3"/>
      <c r="CJG5" s="3"/>
      <c r="CJH5" s="24"/>
      <c r="CJI5" s="3"/>
      <c r="CJJ5" s="3"/>
      <c r="CJK5" s="65"/>
      <c r="CJL5" s="3"/>
      <c r="CJM5" s="3"/>
      <c r="CJN5" s="3"/>
      <c r="CJO5" s="39"/>
      <c r="CJP5" s="27"/>
      <c r="CJQ5" s="27"/>
      <c r="CJR5" s="27"/>
      <c r="CJS5" s="28"/>
      <c r="CJT5" s="47"/>
      <c r="CJU5" s="40"/>
      <c r="CJV5" s="25"/>
      <c r="CJW5" s="25"/>
      <c r="CJX5" s="25"/>
      <c r="CJY5" s="25"/>
      <c r="CJZ5" s="25"/>
      <c r="CKA5" s="6"/>
      <c r="CKB5" s="7"/>
      <c r="CKC5" s="8"/>
      <c r="CKD5" s="10"/>
      <c r="CKE5" s="11"/>
      <c r="CKF5" s="12"/>
      <c r="CKG5" s="1"/>
      <c r="CKH5" s="19"/>
      <c r="CKI5" s="3"/>
      <c r="CKJ5" s="3"/>
      <c r="CKK5" s="3"/>
      <c r="CKL5" s="3"/>
      <c r="CKM5" s="24"/>
      <c r="CKN5" s="3"/>
      <c r="CKO5" s="3"/>
      <c r="CKP5" s="65"/>
      <c r="CKQ5" s="3"/>
      <c r="CKR5" s="3"/>
      <c r="CKS5" s="3"/>
      <c r="CKT5" s="39"/>
      <c r="CKU5" s="27"/>
      <c r="CKV5" s="27"/>
      <c r="CKW5" s="27"/>
      <c r="CKX5" s="28"/>
      <c r="CKY5" s="47"/>
      <c r="CKZ5" s="40"/>
      <c r="CLA5" s="25"/>
      <c r="CLB5" s="25"/>
      <c r="CLC5" s="25"/>
      <c r="CLD5" s="25"/>
      <c r="CLE5" s="25"/>
      <c r="CLF5" s="6"/>
      <c r="CLG5" s="7"/>
      <c r="CLH5" s="8"/>
      <c r="CLI5" s="10"/>
      <c r="CLJ5" s="11"/>
      <c r="CLK5" s="12"/>
      <c r="CLL5" s="1"/>
      <c r="CLM5" s="19"/>
      <c r="CLN5" s="3"/>
      <c r="CLO5" s="3"/>
      <c r="CLP5" s="3"/>
      <c r="CLQ5" s="3"/>
      <c r="CLR5" s="24"/>
      <c r="CLS5" s="3"/>
      <c r="CLT5" s="3"/>
      <c r="CLU5" s="65"/>
      <c r="CLV5" s="3"/>
      <c r="CLW5" s="3"/>
      <c r="CLX5" s="3"/>
      <c r="CLY5" s="39"/>
      <c r="CLZ5" s="27"/>
      <c r="CMA5" s="27"/>
      <c r="CMB5" s="27"/>
      <c r="CMC5" s="28"/>
      <c r="CMD5" s="47"/>
      <c r="CME5" s="40"/>
      <c r="CMF5" s="25"/>
      <c r="CMG5" s="25"/>
      <c r="CMH5" s="25"/>
      <c r="CMI5" s="25"/>
      <c r="CMJ5" s="25"/>
      <c r="CMK5" s="6"/>
      <c r="CML5" s="7"/>
      <c r="CMM5" s="8"/>
      <c r="CMN5" s="10"/>
      <c r="CMO5" s="11"/>
      <c r="CMP5" s="12"/>
      <c r="CMQ5" s="1"/>
      <c r="CMR5" s="19"/>
      <c r="CMS5" s="3"/>
      <c r="CMT5" s="3"/>
      <c r="CMU5" s="3"/>
      <c r="CMV5" s="3"/>
      <c r="CMW5" s="24"/>
      <c r="CMX5" s="3"/>
      <c r="CMY5" s="3"/>
      <c r="CMZ5" s="65"/>
      <c r="CNA5" s="3"/>
      <c r="CNB5" s="3"/>
      <c r="CNC5" s="3"/>
      <c r="CND5" s="39"/>
      <c r="CNE5" s="27"/>
      <c r="CNF5" s="27"/>
      <c r="CNG5" s="27"/>
      <c r="CNH5" s="28"/>
      <c r="CNI5" s="47"/>
      <c r="CNJ5" s="40"/>
      <c r="CNK5" s="25"/>
      <c r="CNL5" s="25"/>
      <c r="CNM5" s="25"/>
      <c r="CNN5" s="25"/>
      <c r="CNO5" s="25"/>
      <c r="CNP5" s="6"/>
      <c r="CNQ5" s="7"/>
      <c r="CNR5" s="8"/>
      <c r="CNS5" s="10"/>
      <c r="CNT5" s="11"/>
      <c r="CNU5" s="12"/>
      <c r="CNV5" s="1"/>
      <c r="CNW5" s="19"/>
      <c r="CNX5" s="3"/>
      <c r="CNY5" s="3"/>
      <c r="CNZ5" s="3"/>
      <c r="COA5" s="3"/>
      <c r="COB5" s="24"/>
      <c r="COC5" s="3"/>
      <c r="COD5" s="3"/>
      <c r="COE5" s="65"/>
      <c r="COF5" s="3"/>
      <c r="COG5" s="3"/>
      <c r="COH5" s="3"/>
      <c r="COI5" s="39"/>
      <c r="COJ5" s="27"/>
      <c r="COK5" s="27"/>
      <c r="COL5" s="27"/>
      <c r="COM5" s="28"/>
      <c r="CON5" s="47"/>
      <c r="COO5" s="40"/>
      <c r="COP5" s="25"/>
      <c r="COQ5" s="25"/>
      <c r="COR5" s="25"/>
      <c r="COS5" s="25"/>
      <c r="COT5" s="25"/>
      <c r="COU5" s="6"/>
      <c r="COV5" s="7"/>
      <c r="COW5" s="8"/>
      <c r="COX5" s="10"/>
      <c r="COY5" s="11"/>
      <c r="COZ5" s="12"/>
      <c r="CPA5" s="1"/>
      <c r="CPB5" s="19"/>
      <c r="CPC5" s="3"/>
      <c r="CPD5" s="3"/>
      <c r="CPE5" s="3"/>
      <c r="CPF5" s="3"/>
      <c r="CPG5" s="24"/>
      <c r="CPH5" s="3"/>
      <c r="CPI5" s="3"/>
      <c r="CPJ5" s="65"/>
      <c r="CPK5" s="3"/>
      <c r="CPL5" s="3"/>
      <c r="CPM5" s="3"/>
      <c r="CPN5" s="39"/>
      <c r="CPO5" s="27"/>
      <c r="CPP5" s="27"/>
      <c r="CPQ5" s="27"/>
      <c r="CPR5" s="28"/>
      <c r="CPS5" s="47"/>
      <c r="CPT5" s="40"/>
      <c r="CPU5" s="25"/>
      <c r="CPV5" s="25"/>
      <c r="CPW5" s="25"/>
      <c r="CPX5" s="25"/>
      <c r="CPY5" s="25"/>
      <c r="CPZ5" s="6"/>
      <c r="CQA5" s="7"/>
      <c r="CQB5" s="8"/>
      <c r="CQC5" s="10"/>
      <c r="CQD5" s="11"/>
      <c r="CQE5" s="12"/>
      <c r="CQF5" s="1"/>
      <c r="CQG5" s="19"/>
      <c r="CQH5" s="3"/>
      <c r="CQI5" s="3"/>
      <c r="CQJ5" s="3"/>
      <c r="CQK5" s="3"/>
      <c r="CQL5" s="24"/>
      <c r="CQM5" s="3"/>
      <c r="CQN5" s="3"/>
      <c r="CQO5" s="65"/>
      <c r="CQP5" s="3"/>
      <c r="CQQ5" s="3"/>
      <c r="CQR5" s="3"/>
      <c r="CQS5" s="39"/>
      <c r="CQT5" s="27"/>
      <c r="CQU5" s="27"/>
      <c r="CQV5" s="27"/>
      <c r="CQW5" s="28"/>
      <c r="CQX5" s="47"/>
      <c r="CQY5" s="40"/>
      <c r="CQZ5" s="25"/>
      <c r="CRA5" s="25"/>
      <c r="CRB5" s="25"/>
      <c r="CRC5" s="25"/>
      <c r="CRD5" s="25"/>
      <c r="CRE5" s="6"/>
      <c r="CRF5" s="7"/>
      <c r="CRG5" s="8"/>
      <c r="CRH5" s="10"/>
      <c r="CRI5" s="11"/>
      <c r="CRJ5" s="12"/>
      <c r="CRK5" s="1"/>
      <c r="CRL5" s="19"/>
      <c r="CRM5" s="3"/>
      <c r="CRN5" s="3"/>
      <c r="CRO5" s="3"/>
      <c r="CRP5" s="3"/>
      <c r="CRQ5" s="24"/>
      <c r="CRR5" s="3"/>
      <c r="CRS5" s="3"/>
      <c r="CRT5" s="65"/>
      <c r="CRU5" s="3"/>
      <c r="CRV5" s="3"/>
      <c r="CRW5" s="3"/>
      <c r="CRX5" s="39"/>
      <c r="CRY5" s="27"/>
      <c r="CRZ5" s="27"/>
      <c r="CSA5" s="27"/>
      <c r="CSB5" s="28"/>
      <c r="CSC5" s="47"/>
      <c r="CSD5" s="40"/>
      <c r="CSE5" s="25"/>
      <c r="CSF5" s="25"/>
      <c r="CSG5" s="25"/>
      <c r="CSH5" s="25"/>
      <c r="CSI5" s="25"/>
      <c r="CSJ5" s="6"/>
      <c r="CSK5" s="7"/>
      <c r="CSL5" s="8"/>
      <c r="CSM5" s="10"/>
      <c r="CSN5" s="11"/>
      <c r="CSO5" s="12"/>
      <c r="CSP5" s="1"/>
      <c r="CSQ5" s="19"/>
      <c r="CSR5" s="3"/>
      <c r="CSS5" s="3"/>
      <c r="CST5" s="3"/>
      <c r="CSU5" s="3"/>
      <c r="CSV5" s="24"/>
      <c r="CSW5" s="3"/>
      <c r="CSX5" s="3"/>
      <c r="CSY5" s="65"/>
      <c r="CSZ5" s="3"/>
      <c r="CTA5" s="3"/>
      <c r="CTB5" s="3"/>
      <c r="CTC5" s="39"/>
      <c r="CTD5" s="27"/>
      <c r="CTE5" s="27"/>
      <c r="CTF5" s="27"/>
      <c r="CTG5" s="28"/>
      <c r="CTH5" s="47"/>
      <c r="CTI5" s="40"/>
      <c r="CTJ5" s="25"/>
      <c r="CTK5" s="25"/>
      <c r="CTL5" s="25"/>
      <c r="CTM5" s="25"/>
      <c r="CTN5" s="25"/>
      <c r="CTO5" s="6"/>
      <c r="CTP5" s="7"/>
      <c r="CTQ5" s="8"/>
      <c r="CTR5" s="10"/>
      <c r="CTS5" s="11"/>
      <c r="CTT5" s="12"/>
      <c r="CTU5" s="1"/>
      <c r="CTV5" s="19"/>
      <c r="CTW5" s="3"/>
      <c r="CTX5" s="3"/>
      <c r="CTY5" s="3"/>
      <c r="CTZ5" s="3"/>
      <c r="CUA5" s="24"/>
      <c r="CUB5" s="3"/>
      <c r="CUC5" s="3"/>
      <c r="CUD5" s="65"/>
      <c r="CUE5" s="3"/>
      <c r="CUF5" s="3"/>
      <c r="CUG5" s="3"/>
      <c r="CUH5" s="39"/>
      <c r="CUI5" s="27"/>
      <c r="CUJ5" s="27"/>
      <c r="CUK5" s="27"/>
      <c r="CUL5" s="28"/>
      <c r="CUM5" s="47"/>
      <c r="CUN5" s="40"/>
      <c r="CUO5" s="25"/>
      <c r="CUP5" s="25"/>
      <c r="CUQ5" s="25"/>
      <c r="CUR5" s="25"/>
      <c r="CUS5" s="25"/>
      <c r="CUT5" s="6"/>
      <c r="CUU5" s="7"/>
      <c r="CUV5" s="8"/>
      <c r="CUW5" s="10"/>
      <c r="CUX5" s="11"/>
      <c r="CUY5" s="12"/>
      <c r="CUZ5" s="1"/>
      <c r="CVA5" s="19"/>
      <c r="CVB5" s="3"/>
      <c r="CVC5" s="3"/>
      <c r="CVD5" s="3"/>
      <c r="CVE5" s="3"/>
      <c r="CVF5" s="24"/>
      <c r="CVG5" s="3"/>
      <c r="CVH5" s="3"/>
      <c r="CVI5" s="65"/>
      <c r="CVJ5" s="3"/>
      <c r="CVK5" s="3"/>
      <c r="CVL5" s="3"/>
      <c r="CVM5" s="39"/>
      <c r="CVN5" s="27"/>
      <c r="CVO5" s="27"/>
      <c r="CVP5" s="27"/>
      <c r="CVQ5" s="28"/>
      <c r="CVR5" s="47"/>
      <c r="CVS5" s="40"/>
      <c r="CVT5" s="25"/>
      <c r="CVU5" s="25"/>
      <c r="CVV5" s="25"/>
      <c r="CVW5" s="25"/>
      <c r="CVX5" s="25"/>
      <c r="CVY5" s="6"/>
      <c r="CVZ5" s="7"/>
      <c r="CWA5" s="8"/>
      <c r="CWB5" s="10"/>
      <c r="CWC5" s="11"/>
      <c r="CWD5" s="12"/>
      <c r="CWE5" s="1"/>
      <c r="CWF5" s="19"/>
      <c r="CWG5" s="3"/>
      <c r="CWH5" s="3"/>
      <c r="CWI5" s="3"/>
      <c r="CWJ5" s="3"/>
      <c r="CWK5" s="24"/>
      <c r="CWL5" s="3"/>
      <c r="CWM5" s="3"/>
      <c r="CWN5" s="65"/>
      <c r="CWO5" s="3"/>
      <c r="CWP5" s="3"/>
      <c r="CWQ5" s="3"/>
      <c r="CWR5" s="39"/>
      <c r="CWS5" s="27"/>
      <c r="CWT5" s="27"/>
      <c r="CWU5" s="27"/>
      <c r="CWV5" s="28"/>
      <c r="CWW5" s="47"/>
      <c r="CWX5" s="40"/>
      <c r="CWY5" s="25"/>
      <c r="CWZ5" s="25"/>
      <c r="CXA5" s="25"/>
      <c r="CXB5" s="25"/>
      <c r="CXC5" s="25"/>
      <c r="CXD5" s="6"/>
      <c r="CXE5" s="7"/>
      <c r="CXF5" s="8"/>
      <c r="CXG5" s="10"/>
      <c r="CXH5" s="11"/>
      <c r="CXI5" s="12"/>
      <c r="CXJ5" s="1"/>
      <c r="CXK5" s="19"/>
      <c r="CXL5" s="3"/>
      <c r="CXM5" s="3"/>
      <c r="CXN5" s="3"/>
      <c r="CXO5" s="3"/>
      <c r="CXP5" s="24"/>
      <c r="CXQ5" s="3"/>
      <c r="CXR5" s="3"/>
      <c r="CXS5" s="65"/>
      <c r="CXT5" s="3"/>
      <c r="CXU5" s="3"/>
      <c r="CXV5" s="3"/>
      <c r="CXW5" s="39"/>
      <c r="CXX5" s="27"/>
      <c r="CXY5" s="27"/>
      <c r="CXZ5" s="27"/>
      <c r="CYA5" s="28"/>
      <c r="CYB5" s="47"/>
      <c r="CYC5" s="40"/>
      <c r="CYD5" s="25"/>
      <c r="CYE5" s="25"/>
      <c r="CYF5" s="25"/>
      <c r="CYG5" s="25"/>
      <c r="CYH5" s="25"/>
      <c r="CYI5" s="6"/>
      <c r="CYJ5" s="7"/>
      <c r="CYK5" s="8"/>
      <c r="CYL5" s="10"/>
      <c r="CYM5" s="11"/>
      <c r="CYN5" s="12"/>
      <c r="CYO5" s="1"/>
      <c r="CYP5" s="19"/>
      <c r="CYQ5" s="3"/>
      <c r="CYR5" s="3"/>
      <c r="CYS5" s="3"/>
      <c r="CYT5" s="3"/>
      <c r="CYU5" s="24"/>
      <c r="CYV5" s="3"/>
      <c r="CYW5" s="3"/>
      <c r="CYX5" s="65"/>
      <c r="CYY5" s="3"/>
      <c r="CYZ5" s="3"/>
      <c r="CZA5" s="3"/>
      <c r="CZB5" s="39"/>
      <c r="CZC5" s="27"/>
      <c r="CZD5" s="27"/>
      <c r="CZE5" s="27"/>
      <c r="CZF5" s="28"/>
      <c r="CZG5" s="47"/>
      <c r="CZH5" s="40"/>
      <c r="CZI5" s="25"/>
      <c r="CZJ5" s="25"/>
      <c r="CZK5" s="25"/>
      <c r="CZL5" s="25"/>
      <c r="CZM5" s="25"/>
      <c r="CZN5" s="6"/>
      <c r="CZO5" s="7"/>
      <c r="CZP5" s="8"/>
      <c r="CZQ5" s="10"/>
      <c r="CZR5" s="11"/>
      <c r="CZS5" s="12"/>
      <c r="CZT5" s="1"/>
      <c r="CZU5" s="19"/>
      <c r="CZV5" s="3"/>
      <c r="CZW5" s="3"/>
      <c r="CZX5" s="3"/>
      <c r="CZY5" s="3"/>
      <c r="CZZ5" s="24"/>
      <c r="DAA5" s="3"/>
      <c r="DAB5" s="3"/>
      <c r="DAC5" s="65"/>
      <c r="DAD5" s="3"/>
      <c r="DAE5" s="3"/>
      <c r="DAF5" s="3"/>
      <c r="DAG5" s="39"/>
      <c r="DAH5" s="27"/>
      <c r="DAI5" s="27"/>
      <c r="DAJ5" s="27"/>
      <c r="DAK5" s="28"/>
      <c r="DAL5" s="47"/>
      <c r="DAM5" s="40"/>
      <c r="DAN5" s="25"/>
      <c r="DAO5" s="25"/>
      <c r="DAP5" s="25"/>
      <c r="DAQ5" s="25"/>
      <c r="DAR5" s="25"/>
      <c r="DAS5" s="6"/>
      <c r="DAT5" s="7"/>
      <c r="DAU5" s="8"/>
      <c r="DAV5" s="10"/>
      <c r="DAW5" s="11"/>
      <c r="DAX5" s="12"/>
      <c r="DAY5" s="1"/>
      <c r="DAZ5" s="19"/>
      <c r="DBA5" s="3"/>
      <c r="DBB5" s="3"/>
      <c r="DBC5" s="3"/>
      <c r="DBD5" s="3"/>
      <c r="DBE5" s="24"/>
      <c r="DBF5" s="3"/>
      <c r="DBG5" s="3"/>
      <c r="DBH5" s="65"/>
      <c r="DBI5" s="3"/>
      <c r="DBJ5" s="3"/>
      <c r="DBK5" s="3"/>
      <c r="DBL5" s="39"/>
      <c r="DBM5" s="27"/>
      <c r="DBN5" s="27"/>
      <c r="DBO5" s="27"/>
      <c r="DBP5" s="28"/>
      <c r="DBQ5" s="47"/>
      <c r="DBR5" s="40"/>
      <c r="DBS5" s="25"/>
      <c r="DBT5" s="25"/>
      <c r="DBU5" s="25"/>
      <c r="DBV5" s="25"/>
      <c r="DBW5" s="25"/>
      <c r="DBX5" s="6"/>
      <c r="DBY5" s="7"/>
      <c r="DBZ5" s="8"/>
      <c r="DCA5" s="10"/>
      <c r="DCB5" s="11"/>
      <c r="DCC5" s="12"/>
      <c r="DCD5" s="1"/>
      <c r="DCE5" s="19"/>
      <c r="DCF5" s="3"/>
      <c r="DCG5" s="3"/>
      <c r="DCH5" s="3"/>
      <c r="DCI5" s="3"/>
      <c r="DCJ5" s="24"/>
      <c r="DCK5" s="3"/>
      <c r="DCL5" s="3"/>
      <c r="DCM5" s="65"/>
      <c r="DCN5" s="3"/>
      <c r="DCO5" s="3"/>
      <c r="DCP5" s="3"/>
      <c r="DCQ5" s="39"/>
      <c r="DCR5" s="27"/>
      <c r="DCS5" s="27"/>
      <c r="DCT5" s="27"/>
      <c r="DCU5" s="28"/>
      <c r="DCV5" s="47"/>
      <c r="DCW5" s="40"/>
      <c r="DCX5" s="25"/>
      <c r="DCY5" s="25"/>
      <c r="DCZ5" s="25"/>
      <c r="DDA5" s="25"/>
      <c r="DDB5" s="25"/>
      <c r="DDC5" s="6"/>
      <c r="DDD5" s="7"/>
      <c r="DDE5" s="8"/>
      <c r="DDF5" s="10"/>
      <c r="DDG5" s="11"/>
      <c r="DDH5" s="12"/>
      <c r="DDI5" s="1"/>
      <c r="DDJ5" s="19"/>
      <c r="DDK5" s="3"/>
      <c r="DDL5" s="3"/>
      <c r="DDM5" s="3"/>
      <c r="DDN5" s="3"/>
      <c r="DDO5" s="24"/>
      <c r="DDP5" s="3"/>
      <c r="DDQ5" s="3"/>
      <c r="DDR5" s="65"/>
      <c r="DDS5" s="3"/>
      <c r="DDT5" s="3"/>
      <c r="DDU5" s="3"/>
      <c r="DDV5" s="39"/>
      <c r="DDW5" s="27"/>
      <c r="DDX5" s="27"/>
      <c r="DDY5" s="27"/>
      <c r="DDZ5" s="28"/>
      <c r="DEA5" s="47"/>
      <c r="DEB5" s="40"/>
      <c r="DEC5" s="25"/>
      <c r="DED5" s="25"/>
      <c r="DEE5" s="25"/>
      <c r="DEF5" s="25"/>
      <c r="DEG5" s="25"/>
      <c r="DEH5" s="6"/>
      <c r="DEI5" s="7"/>
      <c r="DEJ5" s="8"/>
      <c r="DEK5" s="10"/>
      <c r="DEL5" s="11"/>
      <c r="DEM5" s="12"/>
      <c r="DEN5" s="1"/>
      <c r="DEO5" s="19"/>
      <c r="DEP5" s="3"/>
      <c r="DEQ5" s="3"/>
      <c r="DER5" s="3"/>
      <c r="DES5" s="3"/>
      <c r="DET5" s="24"/>
      <c r="DEU5" s="3"/>
      <c r="DEV5" s="3"/>
      <c r="DEW5" s="65"/>
      <c r="DEX5" s="3"/>
      <c r="DEY5" s="3"/>
      <c r="DEZ5" s="3"/>
      <c r="DFA5" s="39"/>
      <c r="DFB5" s="27"/>
      <c r="DFC5" s="27"/>
      <c r="DFD5" s="27"/>
      <c r="DFE5" s="28"/>
      <c r="DFF5" s="47"/>
      <c r="DFG5" s="40"/>
      <c r="DFH5" s="25"/>
      <c r="DFI5" s="25"/>
      <c r="DFJ5" s="25"/>
      <c r="DFK5" s="25"/>
      <c r="DFL5" s="25"/>
      <c r="DFM5" s="6"/>
      <c r="DFN5" s="7"/>
      <c r="DFO5" s="8"/>
      <c r="DFP5" s="10"/>
      <c r="DFQ5" s="11"/>
      <c r="DFR5" s="12"/>
      <c r="DFS5" s="1"/>
      <c r="DFT5" s="19"/>
      <c r="DFU5" s="3"/>
      <c r="DFV5" s="3"/>
      <c r="DFW5" s="3"/>
      <c r="DFX5" s="3"/>
      <c r="DFY5" s="24"/>
      <c r="DFZ5" s="3"/>
      <c r="DGA5" s="3"/>
      <c r="DGB5" s="65"/>
      <c r="DGC5" s="3"/>
      <c r="DGD5" s="3"/>
      <c r="DGE5" s="3"/>
      <c r="DGF5" s="39"/>
      <c r="DGG5" s="27"/>
      <c r="DGH5" s="27"/>
      <c r="DGI5" s="27"/>
      <c r="DGJ5" s="28"/>
      <c r="DGK5" s="47"/>
      <c r="DGL5" s="40"/>
      <c r="DGM5" s="25"/>
      <c r="DGN5" s="25"/>
      <c r="DGO5" s="25"/>
      <c r="DGP5" s="25"/>
      <c r="DGQ5" s="25"/>
      <c r="DGR5" s="6"/>
      <c r="DGS5" s="7"/>
      <c r="DGT5" s="8"/>
      <c r="DGU5" s="10"/>
      <c r="DGV5" s="11"/>
      <c r="DGW5" s="12"/>
      <c r="DGX5" s="1"/>
      <c r="DGY5" s="19"/>
      <c r="DGZ5" s="3"/>
      <c r="DHA5" s="3"/>
      <c r="DHB5" s="3"/>
      <c r="DHC5" s="3"/>
      <c r="DHD5" s="24"/>
      <c r="DHE5" s="3"/>
      <c r="DHF5" s="3"/>
      <c r="DHG5" s="65"/>
      <c r="DHH5" s="3"/>
      <c r="DHI5" s="3"/>
      <c r="DHJ5" s="3"/>
      <c r="DHK5" s="39"/>
      <c r="DHL5" s="27"/>
      <c r="DHM5" s="27"/>
      <c r="DHN5" s="27"/>
      <c r="DHO5" s="28"/>
      <c r="DHP5" s="47"/>
      <c r="DHQ5" s="40"/>
      <c r="DHR5" s="25"/>
      <c r="DHS5" s="25"/>
      <c r="DHT5" s="25"/>
      <c r="DHU5" s="25"/>
      <c r="DHV5" s="25"/>
      <c r="DHW5" s="6"/>
      <c r="DHX5" s="7"/>
      <c r="DHY5" s="8"/>
      <c r="DHZ5" s="10"/>
      <c r="DIA5" s="11"/>
      <c r="DIB5" s="12"/>
      <c r="DIC5" s="1"/>
      <c r="DID5" s="19"/>
      <c r="DIE5" s="3"/>
      <c r="DIF5" s="3"/>
      <c r="DIG5" s="3"/>
      <c r="DIH5" s="3"/>
      <c r="DII5" s="24"/>
      <c r="DIJ5" s="3"/>
      <c r="DIK5" s="3"/>
      <c r="DIL5" s="65"/>
      <c r="DIM5" s="3"/>
      <c r="DIN5" s="3"/>
      <c r="DIO5" s="3"/>
      <c r="DIP5" s="39"/>
      <c r="DIQ5" s="27"/>
      <c r="DIR5" s="27"/>
      <c r="DIS5" s="27"/>
      <c r="DIT5" s="28"/>
      <c r="DIU5" s="47"/>
      <c r="DIV5" s="40"/>
      <c r="DIW5" s="25"/>
      <c r="DIX5" s="25"/>
      <c r="DIY5" s="25"/>
      <c r="DIZ5" s="25"/>
      <c r="DJA5" s="25"/>
      <c r="DJB5" s="6"/>
      <c r="DJC5" s="7"/>
      <c r="DJD5" s="8"/>
      <c r="DJE5" s="10"/>
      <c r="DJF5" s="11"/>
      <c r="DJG5" s="12"/>
      <c r="DJH5" s="1"/>
      <c r="DJI5" s="19"/>
      <c r="DJJ5" s="3"/>
      <c r="DJK5" s="3"/>
      <c r="DJL5" s="3"/>
      <c r="DJM5" s="3"/>
      <c r="DJN5" s="24"/>
      <c r="DJO5" s="3"/>
      <c r="DJP5" s="3"/>
      <c r="DJQ5" s="65"/>
      <c r="DJR5" s="3"/>
      <c r="DJS5" s="3"/>
      <c r="DJT5" s="3"/>
      <c r="DJU5" s="39"/>
      <c r="DJV5" s="27"/>
      <c r="DJW5" s="27"/>
      <c r="DJX5" s="27"/>
      <c r="DJY5" s="28"/>
      <c r="DJZ5" s="47"/>
      <c r="DKA5" s="40"/>
      <c r="DKB5" s="25"/>
      <c r="DKC5" s="25"/>
      <c r="DKD5" s="25"/>
      <c r="DKE5" s="25"/>
      <c r="DKF5" s="25"/>
      <c r="DKG5" s="6"/>
      <c r="DKH5" s="7"/>
      <c r="DKI5" s="8"/>
      <c r="DKJ5" s="10"/>
      <c r="DKK5" s="11"/>
      <c r="DKL5" s="12"/>
      <c r="DKM5" s="1"/>
      <c r="DKN5" s="19"/>
      <c r="DKO5" s="3"/>
      <c r="DKP5" s="3"/>
      <c r="DKQ5" s="3"/>
      <c r="DKR5" s="3"/>
      <c r="DKS5" s="24"/>
      <c r="DKT5" s="3"/>
      <c r="DKU5" s="3"/>
      <c r="DKV5" s="65"/>
      <c r="DKW5" s="3"/>
      <c r="DKX5" s="3"/>
      <c r="DKY5" s="3"/>
      <c r="DKZ5" s="39"/>
      <c r="DLA5" s="27"/>
      <c r="DLB5" s="27"/>
      <c r="DLC5" s="27"/>
      <c r="DLD5" s="28"/>
      <c r="DLE5" s="47"/>
      <c r="DLF5" s="40"/>
      <c r="DLG5" s="25"/>
      <c r="DLH5" s="25"/>
      <c r="DLI5" s="25"/>
      <c r="DLJ5" s="25"/>
      <c r="DLK5" s="25"/>
      <c r="DLL5" s="6"/>
      <c r="DLM5" s="7"/>
      <c r="DLN5" s="8"/>
      <c r="DLO5" s="10"/>
      <c r="DLP5" s="11"/>
      <c r="DLQ5" s="12"/>
      <c r="DLR5" s="1"/>
      <c r="DLS5" s="19"/>
      <c r="DLT5" s="3"/>
      <c r="DLU5" s="3"/>
      <c r="DLV5" s="3"/>
      <c r="DLW5" s="3"/>
      <c r="DLX5" s="24"/>
      <c r="DLY5" s="3"/>
      <c r="DLZ5" s="3"/>
      <c r="DMA5" s="65"/>
      <c r="DMB5" s="3"/>
      <c r="DMC5" s="3"/>
      <c r="DMD5" s="3"/>
      <c r="DME5" s="39"/>
      <c r="DMF5" s="27"/>
      <c r="DMG5" s="27"/>
      <c r="DMH5" s="27"/>
      <c r="DMI5" s="28"/>
      <c r="DMJ5" s="47"/>
      <c r="DMK5" s="40"/>
      <c r="DML5" s="25"/>
      <c r="DMM5" s="25"/>
      <c r="DMN5" s="25"/>
      <c r="DMO5" s="25"/>
      <c r="DMP5" s="25"/>
      <c r="DMQ5" s="6"/>
      <c r="DMR5" s="7"/>
      <c r="DMS5" s="8"/>
      <c r="DMT5" s="10"/>
      <c r="DMU5" s="11"/>
      <c r="DMV5" s="12"/>
      <c r="DMW5" s="1"/>
      <c r="DMX5" s="19"/>
      <c r="DMY5" s="3"/>
      <c r="DMZ5" s="3"/>
      <c r="DNA5" s="3"/>
      <c r="DNB5" s="3"/>
      <c r="DNC5" s="24"/>
      <c r="DND5" s="3"/>
      <c r="DNE5" s="3"/>
      <c r="DNF5" s="65"/>
      <c r="DNG5" s="3"/>
      <c r="DNH5" s="3"/>
      <c r="DNI5" s="3"/>
      <c r="DNJ5" s="39"/>
      <c r="DNK5" s="27"/>
      <c r="DNL5" s="27"/>
      <c r="DNM5" s="27"/>
      <c r="DNN5" s="28"/>
      <c r="DNO5" s="47"/>
      <c r="DNP5" s="40"/>
      <c r="DNQ5" s="25"/>
      <c r="DNR5" s="25"/>
      <c r="DNS5" s="25"/>
      <c r="DNT5" s="25"/>
      <c r="DNU5" s="25"/>
      <c r="DNV5" s="6"/>
      <c r="DNW5" s="7"/>
      <c r="DNX5" s="8"/>
      <c r="DNY5" s="10"/>
      <c r="DNZ5" s="11"/>
      <c r="DOA5" s="12"/>
      <c r="DOB5" s="1"/>
      <c r="DOC5" s="19"/>
      <c r="DOD5" s="3"/>
      <c r="DOE5" s="3"/>
      <c r="DOF5" s="3"/>
      <c r="DOG5" s="3"/>
      <c r="DOH5" s="24"/>
      <c r="DOI5" s="3"/>
      <c r="DOJ5" s="3"/>
      <c r="DOK5" s="65"/>
      <c r="DOL5" s="3"/>
      <c r="DOM5" s="3"/>
      <c r="DON5" s="3"/>
      <c r="DOO5" s="39"/>
      <c r="DOP5" s="27"/>
      <c r="DOQ5" s="27"/>
      <c r="DOR5" s="27"/>
      <c r="DOS5" s="28"/>
      <c r="DOT5" s="47"/>
      <c r="DOU5" s="40"/>
      <c r="DOV5" s="25"/>
      <c r="DOW5" s="25"/>
      <c r="DOX5" s="25"/>
      <c r="DOY5" s="25"/>
      <c r="DOZ5" s="25"/>
      <c r="DPA5" s="6"/>
      <c r="DPB5" s="7"/>
      <c r="DPC5" s="8"/>
      <c r="DPD5" s="10"/>
      <c r="DPE5" s="11"/>
      <c r="DPF5" s="12"/>
      <c r="DPG5" s="1"/>
      <c r="DPH5" s="19"/>
      <c r="DPI5" s="3"/>
      <c r="DPJ5" s="3"/>
      <c r="DPK5" s="3"/>
      <c r="DPL5" s="3"/>
      <c r="DPM5" s="24"/>
      <c r="DPN5" s="3"/>
      <c r="DPO5" s="3"/>
      <c r="DPP5" s="65"/>
      <c r="DPQ5" s="3"/>
      <c r="DPR5" s="3"/>
      <c r="DPS5" s="3"/>
      <c r="DPT5" s="39"/>
      <c r="DPU5" s="27"/>
      <c r="DPV5" s="27"/>
      <c r="DPW5" s="27"/>
      <c r="DPX5" s="28"/>
      <c r="DPY5" s="47"/>
      <c r="DPZ5" s="40"/>
      <c r="DQA5" s="25"/>
      <c r="DQB5" s="25"/>
      <c r="DQC5" s="25"/>
      <c r="DQD5" s="25"/>
      <c r="DQE5" s="25"/>
      <c r="DQF5" s="6"/>
      <c r="DQG5" s="7"/>
      <c r="DQH5" s="8"/>
      <c r="DQI5" s="10"/>
      <c r="DQJ5" s="11"/>
      <c r="DQK5" s="12"/>
      <c r="DQL5" s="1"/>
      <c r="DQM5" s="19"/>
      <c r="DQN5" s="3"/>
      <c r="DQO5" s="3"/>
      <c r="DQP5" s="3"/>
      <c r="DQQ5" s="3"/>
      <c r="DQR5" s="24"/>
      <c r="DQS5" s="3"/>
      <c r="DQT5" s="3"/>
      <c r="DQU5" s="65"/>
      <c r="DQV5" s="3"/>
      <c r="DQW5" s="3"/>
      <c r="DQX5" s="3"/>
      <c r="DQY5" s="39"/>
      <c r="DQZ5" s="27"/>
      <c r="DRA5" s="27"/>
      <c r="DRB5" s="27"/>
      <c r="DRC5" s="28"/>
      <c r="DRD5" s="47"/>
      <c r="DRE5" s="40"/>
      <c r="DRF5" s="25"/>
      <c r="DRG5" s="25"/>
      <c r="DRH5" s="25"/>
      <c r="DRI5" s="25"/>
      <c r="DRJ5" s="25"/>
      <c r="DRK5" s="6"/>
      <c r="DRL5" s="7"/>
      <c r="DRM5" s="8"/>
      <c r="DRN5" s="10"/>
      <c r="DRO5" s="11"/>
      <c r="DRP5" s="12"/>
      <c r="DRQ5" s="1"/>
      <c r="DRR5" s="19"/>
      <c r="DRS5" s="3"/>
      <c r="DRT5" s="3"/>
      <c r="DRU5" s="3"/>
      <c r="DRV5" s="3"/>
      <c r="DRW5" s="24"/>
      <c r="DRX5" s="3"/>
      <c r="DRY5" s="3"/>
      <c r="DRZ5" s="65"/>
      <c r="DSA5" s="3"/>
      <c r="DSB5" s="3"/>
      <c r="DSC5" s="3"/>
      <c r="DSD5" s="39"/>
      <c r="DSE5" s="27"/>
      <c r="DSF5" s="27"/>
      <c r="DSG5" s="27"/>
      <c r="DSH5" s="28"/>
      <c r="DSI5" s="47"/>
      <c r="DSJ5" s="40"/>
      <c r="DSK5" s="25"/>
      <c r="DSL5" s="25"/>
      <c r="DSM5" s="25"/>
      <c r="DSN5" s="25"/>
      <c r="DSO5" s="25"/>
      <c r="DSP5" s="6"/>
      <c r="DSQ5" s="7"/>
      <c r="DSR5" s="8"/>
      <c r="DSS5" s="10"/>
      <c r="DST5" s="11"/>
      <c r="DSU5" s="12"/>
      <c r="DSV5" s="1"/>
      <c r="DSW5" s="19"/>
      <c r="DSX5" s="3"/>
      <c r="DSY5" s="3"/>
      <c r="DSZ5" s="3"/>
      <c r="DTA5" s="3"/>
      <c r="DTB5" s="24"/>
      <c r="DTC5" s="3"/>
      <c r="DTD5" s="3"/>
      <c r="DTE5" s="65"/>
      <c r="DTF5" s="3"/>
      <c r="DTG5" s="3"/>
      <c r="DTH5" s="3"/>
      <c r="DTI5" s="39"/>
      <c r="DTJ5" s="27"/>
      <c r="DTK5" s="27"/>
      <c r="DTL5" s="27"/>
      <c r="DTM5" s="28"/>
      <c r="DTN5" s="47"/>
      <c r="DTO5" s="40"/>
      <c r="DTP5" s="25"/>
      <c r="DTQ5" s="25"/>
      <c r="DTR5" s="25"/>
      <c r="DTS5" s="25"/>
      <c r="DTT5" s="25"/>
      <c r="DTU5" s="6"/>
      <c r="DTV5" s="7"/>
      <c r="DTW5" s="8"/>
      <c r="DTX5" s="10"/>
      <c r="DTY5" s="11"/>
      <c r="DTZ5" s="12"/>
      <c r="DUA5" s="1"/>
      <c r="DUB5" s="19"/>
      <c r="DUC5" s="3"/>
      <c r="DUD5" s="3"/>
      <c r="DUE5" s="3"/>
      <c r="DUF5" s="3"/>
      <c r="DUG5" s="24"/>
      <c r="DUH5" s="3"/>
      <c r="DUI5" s="3"/>
      <c r="DUJ5" s="65"/>
      <c r="DUK5" s="3"/>
      <c r="DUL5" s="3"/>
      <c r="DUM5" s="3"/>
      <c r="DUN5" s="39"/>
      <c r="DUO5" s="27"/>
      <c r="DUP5" s="27"/>
      <c r="DUQ5" s="27"/>
      <c r="DUR5" s="28"/>
      <c r="DUS5" s="47"/>
      <c r="DUT5" s="40"/>
      <c r="DUU5" s="25"/>
      <c r="DUV5" s="25"/>
      <c r="DUW5" s="25"/>
      <c r="DUX5" s="25"/>
      <c r="DUY5" s="25"/>
      <c r="DUZ5" s="6"/>
      <c r="DVA5" s="7"/>
      <c r="DVB5" s="8"/>
      <c r="DVC5" s="10"/>
      <c r="DVD5" s="11"/>
      <c r="DVE5" s="12"/>
      <c r="DVF5" s="1"/>
      <c r="DVG5" s="19"/>
      <c r="DVH5" s="3"/>
      <c r="DVI5" s="3"/>
      <c r="DVJ5" s="3"/>
      <c r="DVK5" s="3"/>
      <c r="DVL5" s="24"/>
      <c r="DVM5" s="3"/>
      <c r="DVN5" s="3"/>
      <c r="DVO5" s="65"/>
      <c r="DVP5" s="3"/>
      <c r="DVQ5" s="3"/>
      <c r="DVR5" s="3"/>
      <c r="DVS5" s="39"/>
      <c r="DVT5" s="27"/>
      <c r="DVU5" s="27"/>
      <c r="DVV5" s="27"/>
      <c r="DVW5" s="28"/>
      <c r="DVX5" s="47"/>
      <c r="DVY5" s="40"/>
      <c r="DVZ5" s="25"/>
      <c r="DWA5" s="25"/>
      <c r="DWB5" s="25"/>
      <c r="DWC5" s="25"/>
      <c r="DWD5" s="25"/>
      <c r="DWE5" s="6"/>
      <c r="DWF5" s="7"/>
      <c r="DWG5" s="8"/>
      <c r="DWH5" s="10"/>
      <c r="DWI5" s="11"/>
      <c r="DWJ5" s="12"/>
      <c r="DWK5" s="1"/>
      <c r="DWL5" s="19"/>
      <c r="DWM5" s="3"/>
      <c r="DWN5" s="3"/>
      <c r="DWO5" s="3"/>
      <c r="DWP5" s="3"/>
      <c r="DWQ5" s="24"/>
      <c r="DWR5" s="3"/>
      <c r="DWS5" s="3"/>
      <c r="DWT5" s="65"/>
      <c r="DWU5" s="3"/>
      <c r="DWV5" s="3"/>
      <c r="DWW5" s="3"/>
      <c r="DWX5" s="39"/>
      <c r="DWY5" s="27"/>
      <c r="DWZ5" s="27"/>
      <c r="DXA5" s="27"/>
      <c r="DXB5" s="28"/>
      <c r="DXC5" s="47"/>
      <c r="DXD5" s="40"/>
      <c r="DXE5" s="25"/>
      <c r="DXF5" s="25"/>
      <c r="DXG5" s="25"/>
      <c r="DXH5" s="25"/>
      <c r="DXI5" s="25"/>
      <c r="DXJ5" s="6"/>
      <c r="DXK5" s="7"/>
      <c r="DXL5" s="8"/>
      <c r="DXM5" s="10"/>
      <c r="DXN5" s="11"/>
      <c r="DXO5" s="12"/>
      <c r="DXP5" s="1"/>
      <c r="DXQ5" s="19"/>
      <c r="DXR5" s="3"/>
      <c r="DXS5" s="3"/>
      <c r="DXT5" s="3"/>
      <c r="DXU5" s="3"/>
      <c r="DXV5" s="24"/>
      <c r="DXW5" s="3"/>
      <c r="DXX5" s="3"/>
      <c r="DXY5" s="65"/>
      <c r="DXZ5" s="3"/>
      <c r="DYA5" s="3"/>
      <c r="DYB5" s="3"/>
      <c r="DYC5" s="39"/>
      <c r="DYD5" s="27"/>
      <c r="DYE5" s="27"/>
      <c r="DYF5" s="27"/>
      <c r="DYG5" s="28"/>
      <c r="DYH5" s="47"/>
      <c r="DYI5" s="40"/>
      <c r="DYJ5" s="25"/>
      <c r="DYK5" s="25"/>
      <c r="DYL5" s="25"/>
      <c r="DYM5" s="25"/>
      <c r="DYN5" s="25"/>
      <c r="DYO5" s="6"/>
      <c r="DYP5" s="7"/>
      <c r="DYQ5" s="8"/>
      <c r="DYR5" s="10"/>
      <c r="DYS5" s="11"/>
      <c r="DYT5" s="12"/>
      <c r="DYU5" s="1"/>
      <c r="DYV5" s="19"/>
      <c r="DYW5" s="3"/>
      <c r="DYX5" s="3"/>
      <c r="DYY5" s="3"/>
      <c r="DYZ5" s="3"/>
      <c r="DZA5" s="24"/>
      <c r="DZB5" s="3"/>
      <c r="DZC5" s="3"/>
      <c r="DZD5" s="65"/>
      <c r="DZE5" s="3"/>
      <c r="DZF5" s="3"/>
      <c r="DZG5" s="3"/>
      <c r="DZH5" s="39"/>
      <c r="DZI5" s="27"/>
      <c r="DZJ5" s="27"/>
      <c r="DZK5" s="27"/>
      <c r="DZL5" s="28"/>
      <c r="DZM5" s="47"/>
      <c r="DZN5" s="40"/>
      <c r="DZO5" s="25"/>
      <c r="DZP5" s="25"/>
      <c r="DZQ5" s="25"/>
      <c r="DZR5" s="25"/>
      <c r="DZS5" s="25"/>
      <c r="DZT5" s="6"/>
      <c r="DZU5" s="7"/>
      <c r="DZV5" s="8"/>
      <c r="DZW5" s="10"/>
      <c r="DZX5" s="11"/>
      <c r="DZY5" s="12"/>
      <c r="DZZ5" s="1"/>
      <c r="EAA5" s="19"/>
      <c r="EAB5" s="3"/>
      <c r="EAC5" s="3"/>
      <c r="EAD5" s="3"/>
      <c r="EAE5" s="3"/>
      <c r="EAF5" s="24"/>
      <c r="EAG5" s="3"/>
      <c r="EAH5" s="3"/>
      <c r="EAI5" s="65"/>
      <c r="EAJ5" s="3"/>
      <c r="EAK5" s="3"/>
      <c r="EAL5" s="3"/>
      <c r="EAM5" s="39"/>
      <c r="EAN5" s="27"/>
      <c r="EAO5" s="27"/>
      <c r="EAP5" s="27"/>
      <c r="EAQ5" s="28"/>
      <c r="EAR5" s="47"/>
      <c r="EAS5" s="40"/>
      <c r="EAT5" s="25"/>
      <c r="EAU5" s="25"/>
      <c r="EAV5" s="25"/>
      <c r="EAW5" s="25"/>
      <c r="EAX5" s="25"/>
      <c r="EAY5" s="6"/>
      <c r="EAZ5" s="7"/>
      <c r="EBA5" s="8"/>
      <c r="EBB5" s="10"/>
      <c r="EBC5" s="11"/>
      <c r="EBD5" s="12"/>
      <c r="EBE5" s="1"/>
      <c r="EBF5" s="19"/>
      <c r="EBG5" s="3"/>
      <c r="EBH5" s="3"/>
      <c r="EBI5" s="3"/>
      <c r="EBJ5" s="3"/>
      <c r="EBK5" s="24"/>
      <c r="EBL5" s="3"/>
      <c r="EBM5" s="3"/>
      <c r="EBN5" s="65"/>
      <c r="EBO5" s="3"/>
      <c r="EBP5" s="3"/>
      <c r="EBQ5" s="3"/>
      <c r="EBR5" s="39"/>
      <c r="EBS5" s="27"/>
      <c r="EBT5" s="27"/>
      <c r="EBU5" s="27"/>
      <c r="EBV5" s="28"/>
      <c r="EBW5" s="47"/>
      <c r="EBX5" s="40"/>
      <c r="EBY5" s="25"/>
      <c r="EBZ5" s="25"/>
      <c r="ECA5" s="25"/>
      <c r="ECB5" s="25"/>
      <c r="ECC5" s="25"/>
      <c r="ECD5" s="6"/>
      <c r="ECE5" s="7"/>
      <c r="ECF5" s="8"/>
      <c r="ECG5" s="10"/>
      <c r="ECH5" s="11"/>
      <c r="ECI5" s="12"/>
      <c r="ECJ5" s="1"/>
      <c r="ECK5" s="19"/>
      <c r="ECL5" s="3"/>
      <c r="ECM5" s="3"/>
      <c r="ECN5" s="3"/>
      <c r="ECO5" s="3"/>
      <c r="ECP5" s="24"/>
      <c r="ECQ5" s="3"/>
      <c r="ECR5" s="3"/>
      <c r="ECS5" s="65"/>
      <c r="ECT5" s="3"/>
      <c r="ECU5" s="3"/>
      <c r="ECV5" s="3"/>
      <c r="ECW5" s="39"/>
      <c r="ECX5" s="27"/>
      <c r="ECY5" s="27"/>
      <c r="ECZ5" s="27"/>
      <c r="EDA5" s="28"/>
      <c r="EDB5" s="47"/>
      <c r="EDC5" s="40"/>
      <c r="EDD5" s="25"/>
      <c r="EDE5" s="25"/>
      <c r="EDF5" s="25"/>
      <c r="EDG5" s="25"/>
      <c r="EDH5" s="25"/>
      <c r="EDI5" s="6"/>
      <c r="EDJ5" s="7"/>
      <c r="EDK5" s="8"/>
      <c r="EDL5" s="10"/>
      <c r="EDM5" s="11"/>
      <c r="EDN5" s="12"/>
      <c r="EDO5" s="1"/>
      <c r="EDP5" s="19"/>
      <c r="EDQ5" s="3"/>
      <c r="EDR5" s="3"/>
      <c r="EDS5" s="3"/>
      <c r="EDT5" s="3"/>
      <c r="EDU5" s="24"/>
      <c r="EDV5" s="3"/>
      <c r="EDW5" s="3"/>
      <c r="EDX5" s="65"/>
      <c r="EDY5" s="3"/>
      <c r="EDZ5" s="3"/>
      <c r="EEA5" s="3"/>
      <c r="EEB5" s="39"/>
      <c r="EEC5" s="27"/>
      <c r="EED5" s="27"/>
      <c r="EEE5" s="27"/>
      <c r="EEF5" s="28"/>
      <c r="EEG5" s="47"/>
      <c r="EEH5" s="40"/>
      <c r="EEI5" s="25"/>
      <c r="EEJ5" s="25"/>
      <c r="EEK5" s="25"/>
      <c r="EEL5" s="25"/>
      <c r="EEM5" s="25"/>
      <c r="EEN5" s="6"/>
      <c r="EEO5" s="7"/>
      <c r="EEP5" s="8"/>
      <c r="EEQ5" s="10"/>
      <c r="EER5" s="11"/>
      <c r="EES5" s="12"/>
      <c r="EET5" s="1"/>
      <c r="EEU5" s="19"/>
      <c r="EEV5" s="3"/>
      <c r="EEW5" s="3"/>
      <c r="EEX5" s="3"/>
      <c r="EEY5" s="3"/>
      <c r="EEZ5" s="24"/>
      <c r="EFA5" s="3"/>
      <c r="EFB5" s="3"/>
      <c r="EFC5" s="65"/>
      <c r="EFD5" s="3"/>
      <c r="EFE5" s="3"/>
      <c r="EFF5" s="3"/>
      <c r="EFG5" s="39"/>
      <c r="EFH5" s="27"/>
      <c r="EFI5" s="27"/>
      <c r="EFJ5" s="27"/>
      <c r="EFK5" s="28"/>
      <c r="EFL5" s="47"/>
      <c r="EFM5" s="40"/>
      <c r="EFN5" s="25"/>
      <c r="EFO5" s="25"/>
      <c r="EFP5" s="25"/>
      <c r="EFQ5" s="25"/>
      <c r="EFR5" s="25"/>
      <c r="EFS5" s="6"/>
      <c r="EFT5" s="7"/>
      <c r="EFU5" s="8"/>
      <c r="EFV5" s="10"/>
      <c r="EFW5" s="11"/>
      <c r="EFX5" s="12"/>
      <c r="EFY5" s="1"/>
      <c r="EFZ5" s="19"/>
      <c r="EGA5" s="3"/>
      <c r="EGB5" s="3"/>
      <c r="EGC5" s="3"/>
      <c r="EGD5" s="3"/>
      <c r="EGE5" s="24"/>
      <c r="EGF5" s="3"/>
      <c r="EGG5" s="3"/>
      <c r="EGH5" s="65"/>
      <c r="EGI5" s="3"/>
      <c r="EGJ5" s="3"/>
      <c r="EGK5" s="3"/>
      <c r="EGL5" s="39"/>
      <c r="EGM5" s="27"/>
      <c r="EGN5" s="27"/>
      <c r="EGO5" s="27"/>
      <c r="EGP5" s="28"/>
      <c r="EGQ5" s="47"/>
      <c r="EGR5" s="40"/>
      <c r="EGS5" s="25"/>
      <c r="EGT5" s="25"/>
      <c r="EGU5" s="25"/>
      <c r="EGV5" s="25"/>
      <c r="EGW5" s="25"/>
      <c r="EGX5" s="6"/>
      <c r="EGY5" s="7"/>
      <c r="EGZ5" s="8"/>
      <c r="EHA5" s="10"/>
      <c r="EHB5" s="11"/>
      <c r="EHC5" s="12"/>
      <c r="EHD5" s="1"/>
      <c r="EHE5" s="19"/>
      <c r="EHF5" s="3"/>
      <c r="EHG5" s="3"/>
      <c r="EHH5" s="3"/>
      <c r="EHI5" s="3"/>
      <c r="EHJ5" s="24"/>
      <c r="EHK5" s="3"/>
      <c r="EHL5" s="3"/>
      <c r="EHM5" s="65"/>
      <c r="EHN5" s="3"/>
      <c r="EHO5" s="3"/>
      <c r="EHP5" s="3"/>
      <c r="EHQ5" s="39"/>
      <c r="EHR5" s="27"/>
      <c r="EHS5" s="27"/>
      <c r="EHT5" s="27"/>
      <c r="EHU5" s="28"/>
      <c r="EHV5" s="47"/>
      <c r="EHW5" s="40"/>
      <c r="EHX5" s="25"/>
      <c r="EHY5" s="25"/>
      <c r="EHZ5" s="25"/>
      <c r="EIA5" s="25"/>
      <c r="EIB5" s="25"/>
      <c r="EIC5" s="6"/>
      <c r="EID5" s="7"/>
      <c r="EIE5" s="8"/>
      <c r="EIF5" s="10"/>
      <c r="EIG5" s="11"/>
      <c r="EIH5" s="12"/>
      <c r="EII5" s="1"/>
      <c r="EIJ5" s="19"/>
      <c r="EIK5" s="3"/>
      <c r="EIL5" s="3"/>
      <c r="EIM5" s="3"/>
      <c r="EIN5" s="3"/>
      <c r="EIO5" s="24"/>
      <c r="EIP5" s="3"/>
      <c r="EIQ5" s="3"/>
      <c r="EIR5" s="65"/>
      <c r="EIS5" s="3"/>
      <c r="EIT5" s="3"/>
      <c r="EIU5" s="3"/>
      <c r="EIV5" s="39"/>
      <c r="EIW5" s="27"/>
      <c r="EIX5" s="27"/>
      <c r="EIY5" s="27"/>
      <c r="EIZ5" s="28"/>
      <c r="EJA5" s="47"/>
      <c r="EJB5" s="40"/>
      <c r="EJC5" s="25"/>
      <c r="EJD5" s="25"/>
      <c r="EJE5" s="25"/>
      <c r="EJF5" s="25"/>
      <c r="EJG5" s="25"/>
      <c r="EJH5" s="6"/>
      <c r="EJI5" s="7"/>
      <c r="EJJ5" s="8"/>
      <c r="EJK5" s="10"/>
      <c r="EJL5" s="11"/>
      <c r="EJM5" s="12"/>
      <c r="EJN5" s="1"/>
      <c r="EJO5" s="19"/>
      <c r="EJP5" s="3"/>
      <c r="EJQ5" s="3"/>
      <c r="EJR5" s="3"/>
      <c r="EJS5" s="3"/>
      <c r="EJT5" s="24"/>
      <c r="EJU5" s="3"/>
      <c r="EJV5" s="3"/>
      <c r="EJW5" s="65"/>
      <c r="EJX5" s="3"/>
      <c r="EJY5" s="3"/>
      <c r="EJZ5" s="3"/>
      <c r="EKA5" s="39"/>
      <c r="EKB5" s="27"/>
      <c r="EKC5" s="27"/>
      <c r="EKD5" s="27"/>
      <c r="EKE5" s="28"/>
      <c r="EKF5" s="47"/>
      <c r="EKG5" s="40"/>
      <c r="EKH5" s="25"/>
      <c r="EKI5" s="25"/>
      <c r="EKJ5" s="25"/>
      <c r="EKK5" s="25"/>
      <c r="EKL5" s="25"/>
      <c r="EKM5" s="6"/>
      <c r="EKN5" s="7"/>
      <c r="EKO5" s="8"/>
      <c r="EKP5" s="10"/>
      <c r="EKQ5" s="11"/>
      <c r="EKR5" s="12"/>
      <c r="EKS5" s="1"/>
      <c r="EKT5" s="19"/>
      <c r="EKU5" s="3"/>
      <c r="EKV5" s="3"/>
      <c r="EKW5" s="3"/>
      <c r="EKX5" s="3"/>
      <c r="EKY5" s="24"/>
      <c r="EKZ5" s="3"/>
      <c r="ELA5" s="3"/>
      <c r="ELB5" s="65"/>
      <c r="ELC5" s="3"/>
      <c r="ELD5" s="3"/>
      <c r="ELE5" s="3"/>
      <c r="ELF5" s="39"/>
      <c r="ELG5" s="27"/>
      <c r="ELH5" s="27"/>
      <c r="ELI5" s="27"/>
      <c r="ELJ5" s="28"/>
      <c r="ELK5" s="47"/>
      <c r="ELL5" s="40"/>
      <c r="ELM5" s="25"/>
      <c r="ELN5" s="25"/>
      <c r="ELO5" s="25"/>
      <c r="ELP5" s="25"/>
      <c r="ELQ5" s="25"/>
      <c r="ELR5" s="6"/>
      <c r="ELS5" s="7"/>
      <c r="ELT5" s="8"/>
      <c r="ELU5" s="10"/>
      <c r="ELV5" s="11"/>
      <c r="ELW5" s="12"/>
      <c r="ELX5" s="1"/>
      <c r="ELY5" s="19"/>
      <c r="ELZ5" s="3"/>
      <c r="EMA5" s="3"/>
      <c r="EMB5" s="3"/>
      <c r="EMC5" s="3"/>
      <c r="EMD5" s="24"/>
      <c r="EME5" s="3"/>
      <c r="EMF5" s="3"/>
      <c r="EMG5" s="65"/>
      <c r="EMH5" s="3"/>
      <c r="EMI5" s="3"/>
      <c r="EMJ5" s="3"/>
      <c r="EMK5" s="39"/>
      <c r="EML5" s="27"/>
      <c r="EMM5" s="27"/>
      <c r="EMN5" s="27"/>
      <c r="EMO5" s="28"/>
      <c r="EMP5" s="47"/>
      <c r="EMQ5" s="40"/>
      <c r="EMR5" s="25"/>
      <c r="EMS5" s="25"/>
      <c r="EMT5" s="25"/>
      <c r="EMU5" s="25"/>
      <c r="EMV5" s="25"/>
      <c r="EMW5" s="6"/>
      <c r="EMX5" s="7"/>
      <c r="EMY5" s="8"/>
      <c r="EMZ5" s="10"/>
      <c r="ENA5" s="11"/>
      <c r="ENB5" s="12"/>
      <c r="ENC5" s="1"/>
      <c r="END5" s="19"/>
      <c r="ENE5" s="3"/>
      <c r="ENF5" s="3"/>
      <c r="ENG5" s="3"/>
      <c r="ENH5" s="3"/>
      <c r="ENI5" s="24"/>
      <c r="ENJ5" s="3"/>
      <c r="ENK5" s="3"/>
      <c r="ENL5" s="65"/>
      <c r="ENM5" s="3"/>
      <c r="ENN5" s="3"/>
      <c r="ENO5" s="3"/>
      <c r="ENP5" s="39"/>
      <c r="ENQ5" s="27"/>
      <c r="ENR5" s="27"/>
      <c r="ENS5" s="27"/>
      <c r="ENT5" s="28"/>
      <c r="ENU5" s="47"/>
      <c r="ENV5" s="40"/>
      <c r="ENW5" s="25"/>
      <c r="ENX5" s="25"/>
      <c r="ENY5" s="25"/>
      <c r="ENZ5" s="25"/>
      <c r="EOA5" s="25"/>
      <c r="EOB5" s="6"/>
      <c r="EOC5" s="7"/>
      <c r="EOD5" s="8"/>
      <c r="EOE5" s="10"/>
      <c r="EOF5" s="11"/>
      <c r="EOG5" s="12"/>
      <c r="EOH5" s="1"/>
      <c r="EOI5" s="19"/>
      <c r="EOJ5" s="3"/>
      <c r="EOK5" s="3"/>
      <c r="EOL5" s="3"/>
      <c r="EOM5" s="3"/>
      <c r="EON5" s="24"/>
      <c r="EOO5" s="3"/>
      <c r="EOP5" s="3"/>
      <c r="EOQ5" s="65"/>
      <c r="EOR5" s="3"/>
      <c r="EOS5" s="3"/>
      <c r="EOT5" s="3"/>
      <c r="EOU5" s="39"/>
      <c r="EOV5" s="27"/>
      <c r="EOW5" s="27"/>
      <c r="EOX5" s="27"/>
      <c r="EOY5" s="28"/>
      <c r="EOZ5" s="47"/>
      <c r="EPA5" s="40"/>
      <c r="EPB5" s="25"/>
      <c r="EPC5" s="25"/>
      <c r="EPD5" s="25"/>
      <c r="EPE5" s="25"/>
      <c r="EPF5" s="25"/>
      <c r="EPG5" s="6"/>
      <c r="EPH5" s="7"/>
      <c r="EPI5" s="8"/>
      <c r="EPJ5" s="10"/>
      <c r="EPK5" s="11"/>
      <c r="EPL5" s="12"/>
      <c r="EPM5" s="1"/>
      <c r="EPN5" s="19"/>
      <c r="EPO5" s="3"/>
      <c r="EPP5" s="3"/>
      <c r="EPQ5" s="3"/>
      <c r="EPR5" s="3"/>
      <c r="EPS5" s="24"/>
      <c r="EPT5" s="3"/>
      <c r="EPU5" s="3"/>
      <c r="EPV5" s="65"/>
      <c r="EPW5" s="3"/>
      <c r="EPX5" s="3"/>
      <c r="EPY5" s="3"/>
      <c r="EPZ5" s="39"/>
      <c r="EQA5" s="27"/>
      <c r="EQB5" s="27"/>
      <c r="EQC5" s="27"/>
      <c r="EQD5" s="28"/>
      <c r="EQE5" s="47"/>
      <c r="EQF5" s="40"/>
      <c r="EQG5" s="25"/>
      <c r="EQH5" s="25"/>
      <c r="EQI5" s="25"/>
      <c r="EQJ5" s="25"/>
      <c r="EQK5" s="25"/>
      <c r="EQL5" s="6"/>
      <c r="EQM5" s="7"/>
      <c r="EQN5" s="8"/>
      <c r="EQO5" s="10"/>
      <c r="EQP5" s="11"/>
      <c r="EQQ5" s="12"/>
      <c r="EQR5" s="1"/>
      <c r="EQS5" s="19"/>
      <c r="EQT5" s="3"/>
      <c r="EQU5" s="3"/>
      <c r="EQV5" s="3"/>
      <c r="EQW5" s="3"/>
      <c r="EQX5" s="24"/>
      <c r="EQY5" s="3"/>
      <c r="EQZ5" s="3"/>
      <c r="ERA5" s="65"/>
      <c r="ERB5" s="3"/>
      <c r="ERC5" s="3"/>
      <c r="ERD5" s="3"/>
      <c r="ERE5" s="39"/>
      <c r="ERF5" s="27"/>
      <c r="ERG5" s="27"/>
      <c r="ERH5" s="27"/>
      <c r="ERI5" s="28"/>
      <c r="ERJ5" s="47"/>
      <c r="ERK5" s="40"/>
      <c r="ERL5" s="25"/>
      <c r="ERM5" s="25"/>
      <c r="ERN5" s="25"/>
      <c r="ERO5" s="25"/>
      <c r="ERP5" s="25"/>
      <c r="ERQ5" s="6"/>
      <c r="ERR5" s="7"/>
      <c r="ERS5" s="8"/>
      <c r="ERT5" s="10"/>
      <c r="ERU5" s="11"/>
      <c r="ERV5" s="12"/>
      <c r="ERW5" s="1"/>
      <c r="ERX5" s="19"/>
      <c r="ERY5" s="3"/>
      <c r="ERZ5" s="3"/>
      <c r="ESA5" s="3"/>
      <c r="ESB5" s="3"/>
      <c r="ESC5" s="24"/>
      <c r="ESD5" s="3"/>
      <c r="ESE5" s="3"/>
      <c r="ESF5" s="65"/>
      <c r="ESG5" s="3"/>
      <c r="ESH5" s="3"/>
      <c r="ESI5" s="3"/>
      <c r="ESJ5" s="39"/>
      <c r="ESK5" s="27"/>
      <c r="ESL5" s="27"/>
      <c r="ESM5" s="27"/>
      <c r="ESN5" s="28"/>
      <c r="ESO5" s="47"/>
      <c r="ESP5" s="40"/>
      <c r="ESQ5" s="25"/>
      <c r="ESR5" s="25"/>
      <c r="ESS5" s="25"/>
      <c r="EST5" s="25"/>
      <c r="ESU5" s="25"/>
      <c r="ESV5" s="6"/>
      <c r="ESW5" s="7"/>
      <c r="ESX5" s="8"/>
      <c r="ESY5" s="10"/>
      <c r="ESZ5" s="11"/>
      <c r="ETA5" s="12"/>
      <c r="ETB5" s="1"/>
      <c r="ETC5" s="19"/>
      <c r="ETD5" s="3"/>
      <c r="ETE5" s="3"/>
      <c r="ETF5" s="3"/>
      <c r="ETG5" s="3"/>
      <c r="ETH5" s="24"/>
      <c r="ETI5" s="3"/>
      <c r="ETJ5" s="3"/>
      <c r="ETK5" s="65"/>
      <c r="ETL5" s="3"/>
      <c r="ETM5" s="3"/>
      <c r="ETN5" s="3"/>
      <c r="ETO5" s="39"/>
      <c r="ETP5" s="27"/>
      <c r="ETQ5" s="27"/>
      <c r="ETR5" s="27"/>
      <c r="ETS5" s="28"/>
      <c r="ETT5" s="47"/>
      <c r="ETU5" s="40"/>
      <c r="ETV5" s="25"/>
      <c r="ETW5" s="25"/>
      <c r="ETX5" s="25"/>
      <c r="ETY5" s="25"/>
      <c r="ETZ5" s="25"/>
      <c r="EUA5" s="6"/>
      <c r="EUB5" s="7"/>
      <c r="EUC5" s="8"/>
      <c r="EUD5" s="10"/>
      <c r="EUE5" s="11"/>
      <c r="EUF5" s="12"/>
      <c r="EUG5" s="1"/>
      <c r="EUH5" s="19"/>
      <c r="EUI5" s="3"/>
      <c r="EUJ5" s="3"/>
      <c r="EUK5" s="3"/>
      <c r="EUL5" s="3"/>
      <c r="EUM5" s="24"/>
      <c r="EUN5" s="3"/>
      <c r="EUO5" s="3"/>
      <c r="EUP5" s="65"/>
      <c r="EUQ5" s="3"/>
      <c r="EUR5" s="3"/>
      <c r="EUS5" s="3"/>
      <c r="EUT5" s="39"/>
      <c r="EUU5" s="27"/>
      <c r="EUV5" s="27"/>
      <c r="EUW5" s="27"/>
      <c r="EUX5" s="28"/>
      <c r="EUY5" s="47"/>
      <c r="EUZ5" s="40"/>
      <c r="EVA5" s="25"/>
      <c r="EVB5" s="25"/>
      <c r="EVC5" s="25"/>
      <c r="EVD5" s="25"/>
      <c r="EVE5" s="25"/>
      <c r="EVF5" s="6"/>
      <c r="EVG5" s="7"/>
      <c r="EVH5" s="8"/>
      <c r="EVI5" s="10"/>
      <c r="EVJ5" s="11"/>
      <c r="EVK5" s="12"/>
      <c r="EVL5" s="1"/>
      <c r="EVM5" s="19"/>
      <c r="EVN5" s="3"/>
      <c r="EVO5" s="3"/>
      <c r="EVP5" s="3"/>
      <c r="EVQ5" s="3"/>
      <c r="EVR5" s="24"/>
      <c r="EVS5" s="3"/>
      <c r="EVT5" s="3"/>
      <c r="EVU5" s="65"/>
      <c r="EVV5" s="3"/>
      <c r="EVW5" s="3"/>
      <c r="EVX5" s="3"/>
      <c r="EVY5" s="39"/>
      <c r="EVZ5" s="27"/>
      <c r="EWA5" s="27"/>
      <c r="EWB5" s="27"/>
      <c r="EWC5" s="28"/>
      <c r="EWD5" s="47"/>
      <c r="EWE5" s="40"/>
      <c r="EWF5" s="25"/>
      <c r="EWG5" s="25"/>
      <c r="EWH5" s="25"/>
      <c r="EWI5" s="25"/>
      <c r="EWJ5" s="25"/>
      <c r="EWK5" s="6"/>
      <c r="EWL5" s="7"/>
      <c r="EWM5" s="8"/>
      <c r="EWN5" s="10"/>
      <c r="EWO5" s="11"/>
      <c r="EWP5" s="12"/>
      <c r="EWQ5" s="1"/>
      <c r="EWR5" s="19"/>
      <c r="EWS5" s="3"/>
      <c r="EWT5" s="3"/>
      <c r="EWU5" s="3"/>
      <c r="EWV5" s="3"/>
      <c r="EWW5" s="24"/>
      <c r="EWX5" s="3"/>
      <c r="EWY5" s="3"/>
      <c r="EWZ5" s="65"/>
      <c r="EXA5" s="3"/>
      <c r="EXB5" s="3"/>
      <c r="EXC5" s="3"/>
      <c r="EXD5" s="39"/>
      <c r="EXE5" s="27"/>
      <c r="EXF5" s="27"/>
      <c r="EXG5" s="27"/>
      <c r="EXH5" s="28"/>
      <c r="EXI5" s="47"/>
      <c r="EXJ5" s="40"/>
      <c r="EXK5" s="25"/>
      <c r="EXL5" s="25"/>
      <c r="EXM5" s="25"/>
      <c r="EXN5" s="25"/>
      <c r="EXO5" s="25"/>
      <c r="EXP5" s="6"/>
      <c r="EXQ5" s="7"/>
      <c r="EXR5" s="8"/>
      <c r="EXS5" s="10"/>
      <c r="EXT5" s="11"/>
      <c r="EXU5" s="12"/>
      <c r="EXV5" s="1"/>
      <c r="EXW5" s="19"/>
      <c r="EXX5" s="3"/>
      <c r="EXY5" s="3"/>
      <c r="EXZ5" s="3"/>
      <c r="EYA5" s="3"/>
      <c r="EYB5" s="24"/>
      <c r="EYC5" s="3"/>
      <c r="EYD5" s="3"/>
      <c r="EYE5" s="65"/>
      <c r="EYF5" s="3"/>
      <c r="EYG5" s="3"/>
      <c r="EYH5" s="3"/>
      <c r="EYI5" s="39"/>
      <c r="EYJ5" s="27"/>
      <c r="EYK5" s="27"/>
      <c r="EYL5" s="27"/>
      <c r="EYM5" s="28"/>
      <c r="EYN5" s="47"/>
      <c r="EYO5" s="40"/>
      <c r="EYP5" s="25"/>
      <c r="EYQ5" s="25"/>
      <c r="EYR5" s="25"/>
      <c r="EYS5" s="25"/>
      <c r="EYT5" s="25"/>
      <c r="EYU5" s="6"/>
      <c r="EYV5" s="7"/>
      <c r="EYW5" s="8"/>
      <c r="EYX5" s="10"/>
      <c r="EYY5" s="11"/>
      <c r="EYZ5" s="12"/>
      <c r="EZA5" s="1"/>
      <c r="EZB5" s="19"/>
      <c r="EZC5" s="3"/>
      <c r="EZD5" s="3"/>
      <c r="EZE5" s="3"/>
      <c r="EZF5" s="3"/>
      <c r="EZG5" s="24"/>
      <c r="EZH5" s="3"/>
      <c r="EZI5" s="3"/>
      <c r="EZJ5" s="65"/>
      <c r="EZK5" s="3"/>
      <c r="EZL5" s="3"/>
      <c r="EZM5" s="3"/>
      <c r="EZN5" s="39"/>
      <c r="EZO5" s="27"/>
      <c r="EZP5" s="27"/>
      <c r="EZQ5" s="27"/>
      <c r="EZR5" s="28"/>
      <c r="EZS5" s="47"/>
      <c r="EZT5" s="40"/>
      <c r="EZU5" s="25"/>
      <c r="EZV5" s="25"/>
      <c r="EZW5" s="25"/>
      <c r="EZX5" s="25"/>
      <c r="EZY5" s="25"/>
      <c r="EZZ5" s="6"/>
      <c r="FAA5" s="7"/>
      <c r="FAB5" s="8"/>
      <c r="FAC5" s="10"/>
      <c r="FAD5" s="11"/>
      <c r="FAE5" s="12"/>
      <c r="FAF5" s="1"/>
      <c r="FAG5" s="19"/>
      <c r="FAH5" s="3"/>
      <c r="FAI5" s="3"/>
      <c r="FAJ5" s="3"/>
      <c r="FAK5" s="3"/>
      <c r="FAL5" s="24"/>
      <c r="FAM5" s="3"/>
      <c r="FAN5" s="3"/>
      <c r="FAO5" s="65"/>
      <c r="FAP5" s="3"/>
      <c r="FAQ5" s="3"/>
      <c r="FAR5" s="3"/>
      <c r="FAS5" s="39"/>
      <c r="FAT5" s="27"/>
      <c r="FAU5" s="27"/>
      <c r="FAV5" s="27"/>
      <c r="FAW5" s="28"/>
      <c r="FAX5" s="47"/>
      <c r="FAY5" s="40"/>
      <c r="FAZ5" s="25"/>
      <c r="FBA5" s="25"/>
      <c r="FBB5" s="25"/>
      <c r="FBC5" s="25"/>
      <c r="FBD5" s="25"/>
      <c r="FBE5" s="6"/>
      <c r="FBF5" s="7"/>
      <c r="FBG5" s="8"/>
      <c r="FBH5" s="10"/>
      <c r="FBI5" s="11"/>
      <c r="FBJ5" s="12"/>
      <c r="FBK5" s="1"/>
      <c r="FBL5" s="19"/>
      <c r="FBM5" s="3"/>
      <c r="FBN5" s="3"/>
      <c r="FBO5" s="3"/>
      <c r="FBP5" s="3"/>
      <c r="FBQ5" s="24"/>
      <c r="FBR5" s="3"/>
      <c r="FBS5" s="3"/>
      <c r="FBT5" s="65"/>
      <c r="FBU5" s="3"/>
      <c r="FBV5" s="3"/>
      <c r="FBW5" s="3"/>
      <c r="FBX5" s="39"/>
      <c r="FBY5" s="27"/>
      <c r="FBZ5" s="27"/>
      <c r="FCA5" s="27"/>
      <c r="FCB5" s="28"/>
      <c r="FCC5" s="47"/>
      <c r="FCD5" s="40"/>
      <c r="FCE5" s="25"/>
      <c r="FCF5" s="25"/>
      <c r="FCG5" s="25"/>
      <c r="FCH5" s="25"/>
      <c r="FCI5" s="25"/>
      <c r="FCJ5" s="6"/>
      <c r="FCK5" s="7"/>
      <c r="FCL5" s="8"/>
      <c r="FCM5" s="10"/>
      <c r="FCN5" s="11"/>
      <c r="FCO5" s="12"/>
      <c r="FCP5" s="1"/>
      <c r="FCQ5" s="19"/>
      <c r="FCR5" s="3"/>
      <c r="FCS5" s="3"/>
      <c r="FCT5" s="3"/>
      <c r="FCU5" s="3"/>
      <c r="FCV5" s="24"/>
      <c r="FCW5" s="3"/>
      <c r="FCX5" s="3"/>
      <c r="FCY5" s="65"/>
      <c r="FCZ5" s="3"/>
      <c r="FDA5" s="3"/>
      <c r="FDB5" s="3"/>
      <c r="FDC5" s="39"/>
      <c r="FDD5" s="27"/>
      <c r="FDE5" s="27"/>
      <c r="FDF5" s="27"/>
      <c r="FDG5" s="28"/>
      <c r="FDH5" s="47"/>
      <c r="FDI5" s="40"/>
      <c r="FDJ5" s="25"/>
      <c r="FDK5" s="25"/>
      <c r="FDL5" s="25"/>
      <c r="FDM5" s="25"/>
      <c r="FDN5" s="25"/>
      <c r="FDO5" s="6"/>
      <c r="FDP5" s="7"/>
      <c r="FDQ5" s="8"/>
      <c r="FDR5" s="10"/>
      <c r="FDS5" s="11"/>
      <c r="FDT5" s="12"/>
      <c r="FDU5" s="1"/>
      <c r="FDV5" s="19"/>
      <c r="FDW5" s="3"/>
      <c r="FDX5" s="3"/>
      <c r="FDY5" s="3"/>
      <c r="FDZ5" s="3"/>
      <c r="FEA5" s="24"/>
      <c r="FEB5" s="3"/>
      <c r="FEC5" s="3"/>
      <c r="FED5" s="65"/>
      <c r="FEE5" s="3"/>
      <c r="FEF5" s="3"/>
      <c r="FEG5" s="3"/>
      <c r="FEH5" s="39"/>
      <c r="FEI5" s="27"/>
      <c r="FEJ5" s="27"/>
      <c r="FEK5" s="27"/>
      <c r="FEL5" s="28"/>
      <c r="FEM5" s="47"/>
      <c r="FEN5" s="40"/>
      <c r="FEO5" s="25"/>
      <c r="FEP5" s="25"/>
      <c r="FEQ5" s="25"/>
      <c r="FER5" s="25"/>
      <c r="FES5" s="25"/>
      <c r="FET5" s="6"/>
      <c r="FEU5" s="7"/>
      <c r="FEV5" s="8"/>
      <c r="FEW5" s="10"/>
      <c r="FEX5" s="11"/>
      <c r="FEY5" s="12"/>
      <c r="FEZ5" s="1"/>
      <c r="FFA5" s="19"/>
      <c r="FFB5" s="3"/>
      <c r="FFC5" s="3"/>
      <c r="FFD5" s="3"/>
      <c r="FFE5" s="3"/>
      <c r="FFF5" s="24"/>
      <c r="FFG5" s="3"/>
      <c r="FFH5" s="3"/>
      <c r="FFI5" s="65"/>
      <c r="FFJ5" s="3"/>
      <c r="FFK5" s="3"/>
      <c r="FFL5" s="3"/>
      <c r="FFM5" s="39"/>
      <c r="FFN5" s="27"/>
      <c r="FFO5" s="27"/>
      <c r="FFP5" s="27"/>
      <c r="FFQ5" s="28"/>
      <c r="FFR5" s="47"/>
      <c r="FFS5" s="40"/>
      <c r="FFT5" s="25"/>
      <c r="FFU5" s="25"/>
      <c r="FFV5" s="25"/>
      <c r="FFW5" s="25"/>
      <c r="FFX5" s="25"/>
      <c r="FFY5" s="6"/>
      <c r="FFZ5" s="7"/>
      <c r="FGA5" s="8"/>
      <c r="FGB5" s="10"/>
      <c r="FGC5" s="11"/>
      <c r="FGD5" s="12"/>
      <c r="FGE5" s="1"/>
      <c r="FGF5" s="19"/>
      <c r="FGG5" s="3"/>
      <c r="FGH5" s="3"/>
      <c r="FGI5" s="3"/>
      <c r="FGJ5" s="3"/>
      <c r="FGK5" s="24"/>
      <c r="FGL5" s="3"/>
      <c r="FGM5" s="3"/>
      <c r="FGN5" s="65"/>
      <c r="FGO5" s="3"/>
      <c r="FGP5" s="3"/>
      <c r="FGQ5" s="3"/>
      <c r="FGR5" s="39"/>
      <c r="FGS5" s="27"/>
      <c r="FGT5" s="27"/>
      <c r="FGU5" s="27"/>
      <c r="FGV5" s="28"/>
      <c r="FGW5" s="47"/>
      <c r="FGX5" s="40"/>
      <c r="FGY5" s="25"/>
      <c r="FGZ5" s="25"/>
      <c r="FHA5" s="25"/>
      <c r="FHB5" s="25"/>
      <c r="FHC5" s="25"/>
      <c r="FHD5" s="6"/>
      <c r="FHE5" s="7"/>
      <c r="FHF5" s="8"/>
      <c r="FHG5" s="10"/>
      <c r="FHH5" s="11"/>
      <c r="FHI5" s="12"/>
      <c r="FHJ5" s="1"/>
      <c r="FHK5" s="19"/>
      <c r="FHL5" s="3"/>
      <c r="FHM5" s="3"/>
      <c r="FHN5" s="3"/>
      <c r="FHO5" s="3"/>
      <c r="FHP5" s="24"/>
      <c r="FHQ5" s="3"/>
      <c r="FHR5" s="3"/>
      <c r="FHS5" s="65"/>
      <c r="FHT5" s="3"/>
      <c r="FHU5" s="3"/>
      <c r="FHV5" s="3"/>
      <c r="FHW5" s="39"/>
      <c r="FHX5" s="27"/>
      <c r="FHY5" s="27"/>
      <c r="FHZ5" s="27"/>
      <c r="FIA5" s="28"/>
      <c r="FIB5" s="47"/>
      <c r="FIC5" s="40"/>
      <c r="FID5" s="25"/>
      <c r="FIE5" s="25"/>
      <c r="FIF5" s="25"/>
      <c r="FIG5" s="25"/>
      <c r="FIH5" s="25"/>
      <c r="FII5" s="6"/>
      <c r="FIJ5" s="7"/>
      <c r="FIK5" s="8"/>
      <c r="FIL5" s="10"/>
      <c r="FIM5" s="11"/>
      <c r="FIN5" s="12"/>
      <c r="FIO5" s="1"/>
      <c r="FIP5" s="19"/>
      <c r="FIQ5" s="3"/>
      <c r="FIR5" s="3"/>
      <c r="FIS5" s="3"/>
      <c r="FIT5" s="3"/>
      <c r="FIU5" s="24"/>
      <c r="FIV5" s="3"/>
      <c r="FIW5" s="3"/>
      <c r="FIX5" s="65"/>
      <c r="FIY5" s="3"/>
      <c r="FIZ5" s="3"/>
      <c r="FJA5" s="3"/>
      <c r="FJB5" s="39"/>
      <c r="FJC5" s="27"/>
      <c r="FJD5" s="27"/>
      <c r="FJE5" s="27"/>
      <c r="FJF5" s="28"/>
      <c r="FJG5" s="47"/>
      <c r="FJH5" s="40"/>
      <c r="FJI5" s="25"/>
      <c r="FJJ5" s="25"/>
      <c r="FJK5" s="25"/>
      <c r="FJL5" s="25"/>
      <c r="FJM5" s="25"/>
      <c r="FJN5" s="6"/>
      <c r="FJO5" s="7"/>
      <c r="FJP5" s="8"/>
      <c r="FJQ5" s="10"/>
      <c r="FJR5" s="11"/>
      <c r="FJS5" s="12"/>
      <c r="FJT5" s="1"/>
      <c r="FJU5" s="19"/>
      <c r="FJV5" s="3"/>
      <c r="FJW5" s="3"/>
      <c r="FJX5" s="3"/>
      <c r="FJY5" s="3"/>
      <c r="FJZ5" s="24"/>
      <c r="FKA5" s="3"/>
      <c r="FKB5" s="3"/>
      <c r="FKC5" s="65"/>
      <c r="FKD5" s="3"/>
      <c r="FKE5" s="3"/>
      <c r="FKF5" s="3"/>
      <c r="FKG5" s="39"/>
      <c r="FKH5" s="27"/>
      <c r="FKI5" s="27"/>
      <c r="FKJ5" s="27"/>
      <c r="FKK5" s="28"/>
      <c r="FKL5" s="47"/>
      <c r="FKM5" s="40"/>
      <c r="FKN5" s="25"/>
      <c r="FKO5" s="25"/>
      <c r="FKP5" s="25"/>
      <c r="FKQ5" s="25"/>
      <c r="FKR5" s="25"/>
      <c r="FKS5" s="6"/>
      <c r="FKT5" s="7"/>
      <c r="FKU5" s="8"/>
      <c r="FKV5" s="10"/>
      <c r="FKW5" s="11"/>
      <c r="FKX5" s="12"/>
      <c r="FKY5" s="1"/>
      <c r="FKZ5" s="19"/>
      <c r="FLA5" s="3"/>
      <c r="FLB5" s="3"/>
      <c r="FLC5" s="3"/>
      <c r="FLD5" s="3"/>
      <c r="FLE5" s="24"/>
      <c r="FLF5" s="3"/>
      <c r="FLG5" s="3"/>
      <c r="FLH5" s="65"/>
      <c r="FLI5" s="3"/>
      <c r="FLJ5" s="3"/>
      <c r="FLK5" s="3"/>
      <c r="FLL5" s="39"/>
      <c r="FLM5" s="27"/>
      <c r="FLN5" s="27"/>
      <c r="FLO5" s="27"/>
      <c r="FLP5" s="28"/>
      <c r="FLQ5" s="47"/>
      <c r="FLR5" s="40"/>
      <c r="FLS5" s="25"/>
      <c r="FLT5" s="25"/>
      <c r="FLU5" s="25"/>
      <c r="FLV5" s="25"/>
      <c r="FLW5" s="25"/>
      <c r="FLX5" s="6"/>
      <c r="FLY5" s="7"/>
      <c r="FLZ5" s="8"/>
      <c r="FMA5" s="10"/>
      <c r="FMB5" s="11"/>
      <c r="FMC5" s="12"/>
      <c r="FMD5" s="1"/>
      <c r="FME5" s="19"/>
      <c r="FMF5" s="3"/>
      <c r="FMG5" s="3"/>
      <c r="FMH5" s="3"/>
      <c r="FMI5" s="3"/>
      <c r="FMJ5" s="24"/>
      <c r="FMK5" s="3"/>
      <c r="FML5" s="3"/>
      <c r="FMM5" s="65"/>
      <c r="FMN5" s="3"/>
      <c r="FMO5" s="3"/>
      <c r="FMP5" s="3"/>
      <c r="FMQ5" s="39"/>
      <c r="FMR5" s="27"/>
      <c r="FMS5" s="27"/>
      <c r="FMT5" s="27"/>
      <c r="FMU5" s="28"/>
      <c r="FMV5" s="47"/>
      <c r="FMW5" s="40"/>
      <c r="FMX5" s="25"/>
      <c r="FMY5" s="25"/>
      <c r="FMZ5" s="25"/>
      <c r="FNA5" s="25"/>
      <c r="FNB5" s="25"/>
      <c r="FNC5" s="6"/>
      <c r="FND5" s="7"/>
      <c r="FNE5" s="8"/>
      <c r="FNF5" s="10"/>
      <c r="FNG5" s="11"/>
      <c r="FNH5" s="12"/>
      <c r="FNI5" s="1"/>
      <c r="FNJ5" s="19"/>
      <c r="FNK5" s="3"/>
      <c r="FNL5" s="3"/>
      <c r="FNM5" s="3"/>
      <c r="FNN5" s="3"/>
      <c r="FNO5" s="24"/>
      <c r="FNP5" s="3"/>
      <c r="FNQ5" s="3"/>
      <c r="FNR5" s="65"/>
      <c r="FNS5" s="3"/>
      <c r="FNT5" s="3"/>
      <c r="FNU5" s="3"/>
      <c r="FNV5" s="39"/>
      <c r="FNW5" s="27"/>
      <c r="FNX5" s="27"/>
      <c r="FNY5" s="27"/>
      <c r="FNZ5" s="28"/>
      <c r="FOA5" s="47"/>
      <c r="FOB5" s="40"/>
      <c r="FOC5" s="25"/>
      <c r="FOD5" s="25"/>
      <c r="FOE5" s="25"/>
      <c r="FOF5" s="25"/>
      <c r="FOG5" s="25"/>
      <c r="FOH5" s="6"/>
      <c r="FOI5" s="7"/>
      <c r="FOJ5" s="8"/>
      <c r="FOK5" s="10"/>
      <c r="FOL5" s="11"/>
      <c r="FOM5" s="12"/>
      <c r="FON5" s="1"/>
      <c r="FOO5" s="19"/>
      <c r="FOP5" s="3"/>
      <c r="FOQ5" s="3"/>
      <c r="FOR5" s="3"/>
      <c r="FOS5" s="3"/>
      <c r="FOT5" s="24"/>
      <c r="FOU5" s="3"/>
      <c r="FOV5" s="3"/>
      <c r="FOW5" s="65"/>
      <c r="FOX5" s="3"/>
      <c r="FOY5" s="3"/>
      <c r="FOZ5" s="3"/>
      <c r="FPA5" s="39"/>
      <c r="FPB5" s="27"/>
      <c r="FPC5" s="27"/>
      <c r="FPD5" s="27"/>
      <c r="FPE5" s="28"/>
      <c r="FPF5" s="47"/>
      <c r="FPG5" s="40"/>
      <c r="FPH5" s="25"/>
      <c r="FPI5" s="25"/>
      <c r="FPJ5" s="25"/>
      <c r="FPK5" s="25"/>
      <c r="FPL5" s="25"/>
      <c r="FPM5" s="6"/>
      <c r="FPN5" s="7"/>
      <c r="FPO5" s="8"/>
      <c r="FPP5" s="10"/>
      <c r="FPQ5" s="11"/>
      <c r="FPR5" s="12"/>
      <c r="FPS5" s="1"/>
      <c r="FPT5" s="19"/>
      <c r="FPU5" s="3"/>
      <c r="FPV5" s="3"/>
      <c r="FPW5" s="3"/>
      <c r="FPX5" s="3"/>
      <c r="FPY5" s="24"/>
      <c r="FPZ5" s="3"/>
      <c r="FQA5" s="3"/>
      <c r="FQB5" s="65"/>
      <c r="FQC5" s="3"/>
      <c r="FQD5" s="3"/>
      <c r="FQE5" s="3"/>
      <c r="FQF5" s="39"/>
      <c r="FQG5" s="27"/>
      <c r="FQH5" s="27"/>
      <c r="FQI5" s="27"/>
      <c r="FQJ5" s="28"/>
      <c r="FQK5" s="47"/>
      <c r="FQL5" s="40"/>
      <c r="FQM5" s="25"/>
      <c r="FQN5" s="25"/>
      <c r="FQO5" s="25"/>
      <c r="FQP5" s="25"/>
      <c r="FQQ5" s="25"/>
      <c r="FQR5" s="6"/>
      <c r="FQS5" s="7"/>
      <c r="FQT5" s="8"/>
      <c r="FQU5" s="10"/>
      <c r="FQV5" s="11"/>
      <c r="FQW5" s="12"/>
      <c r="FQX5" s="1"/>
      <c r="FQY5" s="19"/>
      <c r="FQZ5" s="3"/>
      <c r="FRA5" s="3"/>
      <c r="FRB5" s="3"/>
      <c r="FRC5" s="3"/>
      <c r="FRD5" s="24"/>
      <c r="FRE5" s="3"/>
      <c r="FRF5" s="3"/>
      <c r="FRG5" s="65"/>
      <c r="FRH5" s="3"/>
      <c r="FRI5" s="3"/>
      <c r="FRJ5" s="3"/>
      <c r="FRK5" s="39"/>
      <c r="FRL5" s="27"/>
      <c r="FRM5" s="27"/>
      <c r="FRN5" s="27"/>
      <c r="FRO5" s="28"/>
      <c r="FRP5" s="47"/>
      <c r="FRQ5" s="40"/>
      <c r="FRR5" s="25"/>
      <c r="FRS5" s="25"/>
      <c r="FRT5" s="25"/>
      <c r="FRU5" s="25"/>
      <c r="FRV5" s="25"/>
      <c r="FRW5" s="6"/>
      <c r="FRX5" s="7"/>
      <c r="FRY5" s="8"/>
      <c r="FRZ5" s="10"/>
      <c r="FSA5" s="11"/>
      <c r="FSB5" s="12"/>
      <c r="FSC5" s="1"/>
      <c r="FSD5" s="19"/>
      <c r="FSE5" s="3"/>
      <c r="FSF5" s="3"/>
      <c r="FSG5" s="3"/>
      <c r="FSH5" s="3"/>
      <c r="FSI5" s="24"/>
      <c r="FSJ5" s="3"/>
      <c r="FSK5" s="3"/>
      <c r="FSL5" s="65"/>
      <c r="FSM5" s="3"/>
      <c r="FSN5" s="3"/>
      <c r="FSO5" s="3"/>
      <c r="FSP5" s="39"/>
      <c r="FSQ5" s="27"/>
      <c r="FSR5" s="27"/>
      <c r="FSS5" s="27"/>
      <c r="FST5" s="28"/>
      <c r="FSU5" s="47"/>
      <c r="FSV5" s="40"/>
      <c r="FSW5" s="25"/>
      <c r="FSX5" s="25"/>
      <c r="FSY5" s="25"/>
      <c r="FSZ5" s="25"/>
      <c r="FTA5" s="25"/>
      <c r="FTB5" s="6"/>
      <c r="FTC5" s="7"/>
      <c r="FTD5" s="8"/>
      <c r="FTE5" s="10"/>
      <c r="FTF5" s="11"/>
      <c r="FTG5" s="12"/>
      <c r="FTH5" s="1"/>
      <c r="FTI5" s="19"/>
      <c r="FTJ5" s="3"/>
      <c r="FTK5" s="3"/>
      <c r="FTL5" s="3"/>
      <c r="FTM5" s="3"/>
      <c r="FTN5" s="24"/>
      <c r="FTO5" s="3"/>
      <c r="FTP5" s="3"/>
      <c r="FTQ5" s="65"/>
      <c r="FTR5" s="3"/>
      <c r="FTS5" s="3"/>
      <c r="FTT5" s="3"/>
      <c r="FTU5" s="39"/>
      <c r="FTV5" s="27"/>
      <c r="FTW5" s="27"/>
      <c r="FTX5" s="27"/>
      <c r="FTY5" s="28"/>
      <c r="FTZ5" s="47"/>
      <c r="FUA5" s="40"/>
      <c r="FUB5" s="25"/>
      <c r="FUC5" s="25"/>
      <c r="FUD5" s="25"/>
      <c r="FUE5" s="25"/>
      <c r="FUF5" s="25"/>
      <c r="FUG5" s="6"/>
      <c r="FUH5" s="7"/>
      <c r="FUI5" s="8"/>
      <c r="FUJ5" s="10"/>
      <c r="FUK5" s="11"/>
      <c r="FUL5" s="12"/>
      <c r="FUM5" s="1"/>
      <c r="FUN5" s="19"/>
      <c r="FUO5" s="3"/>
      <c r="FUP5" s="3"/>
      <c r="FUQ5" s="3"/>
      <c r="FUR5" s="3"/>
      <c r="FUS5" s="24"/>
      <c r="FUT5" s="3"/>
      <c r="FUU5" s="3"/>
      <c r="FUV5" s="65"/>
      <c r="FUW5" s="3"/>
      <c r="FUX5" s="3"/>
      <c r="FUY5" s="3"/>
      <c r="FUZ5" s="39"/>
      <c r="FVA5" s="27"/>
      <c r="FVB5" s="27"/>
      <c r="FVC5" s="27"/>
      <c r="FVD5" s="28"/>
      <c r="FVE5" s="47"/>
      <c r="FVF5" s="40"/>
      <c r="FVG5" s="25"/>
      <c r="FVH5" s="25"/>
      <c r="FVI5" s="25"/>
      <c r="FVJ5" s="25"/>
      <c r="FVK5" s="25"/>
      <c r="FVL5" s="6"/>
      <c r="FVM5" s="7"/>
      <c r="FVN5" s="8"/>
      <c r="FVO5" s="10"/>
      <c r="FVP5" s="11"/>
      <c r="FVQ5" s="12"/>
      <c r="FVR5" s="1"/>
      <c r="FVS5" s="19"/>
      <c r="FVT5" s="3"/>
      <c r="FVU5" s="3"/>
      <c r="FVV5" s="3"/>
      <c r="FVW5" s="3"/>
      <c r="FVX5" s="24"/>
      <c r="FVY5" s="3"/>
      <c r="FVZ5" s="3"/>
      <c r="FWA5" s="65"/>
      <c r="FWB5" s="3"/>
      <c r="FWC5" s="3"/>
      <c r="FWD5" s="3"/>
      <c r="FWE5" s="39"/>
      <c r="FWF5" s="27"/>
      <c r="FWG5" s="27"/>
      <c r="FWH5" s="27"/>
      <c r="FWI5" s="28"/>
      <c r="FWJ5" s="47"/>
      <c r="FWK5" s="40"/>
      <c r="FWL5" s="25"/>
      <c r="FWM5" s="25"/>
      <c r="FWN5" s="25"/>
      <c r="FWO5" s="25"/>
      <c r="FWP5" s="25"/>
      <c r="FWQ5" s="6"/>
      <c r="FWR5" s="7"/>
      <c r="FWS5" s="8"/>
      <c r="FWT5" s="10"/>
      <c r="FWU5" s="11"/>
      <c r="FWV5" s="12"/>
      <c r="FWW5" s="1"/>
      <c r="FWX5" s="19"/>
      <c r="FWY5" s="3"/>
      <c r="FWZ5" s="3"/>
      <c r="FXA5" s="3"/>
      <c r="FXB5" s="3"/>
      <c r="FXC5" s="24"/>
      <c r="FXD5" s="3"/>
      <c r="FXE5" s="3"/>
      <c r="FXF5" s="65"/>
      <c r="FXG5" s="3"/>
      <c r="FXH5" s="3"/>
      <c r="FXI5" s="3"/>
      <c r="FXJ5" s="39"/>
      <c r="FXK5" s="27"/>
      <c r="FXL5" s="27"/>
      <c r="FXM5" s="27"/>
      <c r="FXN5" s="28"/>
      <c r="FXO5" s="47"/>
      <c r="FXP5" s="40"/>
      <c r="FXQ5" s="25"/>
      <c r="FXR5" s="25"/>
      <c r="FXS5" s="25"/>
      <c r="FXT5" s="25"/>
      <c r="FXU5" s="25"/>
      <c r="FXV5" s="6"/>
      <c r="FXW5" s="7"/>
      <c r="FXX5" s="8"/>
      <c r="FXY5" s="10"/>
      <c r="FXZ5" s="11"/>
      <c r="FYA5" s="12"/>
      <c r="FYB5" s="1"/>
      <c r="FYC5" s="19"/>
      <c r="FYD5" s="3"/>
      <c r="FYE5" s="3"/>
      <c r="FYF5" s="3"/>
      <c r="FYG5" s="3"/>
      <c r="FYH5" s="24"/>
      <c r="FYI5" s="3"/>
      <c r="FYJ5" s="3"/>
      <c r="FYK5" s="65"/>
      <c r="FYL5" s="3"/>
      <c r="FYM5" s="3"/>
      <c r="FYN5" s="3"/>
      <c r="FYO5" s="39"/>
      <c r="FYP5" s="27"/>
      <c r="FYQ5" s="27"/>
      <c r="FYR5" s="27"/>
      <c r="FYS5" s="28"/>
      <c r="FYT5" s="47"/>
      <c r="FYU5" s="40"/>
      <c r="FYV5" s="25"/>
      <c r="FYW5" s="25"/>
      <c r="FYX5" s="25"/>
      <c r="FYY5" s="25"/>
      <c r="FYZ5" s="25"/>
      <c r="FZA5" s="6"/>
      <c r="FZB5" s="7"/>
      <c r="FZC5" s="8"/>
      <c r="FZD5" s="10"/>
      <c r="FZE5" s="11"/>
      <c r="FZF5" s="12"/>
      <c r="FZG5" s="1"/>
      <c r="FZH5" s="19"/>
      <c r="FZI5" s="3"/>
      <c r="FZJ5" s="3"/>
      <c r="FZK5" s="3"/>
      <c r="FZL5" s="3"/>
      <c r="FZM5" s="24"/>
      <c r="FZN5" s="3"/>
      <c r="FZO5" s="3"/>
      <c r="FZP5" s="65"/>
      <c r="FZQ5" s="3"/>
      <c r="FZR5" s="3"/>
      <c r="FZS5" s="3"/>
      <c r="FZT5" s="39"/>
      <c r="FZU5" s="27"/>
      <c r="FZV5" s="27"/>
      <c r="FZW5" s="27"/>
      <c r="FZX5" s="28"/>
      <c r="FZY5" s="47"/>
      <c r="FZZ5" s="40"/>
      <c r="GAA5" s="25"/>
      <c r="GAB5" s="25"/>
      <c r="GAC5" s="25"/>
      <c r="GAD5" s="25"/>
      <c r="GAE5" s="25"/>
      <c r="GAF5" s="6"/>
      <c r="GAG5" s="7"/>
      <c r="GAH5" s="8"/>
      <c r="GAI5" s="10"/>
      <c r="GAJ5" s="11"/>
      <c r="GAK5" s="12"/>
      <c r="GAL5" s="1"/>
      <c r="GAM5" s="19"/>
      <c r="GAN5" s="3"/>
      <c r="GAO5" s="3"/>
      <c r="GAP5" s="3"/>
      <c r="GAQ5" s="3"/>
      <c r="GAR5" s="24"/>
      <c r="GAS5" s="3"/>
      <c r="GAT5" s="3"/>
      <c r="GAU5" s="65"/>
      <c r="GAV5" s="3"/>
      <c r="GAW5" s="3"/>
      <c r="GAX5" s="3"/>
      <c r="GAY5" s="39"/>
      <c r="GAZ5" s="27"/>
      <c r="GBA5" s="27"/>
      <c r="GBB5" s="27"/>
      <c r="GBC5" s="28"/>
      <c r="GBD5" s="47"/>
      <c r="GBE5" s="40"/>
      <c r="GBF5" s="25"/>
      <c r="GBG5" s="25"/>
      <c r="GBH5" s="25"/>
      <c r="GBI5" s="25"/>
      <c r="GBJ5" s="25"/>
      <c r="GBK5" s="6"/>
      <c r="GBL5" s="7"/>
      <c r="GBM5" s="8"/>
      <c r="GBN5" s="10"/>
      <c r="GBO5" s="11"/>
      <c r="GBP5" s="12"/>
      <c r="GBQ5" s="1"/>
      <c r="GBR5" s="19"/>
      <c r="GBS5" s="3"/>
      <c r="GBT5" s="3"/>
      <c r="GBU5" s="3"/>
      <c r="GBV5" s="3"/>
      <c r="GBW5" s="24"/>
      <c r="GBX5" s="3"/>
      <c r="GBY5" s="3"/>
      <c r="GBZ5" s="65"/>
      <c r="GCA5" s="3"/>
      <c r="GCB5" s="3"/>
      <c r="GCC5" s="3"/>
      <c r="GCD5" s="39"/>
      <c r="GCE5" s="27"/>
      <c r="GCF5" s="27"/>
      <c r="GCG5" s="27"/>
      <c r="GCH5" s="28"/>
      <c r="GCI5" s="47"/>
      <c r="GCJ5" s="40"/>
      <c r="GCK5" s="25"/>
      <c r="GCL5" s="25"/>
      <c r="GCM5" s="25"/>
      <c r="GCN5" s="25"/>
      <c r="GCO5" s="25"/>
      <c r="GCP5" s="6"/>
      <c r="GCQ5" s="7"/>
      <c r="GCR5" s="8"/>
      <c r="GCS5" s="10"/>
      <c r="GCT5" s="11"/>
      <c r="GCU5" s="12"/>
      <c r="GCV5" s="1"/>
      <c r="GCW5" s="19"/>
      <c r="GCX5" s="3"/>
      <c r="GCY5" s="3"/>
      <c r="GCZ5" s="3"/>
      <c r="GDA5" s="3"/>
      <c r="GDB5" s="24"/>
      <c r="GDC5" s="3"/>
      <c r="GDD5" s="3"/>
      <c r="GDE5" s="65"/>
      <c r="GDF5" s="3"/>
      <c r="GDG5" s="3"/>
      <c r="GDH5" s="3"/>
      <c r="GDI5" s="39"/>
      <c r="GDJ5" s="27"/>
      <c r="GDK5" s="27"/>
      <c r="GDL5" s="27"/>
      <c r="GDM5" s="28"/>
      <c r="GDN5" s="47"/>
      <c r="GDO5" s="40"/>
      <c r="GDP5" s="25"/>
      <c r="GDQ5" s="25"/>
      <c r="GDR5" s="25"/>
      <c r="GDS5" s="25"/>
      <c r="GDT5" s="25"/>
      <c r="GDU5" s="6"/>
      <c r="GDV5" s="7"/>
      <c r="GDW5" s="8"/>
      <c r="GDX5" s="10"/>
      <c r="GDY5" s="11"/>
      <c r="GDZ5" s="12"/>
      <c r="GEA5" s="1"/>
      <c r="GEB5" s="19"/>
      <c r="GEC5" s="3"/>
      <c r="GED5" s="3"/>
      <c r="GEE5" s="3"/>
      <c r="GEF5" s="3"/>
      <c r="GEG5" s="24"/>
      <c r="GEH5" s="3"/>
      <c r="GEI5" s="3"/>
      <c r="GEJ5" s="65"/>
      <c r="GEK5" s="3"/>
      <c r="GEL5" s="3"/>
      <c r="GEM5" s="3"/>
      <c r="GEN5" s="39"/>
      <c r="GEO5" s="27"/>
      <c r="GEP5" s="27"/>
      <c r="GEQ5" s="27"/>
      <c r="GER5" s="28"/>
      <c r="GES5" s="47"/>
      <c r="GET5" s="40"/>
      <c r="GEU5" s="25"/>
      <c r="GEV5" s="25"/>
      <c r="GEW5" s="25"/>
      <c r="GEX5" s="25"/>
      <c r="GEY5" s="25"/>
      <c r="GEZ5" s="6"/>
      <c r="GFA5" s="7"/>
      <c r="GFB5" s="8"/>
      <c r="GFC5" s="10"/>
      <c r="GFD5" s="11"/>
      <c r="GFE5" s="12"/>
      <c r="GFF5" s="1"/>
      <c r="GFG5" s="19"/>
      <c r="GFH5" s="3"/>
      <c r="GFI5" s="3"/>
      <c r="GFJ5" s="3"/>
      <c r="GFK5" s="3"/>
      <c r="GFL5" s="24"/>
      <c r="GFM5" s="3"/>
      <c r="GFN5" s="3"/>
      <c r="GFO5" s="65"/>
      <c r="GFP5" s="3"/>
      <c r="GFQ5" s="3"/>
      <c r="GFR5" s="3"/>
      <c r="GFS5" s="39"/>
      <c r="GFT5" s="27"/>
      <c r="GFU5" s="27"/>
      <c r="GFV5" s="27"/>
      <c r="GFW5" s="28"/>
      <c r="GFX5" s="47"/>
      <c r="GFY5" s="40"/>
      <c r="GFZ5" s="25"/>
      <c r="GGA5" s="25"/>
      <c r="GGB5" s="25"/>
      <c r="GGC5" s="25"/>
      <c r="GGD5" s="25"/>
      <c r="GGE5" s="6"/>
      <c r="GGF5" s="7"/>
      <c r="GGG5" s="8"/>
      <c r="GGH5" s="10"/>
      <c r="GGI5" s="11"/>
      <c r="GGJ5" s="12"/>
      <c r="GGK5" s="1"/>
      <c r="GGL5" s="19"/>
      <c r="GGM5" s="3"/>
      <c r="GGN5" s="3"/>
      <c r="GGO5" s="3"/>
      <c r="GGP5" s="3"/>
      <c r="GGQ5" s="24"/>
      <c r="GGR5" s="3"/>
      <c r="GGS5" s="3"/>
      <c r="GGT5" s="65"/>
      <c r="GGU5" s="3"/>
      <c r="GGV5" s="3"/>
      <c r="GGW5" s="3"/>
      <c r="GGX5" s="39"/>
      <c r="GGY5" s="27"/>
      <c r="GGZ5" s="27"/>
      <c r="GHA5" s="27"/>
      <c r="GHB5" s="28"/>
      <c r="GHC5" s="47"/>
      <c r="GHD5" s="40"/>
      <c r="GHE5" s="25"/>
      <c r="GHF5" s="25"/>
      <c r="GHG5" s="25"/>
      <c r="GHH5" s="25"/>
      <c r="GHI5" s="25"/>
      <c r="GHJ5" s="6"/>
      <c r="GHK5" s="7"/>
      <c r="GHL5" s="8"/>
      <c r="GHM5" s="10"/>
      <c r="GHN5" s="11"/>
      <c r="GHO5" s="12"/>
      <c r="GHP5" s="1"/>
      <c r="GHQ5" s="19"/>
      <c r="GHR5" s="3"/>
      <c r="GHS5" s="3"/>
      <c r="GHT5" s="3"/>
      <c r="GHU5" s="3"/>
      <c r="GHV5" s="24"/>
      <c r="GHW5" s="3"/>
      <c r="GHX5" s="3"/>
      <c r="GHY5" s="65"/>
      <c r="GHZ5" s="3"/>
      <c r="GIA5" s="3"/>
      <c r="GIB5" s="3"/>
      <c r="GIC5" s="39"/>
      <c r="GID5" s="27"/>
      <c r="GIE5" s="27"/>
      <c r="GIF5" s="27"/>
      <c r="GIG5" s="28"/>
      <c r="GIH5" s="47"/>
      <c r="GII5" s="40"/>
      <c r="GIJ5" s="25"/>
      <c r="GIK5" s="25"/>
      <c r="GIL5" s="25"/>
      <c r="GIM5" s="25"/>
      <c r="GIN5" s="25"/>
      <c r="GIO5" s="6"/>
      <c r="GIP5" s="7"/>
      <c r="GIQ5" s="8"/>
      <c r="GIR5" s="10"/>
      <c r="GIS5" s="11"/>
      <c r="GIT5" s="12"/>
      <c r="GIU5" s="1"/>
      <c r="GIV5" s="19"/>
      <c r="GIW5" s="3"/>
      <c r="GIX5" s="3"/>
      <c r="GIY5" s="3"/>
      <c r="GIZ5" s="3"/>
      <c r="GJA5" s="24"/>
      <c r="GJB5" s="3"/>
      <c r="GJC5" s="3"/>
      <c r="GJD5" s="65"/>
      <c r="GJE5" s="3"/>
      <c r="GJF5" s="3"/>
      <c r="GJG5" s="3"/>
      <c r="GJH5" s="39"/>
      <c r="GJI5" s="27"/>
      <c r="GJJ5" s="27"/>
      <c r="GJK5" s="27"/>
      <c r="GJL5" s="28"/>
      <c r="GJM5" s="47"/>
      <c r="GJN5" s="40"/>
      <c r="GJO5" s="25"/>
      <c r="GJP5" s="25"/>
      <c r="GJQ5" s="25"/>
      <c r="GJR5" s="25"/>
      <c r="GJS5" s="25"/>
      <c r="GJT5" s="6"/>
      <c r="GJU5" s="7"/>
      <c r="GJV5" s="8"/>
      <c r="GJW5" s="10"/>
      <c r="GJX5" s="11"/>
      <c r="GJY5" s="12"/>
      <c r="GJZ5" s="1"/>
      <c r="GKA5" s="19"/>
      <c r="GKB5" s="3"/>
      <c r="GKC5" s="3"/>
      <c r="GKD5" s="3"/>
      <c r="GKE5" s="3"/>
      <c r="GKF5" s="24"/>
      <c r="GKG5" s="3"/>
      <c r="GKH5" s="3"/>
      <c r="GKI5" s="65"/>
      <c r="GKJ5" s="3"/>
      <c r="GKK5" s="3"/>
      <c r="GKL5" s="3"/>
      <c r="GKM5" s="39"/>
      <c r="GKN5" s="27"/>
      <c r="GKO5" s="27"/>
      <c r="GKP5" s="27"/>
      <c r="GKQ5" s="28"/>
      <c r="GKR5" s="47"/>
      <c r="GKS5" s="40"/>
      <c r="GKT5" s="25"/>
      <c r="GKU5" s="25"/>
      <c r="GKV5" s="25"/>
      <c r="GKW5" s="25"/>
      <c r="GKX5" s="25"/>
      <c r="GKY5" s="6"/>
      <c r="GKZ5" s="7"/>
      <c r="GLA5" s="8"/>
      <c r="GLB5" s="10"/>
      <c r="GLC5" s="11"/>
      <c r="GLD5" s="12"/>
      <c r="GLE5" s="1"/>
      <c r="GLF5" s="19"/>
      <c r="GLG5" s="3"/>
      <c r="GLH5" s="3"/>
      <c r="GLI5" s="3"/>
      <c r="GLJ5" s="3"/>
      <c r="GLK5" s="24"/>
      <c r="GLL5" s="3"/>
      <c r="GLM5" s="3"/>
      <c r="GLN5" s="65"/>
      <c r="GLO5" s="3"/>
      <c r="GLP5" s="3"/>
      <c r="GLQ5" s="3"/>
      <c r="GLR5" s="39"/>
      <c r="GLS5" s="27"/>
      <c r="GLT5" s="27"/>
      <c r="GLU5" s="27"/>
      <c r="GLV5" s="28"/>
      <c r="GLW5" s="47"/>
      <c r="GLX5" s="40"/>
      <c r="GLY5" s="25"/>
      <c r="GLZ5" s="25"/>
      <c r="GMA5" s="25"/>
      <c r="GMB5" s="25"/>
      <c r="GMC5" s="25"/>
      <c r="GMD5" s="6"/>
      <c r="GME5" s="7"/>
      <c r="GMF5" s="8"/>
      <c r="GMG5" s="10"/>
      <c r="GMH5" s="11"/>
      <c r="GMI5" s="12"/>
      <c r="GMJ5" s="1"/>
      <c r="GMK5" s="19"/>
      <c r="GML5" s="3"/>
      <c r="GMM5" s="3"/>
      <c r="GMN5" s="3"/>
      <c r="GMO5" s="3"/>
      <c r="GMP5" s="24"/>
      <c r="GMQ5" s="3"/>
      <c r="GMR5" s="3"/>
      <c r="GMS5" s="65"/>
      <c r="GMT5" s="3"/>
      <c r="GMU5" s="3"/>
      <c r="GMV5" s="3"/>
      <c r="GMW5" s="39"/>
      <c r="GMX5" s="27"/>
      <c r="GMY5" s="27"/>
      <c r="GMZ5" s="27"/>
      <c r="GNA5" s="28"/>
      <c r="GNB5" s="47"/>
      <c r="GNC5" s="40"/>
      <c r="GND5" s="25"/>
      <c r="GNE5" s="25"/>
      <c r="GNF5" s="25"/>
      <c r="GNG5" s="25"/>
      <c r="GNH5" s="25"/>
      <c r="GNI5" s="6"/>
      <c r="GNJ5" s="7"/>
      <c r="GNK5" s="8"/>
      <c r="GNL5" s="10"/>
      <c r="GNM5" s="11"/>
      <c r="GNN5" s="12"/>
      <c r="GNO5" s="1"/>
      <c r="GNP5" s="19"/>
      <c r="GNQ5" s="3"/>
      <c r="GNR5" s="3"/>
      <c r="GNS5" s="3"/>
      <c r="GNT5" s="3"/>
      <c r="GNU5" s="24"/>
      <c r="GNV5" s="3"/>
      <c r="GNW5" s="3"/>
      <c r="GNX5" s="65"/>
      <c r="GNY5" s="3"/>
      <c r="GNZ5" s="3"/>
      <c r="GOA5" s="3"/>
      <c r="GOB5" s="39"/>
      <c r="GOC5" s="27"/>
      <c r="GOD5" s="27"/>
      <c r="GOE5" s="27"/>
      <c r="GOF5" s="28"/>
      <c r="GOG5" s="47"/>
      <c r="GOH5" s="40"/>
      <c r="GOI5" s="25"/>
      <c r="GOJ5" s="25"/>
      <c r="GOK5" s="25"/>
      <c r="GOL5" s="25"/>
      <c r="GOM5" s="25"/>
      <c r="GON5" s="6"/>
      <c r="GOO5" s="7"/>
      <c r="GOP5" s="8"/>
      <c r="GOQ5" s="10"/>
      <c r="GOR5" s="11"/>
      <c r="GOS5" s="12"/>
      <c r="GOT5" s="1"/>
      <c r="GOU5" s="19"/>
      <c r="GOV5" s="3"/>
      <c r="GOW5" s="3"/>
      <c r="GOX5" s="3"/>
      <c r="GOY5" s="3"/>
      <c r="GOZ5" s="24"/>
      <c r="GPA5" s="3"/>
      <c r="GPB5" s="3"/>
      <c r="GPC5" s="65"/>
      <c r="GPD5" s="3"/>
      <c r="GPE5" s="3"/>
      <c r="GPF5" s="3"/>
      <c r="GPG5" s="39"/>
      <c r="GPH5" s="27"/>
      <c r="GPI5" s="27"/>
      <c r="GPJ5" s="27"/>
      <c r="GPK5" s="28"/>
      <c r="GPL5" s="47"/>
      <c r="GPM5" s="40"/>
      <c r="GPN5" s="25"/>
      <c r="GPO5" s="25"/>
      <c r="GPP5" s="25"/>
      <c r="GPQ5" s="25"/>
      <c r="GPR5" s="25"/>
      <c r="GPS5" s="6"/>
      <c r="GPT5" s="7"/>
      <c r="GPU5" s="8"/>
      <c r="GPV5" s="10"/>
      <c r="GPW5" s="11"/>
      <c r="GPX5" s="12"/>
      <c r="GPY5" s="1"/>
      <c r="GPZ5" s="19"/>
      <c r="GQA5" s="3"/>
      <c r="GQB5" s="3"/>
      <c r="GQC5" s="3"/>
      <c r="GQD5" s="3"/>
      <c r="GQE5" s="24"/>
      <c r="GQF5" s="3"/>
      <c r="GQG5" s="3"/>
      <c r="GQH5" s="65"/>
      <c r="GQI5" s="3"/>
      <c r="GQJ5" s="3"/>
      <c r="GQK5" s="3"/>
      <c r="GQL5" s="39"/>
      <c r="GQM5" s="27"/>
      <c r="GQN5" s="27"/>
      <c r="GQO5" s="27"/>
      <c r="GQP5" s="28"/>
      <c r="GQQ5" s="47"/>
      <c r="GQR5" s="40"/>
      <c r="GQS5" s="25"/>
      <c r="GQT5" s="25"/>
      <c r="GQU5" s="25"/>
      <c r="GQV5" s="25"/>
      <c r="GQW5" s="25"/>
      <c r="GQX5" s="6"/>
      <c r="GQY5" s="7"/>
      <c r="GQZ5" s="8"/>
      <c r="GRA5" s="10"/>
      <c r="GRB5" s="11"/>
      <c r="GRC5" s="12"/>
      <c r="GRD5" s="1"/>
      <c r="GRE5" s="19"/>
      <c r="GRF5" s="3"/>
      <c r="GRG5" s="3"/>
      <c r="GRH5" s="3"/>
      <c r="GRI5" s="3"/>
      <c r="GRJ5" s="24"/>
      <c r="GRK5" s="3"/>
      <c r="GRL5" s="3"/>
      <c r="GRM5" s="65"/>
      <c r="GRN5" s="3"/>
      <c r="GRO5" s="3"/>
      <c r="GRP5" s="3"/>
      <c r="GRQ5" s="39"/>
      <c r="GRR5" s="27"/>
      <c r="GRS5" s="27"/>
      <c r="GRT5" s="27"/>
      <c r="GRU5" s="28"/>
      <c r="GRV5" s="47"/>
      <c r="GRW5" s="40"/>
      <c r="GRX5" s="25"/>
      <c r="GRY5" s="25"/>
      <c r="GRZ5" s="25"/>
      <c r="GSA5" s="25"/>
      <c r="GSB5" s="25"/>
      <c r="GSC5" s="6"/>
      <c r="GSD5" s="7"/>
      <c r="GSE5" s="8"/>
      <c r="GSF5" s="10"/>
      <c r="GSG5" s="11"/>
      <c r="GSH5" s="12"/>
      <c r="GSI5" s="1"/>
      <c r="GSJ5" s="19"/>
      <c r="GSK5" s="3"/>
      <c r="GSL5" s="3"/>
      <c r="GSM5" s="3"/>
      <c r="GSN5" s="3"/>
      <c r="GSO5" s="24"/>
      <c r="GSP5" s="3"/>
      <c r="GSQ5" s="3"/>
      <c r="GSR5" s="65"/>
      <c r="GSS5" s="3"/>
      <c r="GST5" s="3"/>
      <c r="GSU5" s="3"/>
      <c r="GSV5" s="39"/>
      <c r="GSW5" s="27"/>
      <c r="GSX5" s="27"/>
      <c r="GSY5" s="27"/>
      <c r="GSZ5" s="28"/>
      <c r="GTA5" s="47"/>
      <c r="GTB5" s="40"/>
      <c r="GTC5" s="25"/>
      <c r="GTD5" s="25"/>
      <c r="GTE5" s="25"/>
      <c r="GTF5" s="25"/>
      <c r="GTG5" s="25"/>
      <c r="GTH5" s="6"/>
      <c r="GTI5" s="7"/>
      <c r="GTJ5" s="8"/>
      <c r="GTK5" s="10"/>
      <c r="GTL5" s="11"/>
      <c r="GTM5" s="12"/>
      <c r="GTN5" s="1"/>
      <c r="GTO5" s="19"/>
      <c r="GTP5" s="3"/>
      <c r="GTQ5" s="3"/>
      <c r="GTR5" s="3"/>
      <c r="GTS5" s="3"/>
      <c r="GTT5" s="24"/>
      <c r="GTU5" s="3"/>
      <c r="GTV5" s="3"/>
      <c r="GTW5" s="65"/>
      <c r="GTX5" s="3"/>
      <c r="GTY5" s="3"/>
      <c r="GTZ5" s="3"/>
      <c r="GUA5" s="39"/>
      <c r="GUB5" s="27"/>
      <c r="GUC5" s="27"/>
      <c r="GUD5" s="27"/>
      <c r="GUE5" s="28"/>
      <c r="GUF5" s="47"/>
      <c r="GUG5" s="40"/>
      <c r="GUH5" s="25"/>
      <c r="GUI5" s="25"/>
      <c r="GUJ5" s="25"/>
      <c r="GUK5" s="25"/>
      <c r="GUL5" s="25"/>
      <c r="GUM5" s="6"/>
      <c r="GUN5" s="7"/>
      <c r="GUO5" s="8"/>
      <c r="GUP5" s="10"/>
      <c r="GUQ5" s="11"/>
      <c r="GUR5" s="12"/>
      <c r="GUS5" s="1"/>
      <c r="GUT5" s="19"/>
      <c r="GUU5" s="3"/>
      <c r="GUV5" s="3"/>
      <c r="GUW5" s="3"/>
      <c r="GUX5" s="3"/>
      <c r="GUY5" s="24"/>
      <c r="GUZ5" s="3"/>
      <c r="GVA5" s="3"/>
      <c r="GVB5" s="65"/>
      <c r="GVC5" s="3"/>
      <c r="GVD5" s="3"/>
      <c r="GVE5" s="3"/>
      <c r="GVF5" s="39"/>
      <c r="GVG5" s="27"/>
      <c r="GVH5" s="27"/>
      <c r="GVI5" s="27"/>
      <c r="GVJ5" s="28"/>
      <c r="GVK5" s="47"/>
      <c r="GVL5" s="40"/>
      <c r="GVM5" s="25"/>
      <c r="GVN5" s="25"/>
      <c r="GVO5" s="25"/>
      <c r="GVP5" s="25"/>
      <c r="GVQ5" s="25"/>
      <c r="GVR5" s="6"/>
      <c r="GVS5" s="7"/>
      <c r="GVT5" s="8"/>
      <c r="GVU5" s="10"/>
      <c r="GVV5" s="11"/>
      <c r="GVW5" s="12"/>
      <c r="GVX5" s="1"/>
      <c r="GVY5" s="19"/>
      <c r="GVZ5" s="3"/>
      <c r="GWA5" s="3"/>
      <c r="GWB5" s="3"/>
      <c r="GWC5" s="3"/>
      <c r="GWD5" s="24"/>
      <c r="GWE5" s="3"/>
      <c r="GWF5" s="3"/>
      <c r="GWG5" s="65"/>
      <c r="GWH5" s="3"/>
      <c r="GWI5" s="3"/>
      <c r="GWJ5" s="3"/>
      <c r="GWK5" s="39"/>
      <c r="GWL5" s="27"/>
      <c r="GWM5" s="27"/>
      <c r="GWN5" s="27"/>
      <c r="GWO5" s="28"/>
      <c r="GWP5" s="47"/>
      <c r="GWQ5" s="40"/>
      <c r="GWR5" s="25"/>
      <c r="GWS5" s="25"/>
      <c r="GWT5" s="25"/>
      <c r="GWU5" s="25"/>
      <c r="GWV5" s="25"/>
      <c r="GWW5" s="6"/>
      <c r="GWX5" s="7"/>
      <c r="GWY5" s="8"/>
      <c r="GWZ5" s="10"/>
      <c r="GXA5" s="11"/>
      <c r="GXB5" s="12"/>
      <c r="GXC5" s="1"/>
      <c r="GXD5" s="19"/>
      <c r="GXE5" s="3"/>
      <c r="GXF5" s="3"/>
      <c r="GXG5" s="3"/>
      <c r="GXH5" s="3"/>
      <c r="GXI5" s="24"/>
      <c r="GXJ5" s="3"/>
      <c r="GXK5" s="3"/>
      <c r="GXL5" s="65"/>
      <c r="GXM5" s="3"/>
      <c r="GXN5" s="3"/>
      <c r="GXO5" s="3"/>
      <c r="GXP5" s="39"/>
      <c r="GXQ5" s="27"/>
      <c r="GXR5" s="27"/>
      <c r="GXS5" s="27"/>
      <c r="GXT5" s="28"/>
      <c r="GXU5" s="47"/>
      <c r="GXV5" s="40"/>
      <c r="GXW5" s="25"/>
      <c r="GXX5" s="25"/>
      <c r="GXY5" s="25"/>
      <c r="GXZ5" s="25"/>
      <c r="GYA5" s="25"/>
      <c r="GYB5" s="6"/>
      <c r="GYC5" s="7"/>
      <c r="GYD5" s="8"/>
      <c r="GYE5" s="10"/>
      <c r="GYF5" s="11"/>
      <c r="GYG5" s="12"/>
      <c r="GYH5" s="1"/>
      <c r="GYI5" s="19"/>
      <c r="GYJ5" s="3"/>
      <c r="GYK5" s="3"/>
      <c r="GYL5" s="3"/>
      <c r="GYM5" s="3"/>
      <c r="GYN5" s="24"/>
      <c r="GYO5" s="3"/>
      <c r="GYP5" s="3"/>
      <c r="GYQ5" s="65"/>
      <c r="GYR5" s="3"/>
      <c r="GYS5" s="3"/>
      <c r="GYT5" s="3"/>
      <c r="GYU5" s="39"/>
      <c r="GYV5" s="27"/>
      <c r="GYW5" s="27"/>
      <c r="GYX5" s="27"/>
      <c r="GYY5" s="28"/>
      <c r="GYZ5" s="47"/>
      <c r="GZA5" s="40"/>
      <c r="GZB5" s="25"/>
      <c r="GZC5" s="25"/>
      <c r="GZD5" s="25"/>
      <c r="GZE5" s="25"/>
      <c r="GZF5" s="25"/>
      <c r="GZG5" s="6"/>
      <c r="GZH5" s="7"/>
      <c r="GZI5" s="8"/>
      <c r="GZJ5" s="10"/>
      <c r="GZK5" s="11"/>
      <c r="GZL5" s="12"/>
      <c r="GZM5" s="1"/>
      <c r="GZN5" s="19"/>
      <c r="GZO5" s="3"/>
      <c r="GZP5" s="3"/>
      <c r="GZQ5" s="3"/>
      <c r="GZR5" s="3"/>
      <c r="GZS5" s="24"/>
      <c r="GZT5" s="3"/>
      <c r="GZU5" s="3"/>
      <c r="GZV5" s="65"/>
      <c r="GZW5" s="3"/>
      <c r="GZX5" s="3"/>
      <c r="GZY5" s="3"/>
      <c r="GZZ5" s="39"/>
      <c r="HAA5" s="27"/>
      <c r="HAB5" s="27"/>
      <c r="HAC5" s="27"/>
      <c r="HAD5" s="28"/>
      <c r="HAE5" s="47"/>
      <c r="HAF5" s="40"/>
      <c r="HAG5" s="25"/>
      <c r="HAH5" s="25"/>
      <c r="HAI5" s="25"/>
      <c r="HAJ5" s="25"/>
      <c r="HAK5" s="25"/>
      <c r="HAL5" s="6"/>
      <c r="HAM5" s="7"/>
      <c r="HAN5" s="8"/>
      <c r="HAO5" s="10"/>
      <c r="HAP5" s="11"/>
      <c r="HAQ5" s="12"/>
      <c r="HAR5" s="1"/>
      <c r="HAS5" s="19"/>
      <c r="HAT5" s="3"/>
      <c r="HAU5" s="3"/>
      <c r="HAV5" s="3"/>
      <c r="HAW5" s="3"/>
      <c r="HAX5" s="24"/>
      <c r="HAY5" s="3"/>
      <c r="HAZ5" s="3"/>
      <c r="HBA5" s="65"/>
      <c r="HBB5" s="3"/>
      <c r="HBC5" s="3"/>
      <c r="HBD5" s="3"/>
      <c r="HBE5" s="39"/>
      <c r="HBF5" s="27"/>
      <c r="HBG5" s="27"/>
      <c r="HBH5" s="27"/>
      <c r="HBI5" s="28"/>
      <c r="HBJ5" s="47"/>
      <c r="HBK5" s="40"/>
      <c r="HBL5" s="25"/>
      <c r="HBM5" s="25"/>
      <c r="HBN5" s="25"/>
      <c r="HBO5" s="25"/>
      <c r="HBP5" s="25"/>
      <c r="HBQ5" s="6"/>
      <c r="HBR5" s="7"/>
      <c r="HBS5" s="8"/>
      <c r="HBT5" s="10"/>
      <c r="HBU5" s="11"/>
      <c r="HBV5" s="12"/>
      <c r="HBW5" s="1"/>
      <c r="HBX5" s="19"/>
      <c r="HBY5" s="3"/>
      <c r="HBZ5" s="3"/>
      <c r="HCA5" s="3"/>
      <c r="HCB5" s="3"/>
      <c r="HCC5" s="24"/>
      <c r="HCD5" s="3"/>
      <c r="HCE5" s="3"/>
      <c r="HCF5" s="65"/>
      <c r="HCG5" s="3"/>
      <c r="HCH5" s="3"/>
      <c r="HCI5" s="3"/>
      <c r="HCJ5" s="39"/>
      <c r="HCK5" s="27"/>
      <c r="HCL5" s="27"/>
      <c r="HCM5" s="27"/>
      <c r="HCN5" s="28"/>
      <c r="HCO5" s="47"/>
      <c r="HCP5" s="40"/>
      <c r="HCQ5" s="25"/>
      <c r="HCR5" s="25"/>
      <c r="HCS5" s="25"/>
      <c r="HCT5" s="25"/>
      <c r="HCU5" s="25"/>
      <c r="HCV5" s="6"/>
      <c r="HCW5" s="7"/>
      <c r="HCX5" s="8"/>
      <c r="HCY5" s="10"/>
      <c r="HCZ5" s="11"/>
      <c r="HDA5" s="12"/>
      <c r="HDB5" s="1"/>
      <c r="HDC5" s="19"/>
      <c r="HDD5" s="3"/>
      <c r="HDE5" s="3"/>
      <c r="HDF5" s="3"/>
      <c r="HDG5" s="3"/>
      <c r="HDH5" s="24"/>
      <c r="HDI5" s="3"/>
      <c r="HDJ5" s="3"/>
      <c r="HDK5" s="65"/>
      <c r="HDL5" s="3"/>
      <c r="HDM5" s="3"/>
      <c r="HDN5" s="3"/>
      <c r="HDO5" s="39"/>
      <c r="HDP5" s="27"/>
      <c r="HDQ5" s="27"/>
      <c r="HDR5" s="27"/>
      <c r="HDS5" s="28"/>
      <c r="HDT5" s="47"/>
      <c r="HDU5" s="40"/>
      <c r="HDV5" s="25"/>
      <c r="HDW5" s="25"/>
      <c r="HDX5" s="25"/>
      <c r="HDY5" s="25"/>
      <c r="HDZ5" s="25"/>
      <c r="HEA5" s="6"/>
      <c r="HEB5" s="7"/>
      <c r="HEC5" s="8"/>
      <c r="HED5" s="10"/>
      <c r="HEE5" s="11"/>
      <c r="HEF5" s="12"/>
      <c r="HEG5" s="1"/>
      <c r="HEH5" s="19"/>
      <c r="HEI5" s="3"/>
      <c r="HEJ5" s="3"/>
      <c r="HEK5" s="3"/>
      <c r="HEL5" s="3"/>
      <c r="HEM5" s="24"/>
      <c r="HEN5" s="3"/>
      <c r="HEO5" s="3"/>
      <c r="HEP5" s="65"/>
      <c r="HEQ5" s="3"/>
      <c r="HER5" s="3"/>
      <c r="HES5" s="3"/>
      <c r="HET5" s="39"/>
      <c r="HEU5" s="27"/>
      <c r="HEV5" s="27"/>
      <c r="HEW5" s="27"/>
      <c r="HEX5" s="28"/>
      <c r="HEY5" s="47"/>
      <c r="HEZ5" s="40"/>
      <c r="HFA5" s="25"/>
      <c r="HFB5" s="25"/>
      <c r="HFC5" s="25"/>
      <c r="HFD5" s="25"/>
      <c r="HFE5" s="25"/>
      <c r="HFF5" s="6"/>
      <c r="HFG5" s="7"/>
      <c r="HFH5" s="8"/>
      <c r="HFI5" s="10"/>
      <c r="HFJ5" s="11"/>
      <c r="HFK5" s="12"/>
      <c r="HFL5" s="1"/>
      <c r="HFM5" s="19"/>
      <c r="HFN5" s="3"/>
      <c r="HFO5" s="3"/>
      <c r="HFP5" s="3"/>
      <c r="HFQ5" s="3"/>
      <c r="HFR5" s="24"/>
      <c r="HFS5" s="3"/>
      <c r="HFT5" s="3"/>
      <c r="HFU5" s="65"/>
      <c r="HFV5" s="3"/>
      <c r="HFW5" s="3"/>
      <c r="HFX5" s="3"/>
      <c r="HFY5" s="39"/>
      <c r="HFZ5" s="27"/>
      <c r="HGA5" s="27"/>
      <c r="HGB5" s="27"/>
      <c r="HGC5" s="28"/>
      <c r="HGD5" s="47"/>
      <c r="HGE5" s="40"/>
      <c r="HGF5" s="25"/>
      <c r="HGG5" s="25"/>
      <c r="HGH5" s="25"/>
      <c r="HGI5" s="25"/>
      <c r="HGJ5" s="25"/>
      <c r="HGK5" s="6"/>
      <c r="HGL5" s="7"/>
      <c r="HGM5" s="8"/>
      <c r="HGN5" s="10"/>
      <c r="HGO5" s="11"/>
      <c r="HGP5" s="12"/>
      <c r="HGQ5" s="1"/>
      <c r="HGR5" s="19"/>
      <c r="HGS5" s="3"/>
      <c r="HGT5" s="3"/>
      <c r="HGU5" s="3"/>
      <c r="HGV5" s="3"/>
      <c r="HGW5" s="24"/>
      <c r="HGX5" s="3"/>
      <c r="HGY5" s="3"/>
      <c r="HGZ5" s="65"/>
      <c r="HHA5" s="3"/>
      <c r="HHB5" s="3"/>
      <c r="HHC5" s="3"/>
      <c r="HHD5" s="39"/>
      <c r="HHE5" s="27"/>
      <c r="HHF5" s="27"/>
      <c r="HHG5" s="27"/>
      <c r="HHH5" s="28"/>
      <c r="HHI5" s="47"/>
      <c r="HHJ5" s="40"/>
      <c r="HHK5" s="25"/>
      <c r="HHL5" s="25"/>
      <c r="HHM5" s="25"/>
      <c r="HHN5" s="25"/>
      <c r="HHO5" s="25"/>
      <c r="HHP5" s="6"/>
      <c r="HHQ5" s="7"/>
      <c r="HHR5" s="8"/>
      <c r="HHS5" s="10"/>
      <c r="HHT5" s="11"/>
      <c r="HHU5" s="12"/>
      <c r="HHV5" s="1"/>
      <c r="HHW5" s="19"/>
      <c r="HHX5" s="3"/>
      <c r="HHY5" s="3"/>
      <c r="HHZ5" s="3"/>
      <c r="HIA5" s="3"/>
      <c r="HIB5" s="24"/>
      <c r="HIC5" s="3"/>
      <c r="HID5" s="3"/>
      <c r="HIE5" s="65"/>
      <c r="HIF5" s="3"/>
      <c r="HIG5" s="3"/>
      <c r="HIH5" s="3"/>
      <c r="HII5" s="39"/>
      <c r="HIJ5" s="27"/>
      <c r="HIK5" s="27"/>
      <c r="HIL5" s="27"/>
      <c r="HIM5" s="28"/>
      <c r="HIN5" s="47"/>
      <c r="HIO5" s="40"/>
      <c r="HIP5" s="25"/>
      <c r="HIQ5" s="25"/>
      <c r="HIR5" s="25"/>
      <c r="HIS5" s="25"/>
      <c r="HIT5" s="25"/>
      <c r="HIU5" s="6"/>
      <c r="HIV5" s="7"/>
      <c r="HIW5" s="8"/>
      <c r="HIX5" s="10"/>
      <c r="HIY5" s="11"/>
      <c r="HIZ5" s="12"/>
      <c r="HJA5" s="1"/>
      <c r="HJB5" s="19"/>
      <c r="HJC5" s="3"/>
      <c r="HJD5" s="3"/>
      <c r="HJE5" s="3"/>
      <c r="HJF5" s="3"/>
      <c r="HJG5" s="24"/>
      <c r="HJH5" s="3"/>
      <c r="HJI5" s="3"/>
      <c r="HJJ5" s="65"/>
      <c r="HJK5" s="3"/>
      <c r="HJL5" s="3"/>
      <c r="HJM5" s="3"/>
      <c r="HJN5" s="39"/>
      <c r="HJO5" s="27"/>
      <c r="HJP5" s="27"/>
      <c r="HJQ5" s="27"/>
      <c r="HJR5" s="28"/>
      <c r="HJS5" s="47"/>
      <c r="HJT5" s="40"/>
      <c r="HJU5" s="25"/>
      <c r="HJV5" s="25"/>
      <c r="HJW5" s="25"/>
      <c r="HJX5" s="25"/>
      <c r="HJY5" s="25"/>
      <c r="HJZ5" s="6"/>
      <c r="HKA5" s="7"/>
      <c r="HKB5" s="8"/>
      <c r="HKC5" s="10"/>
      <c r="HKD5" s="11"/>
      <c r="HKE5" s="12"/>
      <c r="HKF5" s="1"/>
      <c r="HKG5" s="19"/>
      <c r="HKH5" s="3"/>
      <c r="HKI5" s="3"/>
      <c r="HKJ5" s="3"/>
      <c r="HKK5" s="3"/>
      <c r="HKL5" s="24"/>
      <c r="HKM5" s="3"/>
      <c r="HKN5" s="3"/>
      <c r="HKO5" s="65"/>
      <c r="HKP5" s="3"/>
      <c r="HKQ5" s="3"/>
      <c r="HKR5" s="3"/>
      <c r="HKS5" s="39"/>
      <c r="HKT5" s="27"/>
      <c r="HKU5" s="27"/>
      <c r="HKV5" s="27"/>
      <c r="HKW5" s="28"/>
      <c r="HKX5" s="47"/>
      <c r="HKY5" s="40"/>
      <c r="HKZ5" s="25"/>
      <c r="HLA5" s="25"/>
      <c r="HLB5" s="25"/>
      <c r="HLC5" s="25"/>
      <c r="HLD5" s="25"/>
      <c r="HLE5" s="6"/>
      <c r="HLF5" s="7"/>
      <c r="HLG5" s="8"/>
      <c r="HLH5" s="10"/>
      <c r="HLI5" s="11"/>
      <c r="HLJ5" s="12"/>
      <c r="HLK5" s="1"/>
      <c r="HLL5" s="19"/>
      <c r="HLM5" s="3"/>
      <c r="HLN5" s="3"/>
      <c r="HLO5" s="3"/>
      <c r="HLP5" s="3"/>
      <c r="HLQ5" s="24"/>
      <c r="HLR5" s="3"/>
      <c r="HLS5" s="3"/>
      <c r="HLT5" s="65"/>
      <c r="HLU5" s="3"/>
      <c r="HLV5" s="3"/>
      <c r="HLW5" s="3"/>
      <c r="HLX5" s="39"/>
      <c r="HLY5" s="27"/>
      <c r="HLZ5" s="27"/>
      <c r="HMA5" s="27"/>
      <c r="HMB5" s="28"/>
      <c r="HMC5" s="47"/>
      <c r="HMD5" s="40"/>
      <c r="HME5" s="25"/>
      <c r="HMF5" s="25"/>
      <c r="HMG5" s="25"/>
      <c r="HMH5" s="25"/>
      <c r="HMI5" s="25"/>
      <c r="HMJ5" s="6"/>
      <c r="HMK5" s="7"/>
      <c r="HML5" s="8"/>
      <c r="HMM5" s="10"/>
      <c r="HMN5" s="11"/>
      <c r="HMO5" s="12"/>
      <c r="HMP5" s="1"/>
      <c r="HMQ5" s="19"/>
      <c r="HMR5" s="3"/>
      <c r="HMS5" s="3"/>
      <c r="HMT5" s="3"/>
      <c r="HMU5" s="3"/>
      <c r="HMV5" s="24"/>
      <c r="HMW5" s="3"/>
      <c r="HMX5" s="3"/>
      <c r="HMY5" s="65"/>
      <c r="HMZ5" s="3"/>
      <c r="HNA5" s="3"/>
      <c r="HNB5" s="3"/>
      <c r="HNC5" s="39"/>
      <c r="HND5" s="27"/>
      <c r="HNE5" s="27"/>
      <c r="HNF5" s="27"/>
      <c r="HNG5" s="28"/>
      <c r="HNH5" s="47"/>
      <c r="HNI5" s="40"/>
      <c r="HNJ5" s="25"/>
      <c r="HNK5" s="25"/>
      <c r="HNL5" s="25"/>
      <c r="HNM5" s="25"/>
      <c r="HNN5" s="25"/>
      <c r="HNO5" s="6"/>
      <c r="HNP5" s="7"/>
      <c r="HNQ5" s="8"/>
      <c r="HNR5" s="10"/>
      <c r="HNS5" s="11"/>
      <c r="HNT5" s="12"/>
      <c r="HNU5" s="1"/>
      <c r="HNV5" s="19"/>
      <c r="HNW5" s="3"/>
      <c r="HNX5" s="3"/>
      <c r="HNY5" s="3"/>
      <c r="HNZ5" s="3"/>
      <c r="HOA5" s="24"/>
      <c r="HOB5" s="3"/>
      <c r="HOC5" s="3"/>
      <c r="HOD5" s="65"/>
      <c r="HOE5" s="3"/>
      <c r="HOF5" s="3"/>
      <c r="HOG5" s="3"/>
      <c r="HOH5" s="39"/>
      <c r="HOI5" s="27"/>
      <c r="HOJ5" s="27"/>
      <c r="HOK5" s="27"/>
      <c r="HOL5" s="28"/>
      <c r="HOM5" s="47"/>
      <c r="HON5" s="40"/>
      <c r="HOO5" s="25"/>
      <c r="HOP5" s="25"/>
      <c r="HOQ5" s="25"/>
      <c r="HOR5" s="25"/>
      <c r="HOS5" s="25"/>
      <c r="HOT5" s="6"/>
      <c r="HOU5" s="7"/>
      <c r="HOV5" s="8"/>
      <c r="HOW5" s="10"/>
      <c r="HOX5" s="11"/>
      <c r="HOY5" s="12"/>
      <c r="HOZ5" s="1"/>
      <c r="HPA5" s="19"/>
      <c r="HPB5" s="3"/>
      <c r="HPC5" s="3"/>
      <c r="HPD5" s="3"/>
      <c r="HPE5" s="3"/>
      <c r="HPF5" s="24"/>
      <c r="HPG5" s="3"/>
      <c r="HPH5" s="3"/>
      <c r="HPI5" s="65"/>
      <c r="HPJ5" s="3"/>
      <c r="HPK5" s="3"/>
      <c r="HPL5" s="3"/>
      <c r="HPM5" s="39"/>
      <c r="HPN5" s="27"/>
      <c r="HPO5" s="27"/>
      <c r="HPP5" s="27"/>
      <c r="HPQ5" s="28"/>
      <c r="HPR5" s="47"/>
      <c r="HPS5" s="40"/>
      <c r="HPT5" s="25"/>
      <c r="HPU5" s="25"/>
      <c r="HPV5" s="25"/>
      <c r="HPW5" s="25"/>
      <c r="HPX5" s="25"/>
      <c r="HPY5" s="6"/>
      <c r="HPZ5" s="7"/>
      <c r="HQA5" s="8"/>
      <c r="HQB5" s="10"/>
      <c r="HQC5" s="11"/>
      <c r="HQD5" s="12"/>
      <c r="HQE5" s="1"/>
      <c r="HQF5" s="19"/>
      <c r="HQG5" s="3"/>
      <c r="HQH5" s="3"/>
      <c r="HQI5" s="3"/>
      <c r="HQJ5" s="3"/>
      <c r="HQK5" s="24"/>
      <c r="HQL5" s="3"/>
      <c r="HQM5" s="3"/>
      <c r="HQN5" s="65"/>
      <c r="HQO5" s="3"/>
      <c r="HQP5" s="3"/>
      <c r="HQQ5" s="3"/>
      <c r="HQR5" s="39"/>
      <c r="HQS5" s="27"/>
      <c r="HQT5" s="27"/>
      <c r="HQU5" s="27"/>
      <c r="HQV5" s="28"/>
      <c r="HQW5" s="47"/>
      <c r="HQX5" s="40"/>
      <c r="HQY5" s="25"/>
      <c r="HQZ5" s="25"/>
      <c r="HRA5" s="25"/>
      <c r="HRB5" s="25"/>
      <c r="HRC5" s="25"/>
      <c r="HRD5" s="6"/>
      <c r="HRE5" s="7"/>
      <c r="HRF5" s="8"/>
      <c r="HRG5" s="10"/>
      <c r="HRH5" s="11"/>
      <c r="HRI5" s="12"/>
      <c r="HRJ5" s="1"/>
      <c r="HRK5" s="19"/>
      <c r="HRL5" s="3"/>
      <c r="HRM5" s="3"/>
      <c r="HRN5" s="3"/>
      <c r="HRO5" s="3"/>
      <c r="HRP5" s="24"/>
      <c r="HRQ5" s="3"/>
      <c r="HRR5" s="3"/>
      <c r="HRS5" s="65"/>
      <c r="HRT5" s="3"/>
      <c r="HRU5" s="3"/>
      <c r="HRV5" s="3"/>
      <c r="HRW5" s="39"/>
      <c r="HRX5" s="27"/>
      <c r="HRY5" s="27"/>
      <c r="HRZ5" s="27"/>
      <c r="HSA5" s="28"/>
      <c r="HSB5" s="47"/>
      <c r="HSC5" s="40"/>
      <c r="HSD5" s="25"/>
      <c r="HSE5" s="25"/>
      <c r="HSF5" s="25"/>
      <c r="HSG5" s="25"/>
      <c r="HSH5" s="25"/>
      <c r="HSI5" s="6"/>
      <c r="HSJ5" s="7"/>
      <c r="HSK5" s="8"/>
      <c r="HSL5" s="10"/>
      <c r="HSM5" s="11"/>
      <c r="HSN5" s="12"/>
      <c r="HSO5" s="1"/>
      <c r="HSP5" s="19"/>
      <c r="HSQ5" s="3"/>
      <c r="HSR5" s="3"/>
      <c r="HSS5" s="3"/>
      <c r="HST5" s="3"/>
      <c r="HSU5" s="24"/>
      <c r="HSV5" s="3"/>
      <c r="HSW5" s="3"/>
      <c r="HSX5" s="65"/>
      <c r="HSY5" s="3"/>
      <c r="HSZ5" s="3"/>
      <c r="HTA5" s="3"/>
      <c r="HTB5" s="39"/>
      <c r="HTC5" s="27"/>
      <c r="HTD5" s="27"/>
      <c r="HTE5" s="27"/>
      <c r="HTF5" s="28"/>
      <c r="HTG5" s="47"/>
      <c r="HTH5" s="40"/>
      <c r="HTI5" s="25"/>
      <c r="HTJ5" s="25"/>
      <c r="HTK5" s="25"/>
      <c r="HTL5" s="25"/>
      <c r="HTM5" s="25"/>
      <c r="HTN5" s="6"/>
      <c r="HTO5" s="7"/>
      <c r="HTP5" s="8"/>
      <c r="HTQ5" s="10"/>
      <c r="HTR5" s="11"/>
      <c r="HTS5" s="12"/>
      <c r="HTT5" s="1"/>
      <c r="HTU5" s="19"/>
      <c r="HTV5" s="3"/>
      <c r="HTW5" s="3"/>
      <c r="HTX5" s="3"/>
      <c r="HTY5" s="3"/>
      <c r="HTZ5" s="24"/>
      <c r="HUA5" s="3"/>
      <c r="HUB5" s="3"/>
      <c r="HUC5" s="65"/>
      <c r="HUD5" s="3"/>
      <c r="HUE5" s="3"/>
      <c r="HUF5" s="3"/>
      <c r="HUG5" s="39"/>
      <c r="HUH5" s="27"/>
      <c r="HUI5" s="27"/>
      <c r="HUJ5" s="27"/>
      <c r="HUK5" s="28"/>
      <c r="HUL5" s="47"/>
      <c r="HUM5" s="40"/>
      <c r="HUN5" s="25"/>
      <c r="HUO5" s="25"/>
      <c r="HUP5" s="25"/>
      <c r="HUQ5" s="25"/>
      <c r="HUR5" s="25"/>
      <c r="HUS5" s="6"/>
      <c r="HUT5" s="7"/>
      <c r="HUU5" s="8"/>
      <c r="HUV5" s="10"/>
      <c r="HUW5" s="11"/>
      <c r="HUX5" s="12"/>
      <c r="HUY5" s="1"/>
      <c r="HUZ5" s="19"/>
      <c r="HVA5" s="3"/>
      <c r="HVB5" s="3"/>
      <c r="HVC5" s="3"/>
      <c r="HVD5" s="3"/>
      <c r="HVE5" s="24"/>
      <c r="HVF5" s="3"/>
      <c r="HVG5" s="3"/>
      <c r="HVH5" s="65"/>
      <c r="HVI5" s="3"/>
      <c r="HVJ5" s="3"/>
      <c r="HVK5" s="3"/>
      <c r="HVL5" s="39"/>
      <c r="HVM5" s="27"/>
      <c r="HVN5" s="27"/>
      <c r="HVO5" s="27"/>
      <c r="HVP5" s="28"/>
      <c r="HVQ5" s="47"/>
      <c r="HVR5" s="40"/>
      <c r="HVS5" s="25"/>
      <c r="HVT5" s="25"/>
      <c r="HVU5" s="25"/>
      <c r="HVV5" s="25"/>
      <c r="HVW5" s="25"/>
      <c r="HVX5" s="6"/>
      <c r="HVY5" s="7"/>
      <c r="HVZ5" s="8"/>
      <c r="HWA5" s="10"/>
      <c r="HWB5" s="11"/>
      <c r="HWC5" s="12"/>
      <c r="HWD5" s="1"/>
      <c r="HWE5" s="19"/>
      <c r="HWF5" s="3"/>
      <c r="HWG5" s="3"/>
      <c r="HWH5" s="3"/>
      <c r="HWI5" s="3"/>
      <c r="HWJ5" s="24"/>
      <c r="HWK5" s="3"/>
      <c r="HWL5" s="3"/>
      <c r="HWM5" s="65"/>
      <c r="HWN5" s="3"/>
      <c r="HWO5" s="3"/>
      <c r="HWP5" s="3"/>
      <c r="HWQ5" s="39"/>
      <c r="HWR5" s="27"/>
      <c r="HWS5" s="27"/>
      <c r="HWT5" s="27"/>
      <c r="HWU5" s="28"/>
      <c r="HWV5" s="47"/>
      <c r="HWW5" s="40"/>
      <c r="HWX5" s="25"/>
      <c r="HWY5" s="25"/>
      <c r="HWZ5" s="25"/>
      <c r="HXA5" s="25"/>
      <c r="HXB5" s="25"/>
      <c r="HXC5" s="6"/>
      <c r="HXD5" s="7"/>
      <c r="HXE5" s="8"/>
      <c r="HXF5" s="10"/>
      <c r="HXG5" s="11"/>
      <c r="HXH5" s="12"/>
      <c r="HXI5" s="1"/>
      <c r="HXJ5" s="19"/>
      <c r="HXK5" s="3"/>
      <c r="HXL5" s="3"/>
      <c r="HXM5" s="3"/>
      <c r="HXN5" s="3"/>
      <c r="HXO5" s="24"/>
      <c r="HXP5" s="3"/>
      <c r="HXQ5" s="3"/>
      <c r="HXR5" s="65"/>
      <c r="HXS5" s="3"/>
      <c r="HXT5" s="3"/>
      <c r="HXU5" s="3"/>
      <c r="HXV5" s="39"/>
      <c r="HXW5" s="27"/>
      <c r="HXX5" s="27"/>
      <c r="HXY5" s="27"/>
      <c r="HXZ5" s="28"/>
      <c r="HYA5" s="47"/>
      <c r="HYB5" s="40"/>
      <c r="HYC5" s="25"/>
      <c r="HYD5" s="25"/>
      <c r="HYE5" s="25"/>
      <c r="HYF5" s="25"/>
      <c r="HYG5" s="25"/>
      <c r="HYH5" s="6"/>
      <c r="HYI5" s="7"/>
      <c r="HYJ5" s="8"/>
      <c r="HYK5" s="10"/>
      <c r="HYL5" s="11"/>
      <c r="HYM5" s="12"/>
      <c r="HYN5" s="1"/>
      <c r="HYO5" s="19"/>
      <c r="HYP5" s="3"/>
      <c r="HYQ5" s="3"/>
      <c r="HYR5" s="3"/>
      <c r="HYS5" s="3"/>
      <c r="HYT5" s="24"/>
      <c r="HYU5" s="3"/>
      <c r="HYV5" s="3"/>
      <c r="HYW5" s="65"/>
      <c r="HYX5" s="3"/>
      <c r="HYY5" s="3"/>
      <c r="HYZ5" s="3"/>
      <c r="HZA5" s="39"/>
      <c r="HZB5" s="27"/>
      <c r="HZC5" s="27"/>
      <c r="HZD5" s="27"/>
      <c r="HZE5" s="28"/>
      <c r="HZF5" s="47"/>
      <c r="HZG5" s="40"/>
      <c r="HZH5" s="25"/>
      <c r="HZI5" s="25"/>
      <c r="HZJ5" s="25"/>
      <c r="HZK5" s="25"/>
      <c r="HZL5" s="25"/>
      <c r="HZM5" s="6"/>
      <c r="HZN5" s="7"/>
      <c r="HZO5" s="8"/>
      <c r="HZP5" s="10"/>
      <c r="HZQ5" s="11"/>
      <c r="HZR5" s="12"/>
      <c r="HZS5" s="1"/>
      <c r="HZT5" s="19"/>
      <c r="HZU5" s="3"/>
      <c r="HZV5" s="3"/>
      <c r="HZW5" s="3"/>
      <c r="HZX5" s="3"/>
      <c r="HZY5" s="24"/>
      <c r="HZZ5" s="3"/>
      <c r="IAA5" s="3"/>
      <c r="IAB5" s="65"/>
      <c r="IAC5" s="3"/>
      <c r="IAD5" s="3"/>
      <c r="IAE5" s="3"/>
      <c r="IAF5" s="39"/>
      <c r="IAG5" s="27"/>
      <c r="IAH5" s="27"/>
      <c r="IAI5" s="27"/>
      <c r="IAJ5" s="28"/>
      <c r="IAK5" s="47"/>
      <c r="IAL5" s="40"/>
      <c r="IAM5" s="25"/>
      <c r="IAN5" s="25"/>
      <c r="IAO5" s="25"/>
      <c r="IAP5" s="25"/>
      <c r="IAQ5" s="25"/>
      <c r="IAR5" s="6"/>
      <c r="IAS5" s="7"/>
      <c r="IAT5" s="8"/>
      <c r="IAU5" s="10"/>
      <c r="IAV5" s="11"/>
      <c r="IAW5" s="12"/>
      <c r="IAX5" s="1"/>
      <c r="IAY5" s="19"/>
      <c r="IAZ5" s="3"/>
      <c r="IBA5" s="3"/>
      <c r="IBB5" s="3"/>
      <c r="IBC5" s="3"/>
      <c r="IBD5" s="24"/>
      <c r="IBE5" s="3"/>
      <c r="IBF5" s="3"/>
      <c r="IBG5" s="65"/>
      <c r="IBH5" s="3"/>
      <c r="IBI5" s="3"/>
      <c r="IBJ5" s="3"/>
      <c r="IBK5" s="39"/>
      <c r="IBL5" s="27"/>
      <c r="IBM5" s="27"/>
      <c r="IBN5" s="27"/>
      <c r="IBO5" s="28"/>
      <c r="IBP5" s="47"/>
      <c r="IBQ5" s="40"/>
      <c r="IBR5" s="25"/>
      <c r="IBS5" s="25"/>
      <c r="IBT5" s="25"/>
      <c r="IBU5" s="25"/>
      <c r="IBV5" s="25"/>
      <c r="IBW5" s="6"/>
      <c r="IBX5" s="7"/>
      <c r="IBY5" s="8"/>
      <c r="IBZ5" s="10"/>
      <c r="ICA5" s="11"/>
      <c r="ICB5" s="12"/>
      <c r="ICC5" s="1"/>
      <c r="ICD5" s="19"/>
      <c r="ICE5" s="3"/>
      <c r="ICF5" s="3"/>
      <c r="ICG5" s="3"/>
      <c r="ICH5" s="3"/>
      <c r="ICI5" s="24"/>
      <c r="ICJ5" s="3"/>
      <c r="ICK5" s="3"/>
      <c r="ICL5" s="65"/>
      <c r="ICM5" s="3"/>
      <c r="ICN5" s="3"/>
      <c r="ICO5" s="3"/>
      <c r="ICP5" s="39"/>
      <c r="ICQ5" s="27"/>
      <c r="ICR5" s="27"/>
      <c r="ICS5" s="27"/>
      <c r="ICT5" s="28"/>
      <c r="ICU5" s="47"/>
      <c r="ICV5" s="40"/>
      <c r="ICW5" s="25"/>
      <c r="ICX5" s="25"/>
      <c r="ICY5" s="25"/>
      <c r="ICZ5" s="25"/>
      <c r="IDA5" s="25"/>
      <c r="IDB5" s="6"/>
      <c r="IDC5" s="7"/>
      <c r="IDD5" s="8"/>
      <c r="IDE5" s="10"/>
      <c r="IDF5" s="11"/>
      <c r="IDG5" s="12"/>
      <c r="IDH5" s="1"/>
      <c r="IDI5" s="19"/>
      <c r="IDJ5" s="3"/>
      <c r="IDK5" s="3"/>
      <c r="IDL5" s="3"/>
      <c r="IDM5" s="3"/>
      <c r="IDN5" s="24"/>
      <c r="IDO5" s="3"/>
      <c r="IDP5" s="3"/>
      <c r="IDQ5" s="65"/>
      <c r="IDR5" s="3"/>
      <c r="IDS5" s="3"/>
      <c r="IDT5" s="3"/>
      <c r="IDU5" s="39"/>
      <c r="IDV5" s="27"/>
      <c r="IDW5" s="27"/>
      <c r="IDX5" s="27"/>
      <c r="IDY5" s="28"/>
      <c r="IDZ5" s="47"/>
      <c r="IEA5" s="40"/>
      <c r="IEB5" s="25"/>
      <c r="IEC5" s="25"/>
      <c r="IED5" s="25"/>
      <c r="IEE5" s="25"/>
      <c r="IEF5" s="25"/>
      <c r="IEG5" s="6"/>
      <c r="IEH5" s="7"/>
      <c r="IEI5" s="8"/>
      <c r="IEJ5" s="10"/>
      <c r="IEK5" s="11"/>
      <c r="IEL5" s="12"/>
      <c r="IEM5" s="1"/>
      <c r="IEN5" s="19"/>
      <c r="IEO5" s="3"/>
      <c r="IEP5" s="3"/>
      <c r="IEQ5" s="3"/>
      <c r="IER5" s="3"/>
      <c r="IES5" s="24"/>
      <c r="IET5" s="3"/>
      <c r="IEU5" s="3"/>
      <c r="IEV5" s="65"/>
      <c r="IEW5" s="3"/>
      <c r="IEX5" s="3"/>
      <c r="IEY5" s="3"/>
      <c r="IEZ5" s="39"/>
      <c r="IFA5" s="27"/>
      <c r="IFB5" s="27"/>
      <c r="IFC5" s="27"/>
      <c r="IFD5" s="28"/>
      <c r="IFE5" s="47"/>
      <c r="IFF5" s="40"/>
      <c r="IFG5" s="25"/>
      <c r="IFH5" s="25"/>
      <c r="IFI5" s="25"/>
      <c r="IFJ5" s="25"/>
      <c r="IFK5" s="25"/>
      <c r="IFL5" s="6"/>
      <c r="IFM5" s="7"/>
      <c r="IFN5" s="8"/>
      <c r="IFO5" s="10"/>
      <c r="IFP5" s="11"/>
      <c r="IFQ5" s="12"/>
      <c r="IFR5" s="1"/>
      <c r="IFS5" s="19"/>
      <c r="IFT5" s="3"/>
      <c r="IFU5" s="3"/>
      <c r="IFV5" s="3"/>
      <c r="IFW5" s="3"/>
      <c r="IFX5" s="24"/>
      <c r="IFY5" s="3"/>
      <c r="IFZ5" s="3"/>
      <c r="IGA5" s="65"/>
      <c r="IGB5" s="3"/>
      <c r="IGC5" s="3"/>
      <c r="IGD5" s="3"/>
      <c r="IGE5" s="39"/>
      <c r="IGF5" s="27"/>
      <c r="IGG5" s="27"/>
      <c r="IGH5" s="27"/>
      <c r="IGI5" s="28"/>
      <c r="IGJ5" s="47"/>
      <c r="IGK5" s="40"/>
      <c r="IGL5" s="25"/>
      <c r="IGM5" s="25"/>
      <c r="IGN5" s="25"/>
      <c r="IGO5" s="25"/>
      <c r="IGP5" s="25"/>
      <c r="IGQ5" s="6"/>
      <c r="IGR5" s="7"/>
      <c r="IGS5" s="8"/>
      <c r="IGT5" s="10"/>
      <c r="IGU5" s="11"/>
      <c r="IGV5" s="12"/>
      <c r="IGW5" s="1"/>
      <c r="IGX5" s="19"/>
      <c r="IGY5" s="3"/>
      <c r="IGZ5" s="3"/>
      <c r="IHA5" s="3"/>
      <c r="IHB5" s="3"/>
      <c r="IHC5" s="24"/>
      <c r="IHD5" s="3"/>
      <c r="IHE5" s="3"/>
      <c r="IHF5" s="65"/>
      <c r="IHG5" s="3"/>
      <c r="IHH5" s="3"/>
      <c r="IHI5" s="3"/>
      <c r="IHJ5" s="39"/>
      <c r="IHK5" s="27"/>
      <c r="IHL5" s="27"/>
      <c r="IHM5" s="27"/>
      <c r="IHN5" s="28"/>
      <c r="IHO5" s="47"/>
      <c r="IHP5" s="40"/>
      <c r="IHQ5" s="25"/>
      <c r="IHR5" s="25"/>
      <c r="IHS5" s="25"/>
      <c r="IHT5" s="25"/>
      <c r="IHU5" s="25"/>
      <c r="IHV5" s="6"/>
      <c r="IHW5" s="7"/>
      <c r="IHX5" s="8"/>
      <c r="IHY5" s="10"/>
      <c r="IHZ5" s="11"/>
      <c r="IIA5" s="12"/>
      <c r="IIB5" s="1"/>
      <c r="IIC5" s="19"/>
      <c r="IID5" s="3"/>
      <c r="IIE5" s="3"/>
      <c r="IIF5" s="3"/>
      <c r="IIG5" s="3"/>
      <c r="IIH5" s="24"/>
      <c r="III5" s="3"/>
      <c r="IIJ5" s="3"/>
      <c r="IIK5" s="65"/>
      <c r="IIL5" s="3"/>
      <c r="IIM5" s="3"/>
      <c r="IIN5" s="3"/>
      <c r="IIO5" s="39"/>
      <c r="IIP5" s="27"/>
      <c r="IIQ5" s="27"/>
      <c r="IIR5" s="27"/>
      <c r="IIS5" s="28"/>
      <c r="IIT5" s="47"/>
      <c r="IIU5" s="40"/>
      <c r="IIV5" s="25"/>
      <c r="IIW5" s="25"/>
      <c r="IIX5" s="25"/>
      <c r="IIY5" s="25"/>
      <c r="IIZ5" s="25"/>
      <c r="IJA5" s="6"/>
      <c r="IJB5" s="7"/>
      <c r="IJC5" s="8"/>
      <c r="IJD5" s="10"/>
      <c r="IJE5" s="11"/>
      <c r="IJF5" s="12"/>
      <c r="IJG5" s="1"/>
      <c r="IJH5" s="19"/>
      <c r="IJI5" s="3"/>
      <c r="IJJ5" s="3"/>
      <c r="IJK5" s="3"/>
      <c r="IJL5" s="3"/>
      <c r="IJM5" s="24"/>
      <c r="IJN5" s="3"/>
      <c r="IJO5" s="3"/>
      <c r="IJP5" s="65"/>
      <c r="IJQ5" s="3"/>
      <c r="IJR5" s="3"/>
      <c r="IJS5" s="3"/>
      <c r="IJT5" s="39"/>
      <c r="IJU5" s="27"/>
      <c r="IJV5" s="27"/>
      <c r="IJW5" s="27"/>
      <c r="IJX5" s="28"/>
      <c r="IJY5" s="47"/>
      <c r="IJZ5" s="40"/>
      <c r="IKA5" s="25"/>
      <c r="IKB5" s="25"/>
      <c r="IKC5" s="25"/>
      <c r="IKD5" s="25"/>
      <c r="IKE5" s="25"/>
      <c r="IKF5" s="6"/>
      <c r="IKG5" s="7"/>
      <c r="IKH5" s="8"/>
      <c r="IKI5" s="10"/>
      <c r="IKJ5" s="11"/>
      <c r="IKK5" s="12"/>
      <c r="IKL5" s="1"/>
      <c r="IKM5" s="19"/>
      <c r="IKN5" s="3"/>
      <c r="IKO5" s="3"/>
      <c r="IKP5" s="3"/>
      <c r="IKQ5" s="3"/>
      <c r="IKR5" s="24"/>
      <c r="IKS5" s="3"/>
      <c r="IKT5" s="3"/>
      <c r="IKU5" s="65"/>
      <c r="IKV5" s="3"/>
      <c r="IKW5" s="3"/>
      <c r="IKX5" s="3"/>
      <c r="IKY5" s="39"/>
      <c r="IKZ5" s="27"/>
      <c r="ILA5" s="27"/>
      <c r="ILB5" s="27"/>
      <c r="ILC5" s="28"/>
      <c r="ILD5" s="47"/>
      <c r="ILE5" s="40"/>
      <c r="ILF5" s="25"/>
      <c r="ILG5" s="25"/>
      <c r="ILH5" s="25"/>
      <c r="ILI5" s="25"/>
      <c r="ILJ5" s="25"/>
      <c r="ILK5" s="6"/>
      <c r="ILL5" s="7"/>
      <c r="ILM5" s="8"/>
      <c r="ILN5" s="10"/>
      <c r="ILO5" s="11"/>
      <c r="ILP5" s="12"/>
      <c r="ILQ5" s="1"/>
      <c r="ILR5" s="19"/>
      <c r="ILS5" s="3"/>
      <c r="ILT5" s="3"/>
      <c r="ILU5" s="3"/>
      <c r="ILV5" s="3"/>
      <c r="ILW5" s="24"/>
      <c r="ILX5" s="3"/>
      <c r="ILY5" s="3"/>
      <c r="ILZ5" s="65"/>
      <c r="IMA5" s="3"/>
      <c r="IMB5" s="3"/>
      <c r="IMC5" s="3"/>
      <c r="IMD5" s="39"/>
      <c r="IME5" s="27"/>
      <c r="IMF5" s="27"/>
      <c r="IMG5" s="27"/>
      <c r="IMH5" s="28"/>
      <c r="IMI5" s="47"/>
      <c r="IMJ5" s="40"/>
      <c r="IMK5" s="25"/>
      <c r="IML5" s="25"/>
      <c r="IMM5" s="25"/>
      <c r="IMN5" s="25"/>
      <c r="IMO5" s="25"/>
      <c r="IMP5" s="6"/>
      <c r="IMQ5" s="7"/>
      <c r="IMR5" s="8"/>
      <c r="IMS5" s="10"/>
      <c r="IMT5" s="11"/>
      <c r="IMU5" s="12"/>
      <c r="IMV5" s="1"/>
      <c r="IMW5" s="19"/>
      <c r="IMX5" s="3"/>
      <c r="IMY5" s="3"/>
      <c r="IMZ5" s="3"/>
      <c r="INA5" s="3"/>
      <c r="INB5" s="24"/>
      <c r="INC5" s="3"/>
      <c r="IND5" s="3"/>
      <c r="INE5" s="65"/>
      <c r="INF5" s="3"/>
      <c r="ING5" s="3"/>
      <c r="INH5" s="3"/>
      <c r="INI5" s="39"/>
      <c r="INJ5" s="27"/>
      <c r="INK5" s="27"/>
      <c r="INL5" s="27"/>
      <c r="INM5" s="28"/>
      <c r="INN5" s="47"/>
      <c r="INO5" s="40"/>
      <c r="INP5" s="25"/>
      <c r="INQ5" s="25"/>
      <c r="INR5" s="25"/>
      <c r="INS5" s="25"/>
      <c r="INT5" s="25"/>
      <c r="INU5" s="6"/>
      <c r="INV5" s="7"/>
      <c r="INW5" s="8"/>
      <c r="INX5" s="10"/>
      <c r="INY5" s="11"/>
      <c r="INZ5" s="12"/>
      <c r="IOA5" s="1"/>
      <c r="IOB5" s="19"/>
      <c r="IOC5" s="3"/>
      <c r="IOD5" s="3"/>
      <c r="IOE5" s="3"/>
      <c r="IOF5" s="3"/>
      <c r="IOG5" s="24"/>
      <c r="IOH5" s="3"/>
      <c r="IOI5" s="3"/>
      <c r="IOJ5" s="65"/>
      <c r="IOK5" s="3"/>
      <c r="IOL5" s="3"/>
      <c r="IOM5" s="3"/>
      <c r="ION5" s="39"/>
      <c r="IOO5" s="27"/>
      <c r="IOP5" s="27"/>
      <c r="IOQ5" s="27"/>
      <c r="IOR5" s="28"/>
      <c r="IOS5" s="47"/>
      <c r="IOT5" s="40"/>
      <c r="IOU5" s="25"/>
      <c r="IOV5" s="25"/>
      <c r="IOW5" s="25"/>
      <c r="IOX5" s="25"/>
      <c r="IOY5" s="25"/>
      <c r="IOZ5" s="6"/>
      <c r="IPA5" s="7"/>
      <c r="IPB5" s="8"/>
      <c r="IPC5" s="10"/>
      <c r="IPD5" s="11"/>
      <c r="IPE5" s="12"/>
      <c r="IPF5" s="1"/>
      <c r="IPG5" s="19"/>
      <c r="IPH5" s="3"/>
      <c r="IPI5" s="3"/>
      <c r="IPJ5" s="3"/>
      <c r="IPK5" s="3"/>
      <c r="IPL5" s="24"/>
      <c r="IPM5" s="3"/>
      <c r="IPN5" s="3"/>
      <c r="IPO5" s="65"/>
      <c r="IPP5" s="3"/>
      <c r="IPQ5" s="3"/>
      <c r="IPR5" s="3"/>
      <c r="IPS5" s="39"/>
      <c r="IPT5" s="27"/>
      <c r="IPU5" s="27"/>
      <c r="IPV5" s="27"/>
      <c r="IPW5" s="28"/>
      <c r="IPX5" s="47"/>
      <c r="IPY5" s="40"/>
      <c r="IPZ5" s="25"/>
      <c r="IQA5" s="25"/>
      <c r="IQB5" s="25"/>
      <c r="IQC5" s="25"/>
      <c r="IQD5" s="25"/>
      <c r="IQE5" s="6"/>
      <c r="IQF5" s="7"/>
      <c r="IQG5" s="8"/>
      <c r="IQH5" s="10"/>
      <c r="IQI5" s="11"/>
      <c r="IQJ5" s="12"/>
      <c r="IQK5" s="1"/>
      <c r="IQL5" s="19"/>
      <c r="IQM5" s="3"/>
      <c r="IQN5" s="3"/>
      <c r="IQO5" s="3"/>
      <c r="IQP5" s="3"/>
      <c r="IQQ5" s="24"/>
      <c r="IQR5" s="3"/>
      <c r="IQS5" s="3"/>
      <c r="IQT5" s="65"/>
      <c r="IQU5" s="3"/>
      <c r="IQV5" s="3"/>
      <c r="IQW5" s="3"/>
      <c r="IQX5" s="39"/>
      <c r="IQY5" s="27"/>
      <c r="IQZ5" s="27"/>
      <c r="IRA5" s="27"/>
      <c r="IRB5" s="28"/>
      <c r="IRC5" s="47"/>
      <c r="IRD5" s="40"/>
      <c r="IRE5" s="25"/>
      <c r="IRF5" s="25"/>
      <c r="IRG5" s="25"/>
      <c r="IRH5" s="25"/>
      <c r="IRI5" s="25"/>
      <c r="IRJ5" s="6"/>
      <c r="IRK5" s="7"/>
      <c r="IRL5" s="8"/>
      <c r="IRM5" s="10"/>
      <c r="IRN5" s="11"/>
      <c r="IRO5" s="12"/>
      <c r="IRP5" s="1"/>
      <c r="IRQ5" s="19"/>
      <c r="IRR5" s="3"/>
      <c r="IRS5" s="3"/>
      <c r="IRT5" s="3"/>
      <c r="IRU5" s="3"/>
      <c r="IRV5" s="24"/>
      <c r="IRW5" s="3"/>
      <c r="IRX5" s="3"/>
      <c r="IRY5" s="65"/>
      <c r="IRZ5" s="3"/>
      <c r="ISA5" s="3"/>
      <c r="ISB5" s="3"/>
      <c r="ISC5" s="39"/>
      <c r="ISD5" s="27"/>
      <c r="ISE5" s="27"/>
      <c r="ISF5" s="27"/>
      <c r="ISG5" s="28"/>
      <c r="ISH5" s="47"/>
      <c r="ISI5" s="40"/>
      <c r="ISJ5" s="25"/>
      <c r="ISK5" s="25"/>
      <c r="ISL5" s="25"/>
      <c r="ISM5" s="25"/>
      <c r="ISN5" s="25"/>
      <c r="ISO5" s="6"/>
      <c r="ISP5" s="7"/>
      <c r="ISQ5" s="8"/>
      <c r="ISR5" s="10"/>
      <c r="ISS5" s="11"/>
      <c r="IST5" s="12"/>
      <c r="ISU5" s="1"/>
      <c r="ISV5" s="19"/>
      <c r="ISW5" s="3"/>
      <c r="ISX5" s="3"/>
      <c r="ISY5" s="3"/>
      <c r="ISZ5" s="3"/>
      <c r="ITA5" s="24"/>
      <c r="ITB5" s="3"/>
      <c r="ITC5" s="3"/>
      <c r="ITD5" s="65"/>
      <c r="ITE5" s="3"/>
      <c r="ITF5" s="3"/>
      <c r="ITG5" s="3"/>
      <c r="ITH5" s="39"/>
      <c r="ITI5" s="27"/>
      <c r="ITJ5" s="27"/>
      <c r="ITK5" s="27"/>
      <c r="ITL5" s="28"/>
      <c r="ITM5" s="47"/>
      <c r="ITN5" s="40"/>
      <c r="ITO5" s="25"/>
      <c r="ITP5" s="25"/>
      <c r="ITQ5" s="25"/>
      <c r="ITR5" s="25"/>
      <c r="ITS5" s="25"/>
      <c r="ITT5" s="6"/>
      <c r="ITU5" s="7"/>
      <c r="ITV5" s="8"/>
      <c r="ITW5" s="10"/>
      <c r="ITX5" s="11"/>
      <c r="ITY5" s="12"/>
      <c r="ITZ5" s="1"/>
      <c r="IUA5" s="19"/>
      <c r="IUB5" s="3"/>
      <c r="IUC5" s="3"/>
      <c r="IUD5" s="3"/>
      <c r="IUE5" s="3"/>
      <c r="IUF5" s="24"/>
      <c r="IUG5" s="3"/>
      <c r="IUH5" s="3"/>
      <c r="IUI5" s="65"/>
      <c r="IUJ5" s="3"/>
      <c r="IUK5" s="3"/>
      <c r="IUL5" s="3"/>
      <c r="IUM5" s="39"/>
      <c r="IUN5" s="27"/>
      <c r="IUO5" s="27"/>
      <c r="IUP5" s="27"/>
      <c r="IUQ5" s="28"/>
      <c r="IUR5" s="47"/>
      <c r="IUS5" s="40"/>
      <c r="IUT5" s="25"/>
      <c r="IUU5" s="25"/>
      <c r="IUV5" s="25"/>
      <c r="IUW5" s="25"/>
      <c r="IUX5" s="25"/>
      <c r="IUY5" s="6"/>
      <c r="IUZ5" s="7"/>
      <c r="IVA5" s="8"/>
      <c r="IVB5" s="10"/>
      <c r="IVC5" s="11"/>
      <c r="IVD5" s="12"/>
      <c r="IVE5" s="1"/>
      <c r="IVF5" s="19"/>
      <c r="IVG5" s="3"/>
      <c r="IVH5" s="3"/>
      <c r="IVI5" s="3"/>
      <c r="IVJ5" s="3"/>
      <c r="IVK5" s="24"/>
      <c r="IVL5" s="3"/>
      <c r="IVM5" s="3"/>
      <c r="IVN5" s="65"/>
      <c r="IVO5" s="3"/>
      <c r="IVP5" s="3"/>
      <c r="IVQ5" s="3"/>
      <c r="IVR5" s="39"/>
      <c r="IVS5" s="27"/>
      <c r="IVT5" s="27"/>
      <c r="IVU5" s="27"/>
      <c r="IVV5" s="28"/>
      <c r="IVW5" s="47"/>
      <c r="IVX5" s="40"/>
      <c r="IVY5" s="25"/>
      <c r="IVZ5" s="25"/>
      <c r="IWA5" s="25"/>
      <c r="IWB5" s="25"/>
      <c r="IWC5" s="25"/>
      <c r="IWD5" s="6"/>
      <c r="IWE5" s="7"/>
      <c r="IWF5" s="8"/>
      <c r="IWG5" s="10"/>
      <c r="IWH5" s="11"/>
      <c r="IWI5" s="12"/>
      <c r="IWJ5" s="1"/>
      <c r="IWK5" s="19"/>
      <c r="IWL5" s="3"/>
      <c r="IWM5" s="3"/>
      <c r="IWN5" s="3"/>
      <c r="IWO5" s="3"/>
      <c r="IWP5" s="24"/>
      <c r="IWQ5" s="3"/>
      <c r="IWR5" s="3"/>
      <c r="IWS5" s="65"/>
      <c r="IWT5" s="3"/>
      <c r="IWU5" s="3"/>
      <c r="IWV5" s="3"/>
      <c r="IWW5" s="39"/>
      <c r="IWX5" s="27"/>
      <c r="IWY5" s="27"/>
      <c r="IWZ5" s="27"/>
      <c r="IXA5" s="28"/>
      <c r="IXB5" s="47"/>
      <c r="IXC5" s="40"/>
      <c r="IXD5" s="25"/>
      <c r="IXE5" s="25"/>
      <c r="IXF5" s="25"/>
      <c r="IXG5" s="25"/>
      <c r="IXH5" s="25"/>
      <c r="IXI5" s="6"/>
      <c r="IXJ5" s="7"/>
      <c r="IXK5" s="8"/>
      <c r="IXL5" s="10"/>
      <c r="IXM5" s="11"/>
      <c r="IXN5" s="12"/>
      <c r="IXO5" s="1"/>
      <c r="IXP5" s="19"/>
      <c r="IXQ5" s="3"/>
      <c r="IXR5" s="3"/>
      <c r="IXS5" s="3"/>
      <c r="IXT5" s="3"/>
      <c r="IXU5" s="24"/>
      <c r="IXV5" s="3"/>
      <c r="IXW5" s="3"/>
      <c r="IXX5" s="65"/>
      <c r="IXY5" s="3"/>
      <c r="IXZ5" s="3"/>
      <c r="IYA5" s="3"/>
      <c r="IYB5" s="39"/>
      <c r="IYC5" s="27"/>
      <c r="IYD5" s="27"/>
      <c r="IYE5" s="27"/>
      <c r="IYF5" s="28"/>
      <c r="IYG5" s="47"/>
      <c r="IYH5" s="40"/>
      <c r="IYI5" s="25"/>
      <c r="IYJ5" s="25"/>
      <c r="IYK5" s="25"/>
      <c r="IYL5" s="25"/>
      <c r="IYM5" s="25"/>
      <c r="IYN5" s="6"/>
      <c r="IYO5" s="7"/>
      <c r="IYP5" s="8"/>
      <c r="IYQ5" s="10"/>
      <c r="IYR5" s="11"/>
      <c r="IYS5" s="12"/>
      <c r="IYT5" s="1"/>
      <c r="IYU5" s="19"/>
      <c r="IYV5" s="3"/>
      <c r="IYW5" s="3"/>
      <c r="IYX5" s="3"/>
      <c r="IYY5" s="3"/>
      <c r="IYZ5" s="24"/>
      <c r="IZA5" s="3"/>
      <c r="IZB5" s="3"/>
      <c r="IZC5" s="65"/>
      <c r="IZD5" s="3"/>
      <c r="IZE5" s="3"/>
      <c r="IZF5" s="3"/>
      <c r="IZG5" s="39"/>
      <c r="IZH5" s="27"/>
      <c r="IZI5" s="27"/>
      <c r="IZJ5" s="27"/>
      <c r="IZK5" s="28"/>
      <c r="IZL5" s="47"/>
      <c r="IZM5" s="40"/>
      <c r="IZN5" s="25"/>
      <c r="IZO5" s="25"/>
      <c r="IZP5" s="25"/>
      <c r="IZQ5" s="25"/>
      <c r="IZR5" s="25"/>
      <c r="IZS5" s="6"/>
      <c r="IZT5" s="7"/>
      <c r="IZU5" s="8"/>
      <c r="IZV5" s="10"/>
      <c r="IZW5" s="11"/>
      <c r="IZX5" s="12"/>
      <c r="IZY5" s="1"/>
      <c r="IZZ5" s="19"/>
      <c r="JAA5" s="3"/>
      <c r="JAB5" s="3"/>
      <c r="JAC5" s="3"/>
      <c r="JAD5" s="3"/>
      <c r="JAE5" s="24"/>
      <c r="JAF5" s="3"/>
      <c r="JAG5" s="3"/>
      <c r="JAH5" s="65"/>
      <c r="JAI5" s="3"/>
      <c r="JAJ5" s="3"/>
      <c r="JAK5" s="3"/>
      <c r="JAL5" s="39"/>
      <c r="JAM5" s="27"/>
      <c r="JAN5" s="27"/>
      <c r="JAO5" s="27"/>
      <c r="JAP5" s="28"/>
      <c r="JAQ5" s="47"/>
      <c r="JAR5" s="40"/>
      <c r="JAS5" s="25"/>
      <c r="JAT5" s="25"/>
      <c r="JAU5" s="25"/>
      <c r="JAV5" s="25"/>
      <c r="JAW5" s="25"/>
      <c r="JAX5" s="6"/>
      <c r="JAY5" s="7"/>
      <c r="JAZ5" s="8"/>
      <c r="JBA5" s="10"/>
      <c r="JBB5" s="11"/>
      <c r="JBC5" s="12"/>
      <c r="JBD5" s="1"/>
      <c r="JBE5" s="19"/>
      <c r="JBF5" s="3"/>
      <c r="JBG5" s="3"/>
      <c r="JBH5" s="3"/>
      <c r="JBI5" s="3"/>
      <c r="JBJ5" s="24"/>
      <c r="JBK5" s="3"/>
      <c r="JBL5" s="3"/>
      <c r="JBM5" s="65"/>
      <c r="JBN5" s="3"/>
      <c r="JBO5" s="3"/>
      <c r="JBP5" s="3"/>
      <c r="JBQ5" s="39"/>
      <c r="JBR5" s="27"/>
      <c r="JBS5" s="27"/>
      <c r="JBT5" s="27"/>
      <c r="JBU5" s="28"/>
      <c r="JBV5" s="47"/>
      <c r="JBW5" s="40"/>
      <c r="JBX5" s="25"/>
      <c r="JBY5" s="25"/>
      <c r="JBZ5" s="25"/>
      <c r="JCA5" s="25"/>
      <c r="JCB5" s="25"/>
      <c r="JCC5" s="6"/>
      <c r="JCD5" s="7"/>
      <c r="JCE5" s="8"/>
      <c r="JCF5" s="10"/>
      <c r="JCG5" s="11"/>
      <c r="JCH5" s="12"/>
      <c r="JCI5" s="1"/>
      <c r="JCJ5" s="19"/>
      <c r="JCK5" s="3"/>
      <c r="JCL5" s="3"/>
      <c r="JCM5" s="3"/>
      <c r="JCN5" s="3"/>
      <c r="JCO5" s="24"/>
      <c r="JCP5" s="3"/>
      <c r="JCQ5" s="3"/>
      <c r="JCR5" s="65"/>
      <c r="JCS5" s="3"/>
      <c r="JCT5" s="3"/>
      <c r="JCU5" s="3"/>
      <c r="JCV5" s="39"/>
      <c r="JCW5" s="27"/>
      <c r="JCX5" s="27"/>
      <c r="JCY5" s="27"/>
      <c r="JCZ5" s="28"/>
      <c r="JDA5" s="47"/>
      <c r="JDB5" s="40"/>
      <c r="JDC5" s="25"/>
      <c r="JDD5" s="25"/>
      <c r="JDE5" s="25"/>
      <c r="JDF5" s="25"/>
      <c r="JDG5" s="25"/>
      <c r="JDH5" s="6"/>
      <c r="JDI5" s="7"/>
      <c r="JDJ5" s="8"/>
      <c r="JDK5" s="10"/>
      <c r="JDL5" s="11"/>
      <c r="JDM5" s="12"/>
      <c r="JDN5" s="1"/>
      <c r="JDO5" s="19"/>
      <c r="JDP5" s="3"/>
      <c r="JDQ5" s="3"/>
      <c r="JDR5" s="3"/>
      <c r="JDS5" s="3"/>
      <c r="JDT5" s="24"/>
      <c r="JDU5" s="3"/>
      <c r="JDV5" s="3"/>
      <c r="JDW5" s="65"/>
      <c r="JDX5" s="3"/>
      <c r="JDY5" s="3"/>
      <c r="JDZ5" s="3"/>
      <c r="JEA5" s="39"/>
      <c r="JEB5" s="27"/>
      <c r="JEC5" s="27"/>
      <c r="JED5" s="27"/>
      <c r="JEE5" s="28"/>
      <c r="JEF5" s="47"/>
      <c r="JEG5" s="40"/>
      <c r="JEH5" s="25"/>
      <c r="JEI5" s="25"/>
      <c r="JEJ5" s="25"/>
      <c r="JEK5" s="25"/>
      <c r="JEL5" s="25"/>
      <c r="JEM5" s="6"/>
      <c r="JEN5" s="7"/>
      <c r="JEO5" s="8"/>
      <c r="JEP5" s="10"/>
      <c r="JEQ5" s="11"/>
      <c r="JER5" s="12"/>
      <c r="JES5" s="1"/>
      <c r="JET5" s="19"/>
      <c r="JEU5" s="3"/>
      <c r="JEV5" s="3"/>
      <c r="JEW5" s="3"/>
      <c r="JEX5" s="3"/>
      <c r="JEY5" s="24"/>
      <c r="JEZ5" s="3"/>
      <c r="JFA5" s="3"/>
      <c r="JFB5" s="65"/>
      <c r="JFC5" s="3"/>
      <c r="JFD5" s="3"/>
      <c r="JFE5" s="3"/>
      <c r="JFF5" s="39"/>
      <c r="JFG5" s="27"/>
      <c r="JFH5" s="27"/>
      <c r="JFI5" s="27"/>
      <c r="JFJ5" s="28"/>
      <c r="JFK5" s="47"/>
      <c r="JFL5" s="40"/>
      <c r="JFM5" s="25"/>
      <c r="JFN5" s="25"/>
      <c r="JFO5" s="25"/>
      <c r="JFP5" s="25"/>
      <c r="JFQ5" s="25"/>
      <c r="JFR5" s="6"/>
      <c r="JFS5" s="7"/>
      <c r="JFT5" s="8"/>
      <c r="JFU5" s="10"/>
      <c r="JFV5" s="11"/>
      <c r="JFW5" s="12"/>
      <c r="JFX5" s="1"/>
      <c r="JFY5" s="19"/>
      <c r="JFZ5" s="3"/>
      <c r="JGA5" s="3"/>
      <c r="JGB5" s="3"/>
      <c r="JGC5" s="3"/>
      <c r="JGD5" s="24"/>
      <c r="JGE5" s="3"/>
      <c r="JGF5" s="3"/>
      <c r="JGG5" s="65"/>
      <c r="JGH5" s="3"/>
      <c r="JGI5" s="3"/>
      <c r="JGJ5" s="3"/>
      <c r="JGK5" s="39"/>
      <c r="JGL5" s="27"/>
      <c r="JGM5" s="27"/>
      <c r="JGN5" s="27"/>
      <c r="JGO5" s="28"/>
      <c r="JGP5" s="47"/>
      <c r="JGQ5" s="40"/>
      <c r="JGR5" s="25"/>
      <c r="JGS5" s="25"/>
      <c r="JGT5" s="25"/>
      <c r="JGU5" s="25"/>
      <c r="JGV5" s="25"/>
      <c r="JGW5" s="6"/>
      <c r="JGX5" s="7"/>
      <c r="JGY5" s="8"/>
      <c r="JGZ5" s="10"/>
      <c r="JHA5" s="11"/>
      <c r="JHB5" s="12"/>
      <c r="JHC5" s="1"/>
      <c r="JHD5" s="19"/>
      <c r="JHE5" s="3"/>
      <c r="JHF5" s="3"/>
      <c r="JHG5" s="3"/>
      <c r="JHH5" s="3"/>
      <c r="JHI5" s="24"/>
      <c r="JHJ5" s="3"/>
      <c r="JHK5" s="3"/>
      <c r="JHL5" s="65"/>
      <c r="JHM5" s="3"/>
      <c r="JHN5" s="3"/>
      <c r="JHO5" s="3"/>
      <c r="JHP5" s="39"/>
      <c r="JHQ5" s="27"/>
      <c r="JHR5" s="27"/>
      <c r="JHS5" s="27"/>
      <c r="JHT5" s="28"/>
      <c r="JHU5" s="47"/>
      <c r="JHV5" s="40"/>
      <c r="JHW5" s="25"/>
      <c r="JHX5" s="25"/>
      <c r="JHY5" s="25"/>
      <c r="JHZ5" s="25"/>
      <c r="JIA5" s="25"/>
      <c r="JIB5" s="6"/>
      <c r="JIC5" s="7"/>
      <c r="JID5" s="8"/>
      <c r="JIE5" s="10"/>
      <c r="JIF5" s="11"/>
      <c r="JIG5" s="12"/>
      <c r="JIH5" s="1"/>
      <c r="JII5" s="19"/>
      <c r="JIJ5" s="3"/>
      <c r="JIK5" s="3"/>
      <c r="JIL5" s="3"/>
      <c r="JIM5" s="3"/>
      <c r="JIN5" s="24"/>
      <c r="JIO5" s="3"/>
      <c r="JIP5" s="3"/>
      <c r="JIQ5" s="65"/>
      <c r="JIR5" s="3"/>
      <c r="JIS5" s="3"/>
      <c r="JIT5" s="3"/>
      <c r="JIU5" s="39"/>
      <c r="JIV5" s="27"/>
      <c r="JIW5" s="27"/>
      <c r="JIX5" s="27"/>
      <c r="JIY5" s="28"/>
      <c r="JIZ5" s="47"/>
      <c r="JJA5" s="40"/>
      <c r="JJB5" s="25"/>
      <c r="JJC5" s="25"/>
      <c r="JJD5" s="25"/>
      <c r="JJE5" s="25"/>
      <c r="JJF5" s="25"/>
      <c r="JJG5" s="6"/>
      <c r="JJH5" s="7"/>
      <c r="JJI5" s="8"/>
      <c r="JJJ5" s="10"/>
      <c r="JJK5" s="11"/>
      <c r="JJL5" s="12"/>
      <c r="JJM5" s="1"/>
      <c r="JJN5" s="19"/>
      <c r="JJO5" s="3"/>
      <c r="JJP5" s="3"/>
      <c r="JJQ5" s="3"/>
      <c r="JJR5" s="3"/>
      <c r="JJS5" s="24"/>
      <c r="JJT5" s="3"/>
      <c r="JJU5" s="3"/>
      <c r="JJV5" s="65"/>
      <c r="JJW5" s="3"/>
      <c r="JJX5" s="3"/>
      <c r="JJY5" s="3"/>
      <c r="JJZ5" s="39"/>
      <c r="JKA5" s="27"/>
      <c r="JKB5" s="27"/>
      <c r="JKC5" s="27"/>
      <c r="JKD5" s="28"/>
      <c r="JKE5" s="47"/>
      <c r="JKF5" s="40"/>
      <c r="JKG5" s="25"/>
      <c r="JKH5" s="25"/>
      <c r="JKI5" s="25"/>
      <c r="JKJ5" s="25"/>
      <c r="JKK5" s="25"/>
      <c r="JKL5" s="6"/>
      <c r="JKM5" s="7"/>
      <c r="JKN5" s="8"/>
      <c r="JKO5" s="10"/>
      <c r="JKP5" s="11"/>
      <c r="JKQ5" s="12"/>
      <c r="JKR5" s="1"/>
      <c r="JKS5" s="19"/>
      <c r="JKT5" s="3"/>
      <c r="JKU5" s="3"/>
      <c r="JKV5" s="3"/>
      <c r="JKW5" s="3"/>
      <c r="JKX5" s="24"/>
      <c r="JKY5" s="3"/>
      <c r="JKZ5" s="3"/>
      <c r="JLA5" s="65"/>
      <c r="JLB5" s="3"/>
      <c r="JLC5" s="3"/>
      <c r="JLD5" s="3"/>
      <c r="JLE5" s="39"/>
      <c r="JLF5" s="27"/>
      <c r="JLG5" s="27"/>
      <c r="JLH5" s="27"/>
      <c r="JLI5" s="28"/>
      <c r="JLJ5" s="47"/>
      <c r="JLK5" s="40"/>
      <c r="JLL5" s="25"/>
      <c r="JLM5" s="25"/>
      <c r="JLN5" s="25"/>
      <c r="JLO5" s="25"/>
      <c r="JLP5" s="25"/>
      <c r="JLQ5" s="6"/>
      <c r="JLR5" s="7"/>
      <c r="JLS5" s="8"/>
      <c r="JLT5" s="10"/>
      <c r="JLU5" s="11"/>
      <c r="JLV5" s="12"/>
      <c r="JLW5" s="1"/>
      <c r="JLX5" s="19"/>
      <c r="JLY5" s="3"/>
      <c r="JLZ5" s="3"/>
      <c r="JMA5" s="3"/>
      <c r="JMB5" s="3"/>
      <c r="JMC5" s="24"/>
      <c r="JMD5" s="3"/>
      <c r="JME5" s="3"/>
      <c r="JMF5" s="65"/>
      <c r="JMG5" s="3"/>
      <c r="JMH5" s="3"/>
      <c r="JMI5" s="3"/>
      <c r="JMJ5" s="39"/>
      <c r="JMK5" s="27"/>
      <c r="JML5" s="27"/>
      <c r="JMM5" s="27"/>
      <c r="JMN5" s="28"/>
      <c r="JMO5" s="47"/>
      <c r="JMP5" s="40"/>
      <c r="JMQ5" s="25"/>
      <c r="JMR5" s="25"/>
      <c r="JMS5" s="25"/>
      <c r="JMT5" s="25"/>
      <c r="JMU5" s="25"/>
      <c r="JMV5" s="6"/>
      <c r="JMW5" s="7"/>
      <c r="JMX5" s="8"/>
      <c r="JMY5" s="10"/>
      <c r="JMZ5" s="11"/>
      <c r="JNA5" s="12"/>
      <c r="JNB5" s="1"/>
      <c r="JNC5" s="19"/>
      <c r="JND5" s="3"/>
      <c r="JNE5" s="3"/>
      <c r="JNF5" s="3"/>
      <c r="JNG5" s="3"/>
      <c r="JNH5" s="24"/>
      <c r="JNI5" s="3"/>
      <c r="JNJ5" s="3"/>
      <c r="JNK5" s="65"/>
      <c r="JNL5" s="3"/>
      <c r="JNM5" s="3"/>
      <c r="JNN5" s="3"/>
      <c r="JNO5" s="39"/>
      <c r="JNP5" s="27"/>
      <c r="JNQ5" s="27"/>
      <c r="JNR5" s="27"/>
      <c r="JNS5" s="28"/>
      <c r="JNT5" s="47"/>
      <c r="JNU5" s="40"/>
      <c r="JNV5" s="25"/>
      <c r="JNW5" s="25"/>
      <c r="JNX5" s="25"/>
      <c r="JNY5" s="25"/>
      <c r="JNZ5" s="25"/>
      <c r="JOA5" s="6"/>
      <c r="JOB5" s="7"/>
      <c r="JOC5" s="8"/>
      <c r="JOD5" s="10"/>
      <c r="JOE5" s="11"/>
      <c r="JOF5" s="12"/>
      <c r="JOG5" s="1"/>
      <c r="JOH5" s="19"/>
      <c r="JOI5" s="3"/>
      <c r="JOJ5" s="3"/>
      <c r="JOK5" s="3"/>
      <c r="JOL5" s="3"/>
      <c r="JOM5" s="24"/>
      <c r="JON5" s="3"/>
      <c r="JOO5" s="3"/>
      <c r="JOP5" s="65"/>
      <c r="JOQ5" s="3"/>
      <c r="JOR5" s="3"/>
      <c r="JOS5" s="3"/>
      <c r="JOT5" s="39"/>
      <c r="JOU5" s="27"/>
      <c r="JOV5" s="27"/>
      <c r="JOW5" s="27"/>
      <c r="JOX5" s="28"/>
      <c r="JOY5" s="47"/>
      <c r="JOZ5" s="40"/>
      <c r="JPA5" s="25"/>
      <c r="JPB5" s="25"/>
      <c r="JPC5" s="25"/>
      <c r="JPD5" s="25"/>
      <c r="JPE5" s="25"/>
      <c r="JPF5" s="6"/>
      <c r="JPG5" s="7"/>
      <c r="JPH5" s="8"/>
      <c r="JPI5" s="10"/>
      <c r="JPJ5" s="11"/>
      <c r="JPK5" s="12"/>
      <c r="JPL5" s="1"/>
      <c r="JPM5" s="19"/>
      <c r="JPN5" s="3"/>
      <c r="JPO5" s="3"/>
      <c r="JPP5" s="3"/>
      <c r="JPQ5" s="3"/>
      <c r="JPR5" s="24"/>
      <c r="JPS5" s="3"/>
      <c r="JPT5" s="3"/>
      <c r="JPU5" s="65"/>
      <c r="JPV5" s="3"/>
      <c r="JPW5" s="3"/>
      <c r="JPX5" s="3"/>
      <c r="JPY5" s="39"/>
      <c r="JPZ5" s="27"/>
      <c r="JQA5" s="27"/>
      <c r="JQB5" s="27"/>
      <c r="JQC5" s="28"/>
      <c r="JQD5" s="47"/>
      <c r="JQE5" s="40"/>
      <c r="JQF5" s="25"/>
      <c r="JQG5" s="25"/>
      <c r="JQH5" s="25"/>
      <c r="JQI5" s="25"/>
      <c r="JQJ5" s="25"/>
      <c r="JQK5" s="6"/>
      <c r="JQL5" s="7"/>
      <c r="JQM5" s="8"/>
      <c r="JQN5" s="10"/>
      <c r="JQO5" s="11"/>
      <c r="JQP5" s="12"/>
      <c r="JQQ5" s="1"/>
      <c r="JQR5" s="19"/>
      <c r="JQS5" s="3"/>
      <c r="JQT5" s="3"/>
      <c r="JQU5" s="3"/>
      <c r="JQV5" s="3"/>
      <c r="JQW5" s="24"/>
      <c r="JQX5" s="3"/>
      <c r="JQY5" s="3"/>
      <c r="JQZ5" s="65"/>
      <c r="JRA5" s="3"/>
      <c r="JRB5" s="3"/>
      <c r="JRC5" s="3"/>
      <c r="JRD5" s="39"/>
      <c r="JRE5" s="27"/>
      <c r="JRF5" s="27"/>
      <c r="JRG5" s="27"/>
      <c r="JRH5" s="28"/>
      <c r="JRI5" s="47"/>
      <c r="JRJ5" s="40"/>
      <c r="JRK5" s="25"/>
      <c r="JRL5" s="25"/>
      <c r="JRM5" s="25"/>
      <c r="JRN5" s="25"/>
      <c r="JRO5" s="25"/>
      <c r="JRP5" s="6"/>
      <c r="JRQ5" s="7"/>
      <c r="JRR5" s="8"/>
      <c r="JRS5" s="10"/>
      <c r="JRT5" s="11"/>
      <c r="JRU5" s="12"/>
      <c r="JRV5" s="1"/>
      <c r="JRW5" s="19"/>
      <c r="JRX5" s="3"/>
      <c r="JRY5" s="3"/>
      <c r="JRZ5" s="3"/>
      <c r="JSA5" s="3"/>
      <c r="JSB5" s="24"/>
      <c r="JSC5" s="3"/>
      <c r="JSD5" s="3"/>
      <c r="JSE5" s="65"/>
      <c r="JSF5" s="3"/>
      <c r="JSG5" s="3"/>
      <c r="JSH5" s="3"/>
      <c r="JSI5" s="39"/>
      <c r="JSJ5" s="27"/>
      <c r="JSK5" s="27"/>
      <c r="JSL5" s="27"/>
      <c r="JSM5" s="28"/>
      <c r="JSN5" s="47"/>
      <c r="JSO5" s="40"/>
      <c r="JSP5" s="25"/>
      <c r="JSQ5" s="25"/>
      <c r="JSR5" s="25"/>
      <c r="JSS5" s="25"/>
      <c r="JST5" s="25"/>
      <c r="JSU5" s="6"/>
      <c r="JSV5" s="7"/>
      <c r="JSW5" s="8"/>
      <c r="JSX5" s="10"/>
      <c r="JSY5" s="11"/>
      <c r="JSZ5" s="12"/>
      <c r="JTA5" s="1"/>
      <c r="JTB5" s="19"/>
      <c r="JTC5" s="3"/>
      <c r="JTD5" s="3"/>
      <c r="JTE5" s="3"/>
      <c r="JTF5" s="3"/>
      <c r="JTG5" s="24"/>
      <c r="JTH5" s="3"/>
      <c r="JTI5" s="3"/>
      <c r="JTJ5" s="65"/>
      <c r="JTK5" s="3"/>
      <c r="JTL5" s="3"/>
      <c r="JTM5" s="3"/>
      <c r="JTN5" s="39"/>
      <c r="JTO5" s="27"/>
      <c r="JTP5" s="27"/>
      <c r="JTQ5" s="27"/>
      <c r="JTR5" s="28"/>
      <c r="JTS5" s="47"/>
      <c r="JTT5" s="40"/>
      <c r="JTU5" s="25"/>
      <c r="JTV5" s="25"/>
      <c r="JTW5" s="25"/>
      <c r="JTX5" s="25"/>
      <c r="JTY5" s="25"/>
      <c r="JTZ5" s="6"/>
      <c r="JUA5" s="7"/>
      <c r="JUB5" s="8"/>
      <c r="JUC5" s="10"/>
      <c r="JUD5" s="11"/>
      <c r="JUE5" s="12"/>
      <c r="JUF5" s="1"/>
      <c r="JUG5" s="19"/>
      <c r="JUH5" s="3"/>
      <c r="JUI5" s="3"/>
      <c r="JUJ5" s="3"/>
      <c r="JUK5" s="3"/>
      <c r="JUL5" s="24"/>
      <c r="JUM5" s="3"/>
      <c r="JUN5" s="3"/>
      <c r="JUO5" s="65"/>
      <c r="JUP5" s="3"/>
      <c r="JUQ5" s="3"/>
      <c r="JUR5" s="3"/>
      <c r="JUS5" s="39"/>
      <c r="JUT5" s="27"/>
      <c r="JUU5" s="27"/>
      <c r="JUV5" s="27"/>
      <c r="JUW5" s="28"/>
      <c r="JUX5" s="47"/>
      <c r="JUY5" s="40"/>
      <c r="JUZ5" s="25"/>
      <c r="JVA5" s="25"/>
      <c r="JVB5" s="25"/>
      <c r="JVC5" s="25"/>
      <c r="JVD5" s="25"/>
      <c r="JVE5" s="6"/>
      <c r="JVF5" s="7"/>
      <c r="JVG5" s="8"/>
      <c r="JVH5" s="10"/>
      <c r="JVI5" s="11"/>
      <c r="JVJ5" s="12"/>
      <c r="JVK5" s="1"/>
      <c r="JVL5" s="19"/>
      <c r="JVM5" s="3"/>
      <c r="JVN5" s="3"/>
      <c r="JVO5" s="3"/>
      <c r="JVP5" s="3"/>
      <c r="JVQ5" s="24"/>
      <c r="JVR5" s="3"/>
      <c r="JVS5" s="3"/>
      <c r="JVT5" s="65"/>
      <c r="JVU5" s="3"/>
      <c r="JVV5" s="3"/>
      <c r="JVW5" s="3"/>
      <c r="JVX5" s="39"/>
      <c r="JVY5" s="27"/>
      <c r="JVZ5" s="27"/>
      <c r="JWA5" s="27"/>
      <c r="JWB5" s="28"/>
      <c r="JWC5" s="47"/>
      <c r="JWD5" s="40"/>
      <c r="JWE5" s="25"/>
      <c r="JWF5" s="25"/>
      <c r="JWG5" s="25"/>
      <c r="JWH5" s="25"/>
      <c r="JWI5" s="25"/>
      <c r="JWJ5" s="6"/>
      <c r="JWK5" s="7"/>
      <c r="JWL5" s="8"/>
      <c r="JWM5" s="10"/>
      <c r="JWN5" s="11"/>
      <c r="JWO5" s="12"/>
      <c r="JWP5" s="1"/>
      <c r="JWQ5" s="19"/>
      <c r="JWR5" s="3"/>
      <c r="JWS5" s="3"/>
      <c r="JWT5" s="3"/>
      <c r="JWU5" s="3"/>
      <c r="JWV5" s="24"/>
      <c r="JWW5" s="3"/>
      <c r="JWX5" s="3"/>
      <c r="JWY5" s="65"/>
      <c r="JWZ5" s="3"/>
      <c r="JXA5" s="3"/>
      <c r="JXB5" s="3"/>
      <c r="JXC5" s="39"/>
      <c r="JXD5" s="27"/>
      <c r="JXE5" s="27"/>
      <c r="JXF5" s="27"/>
      <c r="JXG5" s="28"/>
      <c r="JXH5" s="47"/>
      <c r="JXI5" s="40"/>
      <c r="JXJ5" s="25"/>
      <c r="JXK5" s="25"/>
      <c r="JXL5" s="25"/>
      <c r="JXM5" s="25"/>
      <c r="JXN5" s="25"/>
      <c r="JXO5" s="6"/>
      <c r="JXP5" s="7"/>
      <c r="JXQ5" s="8"/>
      <c r="JXR5" s="10"/>
      <c r="JXS5" s="11"/>
      <c r="JXT5" s="12"/>
      <c r="JXU5" s="1"/>
      <c r="JXV5" s="19"/>
      <c r="JXW5" s="3"/>
      <c r="JXX5" s="3"/>
      <c r="JXY5" s="3"/>
      <c r="JXZ5" s="3"/>
      <c r="JYA5" s="24"/>
      <c r="JYB5" s="3"/>
      <c r="JYC5" s="3"/>
      <c r="JYD5" s="65"/>
      <c r="JYE5" s="3"/>
      <c r="JYF5" s="3"/>
      <c r="JYG5" s="3"/>
      <c r="JYH5" s="39"/>
      <c r="JYI5" s="27"/>
      <c r="JYJ5" s="27"/>
      <c r="JYK5" s="27"/>
      <c r="JYL5" s="28"/>
      <c r="JYM5" s="47"/>
      <c r="JYN5" s="40"/>
      <c r="JYO5" s="25"/>
      <c r="JYP5" s="25"/>
      <c r="JYQ5" s="25"/>
      <c r="JYR5" s="25"/>
      <c r="JYS5" s="25"/>
      <c r="JYT5" s="6"/>
      <c r="JYU5" s="7"/>
      <c r="JYV5" s="8"/>
      <c r="JYW5" s="10"/>
      <c r="JYX5" s="11"/>
      <c r="JYY5" s="12"/>
      <c r="JYZ5" s="1"/>
      <c r="JZA5" s="19"/>
      <c r="JZB5" s="3"/>
      <c r="JZC5" s="3"/>
      <c r="JZD5" s="3"/>
      <c r="JZE5" s="3"/>
      <c r="JZF5" s="24"/>
      <c r="JZG5" s="3"/>
      <c r="JZH5" s="3"/>
      <c r="JZI5" s="65"/>
      <c r="JZJ5" s="3"/>
      <c r="JZK5" s="3"/>
      <c r="JZL5" s="3"/>
      <c r="JZM5" s="39"/>
      <c r="JZN5" s="27"/>
      <c r="JZO5" s="27"/>
      <c r="JZP5" s="27"/>
      <c r="JZQ5" s="28"/>
      <c r="JZR5" s="47"/>
      <c r="JZS5" s="40"/>
      <c r="JZT5" s="25"/>
      <c r="JZU5" s="25"/>
      <c r="JZV5" s="25"/>
      <c r="JZW5" s="25"/>
      <c r="JZX5" s="25"/>
      <c r="JZY5" s="6"/>
      <c r="JZZ5" s="7"/>
      <c r="KAA5" s="8"/>
      <c r="KAB5" s="10"/>
      <c r="KAC5" s="11"/>
      <c r="KAD5" s="12"/>
      <c r="KAE5" s="1"/>
      <c r="KAF5" s="19"/>
      <c r="KAG5" s="3"/>
      <c r="KAH5" s="3"/>
      <c r="KAI5" s="3"/>
      <c r="KAJ5" s="3"/>
      <c r="KAK5" s="24"/>
      <c r="KAL5" s="3"/>
      <c r="KAM5" s="3"/>
      <c r="KAN5" s="65"/>
      <c r="KAO5" s="3"/>
      <c r="KAP5" s="3"/>
      <c r="KAQ5" s="3"/>
      <c r="KAR5" s="39"/>
      <c r="KAS5" s="27"/>
      <c r="KAT5" s="27"/>
      <c r="KAU5" s="27"/>
      <c r="KAV5" s="28"/>
      <c r="KAW5" s="47"/>
      <c r="KAX5" s="40"/>
      <c r="KAY5" s="25"/>
      <c r="KAZ5" s="25"/>
      <c r="KBA5" s="25"/>
      <c r="KBB5" s="25"/>
      <c r="KBC5" s="25"/>
      <c r="KBD5" s="6"/>
      <c r="KBE5" s="7"/>
      <c r="KBF5" s="8"/>
      <c r="KBG5" s="10"/>
      <c r="KBH5" s="11"/>
      <c r="KBI5" s="12"/>
      <c r="KBJ5" s="1"/>
      <c r="KBK5" s="19"/>
      <c r="KBL5" s="3"/>
      <c r="KBM5" s="3"/>
      <c r="KBN5" s="3"/>
      <c r="KBO5" s="3"/>
      <c r="KBP5" s="24"/>
      <c r="KBQ5" s="3"/>
      <c r="KBR5" s="3"/>
      <c r="KBS5" s="65"/>
      <c r="KBT5" s="3"/>
      <c r="KBU5" s="3"/>
      <c r="KBV5" s="3"/>
      <c r="KBW5" s="39"/>
      <c r="KBX5" s="27"/>
      <c r="KBY5" s="27"/>
      <c r="KBZ5" s="27"/>
      <c r="KCA5" s="28"/>
      <c r="KCB5" s="47"/>
      <c r="KCC5" s="40"/>
      <c r="KCD5" s="25"/>
      <c r="KCE5" s="25"/>
      <c r="KCF5" s="25"/>
      <c r="KCG5" s="25"/>
      <c r="KCH5" s="25"/>
      <c r="KCI5" s="6"/>
      <c r="KCJ5" s="7"/>
      <c r="KCK5" s="8"/>
      <c r="KCL5" s="10"/>
      <c r="KCM5" s="11"/>
      <c r="KCN5" s="12"/>
      <c r="KCO5" s="1"/>
      <c r="KCP5" s="19"/>
      <c r="KCQ5" s="3"/>
      <c r="KCR5" s="3"/>
      <c r="KCS5" s="3"/>
      <c r="KCT5" s="3"/>
      <c r="KCU5" s="24"/>
      <c r="KCV5" s="3"/>
      <c r="KCW5" s="3"/>
      <c r="KCX5" s="65"/>
      <c r="KCY5" s="3"/>
      <c r="KCZ5" s="3"/>
      <c r="KDA5" s="3"/>
      <c r="KDB5" s="39"/>
      <c r="KDC5" s="27"/>
      <c r="KDD5" s="27"/>
      <c r="KDE5" s="27"/>
      <c r="KDF5" s="28"/>
      <c r="KDG5" s="47"/>
      <c r="KDH5" s="40"/>
      <c r="KDI5" s="25"/>
      <c r="KDJ5" s="25"/>
      <c r="KDK5" s="25"/>
      <c r="KDL5" s="25"/>
      <c r="KDM5" s="25"/>
      <c r="KDN5" s="6"/>
      <c r="KDO5" s="7"/>
      <c r="KDP5" s="8"/>
      <c r="KDQ5" s="10"/>
      <c r="KDR5" s="11"/>
      <c r="KDS5" s="12"/>
      <c r="KDT5" s="1"/>
      <c r="KDU5" s="19"/>
      <c r="KDV5" s="3"/>
      <c r="KDW5" s="3"/>
      <c r="KDX5" s="3"/>
      <c r="KDY5" s="3"/>
      <c r="KDZ5" s="24"/>
      <c r="KEA5" s="3"/>
      <c r="KEB5" s="3"/>
      <c r="KEC5" s="65"/>
      <c r="KED5" s="3"/>
      <c r="KEE5" s="3"/>
      <c r="KEF5" s="3"/>
      <c r="KEG5" s="39"/>
      <c r="KEH5" s="27"/>
      <c r="KEI5" s="27"/>
      <c r="KEJ5" s="27"/>
      <c r="KEK5" s="28"/>
      <c r="KEL5" s="47"/>
      <c r="KEM5" s="40"/>
      <c r="KEN5" s="25"/>
      <c r="KEO5" s="25"/>
      <c r="KEP5" s="25"/>
      <c r="KEQ5" s="25"/>
      <c r="KER5" s="25"/>
      <c r="KES5" s="6"/>
      <c r="KET5" s="7"/>
      <c r="KEU5" s="8"/>
      <c r="KEV5" s="10"/>
      <c r="KEW5" s="11"/>
      <c r="KEX5" s="12"/>
      <c r="KEY5" s="1"/>
      <c r="KEZ5" s="19"/>
      <c r="KFA5" s="3"/>
      <c r="KFB5" s="3"/>
      <c r="KFC5" s="3"/>
      <c r="KFD5" s="3"/>
      <c r="KFE5" s="24"/>
      <c r="KFF5" s="3"/>
      <c r="KFG5" s="3"/>
      <c r="KFH5" s="65"/>
      <c r="KFI5" s="3"/>
      <c r="KFJ5" s="3"/>
      <c r="KFK5" s="3"/>
      <c r="KFL5" s="39"/>
      <c r="KFM5" s="27"/>
      <c r="KFN5" s="27"/>
      <c r="KFO5" s="27"/>
      <c r="KFP5" s="28"/>
      <c r="KFQ5" s="47"/>
      <c r="KFR5" s="40"/>
      <c r="KFS5" s="25"/>
      <c r="KFT5" s="25"/>
      <c r="KFU5" s="25"/>
      <c r="KFV5" s="25"/>
      <c r="KFW5" s="25"/>
      <c r="KFX5" s="6"/>
      <c r="KFY5" s="7"/>
      <c r="KFZ5" s="8"/>
      <c r="KGA5" s="10"/>
      <c r="KGB5" s="11"/>
      <c r="KGC5" s="12"/>
      <c r="KGD5" s="1"/>
      <c r="KGE5" s="19"/>
      <c r="KGF5" s="3"/>
      <c r="KGG5" s="3"/>
      <c r="KGH5" s="3"/>
      <c r="KGI5" s="3"/>
      <c r="KGJ5" s="24"/>
      <c r="KGK5" s="3"/>
      <c r="KGL5" s="3"/>
      <c r="KGM5" s="65"/>
      <c r="KGN5" s="3"/>
      <c r="KGO5" s="3"/>
      <c r="KGP5" s="3"/>
      <c r="KGQ5" s="39"/>
      <c r="KGR5" s="27"/>
      <c r="KGS5" s="27"/>
      <c r="KGT5" s="27"/>
      <c r="KGU5" s="28"/>
      <c r="KGV5" s="47"/>
      <c r="KGW5" s="40"/>
      <c r="KGX5" s="25"/>
      <c r="KGY5" s="25"/>
      <c r="KGZ5" s="25"/>
      <c r="KHA5" s="25"/>
      <c r="KHB5" s="25"/>
      <c r="KHC5" s="6"/>
      <c r="KHD5" s="7"/>
      <c r="KHE5" s="8"/>
      <c r="KHF5" s="10"/>
      <c r="KHG5" s="11"/>
      <c r="KHH5" s="12"/>
      <c r="KHI5" s="1"/>
      <c r="KHJ5" s="19"/>
      <c r="KHK5" s="3"/>
      <c r="KHL5" s="3"/>
      <c r="KHM5" s="3"/>
      <c r="KHN5" s="3"/>
      <c r="KHO5" s="24"/>
      <c r="KHP5" s="3"/>
      <c r="KHQ5" s="3"/>
      <c r="KHR5" s="65"/>
      <c r="KHS5" s="3"/>
      <c r="KHT5" s="3"/>
      <c r="KHU5" s="3"/>
      <c r="KHV5" s="39"/>
      <c r="KHW5" s="27"/>
      <c r="KHX5" s="27"/>
      <c r="KHY5" s="27"/>
      <c r="KHZ5" s="28"/>
      <c r="KIA5" s="47"/>
      <c r="KIB5" s="40"/>
      <c r="KIC5" s="25"/>
      <c r="KID5" s="25"/>
      <c r="KIE5" s="25"/>
      <c r="KIF5" s="25"/>
      <c r="KIG5" s="25"/>
      <c r="KIH5" s="6"/>
      <c r="KII5" s="7"/>
      <c r="KIJ5" s="8"/>
      <c r="KIK5" s="10"/>
      <c r="KIL5" s="11"/>
      <c r="KIM5" s="12"/>
      <c r="KIN5" s="1"/>
      <c r="KIO5" s="19"/>
      <c r="KIP5" s="3"/>
      <c r="KIQ5" s="3"/>
      <c r="KIR5" s="3"/>
      <c r="KIS5" s="3"/>
      <c r="KIT5" s="24"/>
      <c r="KIU5" s="3"/>
      <c r="KIV5" s="3"/>
      <c r="KIW5" s="65"/>
      <c r="KIX5" s="3"/>
      <c r="KIY5" s="3"/>
      <c r="KIZ5" s="3"/>
      <c r="KJA5" s="39"/>
      <c r="KJB5" s="27"/>
      <c r="KJC5" s="27"/>
      <c r="KJD5" s="27"/>
      <c r="KJE5" s="28"/>
      <c r="KJF5" s="47"/>
      <c r="KJG5" s="40"/>
      <c r="KJH5" s="25"/>
      <c r="KJI5" s="25"/>
      <c r="KJJ5" s="25"/>
      <c r="KJK5" s="25"/>
      <c r="KJL5" s="25"/>
      <c r="KJM5" s="6"/>
      <c r="KJN5" s="7"/>
      <c r="KJO5" s="8"/>
      <c r="KJP5" s="10"/>
      <c r="KJQ5" s="11"/>
      <c r="KJR5" s="12"/>
      <c r="KJS5" s="1"/>
      <c r="KJT5" s="19"/>
      <c r="KJU5" s="3"/>
      <c r="KJV5" s="3"/>
      <c r="KJW5" s="3"/>
      <c r="KJX5" s="3"/>
      <c r="KJY5" s="24"/>
      <c r="KJZ5" s="3"/>
      <c r="KKA5" s="3"/>
      <c r="KKB5" s="65"/>
      <c r="KKC5" s="3"/>
      <c r="KKD5" s="3"/>
      <c r="KKE5" s="3"/>
      <c r="KKF5" s="39"/>
      <c r="KKG5" s="27"/>
      <c r="KKH5" s="27"/>
      <c r="KKI5" s="27"/>
      <c r="KKJ5" s="28"/>
      <c r="KKK5" s="47"/>
      <c r="KKL5" s="40"/>
      <c r="KKM5" s="25"/>
      <c r="KKN5" s="25"/>
      <c r="KKO5" s="25"/>
      <c r="KKP5" s="25"/>
      <c r="KKQ5" s="25"/>
      <c r="KKR5" s="6"/>
      <c r="KKS5" s="7"/>
      <c r="KKT5" s="8"/>
      <c r="KKU5" s="10"/>
      <c r="KKV5" s="11"/>
      <c r="KKW5" s="12"/>
      <c r="KKX5" s="1"/>
      <c r="KKY5" s="19"/>
      <c r="KKZ5" s="3"/>
      <c r="KLA5" s="3"/>
      <c r="KLB5" s="3"/>
      <c r="KLC5" s="3"/>
      <c r="KLD5" s="24"/>
      <c r="KLE5" s="3"/>
      <c r="KLF5" s="3"/>
      <c r="KLG5" s="65"/>
      <c r="KLH5" s="3"/>
      <c r="KLI5" s="3"/>
      <c r="KLJ5" s="3"/>
      <c r="KLK5" s="39"/>
      <c r="KLL5" s="27"/>
      <c r="KLM5" s="27"/>
      <c r="KLN5" s="27"/>
      <c r="KLO5" s="28"/>
      <c r="KLP5" s="47"/>
      <c r="KLQ5" s="40"/>
      <c r="KLR5" s="25"/>
      <c r="KLS5" s="25"/>
      <c r="KLT5" s="25"/>
      <c r="KLU5" s="25"/>
      <c r="KLV5" s="25"/>
      <c r="KLW5" s="6"/>
      <c r="KLX5" s="7"/>
      <c r="KLY5" s="8"/>
      <c r="KLZ5" s="10"/>
      <c r="KMA5" s="11"/>
      <c r="KMB5" s="12"/>
      <c r="KMC5" s="1"/>
      <c r="KMD5" s="19"/>
      <c r="KME5" s="3"/>
      <c r="KMF5" s="3"/>
      <c r="KMG5" s="3"/>
      <c r="KMH5" s="3"/>
      <c r="KMI5" s="24"/>
      <c r="KMJ5" s="3"/>
      <c r="KMK5" s="3"/>
      <c r="KML5" s="65"/>
      <c r="KMM5" s="3"/>
      <c r="KMN5" s="3"/>
      <c r="KMO5" s="3"/>
      <c r="KMP5" s="39"/>
      <c r="KMQ5" s="27"/>
      <c r="KMR5" s="27"/>
      <c r="KMS5" s="27"/>
      <c r="KMT5" s="28"/>
      <c r="KMU5" s="47"/>
      <c r="KMV5" s="40"/>
      <c r="KMW5" s="25"/>
      <c r="KMX5" s="25"/>
      <c r="KMY5" s="25"/>
      <c r="KMZ5" s="25"/>
      <c r="KNA5" s="25"/>
      <c r="KNB5" s="6"/>
      <c r="KNC5" s="7"/>
      <c r="KND5" s="8"/>
      <c r="KNE5" s="10"/>
      <c r="KNF5" s="11"/>
      <c r="KNG5" s="12"/>
      <c r="KNH5" s="1"/>
      <c r="KNI5" s="19"/>
      <c r="KNJ5" s="3"/>
      <c r="KNK5" s="3"/>
      <c r="KNL5" s="3"/>
      <c r="KNM5" s="3"/>
      <c r="KNN5" s="24"/>
      <c r="KNO5" s="3"/>
      <c r="KNP5" s="3"/>
      <c r="KNQ5" s="65"/>
      <c r="KNR5" s="3"/>
      <c r="KNS5" s="3"/>
      <c r="KNT5" s="3"/>
      <c r="KNU5" s="39"/>
      <c r="KNV5" s="27"/>
      <c r="KNW5" s="27"/>
      <c r="KNX5" s="27"/>
      <c r="KNY5" s="28"/>
      <c r="KNZ5" s="47"/>
      <c r="KOA5" s="40"/>
      <c r="KOB5" s="25"/>
      <c r="KOC5" s="25"/>
      <c r="KOD5" s="25"/>
      <c r="KOE5" s="25"/>
      <c r="KOF5" s="25"/>
      <c r="KOG5" s="6"/>
      <c r="KOH5" s="7"/>
      <c r="KOI5" s="8"/>
      <c r="KOJ5" s="10"/>
      <c r="KOK5" s="11"/>
      <c r="KOL5" s="12"/>
      <c r="KOM5" s="1"/>
      <c r="KON5" s="19"/>
      <c r="KOO5" s="3"/>
      <c r="KOP5" s="3"/>
      <c r="KOQ5" s="3"/>
      <c r="KOR5" s="3"/>
      <c r="KOS5" s="24"/>
      <c r="KOT5" s="3"/>
      <c r="KOU5" s="3"/>
      <c r="KOV5" s="65"/>
      <c r="KOW5" s="3"/>
      <c r="KOX5" s="3"/>
      <c r="KOY5" s="3"/>
      <c r="KOZ5" s="39"/>
      <c r="KPA5" s="27"/>
      <c r="KPB5" s="27"/>
      <c r="KPC5" s="27"/>
      <c r="KPD5" s="28"/>
      <c r="KPE5" s="47"/>
      <c r="KPF5" s="40"/>
      <c r="KPG5" s="25"/>
      <c r="KPH5" s="25"/>
      <c r="KPI5" s="25"/>
      <c r="KPJ5" s="25"/>
      <c r="KPK5" s="25"/>
      <c r="KPL5" s="6"/>
      <c r="KPM5" s="7"/>
      <c r="KPN5" s="8"/>
      <c r="KPO5" s="10"/>
      <c r="KPP5" s="11"/>
      <c r="KPQ5" s="12"/>
      <c r="KPR5" s="1"/>
      <c r="KPS5" s="19"/>
      <c r="KPT5" s="3"/>
      <c r="KPU5" s="3"/>
      <c r="KPV5" s="3"/>
      <c r="KPW5" s="3"/>
      <c r="KPX5" s="24"/>
      <c r="KPY5" s="3"/>
      <c r="KPZ5" s="3"/>
      <c r="KQA5" s="65"/>
      <c r="KQB5" s="3"/>
      <c r="KQC5" s="3"/>
      <c r="KQD5" s="3"/>
      <c r="KQE5" s="39"/>
      <c r="KQF5" s="27"/>
      <c r="KQG5" s="27"/>
      <c r="KQH5" s="27"/>
      <c r="KQI5" s="28"/>
      <c r="KQJ5" s="47"/>
      <c r="KQK5" s="40"/>
      <c r="KQL5" s="25"/>
      <c r="KQM5" s="25"/>
      <c r="KQN5" s="25"/>
      <c r="KQO5" s="25"/>
      <c r="KQP5" s="25"/>
      <c r="KQQ5" s="6"/>
      <c r="KQR5" s="7"/>
      <c r="KQS5" s="8"/>
      <c r="KQT5" s="10"/>
      <c r="KQU5" s="11"/>
      <c r="KQV5" s="12"/>
      <c r="KQW5" s="1"/>
      <c r="KQX5" s="19"/>
      <c r="KQY5" s="3"/>
      <c r="KQZ5" s="3"/>
      <c r="KRA5" s="3"/>
      <c r="KRB5" s="3"/>
      <c r="KRC5" s="24"/>
      <c r="KRD5" s="3"/>
      <c r="KRE5" s="3"/>
      <c r="KRF5" s="65"/>
      <c r="KRG5" s="3"/>
      <c r="KRH5" s="3"/>
      <c r="KRI5" s="3"/>
      <c r="KRJ5" s="39"/>
      <c r="KRK5" s="27"/>
      <c r="KRL5" s="27"/>
      <c r="KRM5" s="27"/>
      <c r="KRN5" s="28"/>
      <c r="KRO5" s="47"/>
      <c r="KRP5" s="40"/>
      <c r="KRQ5" s="25"/>
      <c r="KRR5" s="25"/>
      <c r="KRS5" s="25"/>
      <c r="KRT5" s="25"/>
      <c r="KRU5" s="25"/>
      <c r="KRV5" s="6"/>
      <c r="KRW5" s="7"/>
      <c r="KRX5" s="8"/>
      <c r="KRY5" s="10"/>
      <c r="KRZ5" s="11"/>
      <c r="KSA5" s="12"/>
      <c r="KSB5" s="1"/>
      <c r="KSC5" s="19"/>
      <c r="KSD5" s="3"/>
      <c r="KSE5" s="3"/>
      <c r="KSF5" s="3"/>
      <c r="KSG5" s="3"/>
      <c r="KSH5" s="24"/>
      <c r="KSI5" s="3"/>
      <c r="KSJ5" s="3"/>
      <c r="KSK5" s="65"/>
      <c r="KSL5" s="3"/>
      <c r="KSM5" s="3"/>
      <c r="KSN5" s="3"/>
      <c r="KSO5" s="39"/>
      <c r="KSP5" s="27"/>
      <c r="KSQ5" s="27"/>
      <c r="KSR5" s="27"/>
      <c r="KSS5" s="28"/>
      <c r="KST5" s="47"/>
      <c r="KSU5" s="40"/>
      <c r="KSV5" s="25"/>
      <c r="KSW5" s="25"/>
      <c r="KSX5" s="25"/>
      <c r="KSY5" s="25"/>
      <c r="KSZ5" s="25"/>
      <c r="KTA5" s="6"/>
      <c r="KTB5" s="7"/>
      <c r="KTC5" s="8"/>
      <c r="KTD5" s="10"/>
      <c r="KTE5" s="11"/>
      <c r="KTF5" s="12"/>
      <c r="KTG5" s="1"/>
      <c r="KTH5" s="19"/>
      <c r="KTI5" s="3"/>
      <c r="KTJ5" s="3"/>
      <c r="KTK5" s="3"/>
      <c r="KTL5" s="3"/>
      <c r="KTM5" s="24"/>
      <c r="KTN5" s="3"/>
      <c r="KTO5" s="3"/>
      <c r="KTP5" s="65"/>
      <c r="KTQ5" s="3"/>
      <c r="KTR5" s="3"/>
      <c r="KTS5" s="3"/>
      <c r="KTT5" s="39"/>
      <c r="KTU5" s="27"/>
      <c r="KTV5" s="27"/>
      <c r="KTW5" s="27"/>
      <c r="KTX5" s="28"/>
      <c r="KTY5" s="47"/>
      <c r="KTZ5" s="40"/>
      <c r="KUA5" s="25"/>
      <c r="KUB5" s="25"/>
      <c r="KUC5" s="25"/>
      <c r="KUD5" s="25"/>
      <c r="KUE5" s="25"/>
      <c r="KUF5" s="6"/>
      <c r="KUG5" s="7"/>
      <c r="KUH5" s="8"/>
      <c r="KUI5" s="10"/>
      <c r="KUJ5" s="11"/>
      <c r="KUK5" s="12"/>
      <c r="KUL5" s="1"/>
      <c r="KUM5" s="19"/>
      <c r="KUN5" s="3"/>
      <c r="KUO5" s="3"/>
      <c r="KUP5" s="3"/>
      <c r="KUQ5" s="3"/>
      <c r="KUR5" s="24"/>
      <c r="KUS5" s="3"/>
      <c r="KUT5" s="3"/>
      <c r="KUU5" s="65"/>
      <c r="KUV5" s="3"/>
      <c r="KUW5" s="3"/>
      <c r="KUX5" s="3"/>
      <c r="KUY5" s="39"/>
      <c r="KUZ5" s="27"/>
      <c r="KVA5" s="27"/>
      <c r="KVB5" s="27"/>
      <c r="KVC5" s="28"/>
      <c r="KVD5" s="47"/>
      <c r="KVE5" s="40"/>
      <c r="KVF5" s="25"/>
      <c r="KVG5" s="25"/>
      <c r="KVH5" s="25"/>
      <c r="KVI5" s="25"/>
      <c r="KVJ5" s="25"/>
      <c r="KVK5" s="6"/>
      <c r="KVL5" s="7"/>
      <c r="KVM5" s="8"/>
      <c r="KVN5" s="10"/>
      <c r="KVO5" s="11"/>
      <c r="KVP5" s="12"/>
      <c r="KVQ5" s="1"/>
      <c r="KVR5" s="19"/>
      <c r="KVS5" s="3"/>
      <c r="KVT5" s="3"/>
      <c r="KVU5" s="3"/>
      <c r="KVV5" s="3"/>
      <c r="KVW5" s="24"/>
      <c r="KVX5" s="3"/>
      <c r="KVY5" s="3"/>
      <c r="KVZ5" s="65"/>
      <c r="KWA5" s="3"/>
      <c r="KWB5" s="3"/>
      <c r="KWC5" s="3"/>
      <c r="KWD5" s="39"/>
      <c r="KWE5" s="27"/>
      <c r="KWF5" s="27"/>
      <c r="KWG5" s="27"/>
      <c r="KWH5" s="28"/>
      <c r="KWI5" s="47"/>
      <c r="KWJ5" s="40"/>
      <c r="KWK5" s="25"/>
      <c r="KWL5" s="25"/>
      <c r="KWM5" s="25"/>
      <c r="KWN5" s="25"/>
      <c r="KWO5" s="25"/>
      <c r="KWP5" s="6"/>
      <c r="KWQ5" s="7"/>
      <c r="KWR5" s="8"/>
      <c r="KWS5" s="10"/>
      <c r="KWT5" s="11"/>
      <c r="KWU5" s="12"/>
      <c r="KWV5" s="1"/>
      <c r="KWW5" s="19"/>
      <c r="KWX5" s="3"/>
      <c r="KWY5" s="3"/>
      <c r="KWZ5" s="3"/>
      <c r="KXA5" s="3"/>
      <c r="KXB5" s="24"/>
      <c r="KXC5" s="3"/>
      <c r="KXD5" s="3"/>
      <c r="KXE5" s="65"/>
      <c r="KXF5" s="3"/>
      <c r="KXG5" s="3"/>
      <c r="KXH5" s="3"/>
      <c r="KXI5" s="39"/>
      <c r="KXJ5" s="27"/>
      <c r="KXK5" s="27"/>
      <c r="KXL5" s="27"/>
      <c r="KXM5" s="28"/>
      <c r="KXN5" s="47"/>
      <c r="KXO5" s="40"/>
      <c r="KXP5" s="25"/>
      <c r="KXQ5" s="25"/>
      <c r="KXR5" s="25"/>
      <c r="KXS5" s="25"/>
      <c r="KXT5" s="25"/>
      <c r="KXU5" s="6"/>
      <c r="KXV5" s="7"/>
      <c r="KXW5" s="8"/>
      <c r="KXX5" s="10"/>
      <c r="KXY5" s="11"/>
      <c r="KXZ5" s="12"/>
      <c r="KYA5" s="1"/>
      <c r="KYB5" s="19"/>
      <c r="KYC5" s="3"/>
      <c r="KYD5" s="3"/>
      <c r="KYE5" s="3"/>
      <c r="KYF5" s="3"/>
      <c r="KYG5" s="24"/>
      <c r="KYH5" s="3"/>
      <c r="KYI5" s="3"/>
      <c r="KYJ5" s="65"/>
      <c r="KYK5" s="3"/>
      <c r="KYL5" s="3"/>
      <c r="KYM5" s="3"/>
      <c r="KYN5" s="39"/>
      <c r="KYO5" s="27"/>
      <c r="KYP5" s="27"/>
      <c r="KYQ5" s="27"/>
      <c r="KYR5" s="28"/>
      <c r="KYS5" s="47"/>
      <c r="KYT5" s="40"/>
      <c r="KYU5" s="25"/>
      <c r="KYV5" s="25"/>
      <c r="KYW5" s="25"/>
      <c r="KYX5" s="25"/>
      <c r="KYY5" s="25"/>
      <c r="KYZ5" s="6"/>
      <c r="KZA5" s="7"/>
      <c r="KZB5" s="8"/>
      <c r="KZC5" s="10"/>
      <c r="KZD5" s="11"/>
      <c r="KZE5" s="12"/>
      <c r="KZF5" s="1"/>
      <c r="KZG5" s="19"/>
      <c r="KZH5" s="3"/>
      <c r="KZI5" s="3"/>
      <c r="KZJ5" s="3"/>
      <c r="KZK5" s="3"/>
      <c r="KZL5" s="24"/>
      <c r="KZM5" s="3"/>
      <c r="KZN5" s="3"/>
      <c r="KZO5" s="65"/>
      <c r="KZP5" s="3"/>
      <c r="KZQ5" s="3"/>
      <c r="KZR5" s="3"/>
      <c r="KZS5" s="39"/>
      <c r="KZT5" s="27"/>
      <c r="KZU5" s="27"/>
      <c r="KZV5" s="27"/>
      <c r="KZW5" s="28"/>
      <c r="KZX5" s="47"/>
      <c r="KZY5" s="40"/>
      <c r="KZZ5" s="25"/>
      <c r="LAA5" s="25"/>
      <c r="LAB5" s="25"/>
      <c r="LAC5" s="25"/>
      <c r="LAD5" s="25"/>
      <c r="LAE5" s="6"/>
      <c r="LAF5" s="7"/>
      <c r="LAG5" s="8"/>
      <c r="LAH5" s="10"/>
      <c r="LAI5" s="11"/>
      <c r="LAJ5" s="12"/>
      <c r="LAK5" s="1"/>
      <c r="LAL5" s="19"/>
      <c r="LAM5" s="3"/>
      <c r="LAN5" s="3"/>
      <c r="LAO5" s="3"/>
      <c r="LAP5" s="3"/>
      <c r="LAQ5" s="24"/>
      <c r="LAR5" s="3"/>
      <c r="LAS5" s="3"/>
      <c r="LAT5" s="65"/>
      <c r="LAU5" s="3"/>
      <c r="LAV5" s="3"/>
      <c r="LAW5" s="3"/>
      <c r="LAX5" s="39"/>
      <c r="LAY5" s="27"/>
      <c r="LAZ5" s="27"/>
      <c r="LBA5" s="27"/>
      <c r="LBB5" s="28"/>
      <c r="LBC5" s="47"/>
      <c r="LBD5" s="40"/>
      <c r="LBE5" s="25"/>
      <c r="LBF5" s="25"/>
      <c r="LBG5" s="25"/>
      <c r="LBH5" s="25"/>
      <c r="LBI5" s="25"/>
      <c r="LBJ5" s="6"/>
      <c r="LBK5" s="7"/>
      <c r="LBL5" s="8"/>
      <c r="LBM5" s="10"/>
      <c r="LBN5" s="11"/>
      <c r="LBO5" s="12"/>
      <c r="LBP5" s="1"/>
      <c r="LBQ5" s="19"/>
      <c r="LBR5" s="3"/>
      <c r="LBS5" s="3"/>
      <c r="LBT5" s="3"/>
      <c r="LBU5" s="3"/>
      <c r="LBV5" s="24"/>
      <c r="LBW5" s="3"/>
      <c r="LBX5" s="3"/>
      <c r="LBY5" s="65"/>
      <c r="LBZ5" s="3"/>
      <c r="LCA5" s="3"/>
      <c r="LCB5" s="3"/>
      <c r="LCC5" s="39"/>
      <c r="LCD5" s="27"/>
      <c r="LCE5" s="27"/>
      <c r="LCF5" s="27"/>
      <c r="LCG5" s="28"/>
      <c r="LCH5" s="47"/>
      <c r="LCI5" s="40"/>
      <c r="LCJ5" s="25"/>
      <c r="LCK5" s="25"/>
      <c r="LCL5" s="25"/>
      <c r="LCM5" s="25"/>
      <c r="LCN5" s="25"/>
      <c r="LCO5" s="6"/>
      <c r="LCP5" s="7"/>
      <c r="LCQ5" s="8"/>
      <c r="LCR5" s="10"/>
      <c r="LCS5" s="11"/>
      <c r="LCT5" s="12"/>
      <c r="LCU5" s="1"/>
      <c r="LCV5" s="19"/>
      <c r="LCW5" s="3"/>
      <c r="LCX5" s="3"/>
      <c r="LCY5" s="3"/>
      <c r="LCZ5" s="3"/>
      <c r="LDA5" s="24"/>
      <c r="LDB5" s="3"/>
      <c r="LDC5" s="3"/>
      <c r="LDD5" s="65"/>
      <c r="LDE5" s="3"/>
      <c r="LDF5" s="3"/>
      <c r="LDG5" s="3"/>
      <c r="LDH5" s="39"/>
      <c r="LDI5" s="27"/>
      <c r="LDJ5" s="27"/>
      <c r="LDK5" s="27"/>
      <c r="LDL5" s="28"/>
      <c r="LDM5" s="47"/>
      <c r="LDN5" s="40"/>
      <c r="LDO5" s="25"/>
      <c r="LDP5" s="25"/>
      <c r="LDQ5" s="25"/>
      <c r="LDR5" s="25"/>
      <c r="LDS5" s="25"/>
      <c r="LDT5" s="6"/>
      <c r="LDU5" s="7"/>
      <c r="LDV5" s="8"/>
      <c r="LDW5" s="10"/>
      <c r="LDX5" s="11"/>
      <c r="LDY5" s="12"/>
      <c r="LDZ5" s="1"/>
      <c r="LEA5" s="19"/>
      <c r="LEB5" s="3"/>
      <c r="LEC5" s="3"/>
      <c r="LED5" s="3"/>
      <c r="LEE5" s="3"/>
      <c r="LEF5" s="24"/>
      <c r="LEG5" s="3"/>
      <c r="LEH5" s="3"/>
      <c r="LEI5" s="65"/>
      <c r="LEJ5" s="3"/>
      <c r="LEK5" s="3"/>
      <c r="LEL5" s="3"/>
      <c r="LEM5" s="39"/>
      <c r="LEN5" s="27"/>
      <c r="LEO5" s="27"/>
      <c r="LEP5" s="27"/>
      <c r="LEQ5" s="28"/>
      <c r="LER5" s="47"/>
      <c r="LES5" s="40"/>
      <c r="LET5" s="25"/>
      <c r="LEU5" s="25"/>
      <c r="LEV5" s="25"/>
      <c r="LEW5" s="25"/>
      <c r="LEX5" s="25"/>
      <c r="LEY5" s="6"/>
      <c r="LEZ5" s="7"/>
      <c r="LFA5" s="8"/>
      <c r="LFB5" s="10"/>
      <c r="LFC5" s="11"/>
      <c r="LFD5" s="12"/>
      <c r="LFE5" s="1"/>
      <c r="LFF5" s="19"/>
      <c r="LFG5" s="3"/>
      <c r="LFH5" s="3"/>
      <c r="LFI5" s="3"/>
      <c r="LFJ5" s="3"/>
      <c r="LFK5" s="24"/>
      <c r="LFL5" s="3"/>
      <c r="LFM5" s="3"/>
      <c r="LFN5" s="65"/>
      <c r="LFO5" s="3"/>
      <c r="LFP5" s="3"/>
      <c r="LFQ5" s="3"/>
      <c r="LFR5" s="39"/>
      <c r="LFS5" s="27"/>
      <c r="LFT5" s="27"/>
      <c r="LFU5" s="27"/>
      <c r="LFV5" s="28"/>
      <c r="LFW5" s="47"/>
      <c r="LFX5" s="40"/>
      <c r="LFY5" s="25"/>
      <c r="LFZ5" s="25"/>
      <c r="LGA5" s="25"/>
      <c r="LGB5" s="25"/>
      <c r="LGC5" s="25"/>
      <c r="LGD5" s="6"/>
      <c r="LGE5" s="7"/>
      <c r="LGF5" s="8"/>
      <c r="LGG5" s="10"/>
      <c r="LGH5" s="11"/>
      <c r="LGI5" s="12"/>
      <c r="LGJ5" s="1"/>
      <c r="LGK5" s="19"/>
      <c r="LGL5" s="3"/>
      <c r="LGM5" s="3"/>
      <c r="LGN5" s="3"/>
      <c r="LGO5" s="3"/>
      <c r="LGP5" s="24"/>
      <c r="LGQ5" s="3"/>
      <c r="LGR5" s="3"/>
      <c r="LGS5" s="65"/>
      <c r="LGT5" s="3"/>
      <c r="LGU5" s="3"/>
      <c r="LGV5" s="3"/>
      <c r="LGW5" s="39"/>
      <c r="LGX5" s="27"/>
      <c r="LGY5" s="27"/>
      <c r="LGZ5" s="27"/>
      <c r="LHA5" s="28"/>
      <c r="LHB5" s="47"/>
      <c r="LHC5" s="40"/>
      <c r="LHD5" s="25"/>
      <c r="LHE5" s="25"/>
      <c r="LHF5" s="25"/>
      <c r="LHG5" s="25"/>
      <c r="LHH5" s="25"/>
      <c r="LHI5" s="6"/>
      <c r="LHJ5" s="7"/>
      <c r="LHK5" s="8"/>
      <c r="LHL5" s="10"/>
      <c r="LHM5" s="11"/>
      <c r="LHN5" s="12"/>
      <c r="LHO5" s="1"/>
      <c r="LHP5" s="19"/>
      <c r="LHQ5" s="3"/>
      <c r="LHR5" s="3"/>
      <c r="LHS5" s="3"/>
      <c r="LHT5" s="3"/>
      <c r="LHU5" s="24"/>
      <c r="LHV5" s="3"/>
      <c r="LHW5" s="3"/>
      <c r="LHX5" s="65"/>
      <c r="LHY5" s="3"/>
      <c r="LHZ5" s="3"/>
      <c r="LIA5" s="3"/>
      <c r="LIB5" s="39"/>
      <c r="LIC5" s="27"/>
      <c r="LID5" s="27"/>
      <c r="LIE5" s="27"/>
      <c r="LIF5" s="28"/>
      <c r="LIG5" s="47"/>
      <c r="LIH5" s="40"/>
      <c r="LII5" s="25"/>
      <c r="LIJ5" s="25"/>
      <c r="LIK5" s="25"/>
      <c r="LIL5" s="25"/>
      <c r="LIM5" s="25"/>
      <c r="LIN5" s="6"/>
      <c r="LIO5" s="7"/>
      <c r="LIP5" s="8"/>
      <c r="LIQ5" s="10"/>
      <c r="LIR5" s="11"/>
      <c r="LIS5" s="12"/>
      <c r="LIT5" s="1"/>
      <c r="LIU5" s="19"/>
      <c r="LIV5" s="3"/>
      <c r="LIW5" s="3"/>
      <c r="LIX5" s="3"/>
      <c r="LIY5" s="3"/>
      <c r="LIZ5" s="24"/>
      <c r="LJA5" s="3"/>
      <c r="LJB5" s="3"/>
      <c r="LJC5" s="65"/>
      <c r="LJD5" s="3"/>
      <c r="LJE5" s="3"/>
      <c r="LJF5" s="3"/>
      <c r="LJG5" s="39"/>
      <c r="LJH5" s="27"/>
      <c r="LJI5" s="27"/>
      <c r="LJJ5" s="27"/>
      <c r="LJK5" s="28"/>
      <c r="LJL5" s="47"/>
      <c r="LJM5" s="40"/>
      <c r="LJN5" s="25"/>
      <c r="LJO5" s="25"/>
      <c r="LJP5" s="25"/>
      <c r="LJQ5" s="25"/>
      <c r="LJR5" s="25"/>
      <c r="LJS5" s="6"/>
      <c r="LJT5" s="7"/>
      <c r="LJU5" s="8"/>
      <c r="LJV5" s="10"/>
      <c r="LJW5" s="11"/>
      <c r="LJX5" s="12"/>
      <c r="LJY5" s="1"/>
      <c r="LJZ5" s="19"/>
      <c r="LKA5" s="3"/>
      <c r="LKB5" s="3"/>
      <c r="LKC5" s="3"/>
      <c r="LKD5" s="3"/>
      <c r="LKE5" s="24"/>
      <c r="LKF5" s="3"/>
      <c r="LKG5" s="3"/>
      <c r="LKH5" s="65"/>
      <c r="LKI5" s="3"/>
      <c r="LKJ5" s="3"/>
      <c r="LKK5" s="3"/>
      <c r="LKL5" s="39"/>
      <c r="LKM5" s="27"/>
      <c r="LKN5" s="27"/>
      <c r="LKO5" s="27"/>
      <c r="LKP5" s="28"/>
      <c r="LKQ5" s="47"/>
      <c r="LKR5" s="40"/>
      <c r="LKS5" s="25"/>
      <c r="LKT5" s="25"/>
      <c r="LKU5" s="25"/>
      <c r="LKV5" s="25"/>
      <c r="LKW5" s="25"/>
      <c r="LKX5" s="6"/>
      <c r="LKY5" s="7"/>
      <c r="LKZ5" s="8"/>
      <c r="LLA5" s="10"/>
      <c r="LLB5" s="11"/>
      <c r="LLC5" s="12"/>
      <c r="LLD5" s="1"/>
      <c r="LLE5" s="19"/>
      <c r="LLF5" s="3"/>
      <c r="LLG5" s="3"/>
      <c r="LLH5" s="3"/>
      <c r="LLI5" s="3"/>
      <c r="LLJ5" s="24"/>
      <c r="LLK5" s="3"/>
      <c r="LLL5" s="3"/>
      <c r="LLM5" s="65"/>
      <c r="LLN5" s="3"/>
      <c r="LLO5" s="3"/>
      <c r="LLP5" s="3"/>
      <c r="LLQ5" s="39"/>
      <c r="LLR5" s="27"/>
      <c r="LLS5" s="27"/>
      <c r="LLT5" s="27"/>
      <c r="LLU5" s="28"/>
      <c r="LLV5" s="47"/>
      <c r="LLW5" s="40"/>
      <c r="LLX5" s="25"/>
      <c r="LLY5" s="25"/>
      <c r="LLZ5" s="25"/>
      <c r="LMA5" s="25"/>
      <c r="LMB5" s="25"/>
      <c r="LMC5" s="6"/>
      <c r="LMD5" s="7"/>
      <c r="LME5" s="8"/>
      <c r="LMF5" s="10"/>
      <c r="LMG5" s="11"/>
      <c r="LMH5" s="12"/>
      <c r="LMI5" s="1"/>
      <c r="LMJ5" s="19"/>
      <c r="LMK5" s="3"/>
      <c r="LML5" s="3"/>
      <c r="LMM5" s="3"/>
      <c r="LMN5" s="3"/>
      <c r="LMO5" s="24"/>
      <c r="LMP5" s="3"/>
      <c r="LMQ5" s="3"/>
      <c r="LMR5" s="65"/>
      <c r="LMS5" s="3"/>
      <c r="LMT5" s="3"/>
      <c r="LMU5" s="3"/>
      <c r="LMV5" s="39"/>
      <c r="LMW5" s="27"/>
      <c r="LMX5" s="27"/>
      <c r="LMY5" s="27"/>
      <c r="LMZ5" s="28"/>
      <c r="LNA5" s="47"/>
      <c r="LNB5" s="40"/>
      <c r="LNC5" s="25"/>
      <c r="LND5" s="25"/>
      <c r="LNE5" s="25"/>
      <c r="LNF5" s="25"/>
      <c r="LNG5" s="25"/>
      <c r="LNH5" s="6"/>
      <c r="LNI5" s="7"/>
      <c r="LNJ5" s="8"/>
      <c r="LNK5" s="10"/>
      <c r="LNL5" s="11"/>
      <c r="LNM5" s="12"/>
      <c r="LNN5" s="1"/>
      <c r="LNO5" s="19"/>
      <c r="LNP5" s="3"/>
      <c r="LNQ5" s="3"/>
      <c r="LNR5" s="3"/>
      <c r="LNS5" s="3"/>
      <c r="LNT5" s="24"/>
      <c r="LNU5" s="3"/>
      <c r="LNV5" s="3"/>
      <c r="LNW5" s="65"/>
      <c r="LNX5" s="3"/>
      <c r="LNY5" s="3"/>
      <c r="LNZ5" s="3"/>
      <c r="LOA5" s="39"/>
      <c r="LOB5" s="27"/>
      <c r="LOC5" s="27"/>
      <c r="LOD5" s="27"/>
      <c r="LOE5" s="28"/>
      <c r="LOF5" s="47"/>
      <c r="LOG5" s="40"/>
      <c r="LOH5" s="25"/>
      <c r="LOI5" s="25"/>
      <c r="LOJ5" s="25"/>
      <c r="LOK5" s="25"/>
      <c r="LOL5" s="25"/>
      <c r="LOM5" s="6"/>
      <c r="LON5" s="7"/>
      <c r="LOO5" s="8"/>
      <c r="LOP5" s="10"/>
      <c r="LOQ5" s="11"/>
      <c r="LOR5" s="12"/>
      <c r="LOS5" s="1"/>
      <c r="LOT5" s="19"/>
      <c r="LOU5" s="3"/>
      <c r="LOV5" s="3"/>
      <c r="LOW5" s="3"/>
      <c r="LOX5" s="3"/>
      <c r="LOY5" s="24"/>
      <c r="LOZ5" s="3"/>
      <c r="LPA5" s="3"/>
      <c r="LPB5" s="65"/>
      <c r="LPC5" s="3"/>
      <c r="LPD5" s="3"/>
      <c r="LPE5" s="3"/>
      <c r="LPF5" s="39"/>
      <c r="LPG5" s="27"/>
      <c r="LPH5" s="27"/>
      <c r="LPI5" s="27"/>
      <c r="LPJ5" s="28"/>
      <c r="LPK5" s="47"/>
      <c r="LPL5" s="40"/>
      <c r="LPM5" s="25"/>
      <c r="LPN5" s="25"/>
      <c r="LPO5" s="25"/>
      <c r="LPP5" s="25"/>
      <c r="LPQ5" s="25"/>
      <c r="LPR5" s="6"/>
      <c r="LPS5" s="7"/>
      <c r="LPT5" s="8"/>
      <c r="LPU5" s="10"/>
      <c r="LPV5" s="11"/>
      <c r="LPW5" s="12"/>
      <c r="LPX5" s="1"/>
      <c r="LPY5" s="19"/>
      <c r="LPZ5" s="3"/>
      <c r="LQA5" s="3"/>
      <c r="LQB5" s="3"/>
      <c r="LQC5" s="3"/>
      <c r="LQD5" s="24"/>
      <c r="LQE5" s="3"/>
      <c r="LQF5" s="3"/>
      <c r="LQG5" s="65"/>
      <c r="LQH5" s="3"/>
      <c r="LQI5" s="3"/>
      <c r="LQJ5" s="3"/>
      <c r="LQK5" s="39"/>
      <c r="LQL5" s="27"/>
      <c r="LQM5" s="27"/>
      <c r="LQN5" s="27"/>
      <c r="LQO5" s="28"/>
      <c r="LQP5" s="47"/>
      <c r="LQQ5" s="40"/>
      <c r="LQR5" s="25"/>
      <c r="LQS5" s="25"/>
      <c r="LQT5" s="25"/>
      <c r="LQU5" s="25"/>
      <c r="LQV5" s="25"/>
      <c r="LQW5" s="6"/>
      <c r="LQX5" s="7"/>
      <c r="LQY5" s="8"/>
      <c r="LQZ5" s="10"/>
      <c r="LRA5" s="11"/>
      <c r="LRB5" s="12"/>
      <c r="LRC5" s="1"/>
      <c r="LRD5" s="19"/>
      <c r="LRE5" s="3"/>
      <c r="LRF5" s="3"/>
      <c r="LRG5" s="3"/>
      <c r="LRH5" s="3"/>
      <c r="LRI5" s="24"/>
      <c r="LRJ5" s="3"/>
      <c r="LRK5" s="3"/>
      <c r="LRL5" s="65"/>
      <c r="LRM5" s="3"/>
      <c r="LRN5" s="3"/>
      <c r="LRO5" s="3"/>
      <c r="LRP5" s="39"/>
      <c r="LRQ5" s="27"/>
      <c r="LRR5" s="27"/>
      <c r="LRS5" s="27"/>
      <c r="LRT5" s="28"/>
      <c r="LRU5" s="47"/>
      <c r="LRV5" s="40"/>
      <c r="LRW5" s="25"/>
      <c r="LRX5" s="25"/>
      <c r="LRY5" s="25"/>
      <c r="LRZ5" s="25"/>
      <c r="LSA5" s="25"/>
      <c r="LSB5" s="6"/>
      <c r="LSC5" s="7"/>
      <c r="LSD5" s="8"/>
      <c r="LSE5" s="10"/>
      <c r="LSF5" s="11"/>
      <c r="LSG5" s="12"/>
      <c r="LSH5" s="1"/>
      <c r="LSI5" s="19"/>
      <c r="LSJ5" s="3"/>
      <c r="LSK5" s="3"/>
      <c r="LSL5" s="3"/>
      <c r="LSM5" s="3"/>
      <c r="LSN5" s="24"/>
      <c r="LSO5" s="3"/>
      <c r="LSP5" s="3"/>
      <c r="LSQ5" s="65"/>
      <c r="LSR5" s="3"/>
      <c r="LSS5" s="3"/>
      <c r="LST5" s="3"/>
      <c r="LSU5" s="39"/>
      <c r="LSV5" s="27"/>
      <c r="LSW5" s="27"/>
      <c r="LSX5" s="27"/>
      <c r="LSY5" s="28"/>
      <c r="LSZ5" s="47"/>
      <c r="LTA5" s="40"/>
      <c r="LTB5" s="25"/>
      <c r="LTC5" s="25"/>
      <c r="LTD5" s="25"/>
      <c r="LTE5" s="25"/>
      <c r="LTF5" s="25"/>
      <c r="LTG5" s="6"/>
      <c r="LTH5" s="7"/>
      <c r="LTI5" s="8"/>
      <c r="LTJ5" s="10"/>
      <c r="LTK5" s="11"/>
      <c r="LTL5" s="12"/>
      <c r="LTM5" s="1"/>
      <c r="LTN5" s="19"/>
      <c r="LTO5" s="3"/>
      <c r="LTP5" s="3"/>
      <c r="LTQ5" s="3"/>
      <c r="LTR5" s="3"/>
      <c r="LTS5" s="24"/>
      <c r="LTT5" s="3"/>
      <c r="LTU5" s="3"/>
      <c r="LTV5" s="65"/>
      <c r="LTW5" s="3"/>
      <c r="LTX5" s="3"/>
      <c r="LTY5" s="3"/>
      <c r="LTZ5" s="39"/>
      <c r="LUA5" s="27"/>
      <c r="LUB5" s="27"/>
      <c r="LUC5" s="27"/>
      <c r="LUD5" s="28"/>
      <c r="LUE5" s="47"/>
      <c r="LUF5" s="40"/>
      <c r="LUG5" s="25"/>
      <c r="LUH5" s="25"/>
      <c r="LUI5" s="25"/>
      <c r="LUJ5" s="25"/>
      <c r="LUK5" s="25"/>
      <c r="LUL5" s="6"/>
      <c r="LUM5" s="7"/>
      <c r="LUN5" s="8"/>
      <c r="LUO5" s="10"/>
      <c r="LUP5" s="11"/>
      <c r="LUQ5" s="12"/>
      <c r="LUR5" s="1"/>
      <c r="LUS5" s="19"/>
      <c r="LUT5" s="3"/>
      <c r="LUU5" s="3"/>
      <c r="LUV5" s="3"/>
      <c r="LUW5" s="3"/>
      <c r="LUX5" s="24"/>
      <c r="LUY5" s="3"/>
      <c r="LUZ5" s="3"/>
      <c r="LVA5" s="65"/>
      <c r="LVB5" s="3"/>
      <c r="LVC5" s="3"/>
      <c r="LVD5" s="3"/>
      <c r="LVE5" s="39"/>
      <c r="LVF5" s="27"/>
      <c r="LVG5" s="27"/>
      <c r="LVH5" s="27"/>
      <c r="LVI5" s="28"/>
      <c r="LVJ5" s="47"/>
      <c r="LVK5" s="40"/>
      <c r="LVL5" s="25"/>
      <c r="LVM5" s="25"/>
      <c r="LVN5" s="25"/>
      <c r="LVO5" s="25"/>
      <c r="LVP5" s="25"/>
      <c r="LVQ5" s="6"/>
      <c r="LVR5" s="7"/>
      <c r="LVS5" s="8"/>
      <c r="LVT5" s="10"/>
      <c r="LVU5" s="11"/>
      <c r="LVV5" s="12"/>
      <c r="LVW5" s="1"/>
      <c r="LVX5" s="19"/>
      <c r="LVY5" s="3"/>
      <c r="LVZ5" s="3"/>
      <c r="LWA5" s="3"/>
      <c r="LWB5" s="3"/>
      <c r="LWC5" s="24"/>
      <c r="LWD5" s="3"/>
      <c r="LWE5" s="3"/>
      <c r="LWF5" s="65"/>
      <c r="LWG5" s="3"/>
      <c r="LWH5" s="3"/>
      <c r="LWI5" s="3"/>
      <c r="LWJ5" s="39"/>
      <c r="LWK5" s="27"/>
      <c r="LWL5" s="27"/>
      <c r="LWM5" s="27"/>
      <c r="LWN5" s="28"/>
      <c r="LWO5" s="47"/>
      <c r="LWP5" s="40"/>
      <c r="LWQ5" s="25"/>
      <c r="LWR5" s="25"/>
      <c r="LWS5" s="25"/>
      <c r="LWT5" s="25"/>
      <c r="LWU5" s="25"/>
      <c r="LWV5" s="6"/>
      <c r="LWW5" s="7"/>
      <c r="LWX5" s="8"/>
      <c r="LWY5" s="10"/>
      <c r="LWZ5" s="11"/>
      <c r="LXA5" s="12"/>
      <c r="LXB5" s="1"/>
      <c r="LXC5" s="19"/>
      <c r="LXD5" s="3"/>
      <c r="LXE5" s="3"/>
      <c r="LXF5" s="3"/>
      <c r="LXG5" s="3"/>
      <c r="LXH5" s="24"/>
      <c r="LXI5" s="3"/>
      <c r="LXJ5" s="3"/>
      <c r="LXK5" s="65"/>
      <c r="LXL5" s="3"/>
      <c r="LXM5" s="3"/>
      <c r="LXN5" s="3"/>
      <c r="LXO5" s="39"/>
      <c r="LXP5" s="27"/>
      <c r="LXQ5" s="27"/>
      <c r="LXR5" s="27"/>
      <c r="LXS5" s="28"/>
      <c r="LXT5" s="47"/>
      <c r="LXU5" s="40"/>
      <c r="LXV5" s="25"/>
      <c r="LXW5" s="25"/>
      <c r="LXX5" s="25"/>
      <c r="LXY5" s="25"/>
      <c r="LXZ5" s="25"/>
      <c r="LYA5" s="6"/>
      <c r="LYB5" s="7"/>
      <c r="LYC5" s="8"/>
      <c r="LYD5" s="10"/>
      <c r="LYE5" s="11"/>
      <c r="LYF5" s="12"/>
      <c r="LYG5" s="1"/>
      <c r="LYH5" s="19"/>
      <c r="LYI5" s="3"/>
      <c r="LYJ5" s="3"/>
      <c r="LYK5" s="3"/>
      <c r="LYL5" s="3"/>
      <c r="LYM5" s="24"/>
      <c r="LYN5" s="3"/>
      <c r="LYO5" s="3"/>
      <c r="LYP5" s="65"/>
      <c r="LYQ5" s="3"/>
      <c r="LYR5" s="3"/>
      <c r="LYS5" s="3"/>
      <c r="LYT5" s="39"/>
      <c r="LYU5" s="27"/>
      <c r="LYV5" s="27"/>
      <c r="LYW5" s="27"/>
      <c r="LYX5" s="28"/>
      <c r="LYY5" s="47"/>
      <c r="LYZ5" s="40"/>
      <c r="LZA5" s="25"/>
      <c r="LZB5" s="25"/>
      <c r="LZC5" s="25"/>
      <c r="LZD5" s="25"/>
      <c r="LZE5" s="25"/>
      <c r="LZF5" s="6"/>
      <c r="LZG5" s="7"/>
      <c r="LZH5" s="8"/>
      <c r="LZI5" s="10"/>
      <c r="LZJ5" s="11"/>
      <c r="LZK5" s="12"/>
      <c r="LZL5" s="1"/>
      <c r="LZM5" s="19"/>
      <c r="LZN5" s="3"/>
      <c r="LZO5" s="3"/>
      <c r="LZP5" s="3"/>
      <c r="LZQ5" s="3"/>
      <c r="LZR5" s="24"/>
      <c r="LZS5" s="3"/>
      <c r="LZT5" s="3"/>
      <c r="LZU5" s="65"/>
      <c r="LZV5" s="3"/>
      <c r="LZW5" s="3"/>
      <c r="LZX5" s="3"/>
      <c r="LZY5" s="39"/>
      <c r="LZZ5" s="27"/>
      <c r="MAA5" s="27"/>
      <c r="MAB5" s="27"/>
      <c r="MAC5" s="28"/>
      <c r="MAD5" s="47"/>
      <c r="MAE5" s="40"/>
      <c r="MAF5" s="25"/>
      <c r="MAG5" s="25"/>
      <c r="MAH5" s="25"/>
      <c r="MAI5" s="25"/>
      <c r="MAJ5" s="25"/>
      <c r="MAK5" s="6"/>
      <c r="MAL5" s="7"/>
      <c r="MAM5" s="8"/>
      <c r="MAN5" s="10"/>
      <c r="MAO5" s="11"/>
      <c r="MAP5" s="12"/>
      <c r="MAQ5" s="1"/>
      <c r="MAR5" s="19"/>
      <c r="MAS5" s="3"/>
      <c r="MAT5" s="3"/>
      <c r="MAU5" s="3"/>
      <c r="MAV5" s="3"/>
      <c r="MAW5" s="24"/>
      <c r="MAX5" s="3"/>
      <c r="MAY5" s="3"/>
      <c r="MAZ5" s="65"/>
      <c r="MBA5" s="3"/>
      <c r="MBB5" s="3"/>
      <c r="MBC5" s="3"/>
      <c r="MBD5" s="39"/>
      <c r="MBE5" s="27"/>
      <c r="MBF5" s="27"/>
      <c r="MBG5" s="27"/>
      <c r="MBH5" s="28"/>
      <c r="MBI5" s="47"/>
      <c r="MBJ5" s="40"/>
      <c r="MBK5" s="25"/>
      <c r="MBL5" s="25"/>
      <c r="MBM5" s="25"/>
      <c r="MBN5" s="25"/>
      <c r="MBO5" s="25"/>
      <c r="MBP5" s="6"/>
      <c r="MBQ5" s="7"/>
      <c r="MBR5" s="8"/>
      <c r="MBS5" s="10"/>
      <c r="MBT5" s="11"/>
      <c r="MBU5" s="12"/>
      <c r="MBV5" s="1"/>
      <c r="MBW5" s="19"/>
      <c r="MBX5" s="3"/>
      <c r="MBY5" s="3"/>
      <c r="MBZ5" s="3"/>
      <c r="MCA5" s="3"/>
      <c r="MCB5" s="24"/>
      <c r="MCC5" s="3"/>
      <c r="MCD5" s="3"/>
      <c r="MCE5" s="65"/>
      <c r="MCF5" s="3"/>
      <c r="MCG5" s="3"/>
      <c r="MCH5" s="3"/>
      <c r="MCI5" s="39"/>
      <c r="MCJ5" s="27"/>
      <c r="MCK5" s="27"/>
      <c r="MCL5" s="27"/>
      <c r="MCM5" s="28"/>
      <c r="MCN5" s="47"/>
      <c r="MCO5" s="40"/>
      <c r="MCP5" s="25"/>
      <c r="MCQ5" s="25"/>
      <c r="MCR5" s="25"/>
      <c r="MCS5" s="25"/>
      <c r="MCT5" s="25"/>
      <c r="MCU5" s="6"/>
      <c r="MCV5" s="7"/>
      <c r="MCW5" s="8"/>
      <c r="MCX5" s="10"/>
      <c r="MCY5" s="11"/>
      <c r="MCZ5" s="12"/>
      <c r="MDA5" s="1"/>
      <c r="MDB5" s="19"/>
      <c r="MDC5" s="3"/>
      <c r="MDD5" s="3"/>
      <c r="MDE5" s="3"/>
      <c r="MDF5" s="3"/>
      <c r="MDG5" s="24"/>
      <c r="MDH5" s="3"/>
      <c r="MDI5" s="3"/>
      <c r="MDJ5" s="65"/>
      <c r="MDK5" s="3"/>
      <c r="MDL5" s="3"/>
      <c r="MDM5" s="3"/>
      <c r="MDN5" s="39"/>
      <c r="MDO5" s="27"/>
      <c r="MDP5" s="27"/>
      <c r="MDQ5" s="27"/>
      <c r="MDR5" s="28"/>
      <c r="MDS5" s="47"/>
      <c r="MDT5" s="40"/>
      <c r="MDU5" s="25"/>
      <c r="MDV5" s="25"/>
      <c r="MDW5" s="25"/>
      <c r="MDX5" s="25"/>
      <c r="MDY5" s="25"/>
      <c r="MDZ5" s="6"/>
      <c r="MEA5" s="7"/>
      <c r="MEB5" s="8"/>
      <c r="MEC5" s="10"/>
      <c r="MED5" s="11"/>
      <c r="MEE5" s="12"/>
      <c r="MEF5" s="1"/>
      <c r="MEG5" s="19"/>
      <c r="MEH5" s="3"/>
      <c r="MEI5" s="3"/>
      <c r="MEJ5" s="3"/>
      <c r="MEK5" s="3"/>
      <c r="MEL5" s="24"/>
      <c r="MEM5" s="3"/>
      <c r="MEN5" s="3"/>
      <c r="MEO5" s="65"/>
      <c r="MEP5" s="3"/>
      <c r="MEQ5" s="3"/>
      <c r="MER5" s="3"/>
      <c r="MES5" s="39"/>
      <c r="MET5" s="27"/>
      <c r="MEU5" s="27"/>
      <c r="MEV5" s="27"/>
      <c r="MEW5" s="28"/>
      <c r="MEX5" s="47"/>
      <c r="MEY5" s="40"/>
      <c r="MEZ5" s="25"/>
      <c r="MFA5" s="25"/>
      <c r="MFB5" s="25"/>
      <c r="MFC5" s="25"/>
      <c r="MFD5" s="25"/>
      <c r="MFE5" s="6"/>
      <c r="MFF5" s="7"/>
      <c r="MFG5" s="8"/>
      <c r="MFH5" s="10"/>
      <c r="MFI5" s="11"/>
      <c r="MFJ5" s="12"/>
      <c r="MFK5" s="1"/>
      <c r="MFL5" s="19"/>
      <c r="MFM5" s="3"/>
      <c r="MFN5" s="3"/>
      <c r="MFO5" s="3"/>
      <c r="MFP5" s="3"/>
      <c r="MFQ5" s="24"/>
      <c r="MFR5" s="3"/>
      <c r="MFS5" s="3"/>
      <c r="MFT5" s="65"/>
      <c r="MFU5" s="3"/>
      <c r="MFV5" s="3"/>
      <c r="MFW5" s="3"/>
      <c r="MFX5" s="39"/>
      <c r="MFY5" s="27"/>
      <c r="MFZ5" s="27"/>
      <c r="MGA5" s="27"/>
      <c r="MGB5" s="28"/>
      <c r="MGC5" s="47"/>
      <c r="MGD5" s="40"/>
      <c r="MGE5" s="25"/>
      <c r="MGF5" s="25"/>
      <c r="MGG5" s="25"/>
      <c r="MGH5" s="25"/>
      <c r="MGI5" s="25"/>
      <c r="MGJ5" s="6"/>
      <c r="MGK5" s="7"/>
      <c r="MGL5" s="8"/>
      <c r="MGM5" s="10"/>
      <c r="MGN5" s="11"/>
      <c r="MGO5" s="12"/>
      <c r="MGP5" s="1"/>
      <c r="MGQ5" s="19"/>
      <c r="MGR5" s="3"/>
      <c r="MGS5" s="3"/>
      <c r="MGT5" s="3"/>
      <c r="MGU5" s="3"/>
      <c r="MGV5" s="24"/>
      <c r="MGW5" s="3"/>
      <c r="MGX5" s="3"/>
      <c r="MGY5" s="65"/>
      <c r="MGZ5" s="3"/>
      <c r="MHA5" s="3"/>
      <c r="MHB5" s="3"/>
      <c r="MHC5" s="39"/>
      <c r="MHD5" s="27"/>
      <c r="MHE5" s="27"/>
      <c r="MHF5" s="27"/>
      <c r="MHG5" s="28"/>
      <c r="MHH5" s="47"/>
      <c r="MHI5" s="40"/>
      <c r="MHJ5" s="25"/>
      <c r="MHK5" s="25"/>
      <c r="MHL5" s="25"/>
      <c r="MHM5" s="25"/>
      <c r="MHN5" s="25"/>
      <c r="MHO5" s="6"/>
      <c r="MHP5" s="7"/>
      <c r="MHQ5" s="8"/>
      <c r="MHR5" s="10"/>
      <c r="MHS5" s="11"/>
      <c r="MHT5" s="12"/>
      <c r="MHU5" s="1"/>
      <c r="MHV5" s="19"/>
      <c r="MHW5" s="3"/>
      <c r="MHX5" s="3"/>
      <c r="MHY5" s="3"/>
      <c r="MHZ5" s="3"/>
      <c r="MIA5" s="24"/>
      <c r="MIB5" s="3"/>
      <c r="MIC5" s="3"/>
      <c r="MID5" s="65"/>
      <c r="MIE5" s="3"/>
      <c r="MIF5" s="3"/>
      <c r="MIG5" s="3"/>
      <c r="MIH5" s="39"/>
      <c r="MII5" s="27"/>
      <c r="MIJ5" s="27"/>
      <c r="MIK5" s="27"/>
      <c r="MIL5" s="28"/>
      <c r="MIM5" s="47"/>
      <c r="MIN5" s="40"/>
      <c r="MIO5" s="25"/>
      <c r="MIP5" s="25"/>
      <c r="MIQ5" s="25"/>
      <c r="MIR5" s="25"/>
      <c r="MIS5" s="25"/>
      <c r="MIT5" s="6"/>
      <c r="MIU5" s="7"/>
      <c r="MIV5" s="8"/>
      <c r="MIW5" s="10"/>
      <c r="MIX5" s="11"/>
      <c r="MIY5" s="12"/>
      <c r="MIZ5" s="1"/>
      <c r="MJA5" s="19"/>
      <c r="MJB5" s="3"/>
      <c r="MJC5" s="3"/>
      <c r="MJD5" s="3"/>
      <c r="MJE5" s="3"/>
      <c r="MJF5" s="24"/>
      <c r="MJG5" s="3"/>
      <c r="MJH5" s="3"/>
      <c r="MJI5" s="65"/>
      <c r="MJJ5" s="3"/>
      <c r="MJK5" s="3"/>
      <c r="MJL5" s="3"/>
      <c r="MJM5" s="39"/>
      <c r="MJN5" s="27"/>
      <c r="MJO5" s="27"/>
      <c r="MJP5" s="27"/>
      <c r="MJQ5" s="28"/>
      <c r="MJR5" s="47"/>
      <c r="MJS5" s="40"/>
      <c r="MJT5" s="25"/>
      <c r="MJU5" s="25"/>
      <c r="MJV5" s="25"/>
      <c r="MJW5" s="25"/>
      <c r="MJX5" s="25"/>
      <c r="MJY5" s="6"/>
      <c r="MJZ5" s="7"/>
      <c r="MKA5" s="8"/>
      <c r="MKB5" s="10"/>
      <c r="MKC5" s="11"/>
      <c r="MKD5" s="12"/>
      <c r="MKE5" s="1"/>
      <c r="MKF5" s="19"/>
      <c r="MKG5" s="3"/>
      <c r="MKH5" s="3"/>
      <c r="MKI5" s="3"/>
      <c r="MKJ5" s="3"/>
      <c r="MKK5" s="24"/>
      <c r="MKL5" s="3"/>
      <c r="MKM5" s="3"/>
      <c r="MKN5" s="65"/>
      <c r="MKO5" s="3"/>
      <c r="MKP5" s="3"/>
      <c r="MKQ5" s="3"/>
      <c r="MKR5" s="39"/>
      <c r="MKS5" s="27"/>
      <c r="MKT5" s="27"/>
      <c r="MKU5" s="27"/>
      <c r="MKV5" s="28"/>
      <c r="MKW5" s="47"/>
      <c r="MKX5" s="40"/>
      <c r="MKY5" s="25"/>
      <c r="MKZ5" s="25"/>
      <c r="MLA5" s="25"/>
      <c r="MLB5" s="25"/>
      <c r="MLC5" s="25"/>
      <c r="MLD5" s="6"/>
      <c r="MLE5" s="7"/>
      <c r="MLF5" s="8"/>
      <c r="MLG5" s="10"/>
      <c r="MLH5" s="11"/>
      <c r="MLI5" s="12"/>
      <c r="MLJ5" s="1"/>
      <c r="MLK5" s="19"/>
      <c r="MLL5" s="3"/>
      <c r="MLM5" s="3"/>
      <c r="MLN5" s="3"/>
      <c r="MLO5" s="3"/>
      <c r="MLP5" s="24"/>
      <c r="MLQ5" s="3"/>
      <c r="MLR5" s="3"/>
      <c r="MLS5" s="65"/>
      <c r="MLT5" s="3"/>
      <c r="MLU5" s="3"/>
      <c r="MLV5" s="3"/>
      <c r="MLW5" s="39"/>
      <c r="MLX5" s="27"/>
      <c r="MLY5" s="27"/>
      <c r="MLZ5" s="27"/>
      <c r="MMA5" s="28"/>
      <c r="MMB5" s="47"/>
      <c r="MMC5" s="40"/>
      <c r="MMD5" s="25"/>
      <c r="MME5" s="25"/>
      <c r="MMF5" s="25"/>
      <c r="MMG5" s="25"/>
      <c r="MMH5" s="25"/>
      <c r="MMI5" s="6"/>
      <c r="MMJ5" s="7"/>
      <c r="MMK5" s="8"/>
      <c r="MML5" s="10"/>
      <c r="MMM5" s="11"/>
      <c r="MMN5" s="12"/>
      <c r="MMO5" s="1"/>
      <c r="MMP5" s="19"/>
      <c r="MMQ5" s="3"/>
      <c r="MMR5" s="3"/>
      <c r="MMS5" s="3"/>
      <c r="MMT5" s="3"/>
      <c r="MMU5" s="24"/>
      <c r="MMV5" s="3"/>
      <c r="MMW5" s="3"/>
      <c r="MMX5" s="65"/>
      <c r="MMY5" s="3"/>
      <c r="MMZ5" s="3"/>
      <c r="MNA5" s="3"/>
      <c r="MNB5" s="39"/>
      <c r="MNC5" s="27"/>
      <c r="MND5" s="27"/>
      <c r="MNE5" s="27"/>
      <c r="MNF5" s="28"/>
      <c r="MNG5" s="47"/>
      <c r="MNH5" s="40"/>
      <c r="MNI5" s="25"/>
      <c r="MNJ5" s="25"/>
      <c r="MNK5" s="25"/>
      <c r="MNL5" s="25"/>
      <c r="MNM5" s="25"/>
      <c r="MNN5" s="6"/>
      <c r="MNO5" s="7"/>
      <c r="MNP5" s="8"/>
      <c r="MNQ5" s="10"/>
      <c r="MNR5" s="11"/>
      <c r="MNS5" s="12"/>
      <c r="MNT5" s="1"/>
      <c r="MNU5" s="19"/>
      <c r="MNV5" s="3"/>
      <c r="MNW5" s="3"/>
      <c r="MNX5" s="3"/>
      <c r="MNY5" s="3"/>
      <c r="MNZ5" s="24"/>
      <c r="MOA5" s="3"/>
      <c r="MOB5" s="3"/>
      <c r="MOC5" s="65"/>
      <c r="MOD5" s="3"/>
      <c r="MOE5" s="3"/>
      <c r="MOF5" s="3"/>
      <c r="MOG5" s="39"/>
      <c r="MOH5" s="27"/>
      <c r="MOI5" s="27"/>
      <c r="MOJ5" s="27"/>
      <c r="MOK5" s="28"/>
      <c r="MOL5" s="47"/>
      <c r="MOM5" s="40"/>
      <c r="MON5" s="25"/>
      <c r="MOO5" s="25"/>
      <c r="MOP5" s="25"/>
      <c r="MOQ5" s="25"/>
      <c r="MOR5" s="25"/>
      <c r="MOS5" s="6"/>
      <c r="MOT5" s="7"/>
      <c r="MOU5" s="8"/>
      <c r="MOV5" s="10"/>
      <c r="MOW5" s="11"/>
      <c r="MOX5" s="12"/>
      <c r="MOY5" s="1"/>
      <c r="MOZ5" s="19"/>
      <c r="MPA5" s="3"/>
      <c r="MPB5" s="3"/>
      <c r="MPC5" s="3"/>
      <c r="MPD5" s="3"/>
      <c r="MPE5" s="24"/>
      <c r="MPF5" s="3"/>
      <c r="MPG5" s="3"/>
      <c r="MPH5" s="65"/>
      <c r="MPI5" s="3"/>
      <c r="MPJ5" s="3"/>
      <c r="MPK5" s="3"/>
      <c r="MPL5" s="39"/>
      <c r="MPM5" s="27"/>
      <c r="MPN5" s="27"/>
      <c r="MPO5" s="27"/>
      <c r="MPP5" s="28"/>
      <c r="MPQ5" s="47"/>
      <c r="MPR5" s="40"/>
      <c r="MPS5" s="25"/>
      <c r="MPT5" s="25"/>
      <c r="MPU5" s="25"/>
      <c r="MPV5" s="25"/>
      <c r="MPW5" s="25"/>
      <c r="MPX5" s="6"/>
      <c r="MPY5" s="7"/>
      <c r="MPZ5" s="8"/>
      <c r="MQA5" s="10"/>
      <c r="MQB5" s="11"/>
      <c r="MQC5" s="12"/>
      <c r="MQD5" s="1"/>
      <c r="MQE5" s="19"/>
      <c r="MQF5" s="3"/>
      <c r="MQG5" s="3"/>
      <c r="MQH5" s="3"/>
      <c r="MQI5" s="3"/>
      <c r="MQJ5" s="24"/>
      <c r="MQK5" s="3"/>
      <c r="MQL5" s="3"/>
      <c r="MQM5" s="65"/>
      <c r="MQN5" s="3"/>
      <c r="MQO5" s="3"/>
      <c r="MQP5" s="3"/>
      <c r="MQQ5" s="39"/>
      <c r="MQR5" s="27"/>
      <c r="MQS5" s="27"/>
      <c r="MQT5" s="27"/>
      <c r="MQU5" s="28"/>
      <c r="MQV5" s="47"/>
      <c r="MQW5" s="40"/>
      <c r="MQX5" s="25"/>
      <c r="MQY5" s="25"/>
      <c r="MQZ5" s="25"/>
      <c r="MRA5" s="25"/>
      <c r="MRB5" s="25"/>
      <c r="MRC5" s="6"/>
      <c r="MRD5" s="7"/>
      <c r="MRE5" s="8"/>
      <c r="MRF5" s="10"/>
      <c r="MRG5" s="11"/>
      <c r="MRH5" s="12"/>
      <c r="MRI5" s="1"/>
      <c r="MRJ5" s="19"/>
      <c r="MRK5" s="3"/>
      <c r="MRL5" s="3"/>
      <c r="MRM5" s="3"/>
      <c r="MRN5" s="3"/>
      <c r="MRO5" s="24"/>
      <c r="MRP5" s="3"/>
      <c r="MRQ5" s="3"/>
      <c r="MRR5" s="65"/>
      <c r="MRS5" s="3"/>
      <c r="MRT5" s="3"/>
      <c r="MRU5" s="3"/>
      <c r="MRV5" s="39"/>
      <c r="MRW5" s="27"/>
      <c r="MRX5" s="27"/>
      <c r="MRY5" s="27"/>
      <c r="MRZ5" s="28"/>
      <c r="MSA5" s="47"/>
      <c r="MSB5" s="40"/>
      <c r="MSC5" s="25"/>
      <c r="MSD5" s="25"/>
      <c r="MSE5" s="25"/>
      <c r="MSF5" s="25"/>
      <c r="MSG5" s="25"/>
      <c r="MSH5" s="6"/>
      <c r="MSI5" s="7"/>
      <c r="MSJ5" s="8"/>
      <c r="MSK5" s="10"/>
      <c r="MSL5" s="11"/>
      <c r="MSM5" s="12"/>
      <c r="MSN5" s="1"/>
      <c r="MSO5" s="19"/>
      <c r="MSP5" s="3"/>
      <c r="MSQ5" s="3"/>
      <c r="MSR5" s="3"/>
      <c r="MSS5" s="3"/>
      <c r="MST5" s="24"/>
      <c r="MSU5" s="3"/>
      <c r="MSV5" s="3"/>
      <c r="MSW5" s="65"/>
      <c r="MSX5" s="3"/>
      <c r="MSY5" s="3"/>
      <c r="MSZ5" s="3"/>
      <c r="MTA5" s="39"/>
      <c r="MTB5" s="27"/>
      <c r="MTC5" s="27"/>
      <c r="MTD5" s="27"/>
      <c r="MTE5" s="28"/>
      <c r="MTF5" s="47"/>
      <c r="MTG5" s="40"/>
      <c r="MTH5" s="25"/>
      <c r="MTI5" s="25"/>
      <c r="MTJ5" s="25"/>
      <c r="MTK5" s="25"/>
      <c r="MTL5" s="25"/>
      <c r="MTM5" s="6"/>
      <c r="MTN5" s="7"/>
      <c r="MTO5" s="8"/>
      <c r="MTP5" s="10"/>
      <c r="MTQ5" s="11"/>
      <c r="MTR5" s="12"/>
      <c r="MTS5" s="1"/>
      <c r="MTT5" s="19"/>
      <c r="MTU5" s="3"/>
      <c r="MTV5" s="3"/>
      <c r="MTW5" s="3"/>
      <c r="MTX5" s="3"/>
      <c r="MTY5" s="24"/>
      <c r="MTZ5" s="3"/>
      <c r="MUA5" s="3"/>
      <c r="MUB5" s="65"/>
      <c r="MUC5" s="3"/>
      <c r="MUD5" s="3"/>
      <c r="MUE5" s="3"/>
      <c r="MUF5" s="39"/>
      <c r="MUG5" s="27"/>
      <c r="MUH5" s="27"/>
      <c r="MUI5" s="27"/>
      <c r="MUJ5" s="28"/>
      <c r="MUK5" s="47"/>
      <c r="MUL5" s="40"/>
      <c r="MUM5" s="25"/>
      <c r="MUN5" s="25"/>
      <c r="MUO5" s="25"/>
      <c r="MUP5" s="25"/>
      <c r="MUQ5" s="25"/>
      <c r="MUR5" s="6"/>
      <c r="MUS5" s="7"/>
      <c r="MUT5" s="8"/>
      <c r="MUU5" s="10"/>
      <c r="MUV5" s="11"/>
      <c r="MUW5" s="12"/>
      <c r="MUX5" s="1"/>
      <c r="MUY5" s="19"/>
      <c r="MUZ5" s="3"/>
      <c r="MVA5" s="3"/>
      <c r="MVB5" s="3"/>
      <c r="MVC5" s="3"/>
      <c r="MVD5" s="24"/>
      <c r="MVE5" s="3"/>
      <c r="MVF5" s="3"/>
      <c r="MVG5" s="65"/>
      <c r="MVH5" s="3"/>
      <c r="MVI5" s="3"/>
      <c r="MVJ5" s="3"/>
      <c r="MVK5" s="39"/>
      <c r="MVL5" s="27"/>
      <c r="MVM5" s="27"/>
      <c r="MVN5" s="27"/>
      <c r="MVO5" s="28"/>
      <c r="MVP5" s="47"/>
      <c r="MVQ5" s="40"/>
      <c r="MVR5" s="25"/>
      <c r="MVS5" s="25"/>
      <c r="MVT5" s="25"/>
      <c r="MVU5" s="25"/>
      <c r="MVV5" s="25"/>
      <c r="MVW5" s="6"/>
      <c r="MVX5" s="7"/>
      <c r="MVY5" s="8"/>
      <c r="MVZ5" s="10"/>
      <c r="MWA5" s="11"/>
      <c r="MWB5" s="12"/>
      <c r="MWC5" s="1"/>
      <c r="MWD5" s="19"/>
      <c r="MWE5" s="3"/>
      <c r="MWF5" s="3"/>
      <c r="MWG5" s="3"/>
      <c r="MWH5" s="3"/>
      <c r="MWI5" s="24"/>
      <c r="MWJ5" s="3"/>
      <c r="MWK5" s="3"/>
      <c r="MWL5" s="65"/>
      <c r="MWM5" s="3"/>
      <c r="MWN5" s="3"/>
      <c r="MWO5" s="3"/>
      <c r="MWP5" s="39"/>
      <c r="MWQ5" s="27"/>
      <c r="MWR5" s="27"/>
      <c r="MWS5" s="27"/>
      <c r="MWT5" s="28"/>
      <c r="MWU5" s="47"/>
      <c r="MWV5" s="40"/>
      <c r="MWW5" s="25"/>
      <c r="MWX5" s="25"/>
      <c r="MWY5" s="25"/>
      <c r="MWZ5" s="25"/>
      <c r="MXA5" s="25"/>
      <c r="MXB5" s="6"/>
      <c r="MXC5" s="7"/>
      <c r="MXD5" s="8"/>
      <c r="MXE5" s="10"/>
      <c r="MXF5" s="11"/>
      <c r="MXG5" s="12"/>
      <c r="MXH5" s="1"/>
      <c r="MXI5" s="19"/>
      <c r="MXJ5" s="3"/>
      <c r="MXK5" s="3"/>
      <c r="MXL5" s="3"/>
      <c r="MXM5" s="3"/>
      <c r="MXN5" s="24"/>
      <c r="MXO5" s="3"/>
      <c r="MXP5" s="3"/>
      <c r="MXQ5" s="65"/>
      <c r="MXR5" s="3"/>
      <c r="MXS5" s="3"/>
      <c r="MXT5" s="3"/>
      <c r="MXU5" s="39"/>
      <c r="MXV5" s="27"/>
      <c r="MXW5" s="27"/>
      <c r="MXX5" s="27"/>
      <c r="MXY5" s="28"/>
      <c r="MXZ5" s="47"/>
      <c r="MYA5" s="40"/>
      <c r="MYB5" s="25"/>
      <c r="MYC5" s="25"/>
      <c r="MYD5" s="25"/>
      <c r="MYE5" s="25"/>
      <c r="MYF5" s="25"/>
      <c r="MYG5" s="6"/>
      <c r="MYH5" s="7"/>
      <c r="MYI5" s="8"/>
      <c r="MYJ5" s="10"/>
      <c r="MYK5" s="11"/>
      <c r="MYL5" s="12"/>
      <c r="MYM5" s="1"/>
      <c r="MYN5" s="19"/>
      <c r="MYO5" s="3"/>
      <c r="MYP5" s="3"/>
      <c r="MYQ5" s="3"/>
      <c r="MYR5" s="3"/>
      <c r="MYS5" s="24"/>
      <c r="MYT5" s="3"/>
      <c r="MYU5" s="3"/>
      <c r="MYV5" s="65"/>
      <c r="MYW5" s="3"/>
      <c r="MYX5" s="3"/>
      <c r="MYY5" s="3"/>
      <c r="MYZ5" s="39"/>
      <c r="MZA5" s="27"/>
      <c r="MZB5" s="27"/>
      <c r="MZC5" s="27"/>
      <c r="MZD5" s="28"/>
      <c r="MZE5" s="47"/>
      <c r="MZF5" s="40"/>
      <c r="MZG5" s="25"/>
      <c r="MZH5" s="25"/>
      <c r="MZI5" s="25"/>
      <c r="MZJ5" s="25"/>
      <c r="MZK5" s="25"/>
      <c r="MZL5" s="6"/>
      <c r="MZM5" s="7"/>
      <c r="MZN5" s="8"/>
      <c r="MZO5" s="10"/>
      <c r="MZP5" s="11"/>
      <c r="MZQ5" s="12"/>
      <c r="MZR5" s="1"/>
      <c r="MZS5" s="19"/>
      <c r="MZT5" s="3"/>
      <c r="MZU5" s="3"/>
      <c r="MZV5" s="3"/>
      <c r="MZW5" s="3"/>
      <c r="MZX5" s="24"/>
      <c r="MZY5" s="3"/>
      <c r="MZZ5" s="3"/>
      <c r="NAA5" s="65"/>
      <c r="NAB5" s="3"/>
      <c r="NAC5" s="3"/>
      <c r="NAD5" s="3"/>
      <c r="NAE5" s="39"/>
      <c r="NAF5" s="27"/>
      <c r="NAG5" s="27"/>
      <c r="NAH5" s="27"/>
      <c r="NAI5" s="28"/>
      <c r="NAJ5" s="47"/>
      <c r="NAK5" s="40"/>
      <c r="NAL5" s="25"/>
      <c r="NAM5" s="25"/>
      <c r="NAN5" s="25"/>
      <c r="NAO5" s="25"/>
      <c r="NAP5" s="25"/>
      <c r="NAQ5" s="6"/>
      <c r="NAR5" s="7"/>
      <c r="NAS5" s="8"/>
      <c r="NAT5" s="10"/>
      <c r="NAU5" s="11"/>
      <c r="NAV5" s="12"/>
      <c r="NAW5" s="1"/>
      <c r="NAX5" s="19"/>
      <c r="NAY5" s="3"/>
      <c r="NAZ5" s="3"/>
      <c r="NBA5" s="3"/>
      <c r="NBB5" s="3"/>
      <c r="NBC5" s="24"/>
      <c r="NBD5" s="3"/>
      <c r="NBE5" s="3"/>
      <c r="NBF5" s="65"/>
      <c r="NBG5" s="3"/>
      <c r="NBH5" s="3"/>
      <c r="NBI5" s="3"/>
      <c r="NBJ5" s="39"/>
      <c r="NBK5" s="27"/>
      <c r="NBL5" s="27"/>
      <c r="NBM5" s="27"/>
      <c r="NBN5" s="28"/>
      <c r="NBO5" s="47"/>
      <c r="NBP5" s="40"/>
      <c r="NBQ5" s="25"/>
      <c r="NBR5" s="25"/>
      <c r="NBS5" s="25"/>
      <c r="NBT5" s="25"/>
      <c r="NBU5" s="25"/>
      <c r="NBV5" s="6"/>
      <c r="NBW5" s="7"/>
      <c r="NBX5" s="8"/>
      <c r="NBY5" s="10"/>
      <c r="NBZ5" s="11"/>
      <c r="NCA5" s="12"/>
      <c r="NCB5" s="1"/>
      <c r="NCC5" s="19"/>
      <c r="NCD5" s="3"/>
      <c r="NCE5" s="3"/>
      <c r="NCF5" s="3"/>
      <c r="NCG5" s="3"/>
      <c r="NCH5" s="24"/>
      <c r="NCI5" s="3"/>
      <c r="NCJ5" s="3"/>
      <c r="NCK5" s="65"/>
      <c r="NCL5" s="3"/>
      <c r="NCM5" s="3"/>
      <c r="NCN5" s="3"/>
      <c r="NCO5" s="39"/>
      <c r="NCP5" s="27"/>
      <c r="NCQ5" s="27"/>
      <c r="NCR5" s="27"/>
      <c r="NCS5" s="28"/>
      <c r="NCT5" s="47"/>
      <c r="NCU5" s="40"/>
      <c r="NCV5" s="25"/>
      <c r="NCW5" s="25"/>
      <c r="NCX5" s="25"/>
      <c r="NCY5" s="25"/>
      <c r="NCZ5" s="25"/>
      <c r="NDA5" s="6"/>
      <c r="NDB5" s="7"/>
      <c r="NDC5" s="8"/>
      <c r="NDD5" s="10"/>
      <c r="NDE5" s="11"/>
      <c r="NDF5" s="12"/>
      <c r="NDG5" s="1"/>
      <c r="NDH5" s="19"/>
      <c r="NDI5" s="3"/>
      <c r="NDJ5" s="3"/>
      <c r="NDK5" s="3"/>
      <c r="NDL5" s="3"/>
      <c r="NDM5" s="24"/>
      <c r="NDN5" s="3"/>
      <c r="NDO5" s="3"/>
      <c r="NDP5" s="65"/>
      <c r="NDQ5" s="3"/>
      <c r="NDR5" s="3"/>
      <c r="NDS5" s="3"/>
      <c r="NDT5" s="39"/>
      <c r="NDU5" s="27"/>
      <c r="NDV5" s="27"/>
      <c r="NDW5" s="27"/>
      <c r="NDX5" s="28"/>
      <c r="NDY5" s="47"/>
      <c r="NDZ5" s="40"/>
      <c r="NEA5" s="25"/>
      <c r="NEB5" s="25"/>
      <c r="NEC5" s="25"/>
      <c r="NED5" s="25"/>
      <c r="NEE5" s="25"/>
      <c r="NEF5" s="6"/>
      <c r="NEG5" s="7"/>
      <c r="NEH5" s="8"/>
      <c r="NEI5" s="10"/>
      <c r="NEJ5" s="11"/>
      <c r="NEK5" s="12"/>
      <c r="NEL5" s="1"/>
      <c r="NEM5" s="19"/>
      <c r="NEN5" s="3"/>
      <c r="NEO5" s="3"/>
      <c r="NEP5" s="3"/>
      <c r="NEQ5" s="3"/>
      <c r="NER5" s="24"/>
      <c r="NES5" s="3"/>
      <c r="NET5" s="3"/>
      <c r="NEU5" s="65"/>
      <c r="NEV5" s="3"/>
      <c r="NEW5" s="3"/>
      <c r="NEX5" s="3"/>
      <c r="NEY5" s="39"/>
      <c r="NEZ5" s="27"/>
      <c r="NFA5" s="27"/>
      <c r="NFB5" s="27"/>
      <c r="NFC5" s="28"/>
      <c r="NFD5" s="47"/>
      <c r="NFE5" s="40"/>
      <c r="NFF5" s="25"/>
      <c r="NFG5" s="25"/>
      <c r="NFH5" s="25"/>
      <c r="NFI5" s="25"/>
      <c r="NFJ5" s="25"/>
      <c r="NFK5" s="6"/>
      <c r="NFL5" s="7"/>
      <c r="NFM5" s="8"/>
      <c r="NFN5" s="10"/>
      <c r="NFO5" s="11"/>
      <c r="NFP5" s="12"/>
      <c r="NFQ5" s="1"/>
      <c r="NFR5" s="19"/>
      <c r="NFS5" s="3"/>
      <c r="NFT5" s="3"/>
      <c r="NFU5" s="3"/>
      <c r="NFV5" s="3"/>
      <c r="NFW5" s="24"/>
      <c r="NFX5" s="3"/>
      <c r="NFY5" s="3"/>
      <c r="NFZ5" s="65"/>
      <c r="NGA5" s="3"/>
      <c r="NGB5" s="3"/>
      <c r="NGC5" s="3"/>
      <c r="NGD5" s="39"/>
      <c r="NGE5" s="27"/>
      <c r="NGF5" s="27"/>
      <c r="NGG5" s="27"/>
      <c r="NGH5" s="28"/>
      <c r="NGI5" s="47"/>
      <c r="NGJ5" s="40"/>
      <c r="NGK5" s="25"/>
      <c r="NGL5" s="25"/>
      <c r="NGM5" s="25"/>
      <c r="NGN5" s="25"/>
      <c r="NGO5" s="25"/>
      <c r="NGP5" s="6"/>
      <c r="NGQ5" s="7"/>
      <c r="NGR5" s="8"/>
      <c r="NGS5" s="10"/>
      <c r="NGT5" s="11"/>
      <c r="NGU5" s="12"/>
      <c r="NGV5" s="1"/>
      <c r="NGW5" s="19"/>
      <c r="NGX5" s="3"/>
      <c r="NGY5" s="3"/>
      <c r="NGZ5" s="3"/>
      <c r="NHA5" s="3"/>
      <c r="NHB5" s="24"/>
      <c r="NHC5" s="3"/>
      <c r="NHD5" s="3"/>
      <c r="NHE5" s="65"/>
      <c r="NHF5" s="3"/>
      <c r="NHG5" s="3"/>
      <c r="NHH5" s="3"/>
      <c r="NHI5" s="39"/>
      <c r="NHJ5" s="27"/>
      <c r="NHK5" s="27"/>
      <c r="NHL5" s="27"/>
      <c r="NHM5" s="28"/>
      <c r="NHN5" s="47"/>
      <c r="NHO5" s="40"/>
      <c r="NHP5" s="25"/>
      <c r="NHQ5" s="25"/>
      <c r="NHR5" s="25"/>
      <c r="NHS5" s="25"/>
      <c r="NHT5" s="25"/>
      <c r="NHU5" s="6"/>
      <c r="NHV5" s="7"/>
      <c r="NHW5" s="8"/>
      <c r="NHX5" s="10"/>
      <c r="NHY5" s="11"/>
      <c r="NHZ5" s="12"/>
      <c r="NIA5" s="1"/>
      <c r="NIB5" s="19"/>
      <c r="NIC5" s="3"/>
      <c r="NID5" s="3"/>
      <c r="NIE5" s="3"/>
      <c r="NIF5" s="3"/>
      <c r="NIG5" s="24"/>
      <c r="NIH5" s="3"/>
      <c r="NII5" s="3"/>
      <c r="NIJ5" s="65"/>
      <c r="NIK5" s="3"/>
      <c r="NIL5" s="3"/>
      <c r="NIM5" s="3"/>
      <c r="NIN5" s="39"/>
      <c r="NIO5" s="27"/>
      <c r="NIP5" s="27"/>
      <c r="NIQ5" s="27"/>
      <c r="NIR5" s="28"/>
      <c r="NIS5" s="47"/>
      <c r="NIT5" s="40"/>
      <c r="NIU5" s="25"/>
      <c r="NIV5" s="25"/>
      <c r="NIW5" s="25"/>
      <c r="NIX5" s="25"/>
      <c r="NIY5" s="25"/>
      <c r="NIZ5" s="6"/>
      <c r="NJA5" s="7"/>
      <c r="NJB5" s="8"/>
      <c r="NJC5" s="10"/>
      <c r="NJD5" s="11"/>
      <c r="NJE5" s="12"/>
      <c r="NJF5" s="1"/>
      <c r="NJG5" s="19"/>
      <c r="NJH5" s="3"/>
      <c r="NJI5" s="3"/>
      <c r="NJJ5" s="3"/>
      <c r="NJK5" s="3"/>
      <c r="NJL5" s="24"/>
      <c r="NJM5" s="3"/>
      <c r="NJN5" s="3"/>
      <c r="NJO5" s="65"/>
      <c r="NJP5" s="3"/>
      <c r="NJQ5" s="3"/>
      <c r="NJR5" s="3"/>
      <c r="NJS5" s="39"/>
      <c r="NJT5" s="27"/>
      <c r="NJU5" s="27"/>
      <c r="NJV5" s="27"/>
      <c r="NJW5" s="28"/>
      <c r="NJX5" s="47"/>
      <c r="NJY5" s="40"/>
      <c r="NJZ5" s="25"/>
      <c r="NKA5" s="25"/>
      <c r="NKB5" s="25"/>
      <c r="NKC5" s="25"/>
      <c r="NKD5" s="25"/>
      <c r="NKE5" s="6"/>
      <c r="NKF5" s="7"/>
      <c r="NKG5" s="8"/>
      <c r="NKH5" s="10"/>
      <c r="NKI5" s="11"/>
      <c r="NKJ5" s="12"/>
      <c r="NKK5" s="1"/>
      <c r="NKL5" s="19"/>
      <c r="NKM5" s="3"/>
      <c r="NKN5" s="3"/>
      <c r="NKO5" s="3"/>
      <c r="NKP5" s="3"/>
      <c r="NKQ5" s="24"/>
      <c r="NKR5" s="3"/>
      <c r="NKS5" s="3"/>
      <c r="NKT5" s="65"/>
      <c r="NKU5" s="3"/>
      <c r="NKV5" s="3"/>
      <c r="NKW5" s="3"/>
      <c r="NKX5" s="39"/>
      <c r="NKY5" s="27"/>
      <c r="NKZ5" s="27"/>
      <c r="NLA5" s="27"/>
      <c r="NLB5" s="28"/>
      <c r="NLC5" s="47"/>
      <c r="NLD5" s="40"/>
      <c r="NLE5" s="25"/>
      <c r="NLF5" s="25"/>
      <c r="NLG5" s="25"/>
      <c r="NLH5" s="25"/>
      <c r="NLI5" s="25"/>
      <c r="NLJ5" s="6"/>
      <c r="NLK5" s="7"/>
      <c r="NLL5" s="8"/>
      <c r="NLM5" s="10"/>
      <c r="NLN5" s="11"/>
      <c r="NLO5" s="12"/>
      <c r="NLP5" s="1"/>
      <c r="NLQ5" s="19"/>
      <c r="NLR5" s="3"/>
      <c r="NLS5" s="3"/>
      <c r="NLT5" s="3"/>
      <c r="NLU5" s="3"/>
      <c r="NLV5" s="24"/>
      <c r="NLW5" s="3"/>
      <c r="NLX5" s="3"/>
      <c r="NLY5" s="65"/>
      <c r="NLZ5" s="3"/>
      <c r="NMA5" s="3"/>
      <c r="NMB5" s="3"/>
      <c r="NMC5" s="39"/>
      <c r="NMD5" s="27"/>
      <c r="NME5" s="27"/>
      <c r="NMF5" s="27"/>
      <c r="NMG5" s="28"/>
      <c r="NMH5" s="47"/>
      <c r="NMI5" s="40"/>
      <c r="NMJ5" s="25"/>
      <c r="NMK5" s="25"/>
      <c r="NML5" s="25"/>
      <c r="NMM5" s="25"/>
      <c r="NMN5" s="25"/>
      <c r="NMO5" s="6"/>
      <c r="NMP5" s="7"/>
      <c r="NMQ5" s="8"/>
      <c r="NMR5" s="10"/>
      <c r="NMS5" s="11"/>
      <c r="NMT5" s="12"/>
      <c r="NMU5" s="1"/>
      <c r="NMV5" s="19"/>
      <c r="NMW5" s="3"/>
      <c r="NMX5" s="3"/>
      <c r="NMY5" s="3"/>
      <c r="NMZ5" s="3"/>
      <c r="NNA5" s="24"/>
      <c r="NNB5" s="3"/>
      <c r="NNC5" s="3"/>
      <c r="NND5" s="65"/>
      <c r="NNE5" s="3"/>
      <c r="NNF5" s="3"/>
      <c r="NNG5" s="3"/>
      <c r="NNH5" s="39"/>
      <c r="NNI5" s="27"/>
      <c r="NNJ5" s="27"/>
      <c r="NNK5" s="27"/>
      <c r="NNL5" s="28"/>
      <c r="NNM5" s="47"/>
      <c r="NNN5" s="40"/>
      <c r="NNO5" s="25"/>
      <c r="NNP5" s="25"/>
      <c r="NNQ5" s="25"/>
      <c r="NNR5" s="25"/>
      <c r="NNS5" s="25"/>
      <c r="NNT5" s="6"/>
      <c r="NNU5" s="7"/>
      <c r="NNV5" s="8"/>
      <c r="NNW5" s="10"/>
      <c r="NNX5" s="11"/>
      <c r="NNY5" s="12"/>
      <c r="NNZ5" s="1"/>
      <c r="NOA5" s="19"/>
      <c r="NOB5" s="3"/>
      <c r="NOC5" s="3"/>
      <c r="NOD5" s="3"/>
      <c r="NOE5" s="3"/>
      <c r="NOF5" s="24"/>
      <c r="NOG5" s="3"/>
      <c r="NOH5" s="3"/>
      <c r="NOI5" s="65"/>
      <c r="NOJ5" s="3"/>
      <c r="NOK5" s="3"/>
      <c r="NOL5" s="3"/>
      <c r="NOM5" s="39"/>
      <c r="NON5" s="27"/>
      <c r="NOO5" s="27"/>
      <c r="NOP5" s="27"/>
      <c r="NOQ5" s="28"/>
      <c r="NOR5" s="47"/>
      <c r="NOS5" s="40"/>
      <c r="NOT5" s="25"/>
      <c r="NOU5" s="25"/>
      <c r="NOV5" s="25"/>
      <c r="NOW5" s="25"/>
      <c r="NOX5" s="25"/>
      <c r="NOY5" s="6"/>
      <c r="NOZ5" s="7"/>
      <c r="NPA5" s="8"/>
      <c r="NPB5" s="10"/>
      <c r="NPC5" s="11"/>
      <c r="NPD5" s="12"/>
      <c r="NPE5" s="1"/>
      <c r="NPF5" s="19"/>
      <c r="NPG5" s="3"/>
      <c r="NPH5" s="3"/>
      <c r="NPI5" s="3"/>
      <c r="NPJ5" s="3"/>
      <c r="NPK5" s="24"/>
      <c r="NPL5" s="3"/>
      <c r="NPM5" s="3"/>
      <c r="NPN5" s="65"/>
      <c r="NPO5" s="3"/>
      <c r="NPP5" s="3"/>
      <c r="NPQ5" s="3"/>
      <c r="NPR5" s="39"/>
      <c r="NPS5" s="27"/>
      <c r="NPT5" s="27"/>
      <c r="NPU5" s="27"/>
      <c r="NPV5" s="28"/>
      <c r="NPW5" s="47"/>
      <c r="NPX5" s="40"/>
      <c r="NPY5" s="25"/>
      <c r="NPZ5" s="25"/>
      <c r="NQA5" s="25"/>
      <c r="NQB5" s="25"/>
      <c r="NQC5" s="25"/>
      <c r="NQD5" s="6"/>
      <c r="NQE5" s="7"/>
      <c r="NQF5" s="8"/>
      <c r="NQG5" s="10"/>
      <c r="NQH5" s="11"/>
      <c r="NQI5" s="12"/>
      <c r="NQJ5" s="1"/>
      <c r="NQK5" s="19"/>
      <c r="NQL5" s="3"/>
      <c r="NQM5" s="3"/>
      <c r="NQN5" s="3"/>
      <c r="NQO5" s="3"/>
      <c r="NQP5" s="24"/>
      <c r="NQQ5" s="3"/>
      <c r="NQR5" s="3"/>
      <c r="NQS5" s="65"/>
      <c r="NQT5" s="3"/>
      <c r="NQU5" s="3"/>
      <c r="NQV5" s="3"/>
      <c r="NQW5" s="39"/>
      <c r="NQX5" s="27"/>
      <c r="NQY5" s="27"/>
      <c r="NQZ5" s="27"/>
      <c r="NRA5" s="28"/>
      <c r="NRB5" s="47"/>
      <c r="NRC5" s="40"/>
      <c r="NRD5" s="25"/>
      <c r="NRE5" s="25"/>
      <c r="NRF5" s="25"/>
      <c r="NRG5" s="25"/>
      <c r="NRH5" s="25"/>
      <c r="NRI5" s="6"/>
      <c r="NRJ5" s="7"/>
      <c r="NRK5" s="8"/>
      <c r="NRL5" s="10"/>
      <c r="NRM5" s="11"/>
      <c r="NRN5" s="12"/>
      <c r="NRO5" s="1"/>
      <c r="NRP5" s="19"/>
      <c r="NRQ5" s="3"/>
      <c r="NRR5" s="3"/>
      <c r="NRS5" s="3"/>
      <c r="NRT5" s="3"/>
      <c r="NRU5" s="24"/>
      <c r="NRV5" s="3"/>
      <c r="NRW5" s="3"/>
      <c r="NRX5" s="65"/>
      <c r="NRY5" s="3"/>
      <c r="NRZ5" s="3"/>
      <c r="NSA5" s="3"/>
      <c r="NSB5" s="39"/>
      <c r="NSC5" s="27"/>
      <c r="NSD5" s="27"/>
      <c r="NSE5" s="27"/>
      <c r="NSF5" s="28"/>
      <c r="NSG5" s="47"/>
      <c r="NSH5" s="40"/>
      <c r="NSI5" s="25"/>
      <c r="NSJ5" s="25"/>
      <c r="NSK5" s="25"/>
      <c r="NSL5" s="25"/>
      <c r="NSM5" s="25"/>
      <c r="NSN5" s="6"/>
      <c r="NSO5" s="7"/>
      <c r="NSP5" s="8"/>
      <c r="NSQ5" s="10"/>
      <c r="NSR5" s="11"/>
      <c r="NSS5" s="12"/>
      <c r="NST5" s="1"/>
      <c r="NSU5" s="19"/>
      <c r="NSV5" s="3"/>
      <c r="NSW5" s="3"/>
      <c r="NSX5" s="3"/>
      <c r="NSY5" s="3"/>
      <c r="NSZ5" s="24"/>
      <c r="NTA5" s="3"/>
      <c r="NTB5" s="3"/>
      <c r="NTC5" s="65"/>
      <c r="NTD5" s="3"/>
      <c r="NTE5" s="3"/>
      <c r="NTF5" s="3"/>
      <c r="NTG5" s="39"/>
      <c r="NTH5" s="27"/>
      <c r="NTI5" s="27"/>
      <c r="NTJ5" s="27"/>
      <c r="NTK5" s="28"/>
      <c r="NTL5" s="47"/>
      <c r="NTM5" s="40"/>
      <c r="NTN5" s="25"/>
      <c r="NTO5" s="25"/>
      <c r="NTP5" s="25"/>
      <c r="NTQ5" s="25"/>
      <c r="NTR5" s="25"/>
      <c r="NTS5" s="6"/>
      <c r="NTT5" s="7"/>
      <c r="NTU5" s="8"/>
      <c r="NTV5" s="10"/>
      <c r="NTW5" s="11"/>
      <c r="NTX5" s="12"/>
      <c r="NTY5" s="1"/>
      <c r="NTZ5" s="19"/>
      <c r="NUA5" s="3"/>
      <c r="NUB5" s="3"/>
      <c r="NUC5" s="3"/>
      <c r="NUD5" s="3"/>
      <c r="NUE5" s="24"/>
      <c r="NUF5" s="3"/>
      <c r="NUG5" s="3"/>
      <c r="NUH5" s="65"/>
      <c r="NUI5" s="3"/>
      <c r="NUJ5" s="3"/>
      <c r="NUK5" s="3"/>
      <c r="NUL5" s="39"/>
      <c r="NUM5" s="27"/>
      <c r="NUN5" s="27"/>
      <c r="NUO5" s="27"/>
      <c r="NUP5" s="28"/>
      <c r="NUQ5" s="47"/>
      <c r="NUR5" s="40"/>
      <c r="NUS5" s="25"/>
      <c r="NUT5" s="25"/>
      <c r="NUU5" s="25"/>
      <c r="NUV5" s="25"/>
      <c r="NUW5" s="25"/>
      <c r="NUX5" s="6"/>
      <c r="NUY5" s="7"/>
      <c r="NUZ5" s="8"/>
      <c r="NVA5" s="10"/>
      <c r="NVB5" s="11"/>
      <c r="NVC5" s="12"/>
      <c r="NVD5" s="1"/>
      <c r="NVE5" s="19"/>
      <c r="NVF5" s="3"/>
      <c r="NVG5" s="3"/>
      <c r="NVH5" s="3"/>
      <c r="NVI5" s="3"/>
      <c r="NVJ5" s="24"/>
      <c r="NVK5" s="3"/>
      <c r="NVL5" s="3"/>
      <c r="NVM5" s="65"/>
      <c r="NVN5" s="3"/>
      <c r="NVO5" s="3"/>
      <c r="NVP5" s="3"/>
      <c r="NVQ5" s="39"/>
      <c r="NVR5" s="27"/>
      <c r="NVS5" s="27"/>
      <c r="NVT5" s="27"/>
      <c r="NVU5" s="28"/>
      <c r="NVV5" s="47"/>
      <c r="NVW5" s="40"/>
      <c r="NVX5" s="25"/>
      <c r="NVY5" s="25"/>
      <c r="NVZ5" s="25"/>
      <c r="NWA5" s="25"/>
      <c r="NWB5" s="25"/>
      <c r="NWC5" s="6"/>
      <c r="NWD5" s="7"/>
      <c r="NWE5" s="8"/>
      <c r="NWF5" s="10"/>
      <c r="NWG5" s="11"/>
      <c r="NWH5" s="12"/>
      <c r="NWI5" s="1"/>
      <c r="NWJ5" s="19"/>
      <c r="NWK5" s="3"/>
      <c r="NWL5" s="3"/>
      <c r="NWM5" s="3"/>
      <c r="NWN5" s="3"/>
      <c r="NWO5" s="24"/>
      <c r="NWP5" s="3"/>
      <c r="NWQ5" s="3"/>
      <c r="NWR5" s="65"/>
      <c r="NWS5" s="3"/>
      <c r="NWT5" s="3"/>
      <c r="NWU5" s="3"/>
      <c r="NWV5" s="39"/>
      <c r="NWW5" s="27"/>
      <c r="NWX5" s="27"/>
      <c r="NWY5" s="27"/>
      <c r="NWZ5" s="28"/>
      <c r="NXA5" s="47"/>
      <c r="NXB5" s="40"/>
      <c r="NXC5" s="25"/>
      <c r="NXD5" s="25"/>
      <c r="NXE5" s="25"/>
      <c r="NXF5" s="25"/>
      <c r="NXG5" s="25"/>
      <c r="NXH5" s="6"/>
      <c r="NXI5" s="7"/>
      <c r="NXJ5" s="8"/>
      <c r="NXK5" s="10"/>
      <c r="NXL5" s="11"/>
      <c r="NXM5" s="12"/>
      <c r="NXN5" s="1"/>
      <c r="NXO5" s="19"/>
      <c r="NXP5" s="3"/>
      <c r="NXQ5" s="3"/>
      <c r="NXR5" s="3"/>
      <c r="NXS5" s="3"/>
      <c r="NXT5" s="24"/>
      <c r="NXU5" s="3"/>
      <c r="NXV5" s="3"/>
      <c r="NXW5" s="65"/>
      <c r="NXX5" s="3"/>
      <c r="NXY5" s="3"/>
      <c r="NXZ5" s="3"/>
      <c r="NYA5" s="39"/>
      <c r="NYB5" s="27"/>
      <c r="NYC5" s="27"/>
      <c r="NYD5" s="27"/>
      <c r="NYE5" s="28"/>
      <c r="NYF5" s="47"/>
      <c r="NYG5" s="40"/>
      <c r="NYH5" s="25"/>
      <c r="NYI5" s="25"/>
      <c r="NYJ5" s="25"/>
      <c r="NYK5" s="25"/>
      <c r="NYL5" s="25"/>
      <c r="NYM5" s="6"/>
      <c r="NYN5" s="7"/>
      <c r="NYO5" s="8"/>
      <c r="NYP5" s="10"/>
      <c r="NYQ5" s="11"/>
      <c r="NYR5" s="12"/>
      <c r="NYS5" s="1"/>
      <c r="NYT5" s="19"/>
      <c r="NYU5" s="3"/>
      <c r="NYV5" s="3"/>
      <c r="NYW5" s="3"/>
      <c r="NYX5" s="3"/>
      <c r="NYY5" s="24"/>
      <c r="NYZ5" s="3"/>
      <c r="NZA5" s="3"/>
      <c r="NZB5" s="65"/>
      <c r="NZC5" s="3"/>
      <c r="NZD5" s="3"/>
      <c r="NZE5" s="3"/>
      <c r="NZF5" s="39"/>
      <c r="NZG5" s="27"/>
      <c r="NZH5" s="27"/>
      <c r="NZI5" s="27"/>
      <c r="NZJ5" s="28"/>
      <c r="NZK5" s="47"/>
      <c r="NZL5" s="40"/>
      <c r="NZM5" s="25"/>
      <c r="NZN5" s="25"/>
      <c r="NZO5" s="25"/>
      <c r="NZP5" s="25"/>
      <c r="NZQ5" s="25"/>
      <c r="NZR5" s="6"/>
      <c r="NZS5" s="7"/>
      <c r="NZT5" s="8"/>
      <c r="NZU5" s="10"/>
      <c r="NZV5" s="11"/>
      <c r="NZW5" s="12"/>
      <c r="NZX5" s="1"/>
      <c r="NZY5" s="19"/>
      <c r="NZZ5" s="3"/>
      <c r="OAA5" s="3"/>
      <c r="OAB5" s="3"/>
      <c r="OAC5" s="3"/>
      <c r="OAD5" s="24"/>
      <c r="OAE5" s="3"/>
      <c r="OAF5" s="3"/>
      <c r="OAG5" s="65"/>
      <c r="OAH5" s="3"/>
      <c r="OAI5" s="3"/>
      <c r="OAJ5" s="3"/>
      <c r="OAK5" s="39"/>
      <c r="OAL5" s="27"/>
      <c r="OAM5" s="27"/>
      <c r="OAN5" s="27"/>
      <c r="OAO5" s="28"/>
      <c r="OAP5" s="47"/>
      <c r="OAQ5" s="40"/>
      <c r="OAR5" s="25"/>
      <c r="OAS5" s="25"/>
      <c r="OAT5" s="25"/>
      <c r="OAU5" s="25"/>
      <c r="OAV5" s="25"/>
      <c r="OAW5" s="6"/>
      <c r="OAX5" s="7"/>
      <c r="OAY5" s="8"/>
      <c r="OAZ5" s="10"/>
      <c r="OBA5" s="11"/>
      <c r="OBB5" s="12"/>
      <c r="OBC5" s="1"/>
      <c r="OBD5" s="19"/>
      <c r="OBE5" s="3"/>
      <c r="OBF5" s="3"/>
      <c r="OBG5" s="3"/>
      <c r="OBH5" s="3"/>
      <c r="OBI5" s="24"/>
      <c r="OBJ5" s="3"/>
      <c r="OBK5" s="3"/>
      <c r="OBL5" s="65"/>
      <c r="OBM5" s="3"/>
      <c r="OBN5" s="3"/>
      <c r="OBO5" s="3"/>
      <c r="OBP5" s="39"/>
      <c r="OBQ5" s="27"/>
      <c r="OBR5" s="27"/>
      <c r="OBS5" s="27"/>
      <c r="OBT5" s="28"/>
      <c r="OBU5" s="47"/>
      <c r="OBV5" s="40"/>
      <c r="OBW5" s="25"/>
      <c r="OBX5" s="25"/>
      <c r="OBY5" s="25"/>
      <c r="OBZ5" s="25"/>
      <c r="OCA5" s="25"/>
      <c r="OCB5" s="6"/>
      <c r="OCC5" s="7"/>
      <c r="OCD5" s="8"/>
      <c r="OCE5" s="10"/>
      <c r="OCF5" s="11"/>
      <c r="OCG5" s="12"/>
      <c r="OCH5" s="1"/>
      <c r="OCI5" s="19"/>
      <c r="OCJ5" s="3"/>
      <c r="OCK5" s="3"/>
      <c r="OCL5" s="3"/>
      <c r="OCM5" s="3"/>
      <c r="OCN5" s="24"/>
      <c r="OCO5" s="3"/>
      <c r="OCP5" s="3"/>
      <c r="OCQ5" s="65"/>
      <c r="OCR5" s="3"/>
      <c r="OCS5" s="3"/>
      <c r="OCT5" s="3"/>
      <c r="OCU5" s="39"/>
      <c r="OCV5" s="27"/>
      <c r="OCW5" s="27"/>
      <c r="OCX5" s="27"/>
      <c r="OCY5" s="28"/>
      <c r="OCZ5" s="47"/>
      <c r="ODA5" s="40"/>
      <c r="ODB5" s="25"/>
      <c r="ODC5" s="25"/>
      <c r="ODD5" s="25"/>
      <c r="ODE5" s="25"/>
      <c r="ODF5" s="25"/>
      <c r="ODG5" s="6"/>
      <c r="ODH5" s="7"/>
      <c r="ODI5" s="8"/>
      <c r="ODJ5" s="10"/>
      <c r="ODK5" s="11"/>
      <c r="ODL5" s="12"/>
      <c r="ODM5" s="1"/>
      <c r="ODN5" s="19"/>
      <c r="ODO5" s="3"/>
      <c r="ODP5" s="3"/>
      <c r="ODQ5" s="3"/>
      <c r="ODR5" s="3"/>
      <c r="ODS5" s="24"/>
      <c r="ODT5" s="3"/>
      <c r="ODU5" s="3"/>
      <c r="ODV5" s="65"/>
      <c r="ODW5" s="3"/>
      <c r="ODX5" s="3"/>
      <c r="ODY5" s="3"/>
      <c r="ODZ5" s="39"/>
      <c r="OEA5" s="27"/>
      <c r="OEB5" s="27"/>
      <c r="OEC5" s="27"/>
      <c r="OED5" s="28"/>
      <c r="OEE5" s="47"/>
      <c r="OEF5" s="40"/>
      <c r="OEG5" s="25"/>
      <c r="OEH5" s="25"/>
      <c r="OEI5" s="25"/>
      <c r="OEJ5" s="25"/>
      <c r="OEK5" s="25"/>
      <c r="OEL5" s="6"/>
      <c r="OEM5" s="7"/>
      <c r="OEN5" s="8"/>
      <c r="OEO5" s="10"/>
      <c r="OEP5" s="11"/>
      <c r="OEQ5" s="12"/>
      <c r="OER5" s="1"/>
      <c r="OES5" s="19"/>
      <c r="OET5" s="3"/>
      <c r="OEU5" s="3"/>
      <c r="OEV5" s="3"/>
      <c r="OEW5" s="3"/>
      <c r="OEX5" s="24"/>
      <c r="OEY5" s="3"/>
      <c r="OEZ5" s="3"/>
      <c r="OFA5" s="65"/>
      <c r="OFB5" s="3"/>
      <c r="OFC5" s="3"/>
      <c r="OFD5" s="3"/>
      <c r="OFE5" s="39"/>
      <c r="OFF5" s="27"/>
      <c r="OFG5" s="27"/>
      <c r="OFH5" s="27"/>
      <c r="OFI5" s="28"/>
      <c r="OFJ5" s="47"/>
      <c r="OFK5" s="40"/>
      <c r="OFL5" s="25"/>
      <c r="OFM5" s="25"/>
      <c r="OFN5" s="25"/>
      <c r="OFO5" s="25"/>
      <c r="OFP5" s="25"/>
      <c r="OFQ5" s="6"/>
      <c r="OFR5" s="7"/>
      <c r="OFS5" s="8"/>
      <c r="OFT5" s="10"/>
      <c r="OFU5" s="11"/>
      <c r="OFV5" s="12"/>
      <c r="OFW5" s="1"/>
      <c r="OFX5" s="19"/>
      <c r="OFY5" s="3"/>
      <c r="OFZ5" s="3"/>
      <c r="OGA5" s="3"/>
      <c r="OGB5" s="3"/>
      <c r="OGC5" s="24"/>
      <c r="OGD5" s="3"/>
      <c r="OGE5" s="3"/>
      <c r="OGF5" s="65"/>
      <c r="OGG5" s="3"/>
      <c r="OGH5" s="3"/>
      <c r="OGI5" s="3"/>
      <c r="OGJ5" s="39"/>
      <c r="OGK5" s="27"/>
      <c r="OGL5" s="27"/>
      <c r="OGM5" s="27"/>
      <c r="OGN5" s="28"/>
      <c r="OGO5" s="47"/>
      <c r="OGP5" s="40"/>
      <c r="OGQ5" s="25"/>
      <c r="OGR5" s="25"/>
      <c r="OGS5" s="25"/>
      <c r="OGT5" s="25"/>
      <c r="OGU5" s="25"/>
      <c r="OGV5" s="6"/>
      <c r="OGW5" s="7"/>
      <c r="OGX5" s="8"/>
      <c r="OGY5" s="10"/>
      <c r="OGZ5" s="11"/>
      <c r="OHA5" s="12"/>
      <c r="OHB5" s="1"/>
      <c r="OHC5" s="19"/>
      <c r="OHD5" s="3"/>
      <c r="OHE5" s="3"/>
      <c r="OHF5" s="3"/>
      <c r="OHG5" s="3"/>
      <c r="OHH5" s="24"/>
      <c r="OHI5" s="3"/>
      <c r="OHJ5" s="3"/>
      <c r="OHK5" s="65"/>
      <c r="OHL5" s="3"/>
      <c r="OHM5" s="3"/>
      <c r="OHN5" s="3"/>
      <c r="OHO5" s="39"/>
      <c r="OHP5" s="27"/>
      <c r="OHQ5" s="27"/>
      <c r="OHR5" s="27"/>
      <c r="OHS5" s="28"/>
      <c r="OHT5" s="47"/>
      <c r="OHU5" s="40"/>
      <c r="OHV5" s="25"/>
      <c r="OHW5" s="25"/>
      <c r="OHX5" s="25"/>
      <c r="OHY5" s="25"/>
      <c r="OHZ5" s="25"/>
      <c r="OIA5" s="6"/>
      <c r="OIB5" s="7"/>
      <c r="OIC5" s="8"/>
      <c r="OID5" s="10"/>
      <c r="OIE5" s="11"/>
      <c r="OIF5" s="12"/>
      <c r="OIG5" s="1"/>
      <c r="OIH5" s="19"/>
      <c r="OII5" s="3"/>
      <c r="OIJ5" s="3"/>
      <c r="OIK5" s="3"/>
      <c r="OIL5" s="3"/>
      <c r="OIM5" s="24"/>
      <c r="OIN5" s="3"/>
      <c r="OIO5" s="3"/>
      <c r="OIP5" s="65"/>
      <c r="OIQ5" s="3"/>
      <c r="OIR5" s="3"/>
      <c r="OIS5" s="3"/>
      <c r="OIT5" s="39"/>
      <c r="OIU5" s="27"/>
      <c r="OIV5" s="27"/>
      <c r="OIW5" s="27"/>
      <c r="OIX5" s="28"/>
      <c r="OIY5" s="47"/>
      <c r="OIZ5" s="40"/>
      <c r="OJA5" s="25"/>
      <c r="OJB5" s="25"/>
      <c r="OJC5" s="25"/>
      <c r="OJD5" s="25"/>
      <c r="OJE5" s="25"/>
      <c r="OJF5" s="6"/>
      <c r="OJG5" s="7"/>
      <c r="OJH5" s="8"/>
      <c r="OJI5" s="10"/>
      <c r="OJJ5" s="11"/>
      <c r="OJK5" s="12"/>
      <c r="OJL5" s="1"/>
      <c r="OJM5" s="19"/>
      <c r="OJN5" s="3"/>
      <c r="OJO5" s="3"/>
      <c r="OJP5" s="3"/>
      <c r="OJQ5" s="3"/>
      <c r="OJR5" s="24"/>
      <c r="OJS5" s="3"/>
      <c r="OJT5" s="3"/>
      <c r="OJU5" s="65"/>
      <c r="OJV5" s="3"/>
      <c r="OJW5" s="3"/>
      <c r="OJX5" s="3"/>
      <c r="OJY5" s="39"/>
      <c r="OJZ5" s="27"/>
      <c r="OKA5" s="27"/>
      <c r="OKB5" s="27"/>
      <c r="OKC5" s="28"/>
      <c r="OKD5" s="47"/>
      <c r="OKE5" s="40"/>
      <c r="OKF5" s="25"/>
      <c r="OKG5" s="25"/>
      <c r="OKH5" s="25"/>
      <c r="OKI5" s="25"/>
      <c r="OKJ5" s="25"/>
      <c r="OKK5" s="6"/>
      <c r="OKL5" s="7"/>
      <c r="OKM5" s="8"/>
      <c r="OKN5" s="10"/>
      <c r="OKO5" s="11"/>
      <c r="OKP5" s="12"/>
      <c r="OKQ5" s="1"/>
      <c r="OKR5" s="19"/>
      <c r="OKS5" s="3"/>
      <c r="OKT5" s="3"/>
      <c r="OKU5" s="3"/>
      <c r="OKV5" s="3"/>
      <c r="OKW5" s="24"/>
      <c r="OKX5" s="3"/>
      <c r="OKY5" s="3"/>
      <c r="OKZ5" s="65"/>
      <c r="OLA5" s="3"/>
      <c r="OLB5" s="3"/>
      <c r="OLC5" s="3"/>
      <c r="OLD5" s="39"/>
      <c r="OLE5" s="27"/>
      <c r="OLF5" s="27"/>
      <c r="OLG5" s="27"/>
      <c r="OLH5" s="28"/>
      <c r="OLI5" s="47"/>
      <c r="OLJ5" s="40"/>
      <c r="OLK5" s="25"/>
      <c r="OLL5" s="25"/>
      <c r="OLM5" s="25"/>
      <c r="OLN5" s="25"/>
      <c r="OLO5" s="25"/>
      <c r="OLP5" s="6"/>
      <c r="OLQ5" s="7"/>
      <c r="OLR5" s="8"/>
      <c r="OLS5" s="10"/>
      <c r="OLT5" s="11"/>
      <c r="OLU5" s="12"/>
      <c r="OLV5" s="1"/>
      <c r="OLW5" s="19"/>
      <c r="OLX5" s="3"/>
      <c r="OLY5" s="3"/>
      <c r="OLZ5" s="3"/>
      <c r="OMA5" s="3"/>
      <c r="OMB5" s="24"/>
      <c r="OMC5" s="3"/>
      <c r="OMD5" s="3"/>
      <c r="OME5" s="65"/>
      <c r="OMF5" s="3"/>
      <c r="OMG5" s="3"/>
      <c r="OMH5" s="3"/>
      <c r="OMI5" s="39"/>
      <c r="OMJ5" s="27"/>
      <c r="OMK5" s="27"/>
      <c r="OML5" s="27"/>
      <c r="OMM5" s="28"/>
      <c r="OMN5" s="47"/>
      <c r="OMO5" s="40"/>
      <c r="OMP5" s="25"/>
      <c r="OMQ5" s="25"/>
      <c r="OMR5" s="25"/>
      <c r="OMS5" s="25"/>
      <c r="OMT5" s="25"/>
      <c r="OMU5" s="6"/>
      <c r="OMV5" s="7"/>
      <c r="OMW5" s="8"/>
      <c r="OMX5" s="10"/>
      <c r="OMY5" s="11"/>
      <c r="OMZ5" s="12"/>
      <c r="ONA5" s="1"/>
      <c r="ONB5" s="19"/>
      <c r="ONC5" s="3"/>
      <c r="OND5" s="3"/>
      <c r="ONE5" s="3"/>
      <c r="ONF5" s="3"/>
      <c r="ONG5" s="24"/>
      <c r="ONH5" s="3"/>
      <c r="ONI5" s="3"/>
      <c r="ONJ5" s="65"/>
      <c r="ONK5" s="3"/>
      <c r="ONL5" s="3"/>
      <c r="ONM5" s="3"/>
      <c r="ONN5" s="39"/>
      <c r="ONO5" s="27"/>
      <c r="ONP5" s="27"/>
      <c r="ONQ5" s="27"/>
      <c r="ONR5" s="28"/>
      <c r="ONS5" s="47"/>
      <c r="ONT5" s="40"/>
      <c r="ONU5" s="25"/>
      <c r="ONV5" s="25"/>
      <c r="ONW5" s="25"/>
      <c r="ONX5" s="25"/>
      <c r="ONY5" s="25"/>
      <c r="ONZ5" s="6"/>
      <c r="OOA5" s="7"/>
      <c r="OOB5" s="8"/>
      <c r="OOC5" s="10"/>
      <c r="OOD5" s="11"/>
      <c r="OOE5" s="12"/>
      <c r="OOF5" s="1"/>
      <c r="OOG5" s="19"/>
      <c r="OOH5" s="3"/>
      <c r="OOI5" s="3"/>
      <c r="OOJ5" s="3"/>
      <c r="OOK5" s="3"/>
      <c r="OOL5" s="24"/>
      <c r="OOM5" s="3"/>
      <c r="OON5" s="3"/>
      <c r="OOO5" s="65"/>
      <c r="OOP5" s="3"/>
      <c r="OOQ5" s="3"/>
      <c r="OOR5" s="3"/>
      <c r="OOS5" s="39"/>
      <c r="OOT5" s="27"/>
      <c r="OOU5" s="27"/>
      <c r="OOV5" s="27"/>
      <c r="OOW5" s="28"/>
      <c r="OOX5" s="47"/>
      <c r="OOY5" s="40"/>
      <c r="OOZ5" s="25"/>
      <c r="OPA5" s="25"/>
      <c r="OPB5" s="25"/>
      <c r="OPC5" s="25"/>
      <c r="OPD5" s="25"/>
      <c r="OPE5" s="6"/>
      <c r="OPF5" s="7"/>
      <c r="OPG5" s="8"/>
      <c r="OPH5" s="10"/>
      <c r="OPI5" s="11"/>
      <c r="OPJ5" s="12"/>
      <c r="OPK5" s="1"/>
      <c r="OPL5" s="19"/>
      <c r="OPM5" s="3"/>
      <c r="OPN5" s="3"/>
      <c r="OPO5" s="3"/>
      <c r="OPP5" s="3"/>
      <c r="OPQ5" s="24"/>
      <c r="OPR5" s="3"/>
      <c r="OPS5" s="3"/>
      <c r="OPT5" s="65"/>
      <c r="OPU5" s="3"/>
      <c r="OPV5" s="3"/>
      <c r="OPW5" s="3"/>
      <c r="OPX5" s="39"/>
      <c r="OPY5" s="27"/>
      <c r="OPZ5" s="27"/>
      <c r="OQA5" s="27"/>
      <c r="OQB5" s="28"/>
      <c r="OQC5" s="47"/>
      <c r="OQD5" s="40"/>
      <c r="OQE5" s="25"/>
      <c r="OQF5" s="25"/>
      <c r="OQG5" s="25"/>
      <c r="OQH5" s="25"/>
      <c r="OQI5" s="25"/>
      <c r="OQJ5" s="6"/>
      <c r="OQK5" s="7"/>
      <c r="OQL5" s="8"/>
      <c r="OQM5" s="10"/>
      <c r="OQN5" s="11"/>
      <c r="OQO5" s="12"/>
      <c r="OQP5" s="1"/>
      <c r="OQQ5" s="19"/>
      <c r="OQR5" s="3"/>
      <c r="OQS5" s="3"/>
      <c r="OQT5" s="3"/>
      <c r="OQU5" s="3"/>
      <c r="OQV5" s="24"/>
      <c r="OQW5" s="3"/>
      <c r="OQX5" s="3"/>
      <c r="OQY5" s="65"/>
      <c r="OQZ5" s="3"/>
      <c r="ORA5" s="3"/>
      <c r="ORB5" s="3"/>
      <c r="ORC5" s="39"/>
      <c r="ORD5" s="27"/>
      <c r="ORE5" s="27"/>
      <c r="ORF5" s="27"/>
      <c r="ORG5" s="28"/>
      <c r="ORH5" s="47"/>
      <c r="ORI5" s="40"/>
      <c r="ORJ5" s="25"/>
      <c r="ORK5" s="25"/>
      <c r="ORL5" s="25"/>
      <c r="ORM5" s="25"/>
      <c r="ORN5" s="25"/>
      <c r="ORO5" s="6"/>
      <c r="ORP5" s="7"/>
      <c r="ORQ5" s="8"/>
      <c r="ORR5" s="10"/>
      <c r="ORS5" s="11"/>
      <c r="ORT5" s="12"/>
      <c r="ORU5" s="1"/>
      <c r="ORV5" s="19"/>
      <c r="ORW5" s="3"/>
      <c r="ORX5" s="3"/>
      <c r="ORY5" s="3"/>
      <c r="ORZ5" s="3"/>
      <c r="OSA5" s="24"/>
      <c r="OSB5" s="3"/>
      <c r="OSC5" s="3"/>
      <c r="OSD5" s="65"/>
      <c r="OSE5" s="3"/>
      <c r="OSF5" s="3"/>
      <c r="OSG5" s="3"/>
      <c r="OSH5" s="39"/>
      <c r="OSI5" s="27"/>
      <c r="OSJ5" s="27"/>
      <c r="OSK5" s="27"/>
      <c r="OSL5" s="28"/>
      <c r="OSM5" s="47"/>
      <c r="OSN5" s="40"/>
      <c r="OSO5" s="25"/>
      <c r="OSP5" s="25"/>
      <c r="OSQ5" s="25"/>
      <c r="OSR5" s="25"/>
      <c r="OSS5" s="25"/>
      <c r="OST5" s="6"/>
      <c r="OSU5" s="7"/>
      <c r="OSV5" s="8"/>
      <c r="OSW5" s="10"/>
      <c r="OSX5" s="11"/>
      <c r="OSY5" s="12"/>
      <c r="OSZ5" s="1"/>
      <c r="OTA5" s="19"/>
      <c r="OTB5" s="3"/>
      <c r="OTC5" s="3"/>
      <c r="OTD5" s="3"/>
      <c r="OTE5" s="3"/>
      <c r="OTF5" s="24"/>
      <c r="OTG5" s="3"/>
      <c r="OTH5" s="3"/>
      <c r="OTI5" s="65"/>
      <c r="OTJ5" s="3"/>
      <c r="OTK5" s="3"/>
      <c r="OTL5" s="3"/>
      <c r="OTM5" s="39"/>
      <c r="OTN5" s="27"/>
      <c r="OTO5" s="27"/>
      <c r="OTP5" s="27"/>
      <c r="OTQ5" s="28"/>
      <c r="OTR5" s="47"/>
      <c r="OTS5" s="40"/>
      <c r="OTT5" s="25"/>
      <c r="OTU5" s="25"/>
      <c r="OTV5" s="25"/>
      <c r="OTW5" s="25"/>
      <c r="OTX5" s="25"/>
      <c r="OTY5" s="6"/>
      <c r="OTZ5" s="7"/>
      <c r="OUA5" s="8"/>
      <c r="OUB5" s="10"/>
      <c r="OUC5" s="11"/>
      <c r="OUD5" s="12"/>
      <c r="OUE5" s="1"/>
      <c r="OUF5" s="19"/>
      <c r="OUG5" s="3"/>
      <c r="OUH5" s="3"/>
      <c r="OUI5" s="3"/>
      <c r="OUJ5" s="3"/>
      <c r="OUK5" s="24"/>
      <c r="OUL5" s="3"/>
      <c r="OUM5" s="3"/>
      <c r="OUN5" s="65"/>
      <c r="OUO5" s="3"/>
      <c r="OUP5" s="3"/>
      <c r="OUQ5" s="3"/>
      <c r="OUR5" s="39"/>
      <c r="OUS5" s="27"/>
      <c r="OUT5" s="27"/>
      <c r="OUU5" s="27"/>
      <c r="OUV5" s="28"/>
      <c r="OUW5" s="47"/>
      <c r="OUX5" s="40"/>
      <c r="OUY5" s="25"/>
      <c r="OUZ5" s="25"/>
      <c r="OVA5" s="25"/>
      <c r="OVB5" s="25"/>
      <c r="OVC5" s="25"/>
      <c r="OVD5" s="6"/>
      <c r="OVE5" s="7"/>
      <c r="OVF5" s="8"/>
      <c r="OVG5" s="10"/>
      <c r="OVH5" s="11"/>
      <c r="OVI5" s="12"/>
      <c r="OVJ5" s="1"/>
      <c r="OVK5" s="19"/>
      <c r="OVL5" s="3"/>
      <c r="OVM5" s="3"/>
      <c r="OVN5" s="3"/>
      <c r="OVO5" s="3"/>
      <c r="OVP5" s="24"/>
      <c r="OVQ5" s="3"/>
      <c r="OVR5" s="3"/>
      <c r="OVS5" s="65"/>
      <c r="OVT5" s="3"/>
      <c r="OVU5" s="3"/>
      <c r="OVV5" s="3"/>
      <c r="OVW5" s="39"/>
      <c r="OVX5" s="27"/>
      <c r="OVY5" s="27"/>
      <c r="OVZ5" s="27"/>
      <c r="OWA5" s="28"/>
      <c r="OWB5" s="47"/>
      <c r="OWC5" s="40"/>
      <c r="OWD5" s="25"/>
      <c r="OWE5" s="25"/>
      <c r="OWF5" s="25"/>
      <c r="OWG5" s="25"/>
      <c r="OWH5" s="25"/>
      <c r="OWI5" s="6"/>
      <c r="OWJ5" s="7"/>
      <c r="OWK5" s="8"/>
      <c r="OWL5" s="10"/>
      <c r="OWM5" s="11"/>
      <c r="OWN5" s="12"/>
      <c r="OWO5" s="1"/>
      <c r="OWP5" s="19"/>
      <c r="OWQ5" s="3"/>
      <c r="OWR5" s="3"/>
      <c r="OWS5" s="3"/>
      <c r="OWT5" s="3"/>
      <c r="OWU5" s="24"/>
      <c r="OWV5" s="3"/>
      <c r="OWW5" s="3"/>
      <c r="OWX5" s="65"/>
      <c r="OWY5" s="3"/>
      <c r="OWZ5" s="3"/>
      <c r="OXA5" s="3"/>
      <c r="OXB5" s="39"/>
      <c r="OXC5" s="27"/>
      <c r="OXD5" s="27"/>
      <c r="OXE5" s="27"/>
      <c r="OXF5" s="28"/>
      <c r="OXG5" s="47"/>
      <c r="OXH5" s="40"/>
      <c r="OXI5" s="25"/>
      <c r="OXJ5" s="25"/>
      <c r="OXK5" s="25"/>
      <c r="OXL5" s="25"/>
      <c r="OXM5" s="25"/>
      <c r="OXN5" s="6"/>
      <c r="OXO5" s="7"/>
      <c r="OXP5" s="8"/>
      <c r="OXQ5" s="10"/>
      <c r="OXR5" s="11"/>
      <c r="OXS5" s="12"/>
      <c r="OXT5" s="1"/>
      <c r="OXU5" s="19"/>
      <c r="OXV5" s="3"/>
      <c r="OXW5" s="3"/>
      <c r="OXX5" s="3"/>
      <c r="OXY5" s="3"/>
      <c r="OXZ5" s="24"/>
      <c r="OYA5" s="3"/>
      <c r="OYB5" s="3"/>
      <c r="OYC5" s="65"/>
      <c r="OYD5" s="3"/>
      <c r="OYE5" s="3"/>
      <c r="OYF5" s="3"/>
      <c r="OYG5" s="39"/>
      <c r="OYH5" s="27"/>
      <c r="OYI5" s="27"/>
      <c r="OYJ5" s="27"/>
      <c r="OYK5" s="28"/>
      <c r="OYL5" s="47"/>
      <c r="OYM5" s="40"/>
      <c r="OYN5" s="25"/>
      <c r="OYO5" s="25"/>
      <c r="OYP5" s="25"/>
      <c r="OYQ5" s="25"/>
      <c r="OYR5" s="25"/>
      <c r="OYS5" s="6"/>
      <c r="OYT5" s="7"/>
      <c r="OYU5" s="8"/>
      <c r="OYV5" s="10"/>
      <c r="OYW5" s="11"/>
      <c r="OYX5" s="12"/>
      <c r="OYY5" s="1"/>
      <c r="OYZ5" s="19"/>
      <c r="OZA5" s="3"/>
      <c r="OZB5" s="3"/>
      <c r="OZC5" s="3"/>
      <c r="OZD5" s="3"/>
      <c r="OZE5" s="24"/>
      <c r="OZF5" s="3"/>
      <c r="OZG5" s="3"/>
      <c r="OZH5" s="65"/>
      <c r="OZI5" s="3"/>
      <c r="OZJ5" s="3"/>
      <c r="OZK5" s="3"/>
      <c r="OZL5" s="39"/>
      <c r="OZM5" s="27"/>
      <c r="OZN5" s="27"/>
      <c r="OZO5" s="27"/>
      <c r="OZP5" s="28"/>
      <c r="OZQ5" s="47"/>
      <c r="OZR5" s="40"/>
      <c r="OZS5" s="25"/>
      <c r="OZT5" s="25"/>
      <c r="OZU5" s="25"/>
      <c r="OZV5" s="25"/>
      <c r="OZW5" s="25"/>
      <c r="OZX5" s="6"/>
      <c r="OZY5" s="7"/>
      <c r="OZZ5" s="8"/>
      <c r="PAA5" s="10"/>
      <c r="PAB5" s="11"/>
      <c r="PAC5" s="12"/>
      <c r="PAD5" s="1"/>
      <c r="PAE5" s="19"/>
      <c r="PAF5" s="3"/>
      <c r="PAG5" s="3"/>
      <c r="PAH5" s="3"/>
      <c r="PAI5" s="3"/>
      <c r="PAJ5" s="24"/>
      <c r="PAK5" s="3"/>
      <c r="PAL5" s="3"/>
      <c r="PAM5" s="65"/>
      <c r="PAN5" s="3"/>
      <c r="PAO5" s="3"/>
      <c r="PAP5" s="3"/>
      <c r="PAQ5" s="39"/>
      <c r="PAR5" s="27"/>
      <c r="PAS5" s="27"/>
      <c r="PAT5" s="27"/>
      <c r="PAU5" s="28"/>
      <c r="PAV5" s="47"/>
      <c r="PAW5" s="40"/>
      <c r="PAX5" s="25"/>
      <c r="PAY5" s="25"/>
      <c r="PAZ5" s="25"/>
      <c r="PBA5" s="25"/>
      <c r="PBB5" s="25"/>
      <c r="PBC5" s="6"/>
      <c r="PBD5" s="7"/>
      <c r="PBE5" s="8"/>
      <c r="PBF5" s="10"/>
      <c r="PBG5" s="11"/>
      <c r="PBH5" s="12"/>
      <c r="PBI5" s="1"/>
      <c r="PBJ5" s="19"/>
      <c r="PBK5" s="3"/>
      <c r="PBL5" s="3"/>
      <c r="PBM5" s="3"/>
      <c r="PBN5" s="3"/>
      <c r="PBO5" s="24"/>
      <c r="PBP5" s="3"/>
      <c r="PBQ5" s="3"/>
      <c r="PBR5" s="65"/>
      <c r="PBS5" s="3"/>
      <c r="PBT5" s="3"/>
      <c r="PBU5" s="3"/>
      <c r="PBV5" s="39"/>
      <c r="PBW5" s="27"/>
      <c r="PBX5" s="27"/>
      <c r="PBY5" s="27"/>
      <c r="PBZ5" s="28"/>
      <c r="PCA5" s="47"/>
      <c r="PCB5" s="40"/>
      <c r="PCC5" s="25"/>
      <c r="PCD5" s="25"/>
      <c r="PCE5" s="25"/>
      <c r="PCF5" s="25"/>
      <c r="PCG5" s="25"/>
      <c r="PCH5" s="6"/>
      <c r="PCI5" s="7"/>
      <c r="PCJ5" s="8"/>
      <c r="PCK5" s="10"/>
      <c r="PCL5" s="11"/>
      <c r="PCM5" s="12"/>
      <c r="PCN5" s="1"/>
      <c r="PCO5" s="19"/>
      <c r="PCP5" s="3"/>
      <c r="PCQ5" s="3"/>
      <c r="PCR5" s="3"/>
      <c r="PCS5" s="3"/>
      <c r="PCT5" s="24"/>
      <c r="PCU5" s="3"/>
      <c r="PCV5" s="3"/>
      <c r="PCW5" s="65"/>
      <c r="PCX5" s="3"/>
      <c r="PCY5" s="3"/>
      <c r="PCZ5" s="3"/>
      <c r="PDA5" s="39"/>
      <c r="PDB5" s="27"/>
      <c r="PDC5" s="27"/>
      <c r="PDD5" s="27"/>
      <c r="PDE5" s="28"/>
      <c r="PDF5" s="47"/>
      <c r="PDG5" s="40"/>
      <c r="PDH5" s="25"/>
      <c r="PDI5" s="25"/>
      <c r="PDJ5" s="25"/>
      <c r="PDK5" s="25"/>
      <c r="PDL5" s="25"/>
      <c r="PDM5" s="6"/>
      <c r="PDN5" s="7"/>
      <c r="PDO5" s="8"/>
      <c r="PDP5" s="10"/>
      <c r="PDQ5" s="11"/>
      <c r="PDR5" s="12"/>
      <c r="PDS5" s="1"/>
      <c r="PDT5" s="19"/>
      <c r="PDU5" s="3"/>
      <c r="PDV5" s="3"/>
      <c r="PDW5" s="3"/>
      <c r="PDX5" s="3"/>
      <c r="PDY5" s="24"/>
      <c r="PDZ5" s="3"/>
      <c r="PEA5" s="3"/>
      <c r="PEB5" s="65"/>
      <c r="PEC5" s="3"/>
      <c r="PED5" s="3"/>
      <c r="PEE5" s="3"/>
      <c r="PEF5" s="39"/>
      <c r="PEG5" s="27"/>
      <c r="PEH5" s="27"/>
      <c r="PEI5" s="27"/>
      <c r="PEJ5" s="28"/>
      <c r="PEK5" s="47"/>
      <c r="PEL5" s="40"/>
      <c r="PEM5" s="25"/>
      <c r="PEN5" s="25"/>
      <c r="PEO5" s="25"/>
      <c r="PEP5" s="25"/>
      <c r="PEQ5" s="25"/>
      <c r="PER5" s="6"/>
      <c r="PES5" s="7"/>
      <c r="PET5" s="8"/>
      <c r="PEU5" s="10"/>
      <c r="PEV5" s="11"/>
      <c r="PEW5" s="12"/>
      <c r="PEX5" s="1"/>
      <c r="PEY5" s="19"/>
      <c r="PEZ5" s="3"/>
      <c r="PFA5" s="3"/>
      <c r="PFB5" s="3"/>
      <c r="PFC5" s="3"/>
      <c r="PFD5" s="24"/>
      <c r="PFE5" s="3"/>
      <c r="PFF5" s="3"/>
      <c r="PFG5" s="65"/>
      <c r="PFH5" s="3"/>
      <c r="PFI5" s="3"/>
      <c r="PFJ5" s="3"/>
      <c r="PFK5" s="39"/>
      <c r="PFL5" s="27"/>
      <c r="PFM5" s="27"/>
      <c r="PFN5" s="27"/>
      <c r="PFO5" s="28"/>
      <c r="PFP5" s="47"/>
      <c r="PFQ5" s="40"/>
      <c r="PFR5" s="25"/>
      <c r="PFS5" s="25"/>
      <c r="PFT5" s="25"/>
      <c r="PFU5" s="25"/>
      <c r="PFV5" s="25"/>
      <c r="PFW5" s="6"/>
      <c r="PFX5" s="7"/>
      <c r="PFY5" s="8"/>
      <c r="PFZ5" s="10"/>
      <c r="PGA5" s="11"/>
      <c r="PGB5" s="12"/>
      <c r="PGC5" s="1"/>
      <c r="PGD5" s="19"/>
      <c r="PGE5" s="3"/>
      <c r="PGF5" s="3"/>
      <c r="PGG5" s="3"/>
      <c r="PGH5" s="3"/>
      <c r="PGI5" s="24"/>
      <c r="PGJ5" s="3"/>
      <c r="PGK5" s="3"/>
      <c r="PGL5" s="65"/>
      <c r="PGM5" s="3"/>
      <c r="PGN5" s="3"/>
      <c r="PGO5" s="3"/>
      <c r="PGP5" s="39"/>
      <c r="PGQ5" s="27"/>
      <c r="PGR5" s="27"/>
      <c r="PGS5" s="27"/>
      <c r="PGT5" s="28"/>
      <c r="PGU5" s="47"/>
      <c r="PGV5" s="40"/>
      <c r="PGW5" s="25"/>
      <c r="PGX5" s="25"/>
      <c r="PGY5" s="25"/>
      <c r="PGZ5" s="25"/>
      <c r="PHA5" s="25"/>
      <c r="PHB5" s="6"/>
      <c r="PHC5" s="7"/>
      <c r="PHD5" s="8"/>
      <c r="PHE5" s="10"/>
      <c r="PHF5" s="11"/>
      <c r="PHG5" s="12"/>
      <c r="PHH5" s="1"/>
      <c r="PHI5" s="19"/>
      <c r="PHJ5" s="3"/>
      <c r="PHK5" s="3"/>
      <c r="PHL5" s="3"/>
      <c r="PHM5" s="3"/>
      <c r="PHN5" s="24"/>
      <c r="PHO5" s="3"/>
      <c r="PHP5" s="3"/>
      <c r="PHQ5" s="65"/>
      <c r="PHR5" s="3"/>
      <c r="PHS5" s="3"/>
      <c r="PHT5" s="3"/>
      <c r="PHU5" s="39"/>
      <c r="PHV5" s="27"/>
      <c r="PHW5" s="27"/>
      <c r="PHX5" s="27"/>
      <c r="PHY5" s="28"/>
      <c r="PHZ5" s="47"/>
      <c r="PIA5" s="40"/>
      <c r="PIB5" s="25"/>
      <c r="PIC5" s="25"/>
      <c r="PID5" s="25"/>
      <c r="PIE5" s="25"/>
      <c r="PIF5" s="25"/>
      <c r="PIG5" s="6"/>
      <c r="PIH5" s="7"/>
      <c r="PII5" s="8"/>
      <c r="PIJ5" s="10"/>
      <c r="PIK5" s="11"/>
      <c r="PIL5" s="12"/>
      <c r="PIM5" s="1"/>
      <c r="PIN5" s="19"/>
      <c r="PIO5" s="3"/>
      <c r="PIP5" s="3"/>
      <c r="PIQ5" s="3"/>
      <c r="PIR5" s="3"/>
      <c r="PIS5" s="24"/>
      <c r="PIT5" s="3"/>
      <c r="PIU5" s="3"/>
      <c r="PIV5" s="65"/>
      <c r="PIW5" s="3"/>
      <c r="PIX5" s="3"/>
      <c r="PIY5" s="3"/>
      <c r="PIZ5" s="39"/>
      <c r="PJA5" s="27"/>
      <c r="PJB5" s="27"/>
      <c r="PJC5" s="27"/>
      <c r="PJD5" s="28"/>
      <c r="PJE5" s="47"/>
      <c r="PJF5" s="40"/>
      <c r="PJG5" s="25"/>
      <c r="PJH5" s="25"/>
      <c r="PJI5" s="25"/>
      <c r="PJJ5" s="25"/>
      <c r="PJK5" s="25"/>
      <c r="PJL5" s="6"/>
      <c r="PJM5" s="7"/>
      <c r="PJN5" s="8"/>
      <c r="PJO5" s="10"/>
      <c r="PJP5" s="11"/>
      <c r="PJQ5" s="12"/>
      <c r="PJR5" s="1"/>
      <c r="PJS5" s="19"/>
      <c r="PJT5" s="3"/>
      <c r="PJU5" s="3"/>
      <c r="PJV5" s="3"/>
      <c r="PJW5" s="3"/>
      <c r="PJX5" s="24"/>
      <c r="PJY5" s="3"/>
      <c r="PJZ5" s="3"/>
      <c r="PKA5" s="65"/>
      <c r="PKB5" s="3"/>
      <c r="PKC5" s="3"/>
      <c r="PKD5" s="3"/>
      <c r="PKE5" s="39"/>
      <c r="PKF5" s="27"/>
      <c r="PKG5" s="27"/>
      <c r="PKH5" s="27"/>
      <c r="PKI5" s="28"/>
      <c r="PKJ5" s="47"/>
      <c r="PKK5" s="40"/>
      <c r="PKL5" s="25"/>
      <c r="PKM5" s="25"/>
      <c r="PKN5" s="25"/>
      <c r="PKO5" s="25"/>
      <c r="PKP5" s="25"/>
      <c r="PKQ5" s="6"/>
      <c r="PKR5" s="7"/>
      <c r="PKS5" s="8"/>
      <c r="PKT5" s="10"/>
      <c r="PKU5" s="11"/>
      <c r="PKV5" s="12"/>
      <c r="PKW5" s="1"/>
      <c r="PKX5" s="19"/>
      <c r="PKY5" s="3"/>
      <c r="PKZ5" s="3"/>
      <c r="PLA5" s="3"/>
      <c r="PLB5" s="3"/>
      <c r="PLC5" s="24"/>
      <c r="PLD5" s="3"/>
      <c r="PLE5" s="3"/>
      <c r="PLF5" s="65"/>
      <c r="PLG5" s="3"/>
      <c r="PLH5" s="3"/>
      <c r="PLI5" s="3"/>
      <c r="PLJ5" s="39"/>
      <c r="PLK5" s="27"/>
      <c r="PLL5" s="27"/>
      <c r="PLM5" s="27"/>
      <c r="PLN5" s="28"/>
      <c r="PLO5" s="47"/>
      <c r="PLP5" s="40"/>
      <c r="PLQ5" s="25"/>
      <c r="PLR5" s="25"/>
      <c r="PLS5" s="25"/>
      <c r="PLT5" s="25"/>
      <c r="PLU5" s="25"/>
      <c r="PLV5" s="6"/>
      <c r="PLW5" s="7"/>
      <c r="PLX5" s="8"/>
      <c r="PLY5" s="10"/>
      <c r="PLZ5" s="11"/>
      <c r="PMA5" s="12"/>
      <c r="PMB5" s="1"/>
      <c r="PMC5" s="19"/>
      <c r="PMD5" s="3"/>
      <c r="PME5" s="3"/>
      <c r="PMF5" s="3"/>
      <c r="PMG5" s="3"/>
      <c r="PMH5" s="24"/>
      <c r="PMI5" s="3"/>
      <c r="PMJ5" s="3"/>
      <c r="PMK5" s="65"/>
      <c r="PML5" s="3"/>
      <c r="PMM5" s="3"/>
      <c r="PMN5" s="3"/>
      <c r="PMO5" s="39"/>
      <c r="PMP5" s="27"/>
      <c r="PMQ5" s="27"/>
      <c r="PMR5" s="27"/>
      <c r="PMS5" s="28"/>
      <c r="PMT5" s="47"/>
      <c r="PMU5" s="40"/>
      <c r="PMV5" s="25"/>
      <c r="PMW5" s="25"/>
      <c r="PMX5" s="25"/>
      <c r="PMY5" s="25"/>
      <c r="PMZ5" s="25"/>
      <c r="PNA5" s="6"/>
      <c r="PNB5" s="7"/>
      <c r="PNC5" s="8"/>
      <c r="PND5" s="10"/>
      <c r="PNE5" s="11"/>
      <c r="PNF5" s="12"/>
      <c r="PNG5" s="1"/>
      <c r="PNH5" s="19"/>
      <c r="PNI5" s="3"/>
      <c r="PNJ5" s="3"/>
      <c r="PNK5" s="3"/>
      <c r="PNL5" s="3"/>
      <c r="PNM5" s="24"/>
      <c r="PNN5" s="3"/>
      <c r="PNO5" s="3"/>
      <c r="PNP5" s="65"/>
      <c r="PNQ5" s="3"/>
      <c r="PNR5" s="3"/>
      <c r="PNS5" s="3"/>
      <c r="PNT5" s="39"/>
      <c r="PNU5" s="27"/>
      <c r="PNV5" s="27"/>
      <c r="PNW5" s="27"/>
      <c r="PNX5" s="28"/>
      <c r="PNY5" s="47"/>
      <c r="PNZ5" s="40"/>
      <c r="POA5" s="25"/>
      <c r="POB5" s="25"/>
      <c r="POC5" s="25"/>
      <c r="POD5" s="25"/>
      <c r="POE5" s="25"/>
      <c r="POF5" s="6"/>
      <c r="POG5" s="7"/>
      <c r="POH5" s="8"/>
      <c r="POI5" s="10"/>
      <c r="POJ5" s="11"/>
      <c r="POK5" s="12"/>
      <c r="POL5" s="1"/>
      <c r="POM5" s="19"/>
      <c r="PON5" s="3"/>
      <c r="POO5" s="3"/>
      <c r="POP5" s="3"/>
      <c r="POQ5" s="3"/>
      <c r="POR5" s="24"/>
      <c r="POS5" s="3"/>
      <c r="POT5" s="3"/>
      <c r="POU5" s="65"/>
      <c r="POV5" s="3"/>
      <c r="POW5" s="3"/>
      <c r="POX5" s="3"/>
      <c r="POY5" s="39"/>
      <c r="POZ5" s="27"/>
      <c r="PPA5" s="27"/>
      <c r="PPB5" s="27"/>
      <c r="PPC5" s="28"/>
      <c r="PPD5" s="47"/>
      <c r="PPE5" s="40"/>
      <c r="PPF5" s="25"/>
      <c r="PPG5" s="25"/>
      <c r="PPH5" s="25"/>
      <c r="PPI5" s="25"/>
      <c r="PPJ5" s="25"/>
      <c r="PPK5" s="6"/>
      <c r="PPL5" s="7"/>
      <c r="PPM5" s="8"/>
      <c r="PPN5" s="10"/>
      <c r="PPO5" s="11"/>
      <c r="PPP5" s="12"/>
      <c r="PPQ5" s="1"/>
      <c r="PPR5" s="19"/>
      <c r="PPS5" s="3"/>
      <c r="PPT5" s="3"/>
      <c r="PPU5" s="3"/>
      <c r="PPV5" s="3"/>
      <c r="PPW5" s="24"/>
      <c r="PPX5" s="3"/>
      <c r="PPY5" s="3"/>
      <c r="PPZ5" s="65"/>
      <c r="PQA5" s="3"/>
      <c r="PQB5" s="3"/>
      <c r="PQC5" s="3"/>
      <c r="PQD5" s="39"/>
      <c r="PQE5" s="27"/>
      <c r="PQF5" s="27"/>
      <c r="PQG5" s="27"/>
      <c r="PQH5" s="28"/>
      <c r="PQI5" s="47"/>
      <c r="PQJ5" s="40"/>
      <c r="PQK5" s="25"/>
      <c r="PQL5" s="25"/>
      <c r="PQM5" s="25"/>
      <c r="PQN5" s="25"/>
      <c r="PQO5" s="25"/>
      <c r="PQP5" s="6"/>
      <c r="PQQ5" s="7"/>
      <c r="PQR5" s="8"/>
      <c r="PQS5" s="10"/>
      <c r="PQT5" s="11"/>
      <c r="PQU5" s="12"/>
      <c r="PQV5" s="1"/>
      <c r="PQW5" s="19"/>
      <c r="PQX5" s="3"/>
      <c r="PQY5" s="3"/>
      <c r="PQZ5" s="3"/>
      <c r="PRA5" s="3"/>
      <c r="PRB5" s="24"/>
      <c r="PRC5" s="3"/>
      <c r="PRD5" s="3"/>
      <c r="PRE5" s="65"/>
      <c r="PRF5" s="3"/>
      <c r="PRG5" s="3"/>
      <c r="PRH5" s="3"/>
      <c r="PRI5" s="39"/>
      <c r="PRJ5" s="27"/>
      <c r="PRK5" s="27"/>
      <c r="PRL5" s="27"/>
      <c r="PRM5" s="28"/>
      <c r="PRN5" s="47"/>
      <c r="PRO5" s="40"/>
      <c r="PRP5" s="25"/>
      <c r="PRQ5" s="25"/>
      <c r="PRR5" s="25"/>
      <c r="PRS5" s="25"/>
      <c r="PRT5" s="25"/>
      <c r="PRU5" s="6"/>
      <c r="PRV5" s="7"/>
      <c r="PRW5" s="8"/>
      <c r="PRX5" s="10"/>
      <c r="PRY5" s="11"/>
      <c r="PRZ5" s="12"/>
      <c r="PSA5" s="1"/>
      <c r="PSB5" s="19"/>
      <c r="PSC5" s="3"/>
      <c r="PSD5" s="3"/>
      <c r="PSE5" s="3"/>
      <c r="PSF5" s="3"/>
      <c r="PSG5" s="24"/>
      <c r="PSH5" s="3"/>
      <c r="PSI5" s="3"/>
      <c r="PSJ5" s="65"/>
      <c r="PSK5" s="3"/>
      <c r="PSL5" s="3"/>
      <c r="PSM5" s="3"/>
      <c r="PSN5" s="39"/>
      <c r="PSO5" s="27"/>
      <c r="PSP5" s="27"/>
      <c r="PSQ5" s="27"/>
      <c r="PSR5" s="28"/>
      <c r="PSS5" s="47"/>
      <c r="PST5" s="40"/>
      <c r="PSU5" s="25"/>
      <c r="PSV5" s="25"/>
      <c r="PSW5" s="25"/>
      <c r="PSX5" s="25"/>
      <c r="PSY5" s="25"/>
      <c r="PSZ5" s="6"/>
      <c r="PTA5" s="7"/>
      <c r="PTB5" s="8"/>
      <c r="PTC5" s="10"/>
      <c r="PTD5" s="11"/>
      <c r="PTE5" s="12"/>
      <c r="PTF5" s="1"/>
      <c r="PTG5" s="19"/>
      <c r="PTH5" s="3"/>
      <c r="PTI5" s="3"/>
      <c r="PTJ5" s="3"/>
      <c r="PTK5" s="3"/>
      <c r="PTL5" s="24"/>
      <c r="PTM5" s="3"/>
      <c r="PTN5" s="3"/>
      <c r="PTO5" s="65"/>
      <c r="PTP5" s="3"/>
      <c r="PTQ5" s="3"/>
      <c r="PTR5" s="3"/>
      <c r="PTS5" s="39"/>
      <c r="PTT5" s="27"/>
      <c r="PTU5" s="27"/>
      <c r="PTV5" s="27"/>
      <c r="PTW5" s="28"/>
      <c r="PTX5" s="47"/>
      <c r="PTY5" s="40"/>
      <c r="PTZ5" s="25"/>
      <c r="PUA5" s="25"/>
      <c r="PUB5" s="25"/>
      <c r="PUC5" s="25"/>
      <c r="PUD5" s="25"/>
      <c r="PUE5" s="6"/>
      <c r="PUF5" s="7"/>
      <c r="PUG5" s="8"/>
      <c r="PUH5" s="10"/>
      <c r="PUI5" s="11"/>
      <c r="PUJ5" s="12"/>
      <c r="PUK5" s="1"/>
      <c r="PUL5" s="19"/>
      <c r="PUM5" s="3"/>
      <c r="PUN5" s="3"/>
      <c r="PUO5" s="3"/>
      <c r="PUP5" s="3"/>
      <c r="PUQ5" s="24"/>
      <c r="PUR5" s="3"/>
      <c r="PUS5" s="3"/>
      <c r="PUT5" s="65"/>
      <c r="PUU5" s="3"/>
      <c r="PUV5" s="3"/>
      <c r="PUW5" s="3"/>
      <c r="PUX5" s="39"/>
      <c r="PUY5" s="27"/>
      <c r="PUZ5" s="27"/>
      <c r="PVA5" s="27"/>
      <c r="PVB5" s="28"/>
      <c r="PVC5" s="47"/>
      <c r="PVD5" s="40"/>
      <c r="PVE5" s="25"/>
      <c r="PVF5" s="25"/>
      <c r="PVG5" s="25"/>
      <c r="PVH5" s="25"/>
      <c r="PVI5" s="25"/>
      <c r="PVJ5" s="6"/>
      <c r="PVK5" s="7"/>
      <c r="PVL5" s="8"/>
      <c r="PVM5" s="10"/>
      <c r="PVN5" s="11"/>
      <c r="PVO5" s="12"/>
      <c r="PVP5" s="1"/>
      <c r="PVQ5" s="19"/>
      <c r="PVR5" s="3"/>
      <c r="PVS5" s="3"/>
      <c r="PVT5" s="3"/>
      <c r="PVU5" s="3"/>
      <c r="PVV5" s="24"/>
      <c r="PVW5" s="3"/>
      <c r="PVX5" s="3"/>
      <c r="PVY5" s="65"/>
      <c r="PVZ5" s="3"/>
      <c r="PWA5" s="3"/>
      <c r="PWB5" s="3"/>
      <c r="PWC5" s="39"/>
      <c r="PWD5" s="27"/>
      <c r="PWE5" s="27"/>
      <c r="PWF5" s="27"/>
      <c r="PWG5" s="28"/>
      <c r="PWH5" s="47"/>
      <c r="PWI5" s="40"/>
      <c r="PWJ5" s="25"/>
      <c r="PWK5" s="25"/>
      <c r="PWL5" s="25"/>
      <c r="PWM5" s="25"/>
      <c r="PWN5" s="25"/>
      <c r="PWO5" s="6"/>
      <c r="PWP5" s="7"/>
      <c r="PWQ5" s="8"/>
      <c r="PWR5" s="10"/>
      <c r="PWS5" s="11"/>
      <c r="PWT5" s="12"/>
      <c r="PWU5" s="1"/>
      <c r="PWV5" s="19"/>
      <c r="PWW5" s="3"/>
      <c r="PWX5" s="3"/>
      <c r="PWY5" s="3"/>
      <c r="PWZ5" s="3"/>
      <c r="PXA5" s="24"/>
      <c r="PXB5" s="3"/>
      <c r="PXC5" s="3"/>
      <c r="PXD5" s="65"/>
      <c r="PXE5" s="3"/>
      <c r="PXF5" s="3"/>
      <c r="PXG5" s="3"/>
      <c r="PXH5" s="39"/>
      <c r="PXI5" s="27"/>
      <c r="PXJ5" s="27"/>
      <c r="PXK5" s="27"/>
      <c r="PXL5" s="28"/>
      <c r="PXM5" s="47"/>
      <c r="PXN5" s="40"/>
      <c r="PXO5" s="25"/>
      <c r="PXP5" s="25"/>
      <c r="PXQ5" s="25"/>
      <c r="PXR5" s="25"/>
      <c r="PXS5" s="25"/>
      <c r="PXT5" s="6"/>
      <c r="PXU5" s="7"/>
      <c r="PXV5" s="8"/>
      <c r="PXW5" s="10"/>
      <c r="PXX5" s="11"/>
      <c r="PXY5" s="12"/>
      <c r="PXZ5" s="1"/>
      <c r="PYA5" s="19"/>
      <c r="PYB5" s="3"/>
      <c r="PYC5" s="3"/>
      <c r="PYD5" s="3"/>
      <c r="PYE5" s="3"/>
      <c r="PYF5" s="24"/>
      <c r="PYG5" s="3"/>
      <c r="PYH5" s="3"/>
      <c r="PYI5" s="65"/>
      <c r="PYJ5" s="3"/>
      <c r="PYK5" s="3"/>
      <c r="PYL5" s="3"/>
      <c r="PYM5" s="39"/>
      <c r="PYN5" s="27"/>
      <c r="PYO5" s="27"/>
      <c r="PYP5" s="27"/>
      <c r="PYQ5" s="28"/>
      <c r="PYR5" s="47"/>
      <c r="PYS5" s="40"/>
      <c r="PYT5" s="25"/>
      <c r="PYU5" s="25"/>
      <c r="PYV5" s="25"/>
      <c r="PYW5" s="25"/>
      <c r="PYX5" s="25"/>
      <c r="PYY5" s="6"/>
      <c r="PYZ5" s="7"/>
      <c r="PZA5" s="8"/>
      <c r="PZB5" s="10"/>
      <c r="PZC5" s="11"/>
      <c r="PZD5" s="12"/>
      <c r="PZE5" s="1"/>
      <c r="PZF5" s="19"/>
      <c r="PZG5" s="3"/>
      <c r="PZH5" s="3"/>
      <c r="PZI5" s="3"/>
      <c r="PZJ5" s="3"/>
      <c r="PZK5" s="24"/>
      <c r="PZL5" s="3"/>
      <c r="PZM5" s="3"/>
      <c r="PZN5" s="65"/>
      <c r="PZO5" s="3"/>
      <c r="PZP5" s="3"/>
      <c r="PZQ5" s="3"/>
      <c r="PZR5" s="39"/>
      <c r="PZS5" s="27"/>
      <c r="PZT5" s="27"/>
      <c r="PZU5" s="27"/>
      <c r="PZV5" s="28"/>
      <c r="PZW5" s="47"/>
      <c r="PZX5" s="40"/>
      <c r="PZY5" s="25"/>
      <c r="PZZ5" s="25"/>
      <c r="QAA5" s="25"/>
      <c r="QAB5" s="25"/>
      <c r="QAC5" s="25"/>
      <c r="QAD5" s="6"/>
      <c r="QAE5" s="7"/>
      <c r="QAF5" s="8"/>
      <c r="QAG5" s="10"/>
      <c r="QAH5" s="11"/>
      <c r="QAI5" s="12"/>
      <c r="QAJ5" s="1"/>
      <c r="QAK5" s="19"/>
      <c r="QAL5" s="3"/>
      <c r="QAM5" s="3"/>
      <c r="QAN5" s="3"/>
      <c r="QAO5" s="3"/>
      <c r="QAP5" s="24"/>
      <c r="QAQ5" s="3"/>
      <c r="QAR5" s="3"/>
      <c r="QAS5" s="65"/>
      <c r="QAT5" s="3"/>
      <c r="QAU5" s="3"/>
      <c r="QAV5" s="3"/>
      <c r="QAW5" s="39"/>
      <c r="QAX5" s="27"/>
      <c r="QAY5" s="27"/>
      <c r="QAZ5" s="27"/>
      <c r="QBA5" s="28"/>
      <c r="QBB5" s="47"/>
      <c r="QBC5" s="40"/>
      <c r="QBD5" s="25"/>
      <c r="QBE5" s="25"/>
      <c r="QBF5" s="25"/>
      <c r="QBG5" s="25"/>
      <c r="QBH5" s="25"/>
      <c r="QBI5" s="6"/>
      <c r="QBJ5" s="7"/>
      <c r="QBK5" s="8"/>
      <c r="QBL5" s="10"/>
      <c r="QBM5" s="11"/>
      <c r="QBN5" s="12"/>
      <c r="QBO5" s="1"/>
      <c r="QBP5" s="19"/>
      <c r="QBQ5" s="3"/>
      <c r="QBR5" s="3"/>
      <c r="QBS5" s="3"/>
      <c r="QBT5" s="3"/>
      <c r="QBU5" s="24"/>
      <c r="QBV5" s="3"/>
      <c r="QBW5" s="3"/>
      <c r="QBX5" s="65"/>
      <c r="QBY5" s="3"/>
      <c r="QBZ5" s="3"/>
      <c r="QCA5" s="3"/>
      <c r="QCB5" s="39"/>
      <c r="QCC5" s="27"/>
      <c r="QCD5" s="27"/>
      <c r="QCE5" s="27"/>
      <c r="QCF5" s="28"/>
      <c r="QCG5" s="47"/>
      <c r="QCH5" s="40"/>
      <c r="QCI5" s="25"/>
      <c r="QCJ5" s="25"/>
      <c r="QCK5" s="25"/>
      <c r="QCL5" s="25"/>
      <c r="QCM5" s="25"/>
      <c r="QCN5" s="6"/>
      <c r="QCO5" s="7"/>
      <c r="QCP5" s="8"/>
      <c r="QCQ5" s="10"/>
      <c r="QCR5" s="11"/>
      <c r="QCS5" s="12"/>
      <c r="QCT5" s="1"/>
      <c r="QCU5" s="19"/>
      <c r="QCV5" s="3"/>
      <c r="QCW5" s="3"/>
      <c r="QCX5" s="3"/>
      <c r="QCY5" s="3"/>
      <c r="QCZ5" s="24"/>
      <c r="QDA5" s="3"/>
      <c r="QDB5" s="3"/>
      <c r="QDC5" s="65"/>
      <c r="QDD5" s="3"/>
      <c r="QDE5" s="3"/>
      <c r="QDF5" s="3"/>
      <c r="QDG5" s="39"/>
      <c r="QDH5" s="27"/>
      <c r="QDI5" s="27"/>
      <c r="QDJ5" s="27"/>
      <c r="QDK5" s="28"/>
      <c r="QDL5" s="47"/>
      <c r="QDM5" s="40"/>
      <c r="QDN5" s="25"/>
      <c r="QDO5" s="25"/>
      <c r="QDP5" s="25"/>
      <c r="QDQ5" s="25"/>
      <c r="QDR5" s="25"/>
      <c r="QDS5" s="6"/>
      <c r="QDT5" s="7"/>
      <c r="QDU5" s="8"/>
      <c r="QDV5" s="10"/>
      <c r="QDW5" s="11"/>
      <c r="QDX5" s="12"/>
      <c r="QDY5" s="1"/>
      <c r="QDZ5" s="19"/>
      <c r="QEA5" s="3"/>
      <c r="QEB5" s="3"/>
      <c r="QEC5" s="3"/>
      <c r="QED5" s="3"/>
      <c r="QEE5" s="24"/>
      <c r="QEF5" s="3"/>
      <c r="QEG5" s="3"/>
      <c r="QEH5" s="65"/>
      <c r="QEI5" s="3"/>
      <c r="QEJ5" s="3"/>
      <c r="QEK5" s="3"/>
      <c r="QEL5" s="39"/>
      <c r="QEM5" s="27"/>
      <c r="QEN5" s="27"/>
      <c r="QEO5" s="27"/>
      <c r="QEP5" s="28"/>
      <c r="QEQ5" s="47"/>
      <c r="QER5" s="40"/>
      <c r="QES5" s="25"/>
      <c r="QET5" s="25"/>
      <c r="QEU5" s="25"/>
      <c r="QEV5" s="25"/>
      <c r="QEW5" s="25"/>
      <c r="QEX5" s="6"/>
      <c r="QEY5" s="7"/>
      <c r="QEZ5" s="8"/>
      <c r="QFA5" s="10"/>
      <c r="QFB5" s="11"/>
      <c r="QFC5" s="12"/>
      <c r="QFD5" s="1"/>
      <c r="QFE5" s="19"/>
      <c r="QFF5" s="3"/>
      <c r="QFG5" s="3"/>
      <c r="QFH5" s="3"/>
      <c r="QFI5" s="3"/>
      <c r="QFJ5" s="24"/>
      <c r="QFK5" s="3"/>
      <c r="QFL5" s="3"/>
      <c r="QFM5" s="65"/>
      <c r="QFN5" s="3"/>
      <c r="QFO5" s="3"/>
      <c r="QFP5" s="3"/>
      <c r="QFQ5" s="39"/>
      <c r="QFR5" s="27"/>
      <c r="QFS5" s="27"/>
      <c r="QFT5" s="27"/>
      <c r="QFU5" s="28"/>
      <c r="QFV5" s="47"/>
      <c r="QFW5" s="40"/>
      <c r="QFX5" s="25"/>
      <c r="QFY5" s="25"/>
      <c r="QFZ5" s="25"/>
      <c r="QGA5" s="25"/>
      <c r="QGB5" s="25"/>
      <c r="QGC5" s="6"/>
      <c r="QGD5" s="7"/>
      <c r="QGE5" s="8"/>
      <c r="QGF5" s="10"/>
      <c r="QGG5" s="11"/>
      <c r="QGH5" s="12"/>
      <c r="QGI5" s="1"/>
      <c r="QGJ5" s="19"/>
      <c r="QGK5" s="3"/>
      <c r="QGL5" s="3"/>
      <c r="QGM5" s="3"/>
      <c r="QGN5" s="3"/>
      <c r="QGO5" s="24"/>
      <c r="QGP5" s="3"/>
      <c r="QGQ5" s="3"/>
      <c r="QGR5" s="65"/>
      <c r="QGS5" s="3"/>
      <c r="QGT5" s="3"/>
      <c r="QGU5" s="3"/>
      <c r="QGV5" s="39"/>
      <c r="QGW5" s="27"/>
      <c r="QGX5" s="27"/>
      <c r="QGY5" s="27"/>
      <c r="QGZ5" s="28"/>
      <c r="QHA5" s="47"/>
      <c r="QHB5" s="40"/>
      <c r="QHC5" s="25"/>
      <c r="QHD5" s="25"/>
      <c r="QHE5" s="25"/>
      <c r="QHF5" s="25"/>
      <c r="QHG5" s="25"/>
      <c r="QHH5" s="6"/>
      <c r="QHI5" s="7"/>
      <c r="QHJ5" s="8"/>
      <c r="QHK5" s="10"/>
      <c r="QHL5" s="11"/>
      <c r="QHM5" s="12"/>
      <c r="QHN5" s="1"/>
      <c r="QHO5" s="19"/>
      <c r="QHP5" s="3"/>
      <c r="QHQ5" s="3"/>
      <c r="QHR5" s="3"/>
      <c r="QHS5" s="3"/>
      <c r="QHT5" s="24"/>
      <c r="QHU5" s="3"/>
      <c r="QHV5" s="3"/>
      <c r="QHW5" s="65"/>
      <c r="QHX5" s="3"/>
      <c r="QHY5" s="3"/>
      <c r="QHZ5" s="3"/>
      <c r="QIA5" s="39"/>
      <c r="QIB5" s="27"/>
      <c r="QIC5" s="27"/>
      <c r="QID5" s="27"/>
      <c r="QIE5" s="28"/>
      <c r="QIF5" s="47"/>
      <c r="QIG5" s="40"/>
      <c r="QIH5" s="25"/>
      <c r="QII5" s="25"/>
      <c r="QIJ5" s="25"/>
      <c r="QIK5" s="25"/>
      <c r="QIL5" s="25"/>
      <c r="QIM5" s="6"/>
      <c r="QIN5" s="7"/>
      <c r="QIO5" s="8"/>
      <c r="QIP5" s="10"/>
      <c r="QIQ5" s="11"/>
      <c r="QIR5" s="12"/>
      <c r="QIS5" s="1"/>
      <c r="QIT5" s="19"/>
      <c r="QIU5" s="3"/>
      <c r="QIV5" s="3"/>
      <c r="QIW5" s="3"/>
      <c r="QIX5" s="3"/>
      <c r="QIY5" s="24"/>
      <c r="QIZ5" s="3"/>
      <c r="QJA5" s="3"/>
      <c r="QJB5" s="65"/>
      <c r="QJC5" s="3"/>
      <c r="QJD5" s="3"/>
      <c r="QJE5" s="3"/>
      <c r="QJF5" s="39"/>
      <c r="QJG5" s="27"/>
      <c r="QJH5" s="27"/>
      <c r="QJI5" s="27"/>
      <c r="QJJ5" s="28"/>
      <c r="QJK5" s="47"/>
      <c r="QJL5" s="40"/>
      <c r="QJM5" s="25"/>
      <c r="QJN5" s="25"/>
      <c r="QJO5" s="25"/>
      <c r="QJP5" s="25"/>
      <c r="QJQ5" s="25"/>
      <c r="QJR5" s="6"/>
      <c r="QJS5" s="7"/>
      <c r="QJT5" s="8"/>
      <c r="QJU5" s="10"/>
      <c r="QJV5" s="11"/>
      <c r="QJW5" s="12"/>
      <c r="QJX5" s="1"/>
      <c r="QJY5" s="19"/>
      <c r="QJZ5" s="3"/>
      <c r="QKA5" s="3"/>
      <c r="QKB5" s="3"/>
      <c r="QKC5" s="3"/>
      <c r="QKD5" s="24"/>
      <c r="QKE5" s="3"/>
      <c r="QKF5" s="3"/>
      <c r="QKG5" s="65"/>
      <c r="QKH5" s="3"/>
      <c r="QKI5" s="3"/>
      <c r="QKJ5" s="3"/>
      <c r="QKK5" s="39"/>
      <c r="QKL5" s="27"/>
      <c r="QKM5" s="27"/>
      <c r="QKN5" s="27"/>
      <c r="QKO5" s="28"/>
      <c r="QKP5" s="47"/>
      <c r="QKQ5" s="40"/>
      <c r="QKR5" s="25"/>
      <c r="QKS5" s="25"/>
      <c r="QKT5" s="25"/>
      <c r="QKU5" s="25"/>
      <c r="QKV5" s="25"/>
      <c r="QKW5" s="6"/>
      <c r="QKX5" s="7"/>
      <c r="QKY5" s="8"/>
      <c r="QKZ5" s="10"/>
      <c r="QLA5" s="11"/>
      <c r="QLB5" s="12"/>
      <c r="QLC5" s="1"/>
      <c r="QLD5" s="19"/>
      <c r="QLE5" s="3"/>
      <c r="QLF5" s="3"/>
      <c r="QLG5" s="3"/>
      <c r="QLH5" s="3"/>
      <c r="QLI5" s="24"/>
      <c r="QLJ5" s="3"/>
      <c r="QLK5" s="3"/>
      <c r="QLL5" s="65"/>
      <c r="QLM5" s="3"/>
      <c r="QLN5" s="3"/>
      <c r="QLO5" s="3"/>
      <c r="QLP5" s="39"/>
      <c r="QLQ5" s="27"/>
      <c r="QLR5" s="27"/>
      <c r="QLS5" s="27"/>
      <c r="QLT5" s="28"/>
      <c r="QLU5" s="47"/>
      <c r="QLV5" s="40"/>
      <c r="QLW5" s="25"/>
      <c r="QLX5" s="25"/>
      <c r="QLY5" s="25"/>
      <c r="QLZ5" s="25"/>
      <c r="QMA5" s="25"/>
      <c r="QMB5" s="6"/>
      <c r="QMC5" s="7"/>
      <c r="QMD5" s="8"/>
      <c r="QME5" s="10"/>
      <c r="QMF5" s="11"/>
      <c r="QMG5" s="12"/>
      <c r="QMH5" s="1"/>
      <c r="QMI5" s="19"/>
      <c r="QMJ5" s="3"/>
      <c r="QMK5" s="3"/>
      <c r="QML5" s="3"/>
      <c r="QMM5" s="3"/>
      <c r="QMN5" s="24"/>
      <c r="QMO5" s="3"/>
      <c r="QMP5" s="3"/>
      <c r="QMQ5" s="65"/>
      <c r="QMR5" s="3"/>
      <c r="QMS5" s="3"/>
      <c r="QMT5" s="3"/>
      <c r="QMU5" s="39"/>
      <c r="QMV5" s="27"/>
      <c r="QMW5" s="27"/>
      <c r="QMX5" s="27"/>
      <c r="QMY5" s="28"/>
      <c r="QMZ5" s="47"/>
      <c r="QNA5" s="40"/>
      <c r="QNB5" s="25"/>
      <c r="QNC5" s="25"/>
      <c r="QND5" s="25"/>
      <c r="QNE5" s="25"/>
      <c r="QNF5" s="25"/>
      <c r="QNG5" s="6"/>
      <c r="QNH5" s="7"/>
      <c r="QNI5" s="8"/>
      <c r="QNJ5" s="10"/>
      <c r="QNK5" s="11"/>
      <c r="QNL5" s="12"/>
      <c r="QNM5" s="1"/>
      <c r="QNN5" s="19"/>
      <c r="QNO5" s="3"/>
      <c r="QNP5" s="3"/>
      <c r="QNQ5" s="3"/>
      <c r="QNR5" s="3"/>
      <c r="QNS5" s="24"/>
      <c r="QNT5" s="3"/>
      <c r="QNU5" s="3"/>
      <c r="QNV5" s="65"/>
      <c r="QNW5" s="3"/>
      <c r="QNX5" s="3"/>
      <c r="QNY5" s="3"/>
      <c r="QNZ5" s="39"/>
      <c r="QOA5" s="27"/>
      <c r="QOB5" s="27"/>
      <c r="QOC5" s="27"/>
      <c r="QOD5" s="28"/>
      <c r="QOE5" s="47"/>
      <c r="QOF5" s="40"/>
      <c r="QOG5" s="25"/>
      <c r="QOH5" s="25"/>
      <c r="QOI5" s="25"/>
      <c r="QOJ5" s="25"/>
      <c r="QOK5" s="25"/>
      <c r="QOL5" s="6"/>
      <c r="QOM5" s="7"/>
      <c r="QON5" s="8"/>
      <c r="QOO5" s="10"/>
      <c r="QOP5" s="11"/>
      <c r="QOQ5" s="12"/>
      <c r="QOR5" s="1"/>
      <c r="QOS5" s="19"/>
      <c r="QOT5" s="3"/>
      <c r="QOU5" s="3"/>
      <c r="QOV5" s="3"/>
      <c r="QOW5" s="3"/>
      <c r="QOX5" s="24"/>
      <c r="QOY5" s="3"/>
      <c r="QOZ5" s="3"/>
      <c r="QPA5" s="65"/>
      <c r="QPB5" s="3"/>
      <c r="QPC5" s="3"/>
      <c r="QPD5" s="3"/>
      <c r="QPE5" s="39"/>
      <c r="QPF5" s="27"/>
      <c r="QPG5" s="27"/>
      <c r="QPH5" s="27"/>
      <c r="QPI5" s="28"/>
      <c r="QPJ5" s="47"/>
      <c r="QPK5" s="40"/>
      <c r="QPL5" s="25"/>
      <c r="QPM5" s="25"/>
      <c r="QPN5" s="25"/>
      <c r="QPO5" s="25"/>
      <c r="QPP5" s="25"/>
      <c r="QPQ5" s="6"/>
      <c r="QPR5" s="7"/>
      <c r="QPS5" s="8"/>
      <c r="QPT5" s="10"/>
      <c r="QPU5" s="11"/>
      <c r="QPV5" s="12"/>
      <c r="QPW5" s="1"/>
      <c r="QPX5" s="19"/>
      <c r="QPY5" s="3"/>
      <c r="QPZ5" s="3"/>
      <c r="QQA5" s="3"/>
      <c r="QQB5" s="3"/>
      <c r="QQC5" s="24"/>
      <c r="QQD5" s="3"/>
      <c r="QQE5" s="3"/>
      <c r="QQF5" s="65"/>
      <c r="QQG5" s="3"/>
      <c r="QQH5" s="3"/>
      <c r="QQI5" s="3"/>
      <c r="QQJ5" s="39"/>
      <c r="QQK5" s="27"/>
      <c r="QQL5" s="27"/>
      <c r="QQM5" s="27"/>
      <c r="QQN5" s="28"/>
      <c r="QQO5" s="47"/>
      <c r="QQP5" s="40"/>
      <c r="QQQ5" s="25"/>
      <c r="QQR5" s="25"/>
      <c r="QQS5" s="25"/>
      <c r="QQT5" s="25"/>
      <c r="QQU5" s="25"/>
      <c r="QQV5" s="6"/>
      <c r="QQW5" s="7"/>
      <c r="QQX5" s="8"/>
      <c r="QQY5" s="10"/>
      <c r="QQZ5" s="11"/>
      <c r="QRA5" s="12"/>
      <c r="QRB5" s="1"/>
      <c r="QRC5" s="19"/>
      <c r="QRD5" s="3"/>
      <c r="QRE5" s="3"/>
      <c r="QRF5" s="3"/>
      <c r="QRG5" s="3"/>
      <c r="QRH5" s="24"/>
      <c r="QRI5" s="3"/>
      <c r="QRJ5" s="3"/>
      <c r="QRK5" s="65"/>
      <c r="QRL5" s="3"/>
      <c r="QRM5" s="3"/>
      <c r="QRN5" s="3"/>
      <c r="QRO5" s="39"/>
      <c r="QRP5" s="27"/>
      <c r="QRQ5" s="27"/>
      <c r="QRR5" s="27"/>
      <c r="QRS5" s="28"/>
      <c r="QRT5" s="47"/>
      <c r="QRU5" s="40"/>
      <c r="QRV5" s="25"/>
      <c r="QRW5" s="25"/>
      <c r="QRX5" s="25"/>
      <c r="QRY5" s="25"/>
      <c r="QRZ5" s="25"/>
      <c r="QSA5" s="6"/>
      <c r="QSB5" s="7"/>
      <c r="QSC5" s="8"/>
      <c r="QSD5" s="10"/>
      <c r="QSE5" s="11"/>
      <c r="QSF5" s="12"/>
      <c r="QSG5" s="1"/>
      <c r="QSH5" s="19"/>
      <c r="QSI5" s="3"/>
      <c r="QSJ5" s="3"/>
      <c r="QSK5" s="3"/>
      <c r="QSL5" s="3"/>
      <c r="QSM5" s="24"/>
      <c r="QSN5" s="3"/>
      <c r="QSO5" s="3"/>
      <c r="QSP5" s="65"/>
      <c r="QSQ5" s="3"/>
      <c r="QSR5" s="3"/>
      <c r="QSS5" s="3"/>
      <c r="QST5" s="39"/>
      <c r="QSU5" s="27"/>
      <c r="QSV5" s="27"/>
      <c r="QSW5" s="27"/>
      <c r="QSX5" s="28"/>
      <c r="QSY5" s="47"/>
      <c r="QSZ5" s="40"/>
      <c r="QTA5" s="25"/>
      <c r="QTB5" s="25"/>
      <c r="QTC5" s="25"/>
      <c r="QTD5" s="25"/>
      <c r="QTE5" s="25"/>
      <c r="QTF5" s="6"/>
      <c r="QTG5" s="7"/>
      <c r="QTH5" s="8"/>
      <c r="QTI5" s="10"/>
      <c r="QTJ5" s="11"/>
      <c r="QTK5" s="12"/>
      <c r="QTL5" s="1"/>
      <c r="QTM5" s="19"/>
      <c r="QTN5" s="3"/>
      <c r="QTO5" s="3"/>
      <c r="QTP5" s="3"/>
      <c r="QTQ5" s="3"/>
      <c r="QTR5" s="24"/>
      <c r="QTS5" s="3"/>
      <c r="QTT5" s="3"/>
      <c r="QTU5" s="65"/>
      <c r="QTV5" s="3"/>
      <c r="QTW5" s="3"/>
      <c r="QTX5" s="3"/>
      <c r="QTY5" s="39"/>
      <c r="QTZ5" s="27"/>
      <c r="QUA5" s="27"/>
      <c r="QUB5" s="27"/>
      <c r="QUC5" s="28"/>
      <c r="QUD5" s="47"/>
      <c r="QUE5" s="40"/>
      <c r="QUF5" s="25"/>
      <c r="QUG5" s="25"/>
      <c r="QUH5" s="25"/>
      <c r="QUI5" s="25"/>
      <c r="QUJ5" s="25"/>
      <c r="QUK5" s="6"/>
      <c r="QUL5" s="7"/>
      <c r="QUM5" s="8"/>
      <c r="QUN5" s="10"/>
      <c r="QUO5" s="11"/>
      <c r="QUP5" s="12"/>
      <c r="QUQ5" s="1"/>
      <c r="QUR5" s="19"/>
      <c r="QUS5" s="3"/>
      <c r="QUT5" s="3"/>
      <c r="QUU5" s="3"/>
      <c r="QUV5" s="3"/>
      <c r="QUW5" s="24"/>
      <c r="QUX5" s="3"/>
      <c r="QUY5" s="3"/>
      <c r="QUZ5" s="65"/>
      <c r="QVA5" s="3"/>
      <c r="QVB5" s="3"/>
      <c r="QVC5" s="3"/>
      <c r="QVD5" s="39"/>
      <c r="QVE5" s="27"/>
      <c r="QVF5" s="27"/>
      <c r="QVG5" s="27"/>
      <c r="QVH5" s="28"/>
      <c r="QVI5" s="47"/>
      <c r="QVJ5" s="40"/>
      <c r="QVK5" s="25"/>
      <c r="QVL5" s="25"/>
      <c r="QVM5" s="25"/>
      <c r="QVN5" s="25"/>
      <c r="QVO5" s="25"/>
      <c r="QVP5" s="6"/>
      <c r="QVQ5" s="7"/>
      <c r="QVR5" s="8"/>
      <c r="QVS5" s="10"/>
      <c r="QVT5" s="11"/>
      <c r="QVU5" s="12"/>
      <c r="QVV5" s="1"/>
      <c r="QVW5" s="19"/>
      <c r="QVX5" s="3"/>
      <c r="QVY5" s="3"/>
      <c r="QVZ5" s="3"/>
      <c r="QWA5" s="3"/>
      <c r="QWB5" s="24"/>
      <c r="QWC5" s="3"/>
      <c r="QWD5" s="3"/>
      <c r="QWE5" s="65"/>
      <c r="QWF5" s="3"/>
      <c r="QWG5" s="3"/>
      <c r="QWH5" s="3"/>
      <c r="QWI5" s="39"/>
      <c r="QWJ5" s="27"/>
      <c r="QWK5" s="27"/>
      <c r="QWL5" s="27"/>
      <c r="QWM5" s="28"/>
      <c r="QWN5" s="47"/>
      <c r="QWO5" s="40"/>
      <c r="QWP5" s="25"/>
      <c r="QWQ5" s="25"/>
      <c r="QWR5" s="25"/>
      <c r="QWS5" s="25"/>
      <c r="QWT5" s="25"/>
      <c r="QWU5" s="6"/>
      <c r="QWV5" s="7"/>
      <c r="QWW5" s="8"/>
      <c r="QWX5" s="10"/>
      <c r="QWY5" s="11"/>
      <c r="QWZ5" s="12"/>
      <c r="QXA5" s="1"/>
      <c r="QXB5" s="19"/>
      <c r="QXC5" s="3"/>
      <c r="QXD5" s="3"/>
      <c r="QXE5" s="3"/>
      <c r="QXF5" s="3"/>
      <c r="QXG5" s="24"/>
      <c r="QXH5" s="3"/>
      <c r="QXI5" s="3"/>
      <c r="QXJ5" s="65"/>
      <c r="QXK5" s="3"/>
      <c r="QXL5" s="3"/>
      <c r="QXM5" s="3"/>
      <c r="QXN5" s="39"/>
      <c r="QXO5" s="27"/>
      <c r="QXP5" s="27"/>
      <c r="QXQ5" s="27"/>
      <c r="QXR5" s="28"/>
      <c r="QXS5" s="47"/>
      <c r="QXT5" s="40"/>
      <c r="QXU5" s="25"/>
      <c r="QXV5" s="25"/>
      <c r="QXW5" s="25"/>
      <c r="QXX5" s="25"/>
      <c r="QXY5" s="25"/>
      <c r="QXZ5" s="6"/>
      <c r="QYA5" s="7"/>
      <c r="QYB5" s="8"/>
      <c r="QYC5" s="10"/>
      <c r="QYD5" s="11"/>
      <c r="QYE5" s="12"/>
      <c r="QYF5" s="1"/>
      <c r="QYG5" s="19"/>
      <c r="QYH5" s="3"/>
      <c r="QYI5" s="3"/>
      <c r="QYJ5" s="3"/>
      <c r="QYK5" s="3"/>
      <c r="QYL5" s="24"/>
      <c r="QYM5" s="3"/>
      <c r="QYN5" s="3"/>
      <c r="QYO5" s="65"/>
      <c r="QYP5" s="3"/>
      <c r="QYQ5" s="3"/>
      <c r="QYR5" s="3"/>
      <c r="QYS5" s="39"/>
      <c r="QYT5" s="27"/>
      <c r="QYU5" s="27"/>
      <c r="QYV5" s="27"/>
      <c r="QYW5" s="28"/>
      <c r="QYX5" s="47"/>
      <c r="QYY5" s="40"/>
      <c r="QYZ5" s="25"/>
      <c r="QZA5" s="25"/>
      <c r="QZB5" s="25"/>
      <c r="QZC5" s="25"/>
      <c r="QZD5" s="25"/>
      <c r="QZE5" s="6"/>
      <c r="QZF5" s="7"/>
      <c r="QZG5" s="8"/>
      <c r="QZH5" s="10"/>
      <c r="QZI5" s="11"/>
      <c r="QZJ5" s="12"/>
      <c r="QZK5" s="1"/>
      <c r="QZL5" s="19"/>
      <c r="QZM5" s="3"/>
      <c r="QZN5" s="3"/>
      <c r="QZO5" s="3"/>
      <c r="QZP5" s="3"/>
      <c r="QZQ5" s="24"/>
      <c r="QZR5" s="3"/>
      <c r="QZS5" s="3"/>
      <c r="QZT5" s="65"/>
      <c r="QZU5" s="3"/>
      <c r="QZV5" s="3"/>
      <c r="QZW5" s="3"/>
      <c r="QZX5" s="39"/>
      <c r="QZY5" s="27"/>
      <c r="QZZ5" s="27"/>
      <c r="RAA5" s="27"/>
      <c r="RAB5" s="28"/>
      <c r="RAC5" s="47"/>
      <c r="RAD5" s="40"/>
      <c r="RAE5" s="25"/>
      <c r="RAF5" s="25"/>
      <c r="RAG5" s="25"/>
      <c r="RAH5" s="25"/>
      <c r="RAI5" s="25"/>
      <c r="RAJ5" s="6"/>
      <c r="RAK5" s="7"/>
      <c r="RAL5" s="8"/>
      <c r="RAM5" s="10"/>
      <c r="RAN5" s="11"/>
      <c r="RAO5" s="12"/>
      <c r="RAP5" s="1"/>
      <c r="RAQ5" s="19"/>
      <c r="RAR5" s="3"/>
      <c r="RAS5" s="3"/>
      <c r="RAT5" s="3"/>
      <c r="RAU5" s="3"/>
      <c r="RAV5" s="24"/>
      <c r="RAW5" s="3"/>
      <c r="RAX5" s="3"/>
      <c r="RAY5" s="65"/>
      <c r="RAZ5" s="3"/>
      <c r="RBA5" s="3"/>
      <c r="RBB5" s="3"/>
      <c r="RBC5" s="39"/>
      <c r="RBD5" s="27"/>
      <c r="RBE5" s="27"/>
      <c r="RBF5" s="27"/>
      <c r="RBG5" s="28"/>
      <c r="RBH5" s="47"/>
      <c r="RBI5" s="40"/>
      <c r="RBJ5" s="25"/>
      <c r="RBK5" s="25"/>
      <c r="RBL5" s="25"/>
      <c r="RBM5" s="25"/>
      <c r="RBN5" s="25"/>
      <c r="RBO5" s="6"/>
      <c r="RBP5" s="7"/>
      <c r="RBQ5" s="8"/>
      <c r="RBR5" s="10"/>
      <c r="RBS5" s="11"/>
      <c r="RBT5" s="12"/>
      <c r="RBU5" s="1"/>
      <c r="RBV5" s="19"/>
      <c r="RBW5" s="3"/>
      <c r="RBX5" s="3"/>
      <c r="RBY5" s="3"/>
      <c r="RBZ5" s="3"/>
      <c r="RCA5" s="24"/>
      <c r="RCB5" s="3"/>
      <c r="RCC5" s="3"/>
      <c r="RCD5" s="65"/>
      <c r="RCE5" s="3"/>
      <c r="RCF5" s="3"/>
      <c r="RCG5" s="3"/>
      <c r="RCH5" s="39"/>
      <c r="RCI5" s="27"/>
      <c r="RCJ5" s="27"/>
      <c r="RCK5" s="27"/>
      <c r="RCL5" s="28"/>
      <c r="RCM5" s="47"/>
      <c r="RCN5" s="40"/>
      <c r="RCO5" s="25"/>
      <c r="RCP5" s="25"/>
      <c r="RCQ5" s="25"/>
      <c r="RCR5" s="25"/>
      <c r="RCS5" s="25"/>
      <c r="RCT5" s="6"/>
      <c r="RCU5" s="7"/>
      <c r="RCV5" s="8"/>
      <c r="RCW5" s="10"/>
      <c r="RCX5" s="11"/>
      <c r="RCY5" s="12"/>
      <c r="RCZ5" s="1"/>
      <c r="RDA5" s="19"/>
      <c r="RDB5" s="3"/>
      <c r="RDC5" s="3"/>
      <c r="RDD5" s="3"/>
      <c r="RDE5" s="3"/>
      <c r="RDF5" s="24"/>
      <c r="RDG5" s="3"/>
      <c r="RDH5" s="3"/>
      <c r="RDI5" s="65"/>
      <c r="RDJ5" s="3"/>
      <c r="RDK5" s="3"/>
      <c r="RDL5" s="3"/>
      <c r="RDM5" s="39"/>
      <c r="RDN5" s="27"/>
      <c r="RDO5" s="27"/>
      <c r="RDP5" s="27"/>
      <c r="RDQ5" s="28"/>
      <c r="RDR5" s="47"/>
      <c r="RDS5" s="40"/>
      <c r="RDT5" s="25"/>
      <c r="RDU5" s="25"/>
      <c r="RDV5" s="25"/>
      <c r="RDW5" s="25"/>
      <c r="RDX5" s="25"/>
      <c r="RDY5" s="6"/>
      <c r="RDZ5" s="7"/>
      <c r="REA5" s="8"/>
      <c r="REB5" s="10"/>
      <c r="REC5" s="11"/>
      <c r="RED5" s="12"/>
      <c r="REE5" s="1"/>
      <c r="REF5" s="19"/>
      <c r="REG5" s="3"/>
      <c r="REH5" s="3"/>
      <c r="REI5" s="3"/>
      <c r="REJ5" s="3"/>
      <c r="REK5" s="24"/>
      <c r="REL5" s="3"/>
      <c r="REM5" s="3"/>
      <c r="REN5" s="65"/>
      <c r="REO5" s="3"/>
      <c r="REP5" s="3"/>
      <c r="REQ5" s="3"/>
      <c r="RER5" s="39"/>
      <c r="RES5" s="27"/>
      <c r="RET5" s="27"/>
      <c r="REU5" s="27"/>
      <c r="REV5" s="28"/>
      <c r="REW5" s="47"/>
      <c r="REX5" s="40"/>
      <c r="REY5" s="25"/>
      <c r="REZ5" s="25"/>
      <c r="RFA5" s="25"/>
      <c r="RFB5" s="25"/>
      <c r="RFC5" s="25"/>
      <c r="RFD5" s="6"/>
      <c r="RFE5" s="7"/>
      <c r="RFF5" s="8"/>
      <c r="RFG5" s="10"/>
      <c r="RFH5" s="11"/>
      <c r="RFI5" s="12"/>
      <c r="RFJ5" s="1"/>
      <c r="RFK5" s="19"/>
      <c r="RFL5" s="3"/>
      <c r="RFM5" s="3"/>
      <c r="RFN5" s="3"/>
      <c r="RFO5" s="3"/>
      <c r="RFP5" s="24"/>
      <c r="RFQ5" s="3"/>
      <c r="RFR5" s="3"/>
      <c r="RFS5" s="65"/>
      <c r="RFT5" s="3"/>
      <c r="RFU5" s="3"/>
      <c r="RFV5" s="3"/>
      <c r="RFW5" s="39"/>
      <c r="RFX5" s="27"/>
      <c r="RFY5" s="27"/>
      <c r="RFZ5" s="27"/>
      <c r="RGA5" s="28"/>
      <c r="RGB5" s="47"/>
      <c r="RGC5" s="40"/>
      <c r="RGD5" s="25"/>
      <c r="RGE5" s="25"/>
      <c r="RGF5" s="25"/>
      <c r="RGG5" s="25"/>
      <c r="RGH5" s="25"/>
      <c r="RGI5" s="6"/>
      <c r="RGJ5" s="7"/>
      <c r="RGK5" s="8"/>
      <c r="RGL5" s="10"/>
      <c r="RGM5" s="11"/>
      <c r="RGN5" s="12"/>
      <c r="RGO5" s="1"/>
      <c r="RGP5" s="19"/>
      <c r="RGQ5" s="3"/>
      <c r="RGR5" s="3"/>
      <c r="RGS5" s="3"/>
      <c r="RGT5" s="3"/>
      <c r="RGU5" s="24"/>
      <c r="RGV5" s="3"/>
      <c r="RGW5" s="3"/>
      <c r="RGX5" s="65"/>
      <c r="RGY5" s="3"/>
      <c r="RGZ5" s="3"/>
      <c r="RHA5" s="3"/>
      <c r="RHB5" s="39"/>
      <c r="RHC5" s="27"/>
      <c r="RHD5" s="27"/>
      <c r="RHE5" s="27"/>
      <c r="RHF5" s="28"/>
      <c r="RHG5" s="47"/>
      <c r="RHH5" s="40"/>
      <c r="RHI5" s="25"/>
      <c r="RHJ5" s="25"/>
      <c r="RHK5" s="25"/>
      <c r="RHL5" s="25"/>
      <c r="RHM5" s="25"/>
      <c r="RHN5" s="6"/>
      <c r="RHO5" s="7"/>
      <c r="RHP5" s="8"/>
      <c r="RHQ5" s="10"/>
      <c r="RHR5" s="11"/>
      <c r="RHS5" s="12"/>
      <c r="RHT5" s="1"/>
      <c r="RHU5" s="19"/>
      <c r="RHV5" s="3"/>
      <c r="RHW5" s="3"/>
      <c r="RHX5" s="3"/>
      <c r="RHY5" s="3"/>
      <c r="RHZ5" s="24"/>
      <c r="RIA5" s="3"/>
      <c r="RIB5" s="3"/>
      <c r="RIC5" s="65"/>
      <c r="RID5" s="3"/>
      <c r="RIE5" s="3"/>
      <c r="RIF5" s="3"/>
      <c r="RIG5" s="39"/>
      <c r="RIH5" s="27"/>
      <c r="RII5" s="27"/>
      <c r="RIJ5" s="27"/>
      <c r="RIK5" s="28"/>
      <c r="RIL5" s="47"/>
      <c r="RIM5" s="40"/>
      <c r="RIN5" s="25"/>
      <c r="RIO5" s="25"/>
      <c r="RIP5" s="25"/>
      <c r="RIQ5" s="25"/>
      <c r="RIR5" s="25"/>
      <c r="RIS5" s="6"/>
      <c r="RIT5" s="7"/>
      <c r="RIU5" s="8"/>
      <c r="RIV5" s="10"/>
      <c r="RIW5" s="11"/>
      <c r="RIX5" s="12"/>
      <c r="RIY5" s="1"/>
      <c r="RIZ5" s="19"/>
      <c r="RJA5" s="3"/>
      <c r="RJB5" s="3"/>
      <c r="RJC5" s="3"/>
      <c r="RJD5" s="3"/>
      <c r="RJE5" s="24"/>
      <c r="RJF5" s="3"/>
      <c r="RJG5" s="3"/>
      <c r="RJH5" s="65"/>
      <c r="RJI5" s="3"/>
      <c r="RJJ5" s="3"/>
      <c r="RJK5" s="3"/>
      <c r="RJL5" s="39"/>
      <c r="RJM5" s="27"/>
      <c r="RJN5" s="27"/>
      <c r="RJO5" s="27"/>
      <c r="RJP5" s="28"/>
      <c r="RJQ5" s="47"/>
      <c r="RJR5" s="40"/>
      <c r="RJS5" s="25"/>
      <c r="RJT5" s="25"/>
      <c r="RJU5" s="25"/>
      <c r="RJV5" s="25"/>
      <c r="RJW5" s="25"/>
      <c r="RJX5" s="6"/>
      <c r="RJY5" s="7"/>
      <c r="RJZ5" s="8"/>
      <c r="RKA5" s="10"/>
      <c r="RKB5" s="11"/>
      <c r="RKC5" s="12"/>
      <c r="RKD5" s="1"/>
      <c r="RKE5" s="19"/>
      <c r="RKF5" s="3"/>
      <c r="RKG5" s="3"/>
      <c r="RKH5" s="3"/>
      <c r="RKI5" s="3"/>
      <c r="RKJ5" s="24"/>
      <c r="RKK5" s="3"/>
      <c r="RKL5" s="3"/>
      <c r="RKM5" s="65"/>
      <c r="RKN5" s="3"/>
      <c r="RKO5" s="3"/>
      <c r="RKP5" s="3"/>
      <c r="RKQ5" s="39"/>
      <c r="RKR5" s="27"/>
      <c r="RKS5" s="27"/>
      <c r="RKT5" s="27"/>
      <c r="RKU5" s="28"/>
      <c r="RKV5" s="47"/>
      <c r="RKW5" s="40"/>
      <c r="RKX5" s="25"/>
      <c r="RKY5" s="25"/>
      <c r="RKZ5" s="25"/>
      <c r="RLA5" s="25"/>
      <c r="RLB5" s="25"/>
      <c r="RLC5" s="6"/>
      <c r="RLD5" s="7"/>
      <c r="RLE5" s="8"/>
      <c r="RLF5" s="10"/>
      <c r="RLG5" s="11"/>
      <c r="RLH5" s="12"/>
      <c r="RLI5" s="1"/>
      <c r="RLJ5" s="19"/>
      <c r="RLK5" s="3"/>
      <c r="RLL5" s="3"/>
      <c r="RLM5" s="3"/>
      <c r="RLN5" s="3"/>
      <c r="RLO5" s="24"/>
      <c r="RLP5" s="3"/>
      <c r="RLQ5" s="3"/>
      <c r="RLR5" s="65"/>
      <c r="RLS5" s="3"/>
      <c r="RLT5" s="3"/>
      <c r="RLU5" s="3"/>
      <c r="RLV5" s="39"/>
      <c r="RLW5" s="27"/>
      <c r="RLX5" s="27"/>
      <c r="RLY5" s="27"/>
      <c r="RLZ5" s="28"/>
      <c r="RMA5" s="47"/>
      <c r="RMB5" s="40"/>
      <c r="RMC5" s="25"/>
      <c r="RMD5" s="25"/>
      <c r="RME5" s="25"/>
      <c r="RMF5" s="25"/>
      <c r="RMG5" s="25"/>
      <c r="RMH5" s="6"/>
      <c r="RMI5" s="7"/>
      <c r="RMJ5" s="8"/>
      <c r="RMK5" s="10"/>
      <c r="RML5" s="11"/>
      <c r="RMM5" s="12"/>
      <c r="RMN5" s="1"/>
      <c r="RMO5" s="19"/>
      <c r="RMP5" s="3"/>
      <c r="RMQ5" s="3"/>
      <c r="RMR5" s="3"/>
      <c r="RMS5" s="3"/>
      <c r="RMT5" s="24"/>
      <c r="RMU5" s="3"/>
      <c r="RMV5" s="3"/>
      <c r="RMW5" s="65"/>
      <c r="RMX5" s="3"/>
      <c r="RMY5" s="3"/>
      <c r="RMZ5" s="3"/>
      <c r="RNA5" s="39"/>
      <c r="RNB5" s="27"/>
      <c r="RNC5" s="27"/>
      <c r="RND5" s="27"/>
      <c r="RNE5" s="28"/>
      <c r="RNF5" s="47"/>
      <c r="RNG5" s="40"/>
      <c r="RNH5" s="25"/>
      <c r="RNI5" s="25"/>
      <c r="RNJ5" s="25"/>
      <c r="RNK5" s="25"/>
      <c r="RNL5" s="25"/>
      <c r="RNM5" s="6"/>
      <c r="RNN5" s="7"/>
      <c r="RNO5" s="8"/>
      <c r="RNP5" s="10"/>
      <c r="RNQ5" s="11"/>
      <c r="RNR5" s="12"/>
      <c r="RNS5" s="1"/>
      <c r="RNT5" s="19"/>
      <c r="RNU5" s="3"/>
      <c r="RNV5" s="3"/>
      <c r="RNW5" s="3"/>
      <c r="RNX5" s="3"/>
      <c r="RNY5" s="24"/>
      <c r="RNZ5" s="3"/>
      <c r="ROA5" s="3"/>
      <c r="ROB5" s="65"/>
      <c r="ROC5" s="3"/>
      <c r="ROD5" s="3"/>
      <c r="ROE5" s="3"/>
      <c r="ROF5" s="39"/>
      <c r="ROG5" s="27"/>
      <c r="ROH5" s="27"/>
      <c r="ROI5" s="27"/>
      <c r="ROJ5" s="28"/>
      <c r="ROK5" s="47"/>
      <c r="ROL5" s="40"/>
      <c r="ROM5" s="25"/>
      <c r="RON5" s="25"/>
      <c r="ROO5" s="25"/>
      <c r="ROP5" s="25"/>
      <c r="ROQ5" s="25"/>
      <c r="ROR5" s="6"/>
      <c r="ROS5" s="7"/>
      <c r="ROT5" s="8"/>
      <c r="ROU5" s="10"/>
      <c r="ROV5" s="11"/>
      <c r="ROW5" s="12"/>
      <c r="ROX5" s="1"/>
      <c r="ROY5" s="19"/>
      <c r="ROZ5" s="3"/>
      <c r="RPA5" s="3"/>
      <c r="RPB5" s="3"/>
      <c r="RPC5" s="3"/>
      <c r="RPD5" s="24"/>
      <c r="RPE5" s="3"/>
      <c r="RPF5" s="3"/>
      <c r="RPG5" s="65"/>
      <c r="RPH5" s="3"/>
      <c r="RPI5" s="3"/>
      <c r="RPJ5" s="3"/>
      <c r="RPK5" s="39"/>
      <c r="RPL5" s="27"/>
      <c r="RPM5" s="27"/>
      <c r="RPN5" s="27"/>
      <c r="RPO5" s="28"/>
      <c r="RPP5" s="47"/>
      <c r="RPQ5" s="40"/>
      <c r="RPR5" s="25"/>
      <c r="RPS5" s="25"/>
      <c r="RPT5" s="25"/>
      <c r="RPU5" s="25"/>
      <c r="RPV5" s="25"/>
      <c r="RPW5" s="6"/>
      <c r="RPX5" s="7"/>
      <c r="RPY5" s="8"/>
      <c r="RPZ5" s="10"/>
      <c r="RQA5" s="11"/>
      <c r="RQB5" s="12"/>
      <c r="RQC5" s="1"/>
      <c r="RQD5" s="19"/>
      <c r="RQE5" s="3"/>
      <c r="RQF5" s="3"/>
      <c r="RQG5" s="3"/>
      <c r="RQH5" s="3"/>
      <c r="RQI5" s="24"/>
      <c r="RQJ5" s="3"/>
      <c r="RQK5" s="3"/>
      <c r="RQL5" s="65"/>
      <c r="RQM5" s="3"/>
      <c r="RQN5" s="3"/>
      <c r="RQO5" s="3"/>
      <c r="RQP5" s="39"/>
      <c r="RQQ5" s="27"/>
      <c r="RQR5" s="27"/>
      <c r="RQS5" s="27"/>
      <c r="RQT5" s="28"/>
      <c r="RQU5" s="47"/>
      <c r="RQV5" s="40"/>
      <c r="RQW5" s="25"/>
      <c r="RQX5" s="25"/>
      <c r="RQY5" s="25"/>
      <c r="RQZ5" s="25"/>
      <c r="RRA5" s="25"/>
      <c r="RRB5" s="6"/>
      <c r="RRC5" s="7"/>
      <c r="RRD5" s="8"/>
      <c r="RRE5" s="10"/>
      <c r="RRF5" s="11"/>
      <c r="RRG5" s="12"/>
      <c r="RRH5" s="1"/>
      <c r="RRI5" s="19"/>
      <c r="RRJ5" s="3"/>
      <c r="RRK5" s="3"/>
      <c r="RRL5" s="3"/>
      <c r="RRM5" s="3"/>
      <c r="RRN5" s="24"/>
      <c r="RRO5" s="3"/>
      <c r="RRP5" s="3"/>
      <c r="RRQ5" s="65"/>
      <c r="RRR5" s="3"/>
      <c r="RRS5" s="3"/>
      <c r="RRT5" s="3"/>
      <c r="RRU5" s="39"/>
      <c r="RRV5" s="27"/>
      <c r="RRW5" s="27"/>
      <c r="RRX5" s="27"/>
      <c r="RRY5" s="28"/>
      <c r="RRZ5" s="47"/>
      <c r="RSA5" s="40"/>
      <c r="RSB5" s="25"/>
      <c r="RSC5" s="25"/>
      <c r="RSD5" s="25"/>
      <c r="RSE5" s="25"/>
      <c r="RSF5" s="25"/>
      <c r="RSG5" s="6"/>
      <c r="RSH5" s="7"/>
      <c r="RSI5" s="8"/>
      <c r="RSJ5" s="10"/>
      <c r="RSK5" s="11"/>
      <c r="RSL5" s="12"/>
      <c r="RSM5" s="1"/>
      <c r="RSN5" s="19"/>
      <c r="RSO5" s="3"/>
      <c r="RSP5" s="3"/>
      <c r="RSQ5" s="3"/>
      <c r="RSR5" s="3"/>
      <c r="RSS5" s="24"/>
      <c r="RST5" s="3"/>
      <c r="RSU5" s="3"/>
      <c r="RSV5" s="65"/>
      <c r="RSW5" s="3"/>
      <c r="RSX5" s="3"/>
      <c r="RSY5" s="3"/>
      <c r="RSZ5" s="39"/>
      <c r="RTA5" s="27"/>
      <c r="RTB5" s="27"/>
      <c r="RTC5" s="27"/>
      <c r="RTD5" s="28"/>
      <c r="RTE5" s="47"/>
      <c r="RTF5" s="40"/>
      <c r="RTG5" s="25"/>
      <c r="RTH5" s="25"/>
      <c r="RTI5" s="25"/>
      <c r="RTJ5" s="25"/>
      <c r="RTK5" s="25"/>
      <c r="RTL5" s="6"/>
      <c r="RTM5" s="7"/>
      <c r="RTN5" s="8"/>
      <c r="RTO5" s="10"/>
      <c r="RTP5" s="11"/>
      <c r="RTQ5" s="12"/>
      <c r="RTR5" s="1"/>
      <c r="RTS5" s="19"/>
      <c r="RTT5" s="3"/>
      <c r="RTU5" s="3"/>
      <c r="RTV5" s="3"/>
      <c r="RTW5" s="3"/>
      <c r="RTX5" s="24"/>
      <c r="RTY5" s="3"/>
      <c r="RTZ5" s="3"/>
      <c r="RUA5" s="65"/>
      <c r="RUB5" s="3"/>
      <c r="RUC5" s="3"/>
      <c r="RUD5" s="3"/>
      <c r="RUE5" s="39"/>
      <c r="RUF5" s="27"/>
      <c r="RUG5" s="27"/>
      <c r="RUH5" s="27"/>
      <c r="RUI5" s="28"/>
      <c r="RUJ5" s="47"/>
      <c r="RUK5" s="40"/>
      <c r="RUL5" s="25"/>
      <c r="RUM5" s="25"/>
      <c r="RUN5" s="25"/>
      <c r="RUO5" s="25"/>
      <c r="RUP5" s="25"/>
      <c r="RUQ5" s="6"/>
      <c r="RUR5" s="7"/>
      <c r="RUS5" s="8"/>
      <c r="RUT5" s="10"/>
      <c r="RUU5" s="11"/>
      <c r="RUV5" s="12"/>
      <c r="RUW5" s="1"/>
      <c r="RUX5" s="19"/>
      <c r="RUY5" s="3"/>
      <c r="RUZ5" s="3"/>
      <c r="RVA5" s="3"/>
      <c r="RVB5" s="3"/>
      <c r="RVC5" s="24"/>
      <c r="RVD5" s="3"/>
      <c r="RVE5" s="3"/>
      <c r="RVF5" s="65"/>
      <c r="RVG5" s="3"/>
      <c r="RVH5" s="3"/>
      <c r="RVI5" s="3"/>
      <c r="RVJ5" s="39"/>
      <c r="RVK5" s="27"/>
      <c r="RVL5" s="27"/>
      <c r="RVM5" s="27"/>
      <c r="RVN5" s="28"/>
      <c r="RVO5" s="47"/>
      <c r="RVP5" s="40"/>
      <c r="RVQ5" s="25"/>
      <c r="RVR5" s="25"/>
      <c r="RVS5" s="25"/>
      <c r="RVT5" s="25"/>
      <c r="RVU5" s="25"/>
      <c r="RVV5" s="6"/>
      <c r="RVW5" s="7"/>
      <c r="RVX5" s="8"/>
      <c r="RVY5" s="10"/>
      <c r="RVZ5" s="11"/>
      <c r="RWA5" s="12"/>
      <c r="RWB5" s="1"/>
      <c r="RWC5" s="19"/>
      <c r="RWD5" s="3"/>
      <c r="RWE5" s="3"/>
      <c r="RWF5" s="3"/>
      <c r="RWG5" s="3"/>
      <c r="RWH5" s="24"/>
      <c r="RWI5" s="3"/>
      <c r="RWJ5" s="3"/>
      <c r="RWK5" s="65"/>
      <c r="RWL5" s="3"/>
      <c r="RWM5" s="3"/>
      <c r="RWN5" s="3"/>
      <c r="RWO5" s="39"/>
      <c r="RWP5" s="27"/>
      <c r="RWQ5" s="27"/>
      <c r="RWR5" s="27"/>
      <c r="RWS5" s="28"/>
      <c r="RWT5" s="47"/>
      <c r="RWU5" s="40"/>
      <c r="RWV5" s="25"/>
      <c r="RWW5" s="25"/>
      <c r="RWX5" s="25"/>
      <c r="RWY5" s="25"/>
      <c r="RWZ5" s="25"/>
      <c r="RXA5" s="6"/>
      <c r="RXB5" s="7"/>
      <c r="RXC5" s="8"/>
      <c r="RXD5" s="10"/>
      <c r="RXE5" s="11"/>
      <c r="RXF5" s="12"/>
      <c r="RXG5" s="1"/>
      <c r="RXH5" s="19"/>
      <c r="RXI5" s="3"/>
      <c r="RXJ5" s="3"/>
      <c r="RXK5" s="3"/>
      <c r="RXL5" s="3"/>
      <c r="RXM5" s="24"/>
      <c r="RXN5" s="3"/>
      <c r="RXO5" s="3"/>
      <c r="RXP5" s="65"/>
      <c r="RXQ5" s="3"/>
      <c r="RXR5" s="3"/>
      <c r="RXS5" s="3"/>
      <c r="RXT5" s="39"/>
      <c r="RXU5" s="27"/>
      <c r="RXV5" s="27"/>
      <c r="RXW5" s="27"/>
      <c r="RXX5" s="28"/>
      <c r="RXY5" s="47"/>
      <c r="RXZ5" s="40"/>
      <c r="RYA5" s="25"/>
      <c r="RYB5" s="25"/>
      <c r="RYC5" s="25"/>
      <c r="RYD5" s="25"/>
      <c r="RYE5" s="25"/>
      <c r="RYF5" s="6"/>
      <c r="RYG5" s="7"/>
      <c r="RYH5" s="8"/>
      <c r="RYI5" s="10"/>
      <c r="RYJ5" s="11"/>
      <c r="RYK5" s="12"/>
      <c r="RYL5" s="1"/>
      <c r="RYM5" s="19"/>
      <c r="RYN5" s="3"/>
      <c r="RYO5" s="3"/>
      <c r="RYP5" s="3"/>
      <c r="RYQ5" s="3"/>
      <c r="RYR5" s="24"/>
      <c r="RYS5" s="3"/>
      <c r="RYT5" s="3"/>
      <c r="RYU5" s="65"/>
      <c r="RYV5" s="3"/>
      <c r="RYW5" s="3"/>
      <c r="RYX5" s="3"/>
      <c r="RYY5" s="39"/>
      <c r="RYZ5" s="27"/>
      <c r="RZA5" s="27"/>
      <c r="RZB5" s="27"/>
      <c r="RZC5" s="28"/>
      <c r="RZD5" s="47"/>
      <c r="RZE5" s="40"/>
      <c r="RZF5" s="25"/>
      <c r="RZG5" s="25"/>
      <c r="RZH5" s="25"/>
      <c r="RZI5" s="25"/>
      <c r="RZJ5" s="25"/>
      <c r="RZK5" s="6"/>
      <c r="RZL5" s="7"/>
      <c r="RZM5" s="8"/>
      <c r="RZN5" s="10"/>
      <c r="RZO5" s="11"/>
      <c r="RZP5" s="12"/>
      <c r="RZQ5" s="1"/>
      <c r="RZR5" s="19"/>
      <c r="RZS5" s="3"/>
      <c r="RZT5" s="3"/>
      <c r="RZU5" s="3"/>
      <c r="RZV5" s="3"/>
      <c r="RZW5" s="24"/>
      <c r="RZX5" s="3"/>
      <c r="RZY5" s="3"/>
      <c r="RZZ5" s="65"/>
      <c r="SAA5" s="3"/>
      <c r="SAB5" s="3"/>
      <c r="SAC5" s="3"/>
      <c r="SAD5" s="39"/>
      <c r="SAE5" s="27"/>
      <c r="SAF5" s="27"/>
      <c r="SAG5" s="27"/>
      <c r="SAH5" s="28"/>
      <c r="SAI5" s="47"/>
      <c r="SAJ5" s="40"/>
      <c r="SAK5" s="25"/>
      <c r="SAL5" s="25"/>
      <c r="SAM5" s="25"/>
      <c r="SAN5" s="25"/>
      <c r="SAO5" s="25"/>
      <c r="SAP5" s="6"/>
      <c r="SAQ5" s="7"/>
      <c r="SAR5" s="8"/>
      <c r="SAS5" s="10"/>
      <c r="SAT5" s="11"/>
      <c r="SAU5" s="12"/>
      <c r="SAV5" s="1"/>
      <c r="SAW5" s="19"/>
      <c r="SAX5" s="3"/>
      <c r="SAY5" s="3"/>
      <c r="SAZ5" s="3"/>
      <c r="SBA5" s="3"/>
      <c r="SBB5" s="24"/>
      <c r="SBC5" s="3"/>
      <c r="SBD5" s="3"/>
      <c r="SBE5" s="65"/>
      <c r="SBF5" s="3"/>
      <c r="SBG5" s="3"/>
      <c r="SBH5" s="3"/>
      <c r="SBI5" s="39"/>
      <c r="SBJ5" s="27"/>
      <c r="SBK5" s="27"/>
      <c r="SBL5" s="27"/>
      <c r="SBM5" s="28"/>
      <c r="SBN5" s="47"/>
      <c r="SBO5" s="40"/>
      <c r="SBP5" s="25"/>
      <c r="SBQ5" s="25"/>
      <c r="SBR5" s="25"/>
      <c r="SBS5" s="25"/>
      <c r="SBT5" s="25"/>
      <c r="SBU5" s="6"/>
      <c r="SBV5" s="7"/>
      <c r="SBW5" s="8"/>
      <c r="SBX5" s="10"/>
      <c r="SBY5" s="11"/>
      <c r="SBZ5" s="12"/>
      <c r="SCA5" s="1"/>
      <c r="SCB5" s="19"/>
      <c r="SCC5" s="3"/>
      <c r="SCD5" s="3"/>
      <c r="SCE5" s="3"/>
      <c r="SCF5" s="3"/>
      <c r="SCG5" s="24"/>
      <c r="SCH5" s="3"/>
      <c r="SCI5" s="3"/>
      <c r="SCJ5" s="65"/>
      <c r="SCK5" s="3"/>
      <c r="SCL5" s="3"/>
      <c r="SCM5" s="3"/>
      <c r="SCN5" s="39"/>
      <c r="SCO5" s="27"/>
      <c r="SCP5" s="27"/>
      <c r="SCQ5" s="27"/>
      <c r="SCR5" s="28"/>
      <c r="SCS5" s="47"/>
      <c r="SCT5" s="40"/>
      <c r="SCU5" s="25"/>
      <c r="SCV5" s="25"/>
      <c r="SCW5" s="25"/>
      <c r="SCX5" s="25"/>
      <c r="SCY5" s="25"/>
      <c r="SCZ5" s="6"/>
      <c r="SDA5" s="7"/>
      <c r="SDB5" s="8"/>
      <c r="SDC5" s="10"/>
      <c r="SDD5" s="11"/>
      <c r="SDE5" s="12"/>
      <c r="SDF5" s="1"/>
      <c r="SDG5" s="19"/>
      <c r="SDH5" s="3"/>
      <c r="SDI5" s="3"/>
      <c r="SDJ5" s="3"/>
      <c r="SDK5" s="3"/>
      <c r="SDL5" s="24"/>
      <c r="SDM5" s="3"/>
      <c r="SDN5" s="3"/>
      <c r="SDO5" s="65"/>
      <c r="SDP5" s="3"/>
      <c r="SDQ5" s="3"/>
      <c r="SDR5" s="3"/>
      <c r="SDS5" s="39"/>
      <c r="SDT5" s="27"/>
      <c r="SDU5" s="27"/>
      <c r="SDV5" s="27"/>
      <c r="SDW5" s="28"/>
      <c r="SDX5" s="47"/>
      <c r="SDY5" s="40"/>
      <c r="SDZ5" s="25"/>
      <c r="SEA5" s="25"/>
      <c r="SEB5" s="25"/>
      <c r="SEC5" s="25"/>
      <c r="SED5" s="25"/>
      <c r="SEE5" s="6"/>
      <c r="SEF5" s="7"/>
      <c r="SEG5" s="8"/>
      <c r="SEH5" s="10"/>
      <c r="SEI5" s="11"/>
      <c r="SEJ5" s="12"/>
      <c r="SEK5" s="1"/>
      <c r="SEL5" s="19"/>
      <c r="SEM5" s="3"/>
      <c r="SEN5" s="3"/>
      <c r="SEO5" s="3"/>
      <c r="SEP5" s="3"/>
      <c r="SEQ5" s="24"/>
      <c r="SER5" s="3"/>
      <c r="SES5" s="3"/>
      <c r="SET5" s="65"/>
      <c r="SEU5" s="3"/>
      <c r="SEV5" s="3"/>
      <c r="SEW5" s="3"/>
      <c r="SEX5" s="39"/>
      <c r="SEY5" s="27"/>
      <c r="SEZ5" s="27"/>
      <c r="SFA5" s="27"/>
      <c r="SFB5" s="28"/>
      <c r="SFC5" s="47"/>
      <c r="SFD5" s="40"/>
      <c r="SFE5" s="25"/>
      <c r="SFF5" s="25"/>
      <c r="SFG5" s="25"/>
      <c r="SFH5" s="25"/>
      <c r="SFI5" s="25"/>
      <c r="SFJ5" s="6"/>
      <c r="SFK5" s="7"/>
      <c r="SFL5" s="8"/>
      <c r="SFM5" s="10"/>
      <c r="SFN5" s="11"/>
      <c r="SFO5" s="12"/>
      <c r="SFP5" s="1"/>
      <c r="SFQ5" s="19"/>
      <c r="SFR5" s="3"/>
      <c r="SFS5" s="3"/>
      <c r="SFT5" s="3"/>
      <c r="SFU5" s="3"/>
      <c r="SFV5" s="24"/>
      <c r="SFW5" s="3"/>
      <c r="SFX5" s="3"/>
      <c r="SFY5" s="65"/>
      <c r="SFZ5" s="3"/>
      <c r="SGA5" s="3"/>
      <c r="SGB5" s="3"/>
      <c r="SGC5" s="39"/>
      <c r="SGD5" s="27"/>
      <c r="SGE5" s="27"/>
      <c r="SGF5" s="27"/>
      <c r="SGG5" s="28"/>
      <c r="SGH5" s="47"/>
      <c r="SGI5" s="40"/>
      <c r="SGJ5" s="25"/>
      <c r="SGK5" s="25"/>
      <c r="SGL5" s="25"/>
      <c r="SGM5" s="25"/>
      <c r="SGN5" s="25"/>
      <c r="SGO5" s="6"/>
      <c r="SGP5" s="7"/>
      <c r="SGQ5" s="8"/>
      <c r="SGR5" s="10"/>
      <c r="SGS5" s="11"/>
      <c r="SGT5" s="12"/>
      <c r="SGU5" s="1"/>
      <c r="SGV5" s="19"/>
      <c r="SGW5" s="3"/>
      <c r="SGX5" s="3"/>
      <c r="SGY5" s="3"/>
      <c r="SGZ5" s="3"/>
      <c r="SHA5" s="24"/>
      <c r="SHB5" s="3"/>
      <c r="SHC5" s="3"/>
      <c r="SHD5" s="65"/>
      <c r="SHE5" s="3"/>
      <c r="SHF5" s="3"/>
      <c r="SHG5" s="3"/>
      <c r="SHH5" s="39"/>
      <c r="SHI5" s="27"/>
      <c r="SHJ5" s="27"/>
      <c r="SHK5" s="27"/>
      <c r="SHL5" s="28"/>
      <c r="SHM5" s="47"/>
      <c r="SHN5" s="40"/>
      <c r="SHO5" s="25"/>
      <c r="SHP5" s="25"/>
      <c r="SHQ5" s="25"/>
      <c r="SHR5" s="25"/>
      <c r="SHS5" s="25"/>
      <c r="SHT5" s="6"/>
      <c r="SHU5" s="7"/>
      <c r="SHV5" s="8"/>
      <c r="SHW5" s="10"/>
      <c r="SHX5" s="11"/>
      <c r="SHY5" s="12"/>
      <c r="SHZ5" s="1"/>
      <c r="SIA5" s="19"/>
      <c r="SIB5" s="3"/>
      <c r="SIC5" s="3"/>
      <c r="SID5" s="3"/>
      <c r="SIE5" s="3"/>
      <c r="SIF5" s="24"/>
      <c r="SIG5" s="3"/>
      <c r="SIH5" s="3"/>
      <c r="SII5" s="65"/>
      <c r="SIJ5" s="3"/>
      <c r="SIK5" s="3"/>
      <c r="SIL5" s="3"/>
      <c r="SIM5" s="39"/>
      <c r="SIN5" s="27"/>
      <c r="SIO5" s="27"/>
      <c r="SIP5" s="27"/>
      <c r="SIQ5" s="28"/>
      <c r="SIR5" s="47"/>
      <c r="SIS5" s="40"/>
      <c r="SIT5" s="25"/>
      <c r="SIU5" s="25"/>
      <c r="SIV5" s="25"/>
      <c r="SIW5" s="25"/>
      <c r="SIX5" s="25"/>
      <c r="SIY5" s="6"/>
      <c r="SIZ5" s="7"/>
      <c r="SJA5" s="8"/>
      <c r="SJB5" s="10"/>
      <c r="SJC5" s="11"/>
      <c r="SJD5" s="12"/>
      <c r="SJE5" s="1"/>
      <c r="SJF5" s="19"/>
      <c r="SJG5" s="3"/>
      <c r="SJH5" s="3"/>
      <c r="SJI5" s="3"/>
      <c r="SJJ5" s="3"/>
      <c r="SJK5" s="24"/>
      <c r="SJL5" s="3"/>
      <c r="SJM5" s="3"/>
      <c r="SJN5" s="65"/>
      <c r="SJO5" s="3"/>
      <c r="SJP5" s="3"/>
      <c r="SJQ5" s="3"/>
      <c r="SJR5" s="39"/>
      <c r="SJS5" s="27"/>
      <c r="SJT5" s="27"/>
      <c r="SJU5" s="27"/>
      <c r="SJV5" s="28"/>
      <c r="SJW5" s="47"/>
      <c r="SJX5" s="40"/>
      <c r="SJY5" s="25"/>
      <c r="SJZ5" s="25"/>
      <c r="SKA5" s="25"/>
      <c r="SKB5" s="25"/>
      <c r="SKC5" s="25"/>
      <c r="SKD5" s="6"/>
      <c r="SKE5" s="7"/>
      <c r="SKF5" s="8"/>
      <c r="SKG5" s="10"/>
      <c r="SKH5" s="11"/>
      <c r="SKI5" s="12"/>
      <c r="SKJ5" s="1"/>
      <c r="SKK5" s="19"/>
      <c r="SKL5" s="3"/>
      <c r="SKM5" s="3"/>
      <c r="SKN5" s="3"/>
      <c r="SKO5" s="3"/>
      <c r="SKP5" s="24"/>
      <c r="SKQ5" s="3"/>
      <c r="SKR5" s="3"/>
      <c r="SKS5" s="65"/>
      <c r="SKT5" s="3"/>
      <c r="SKU5" s="3"/>
      <c r="SKV5" s="3"/>
      <c r="SKW5" s="39"/>
      <c r="SKX5" s="27"/>
      <c r="SKY5" s="27"/>
      <c r="SKZ5" s="27"/>
      <c r="SLA5" s="28"/>
      <c r="SLB5" s="47"/>
      <c r="SLC5" s="40"/>
      <c r="SLD5" s="25"/>
      <c r="SLE5" s="25"/>
      <c r="SLF5" s="25"/>
      <c r="SLG5" s="25"/>
      <c r="SLH5" s="25"/>
      <c r="SLI5" s="6"/>
      <c r="SLJ5" s="7"/>
      <c r="SLK5" s="8"/>
      <c r="SLL5" s="10"/>
      <c r="SLM5" s="11"/>
      <c r="SLN5" s="12"/>
      <c r="SLO5" s="1"/>
      <c r="SLP5" s="19"/>
      <c r="SLQ5" s="3"/>
      <c r="SLR5" s="3"/>
      <c r="SLS5" s="3"/>
      <c r="SLT5" s="3"/>
      <c r="SLU5" s="24"/>
      <c r="SLV5" s="3"/>
      <c r="SLW5" s="3"/>
      <c r="SLX5" s="65"/>
      <c r="SLY5" s="3"/>
      <c r="SLZ5" s="3"/>
      <c r="SMA5" s="3"/>
      <c r="SMB5" s="39"/>
      <c r="SMC5" s="27"/>
      <c r="SMD5" s="27"/>
      <c r="SME5" s="27"/>
      <c r="SMF5" s="28"/>
      <c r="SMG5" s="47"/>
      <c r="SMH5" s="40"/>
      <c r="SMI5" s="25"/>
      <c r="SMJ5" s="25"/>
      <c r="SMK5" s="25"/>
      <c r="SML5" s="25"/>
      <c r="SMM5" s="25"/>
      <c r="SMN5" s="6"/>
      <c r="SMO5" s="7"/>
      <c r="SMP5" s="8"/>
      <c r="SMQ5" s="10"/>
      <c r="SMR5" s="11"/>
      <c r="SMS5" s="12"/>
      <c r="SMT5" s="1"/>
      <c r="SMU5" s="19"/>
      <c r="SMV5" s="3"/>
      <c r="SMW5" s="3"/>
      <c r="SMX5" s="3"/>
      <c r="SMY5" s="3"/>
      <c r="SMZ5" s="24"/>
      <c r="SNA5" s="3"/>
      <c r="SNB5" s="3"/>
      <c r="SNC5" s="65"/>
      <c r="SND5" s="3"/>
      <c r="SNE5" s="3"/>
      <c r="SNF5" s="3"/>
      <c r="SNG5" s="39"/>
      <c r="SNH5" s="27"/>
      <c r="SNI5" s="27"/>
      <c r="SNJ5" s="27"/>
      <c r="SNK5" s="28"/>
      <c r="SNL5" s="47"/>
      <c r="SNM5" s="40"/>
      <c r="SNN5" s="25"/>
      <c r="SNO5" s="25"/>
      <c r="SNP5" s="25"/>
      <c r="SNQ5" s="25"/>
      <c r="SNR5" s="25"/>
      <c r="SNS5" s="6"/>
      <c r="SNT5" s="7"/>
      <c r="SNU5" s="8"/>
      <c r="SNV5" s="10"/>
      <c r="SNW5" s="11"/>
      <c r="SNX5" s="12"/>
      <c r="SNY5" s="1"/>
      <c r="SNZ5" s="19"/>
      <c r="SOA5" s="3"/>
      <c r="SOB5" s="3"/>
      <c r="SOC5" s="3"/>
      <c r="SOD5" s="3"/>
      <c r="SOE5" s="24"/>
      <c r="SOF5" s="3"/>
      <c r="SOG5" s="3"/>
      <c r="SOH5" s="65"/>
      <c r="SOI5" s="3"/>
      <c r="SOJ5" s="3"/>
      <c r="SOK5" s="3"/>
      <c r="SOL5" s="39"/>
      <c r="SOM5" s="27"/>
      <c r="SON5" s="27"/>
      <c r="SOO5" s="27"/>
      <c r="SOP5" s="28"/>
      <c r="SOQ5" s="47"/>
      <c r="SOR5" s="40"/>
      <c r="SOS5" s="25"/>
      <c r="SOT5" s="25"/>
      <c r="SOU5" s="25"/>
      <c r="SOV5" s="25"/>
      <c r="SOW5" s="25"/>
      <c r="SOX5" s="6"/>
      <c r="SOY5" s="7"/>
      <c r="SOZ5" s="8"/>
      <c r="SPA5" s="10"/>
      <c r="SPB5" s="11"/>
      <c r="SPC5" s="12"/>
      <c r="SPD5" s="1"/>
      <c r="SPE5" s="19"/>
      <c r="SPF5" s="3"/>
      <c r="SPG5" s="3"/>
      <c r="SPH5" s="3"/>
      <c r="SPI5" s="3"/>
      <c r="SPJ5" s="24"/>
      <c r="SPK5" s="3"/>
      <c r="SPL5" s="3"/>
      <c r="SPM5" s="65"/>
      <c r="SPN5" s="3"/>
      <c r="SPO5" s="3"/>
      <c r="SPP5" s="3"/>
      <c r="SPQ5" s="39"/>
      <c r="SPR5" s="27"/>
      <c r="SPS5" s="27"/>
      <c r="SPT5" s="27"/>
      <c r="SPU5" s="28"/>
      <c r="SPV5" s="47"/>
      <c r="SPW5" s="40"/>
      <c r="SPX5" s="25"/>
      <c r="SPY5" s="25"/>
      <c r="SPZ5" s="25"/>
      <c r="SQA5" s="25"/>
      <c r="SQB5" s="25"/>
      <c r="SQC5" s="6"/>
      <c r="SQD5" s="7"/>
      <c r="SQE5" s="8"/>
      <c r="SQF5" s="10"/>
      <c r="SQG5" s="11"/>
      <c r="SQH5" s="12"/>
      <c r="SQI5" s="1"/>
      <c r="SQJ5" s="19"/>
      <c r="SQK5" s="3"/>
      <c r="SQL5" s="3"/>
      <c r="SQM5" s="3"/>
      <c r="SQN5" s="3"/>
      <c r="SQO5" s="24"/>
      <c r="SQP5" s="3"/>
      <c r="SQQ5" s="3"/>
      <c r="SQR5" s="65"/>
      <c r="SQS5" s="3"/>
      <c r="SQT5" s="3"/>
      <c r="SQU5" s="3"/>
      <c r="SQV5" s="39"/>
      <c r="SQW5" s="27"/>
      <c r="SQX5" s="27"/>
      <c r="SQY5" s="27"/>
      <c r="SQZ5" s="28"/>
      <c r="SRA5" s="47"/>
      <c r="SRB5" s="40"/>
      <c r="SRC5" s="25"/>
      <c r="SRD5" s="25"/>
      <c r="SRE5" s="25"/>
      <c r="SRF5" s="25"/>
      <c r="SRG5" s="25"/>
      <c r="SRH5" s="6"/>
      <c r="SRI5" s="7"/>
      <c r="SRJ5" s="8"/>
      <c r="SRK5" s="10"/>
      <c r="SRL5" s="11"/>
      <c r="SRM5" s="12"/>
      <c r="SRN5" s="1"/>
      <c r="SRO5" s="19"/>
      <c r="SRP5" s="3"/>
      <c r="SRQ5" s="3"/>
      <c r="SRR5" s="3"/>
      <c r="SRS5" s="3"/>
      <c r="SRT5" s="24"/>
      <c r="SRU5" s="3"/>
      <c r="SRV5" s="3"/>
      <c r="SRW5" s="65"/>
      <c r="SRX5" s="3"/>
      <c r="SRY5" s="3"/>
      <c r="SRZ5" s="3"/>
      <c r="SSA5" s="39"/>
      <c r="SSB5" s="27"/>
      <c r="SSC5" s="27"/>
      <c r="SSD5" s="27"/>
      <c r="SSE5" s="28"/>
      <c r="SSF5" s="47"/>
      <c r="SSG5" s="40"/>
      <c r="SSH5" s="25"/>
      <c r="SSI5" s="25"/>
      <c r="SSJ5" s="25"/>
      <c r="SSK5" s="25"/>
      <c r="SSL5" s="25"/>
      <c r="SSM5" s="6"/>
      <c r="SSN5" s="7"/>
      <c r="SSO5" s="8"/>
      <c r="SSP5" s="10"/>
      <c r="SSQ5" s="11"/>
      <c r="SSR5" s="12"/>
      <c r="SSS5" s="1"/>
      <c r="SST5" s="19"/>
      <c r="SSU5" s="3"/>
      <c r="SSV5" s="3"/>
      <c r="SSW5" s="3"/>
      <c r="SSX5" s="3"/>
      <c r="SSY5" s="24"/>
      <c r="SSZ5" s="3"/>
      <c r="STA5" s="3"/>
      <c r="STB5" s="65"/>
      <c r="STC5" s="3"/>
      <c r="STD5" s="3"/>
      <c r="STE5" s="3"/>
      <c r="STF5" s="39"/>
      <c r="STG5" s="27"/>
      <c r="STH5" s="27"/>
      <c r="STI5" s="27"/>
      <c r="STJ5" s="28"/>
      <c r="STK5" s="47"/>
      <c r="STL5" s="40"/>
      <c r="STM5" s="25"/>
      <c r="STN5" s="25"/>
      <c r="STO5" s="25"/>
      <c r="STP5" s="25"/>
      <c r="STQ5" s="25"/>
      <c r="STR5" s="6"/>
      <c r="STS5" s="7"/>
      <c r="STT5" s="8"/>
      <c r="STU5" s="10"/>
      <c r="STV5" s="11"/>
      <c r="STW5" s="12"/>
      <c r="STX5" s="1"/>
      <c r="STY5" s="19"/>
      <c r="STZ5" s="3"/>
      <c r="SUA5" s="3"/>
      <c r="SUB5" s="3"/>
      <c r="SUC5" s="3"/>
      <c r="SUD5" s="24"/>
      <c r="SUE5" s="3"/>
      <c r="SUF5" s="3"/>
      <c r="SUG5" s="65"/>
      <c r="SUH5" s="3"/>
      <c r="SUI5" s="3"/>
      <c r="SUJ5" s="3"/>
      <c r="SUK5" s="39"/>
      <c r="SUL5" s="27"/>
      <c r="SUM5" s="27"/>
      <c r="SUN5" s="27"/>
      <c r="SUO5" s="28"/>
      <c r="SUP5" s="47"/>
      <c r="SUQ5" s="40"/>
      <c r="SUR5" s="25"/>
      <c r="SUS5" s="25"/>
      <c r="SUT5" s="25"/>
      <c r="SUU5" s="25"/>
      <c r="SUV5" s="25"/>
      <c r="SUW5" s="6"/>
      <c r="SUX5" s="7"/>
      <c r="SUY5" s="8"/>
      <c r="SUZ5" s="10"/>
      <c r="SVA5" s="11"/>
      <c r="SVB5" s="12"/>
      <c r="SVC5" s="1"/>
      <c r="SVD5" s="19"/>
      <c r="SVE5" s="3"/>
      <c r="SVF5" s="3"/>
      <c r="SVG5" s="3"/>
      <c r="SVH5" s="3"/>
      <c r="SVI5" s="24"/>
      <c r="SVJ5" s="3"/>
      <c r="SVK5" s="3"/>
      <c r="SVL5" s="65"/>
      <c r="SVM5" s="3"/>
      <c r="SVN5" s="3"/>
      <c r="SVO5" s="3"/>
      <c r="SVP5" s="39"/>
      <c r="SVQ5" s="27"/>
      <c r="SVR5" s="27"/>
      <c r="SVS5" s="27"/>
      <c r="SVT5" s="28"/>
      <c r="SVU5" s="47"/>
      <c r="SVV5" s="40"/>
      <c r="SVW5" s="25"/>
      <c r="SVX5" s="25"/>
      <c r="SVY5" s="25"/>
      <c r="SVZ5" s="25"/>
      <c r="SWA5" s="25"/>
      <c r="SWB5" s="6"/>
      <c r="SWC5" s="7"/>
      <c r="SWD5" s="8"/>
      <c r="SWE5" s="10"/>
      <c r="SWF5" s="11"/>
      <c r="SWG5" s="12"/>
      <c r="SWH5" s="1"/>
      <c r="SWI5" s="19"/>
      <c r="SWJ5" s="3"/>
      <c r="SWK5" s="3"/>
      <c r="SWL5" s="3"/>
      <c r="SWM5" s="3"/>
      <c r="SWN5" s="24"/>
      <c r="SWO5" s="3"/>
      <c r="SWP5" s="3"/>
      <c r="SWQ5" s="65"/>
      <c r="SWR5" s="3"/>
      <c r="SWS5" s="3"/>
      <c r="SWT5" s="3"/>
      <c r="SWU5" s="39"/>
      <c r="SWV5" s="27"/>
      <c r="SWW5" s="27"/>
      <c r="SWX5" s="27"/>
      <c r="SWY5" s="28"/>
      <c r="SWZ5" s="47"/>
      <c r="SXA5" s="40"/>
      <c r="SXB5" s="25"/>
      <c r="SXC5" s="25"/>
      <c r="SXD5" s="25"/>
      <c r="SXE5" s="25"/>
      <c r="SXF5" s="25"/>
      <c r="SXG5" s="6"/>
      <c r="SXH5" s="7"/>
      <c r="SXI5" s="8"/>
      <c r="SXJ5" s="10"/>
      <c r="SXK5" s="11"/>
      <c r="SXL5" s="12"/>
      <c r="SXM5" s="1"/>
      <c r="SXN5" s="19"/>
      <c r="SXO5" s="3"/>
      <c r="SXP5" s="3"/>
      <c r="SXQ5" s="3"/>
      <c r="SXR5" s="3"/>
      <c r="SXS5" s="24"/>
      <c r="SXT5" s="3"/>
      <c r="SXU5" s="3"/>
      <c r="SXV5" s="65"/>
      <c r="SXW5" s="3"/>
      <c r="SXX5" s="3"/>
      <c r="SXY5" s="3"/>
      <c r="SXZ5" s="39"/>
      <c r="SYA5" s="27"/>
      <c r="SYB5" s="27"/>
      <c r="SYC5" s="27"/>
      <c r="SYD5" s="28"/>
      <c r="SYE5" s="47"/>
      <c r="SYF5" s="40"/>
      <c r="SYG5" s="25"/>
      <c r="SYH5" s="25"/>
      <c r="SYI5" s="25"/>
      <c r="SYJ5" s="25"/>
      <c r="SYK5" s="25"/>
      <c r="SYL5" s="6"/>
      <c r="SYM5" s="7"/>
      <c r="SYN5" s="8"/>
      <c r="SYO5" s="10"/>
      <c r="SYP5" s="11"/>
      <c r="SYQ5" s="12"/>
      <c r="SYR5" s="1"/>
      <c r="SYS5" s="19"/>
      <c r="SYT5" s="3"/>
      <c r="SYU5" s="3"/>
      <c r="SYV5" s="3"/>
      <c r="SYW5" s="3"/>
      <c r="SYX5" s="24"/>
      <c r="SYY5" s="3"/>
      <c r="SYZ5" s="3"/>
      <c r="SZA5" s="65"/>
      <c r="SZB5" s="3"/>
      <c r="SZC5" s="3"/>
      <c r="SZD5" s="3"/>
      <c r="SZE5" s="39"/>
      <c r="SZF5" s="27"/>
      <c r="SZG5" s="27"/>
      <c r="SZH5" s="27"/>
      <c r="SZI5" s="28"/>
      <c r="SZJ5" s="47"/>
      <c r="SZK5" s="40"/>
      <c r="SZL5" s="25"/>
      <c r="SZM5" s="25"/>
      <c r="SZN5" s="25"/>
      <c r="SZO5" s="25"/>
      <c r="SZP5" s="25"/>
      <c r="SZQ5" s="6"/>
      <c r="SZR5" s="7"/>
      <c r="SZS5" s="8"/>
      <c r="SZT5" s="10"/>
      <c r="SZU5" s="11"/>
      <c r="SZV5" s="12"/>
      <c r="SZW5" s="1"/>
      <c r="SZX5" s="19"/>
      <c r="SZY5" s="3"/>
      <c r="SZZ5" s="3"/>
      <c r="TAA5" s="3"/>
      <c r="TAB5" s="3"/>
      <c r="TAC5" s="24"/>
      <c r="TAD5" s="3"/>
      <c r="TAE5" s="3"/>
      <c r="TAF5" s="65"/>
      <c r="TAG5" s="3"/>
      <c r="TAH5" s="3"/>
      <c r="TAI5" s="3"/>
      <c r="TAJ5" s="39"/>
      <c r="TAK5" s="27"/>
      <c r="TAL5" s="27"/>
      <c r="TAM5" s="27"/>
      <c r="TAN5" s="28"/>
      <c r="TAO5" s="47"/>
      <c r="TAP5" s="40"/>
      <c r="TAQ5" s="25"/>
      <c r="TAR5" s="25"/>
      <c r="TAS5" s="25"/>
      <c r="TAT5" s="25"/>
      <c r="TAU5" s="25"/>
      <c r="TAV5" s="6"/>
      <c r="TAW5" s="7"/>
      <c r="TAX5" s="8"/>
      <c r="TAY5" s="10"/>
      <c r="TAZ5" s="11"/>
      <c r="TBA5" s="12"/>
      <c r="TBB5" s="1"/>
      <c r="TBC5" s="19"/>
      <c r="TBD5" s="3"/>
      <c r="TBE5" s="3"/>
      <c r="TBF5" s="3"/>
      <c r="TBG5" s="3"/>
      <c r="TBH5" s="24"/>
      <c r="TBI5" s="3"/>
      <c r="TBJ5" s="3"/>
      <c r="TBK5" s="65"/>
      <c r="TBL5" s="3"/>
      <c r="TBM5" s="3"/>
      <c r="TBN5" s="3"/>
      <c r="TBO5" s="39"/>
      <c r="TBP5" s="27"/>
      <c r="TBQ5" s="27"/>
      <c r="TBR5" s="27"/>
      <c r="TBS5" s="28"/>
      <c r="TBT5" s="47"/>
      <c r="TBU5" s="40"/>
      <c r="TBV5" s="25"/>
      <c r="TBW5" s="25"/>
      <c r="TBX5" s="25"/>
      <c r="TBY5" s="25"/>
      <c r="TBZ5" s="25"/>
      <c r="TCA5" s="6"/>
      <c r="TCB5" s="7"/>
      <c r="TCC5" s="8"/>
      <c r="TCD5" s="10"/>
      <c r="TCE5" s="11"/>
      <c r="TCF5" s="12"/>
      <c r="TCG5" s="1"/>
      <c r="TCH5" s="19"/>
      <c r="TCI5" s="3"/>
      <c r="TCJ5" s="3"/>
      <c r="TCK5" s="3"/>
      <c r="TCL5" s="3"/>
      <c r="TCM5" s="24"/>
      <c r="TCN5" s="3"/>
      <c r="TCO5" s="3"/>
      <c r="TCP5" s="65"/>
      <c r="TCQ5" s="3"/>
      <c r="TCR5" s="3"/>
      <c r="TCS5" s="3"/>
      <c r="TCT5" s="39"/>
      <c r="TCU5" s="27"/>
      <c r="TCV5" s="27"/>
      <c r="TCW5" s="27"/>
      <c r="TCX5" s="28"/>
      <c r="TCY5" s="47"/>
      <c r="TCZ5" s="40"/>
      <c r="TDA5" s="25"/>
      <c r="TDB5" s="25"/>
      <c r="TDC5" s="25"/>
      <c r="TDD5" s="25"/>
      <c r="TDE5" s="25"/>
      <c r="TDF5" s="6"/>
      <c r="TDG5" s="7"/>
      <c r="TDH5" s="8"/>
      <c r="TDI5" s="10"/>
      <c r="TDJ5" s="11"/>
      <c r="TDK5" s="12"/>
      <c r="TDL5" s="1"/>
      <c r="TDM5" s="19"/>
      <c r="TDN5" s="3"/>
      <c r="TDO5" s="3"/>
      <c r="TDP5" s="3"/>
      <c r="TDQ5" s="3"/>
      <c r="TDR5" s="24"/>
      <c r="TDS5" s="3"/>
      <c r="TDT5" s="3"/>
      <c r="TDU5" s="65"/>
      <c r="TDV5" s="3"/>
      <c r="TDW5" s="3"/>
      <c r="TDX5" s="3"/>
      <c r="TDY5" s="39"/>
      <c r="TDZ5" s="27"/>
      <c r="TEA5" s="27"/>
      <c r="TEB5" s="27"/>
      <c r="TEC5" s="28"/>
      <c r="TED5" s="47"/>
      <c r="TEE5" s="40"/>
      <c r="TEF5" s="25"/>
      <c r="TEG5" s="25"/>
      <c r="TEH5" s="25"/>
      <c r="TEI5" s="25"/>
      <c r="TEJ5" s="25"/>
      <c r="TEK5" s="6"/>
      <c r="TEL5" s="7"/>
      <c r="TEM5" s="8"/>
      <c r="TEN5" s="10"/>
      <c r="TEO5" s="11"/>
      <c r="TEP5" s="12"/>
      <c r="TEQ5" s="1"/>
      <c r="TER5" s="19"/>
      <c r="TES5" s="3"/>
      <c r="TET5" s="3"/>
      <c r="TEU5" s="3"/>
      <c r="TEV5" s="3"/>
      <c r="TEW5" s="24"/>
      <c r="TEX5" s="3"/>
      <c r="TEY5" s="3"/>
      <c r="TEZ5" s="65"/>
      <c r="TFA5" s="3"/>
      <c r="TFB5" s="3"/>
      <c r="TFC5" s="3"/>
      <c r="TFD5" s="39"/>
      <c r="TFE5" s="27"/>
      <c r="TFF5" s="27"/>
      <c r="TFG5" s="27"/>
      <c r="TFH5" s="28"/>
      <c r="TFI5" s="47"/>
      <c r="TFJ5" s="40"/>
      <c r="TFK5" s="25"/>
      <c r="TFL5" s="25"/>
      <c r="TFM5" s="25"/>
      <c r="TFN5" s="25"/>
      <c r="TFO5" s="25"/>
      <c r="TFP5" s="6"/>
      <c r="TFQ5" s="7"/>
      <c r="TFR5" s="8"/>
      <c r="TFS5" s="10"/>
      <c r="TFT5" s="11"/>
      <c r="TFU5" s="12"/>
      <c r="TFV5" s="1"/>
      <c r="TFW5" s="19"/>
      <c r="TFX5" s="3"/>
      <c r="TFY5" s="3"/>
      <c r="TFZ5" s="3"/>
      <c r="TGA5" s="3"/>
      <c r="TGB5" s="24"/>
      <c r="TGC5" s="3"/>
      <c r="TGD5" s="3"/>
      <c r="TGE5" s="65"/>
      <c r="TGF5" s="3"/>
      <c r="TGG5" s="3"/>
      <c r="TGH5" s="3"/>
      <c r="TGI5" s="39"/>
      <c r="TGJ5" s="27"/>
      <c r="TGK5" s="27"/>
      <c r="TGL5" s="27"/>
      <c r="TGM5" s="28"/>
      <c r="TGN5" s="47"/>
      <c r="TGO5" s="40"/>
      <c r="TGP5" s="25"/>
      <c r="TGQ5" s="25"/>
      <c r="TGR5" s="25"/>
      <c r="TGS5" s="25"/>
      <c r="TGT5" s="25"/>
      <c r="TGU5" s="6"/>
      <c r="TGV5" s="7"/>
      <c r="TGW5" s="8"/>
      <c r="TGX5" s="10"/>
      <c r="TGY5" s="11"/>
      <c r="TGZ5" s="12"/>
      <c r="THA5" s="1"/>
      <c r="THB5" s="19"/>
      <c r="THC5" s="3"/>
      <c r="THD5" s="3"/>
      <c r="THE5" s="3"/>
      <c r="THF5" s="3"/>
      <c r="THG5" s="24"/>
      <c r="THH5" s="3"/>
      <c r="THI5" s="3"/>
      <c r="THJ5" s="65"/>
      <c r="THK5" s="3"/>
      <c r="THL5" s="3"/>
      <c r="THM5" s="3"/>
      <c r="THN5" s="39"/>
      <c r="THO5" s="27"/>
      <c r="THP5" s="27"/>
      <c r="THQ5" s="27"/>
      <c r="THR5" s="28"/>
      <c r="THS5" s="47"/>
      <c r="THT5" s="40"/>
      <c r="THU5" s="25"/>
      <c r="THV5" s="25"/>
      <c r="THW5" s="25"/>
      <c r="THX5" s="25"/>
      <c r="THY5" s="25"/>
      <c r="THZ5" s="6"/>
      <c r="TIA5" s="7"/>
      <c r="TIB5" s="8"/>
      <c r="TIC5" s="10"/>
      <c r="TID5" s="11"/>
      <c r="TIE5" s="12"/>
      <c r="TIF5" s="1"/>
      <c r="TIG5" s="19"/>
      <c r="TIH5" s="3"/>
      <c r="TII5" s="3"/>
      <c r="TIJ5" s="3"/>
      <c r="TIK5" s="3"/>
      <c r="TIL5" s="24"/>
      <c r="TIM5" s="3"/>
      <c r="TIN5" s="3"/>
      <c r="TIO5" s="65"/>
      <c r="TIP5" s="3"/>
      <c r="TIQ5" s="3"/>
      <c r="TIR5" s="3"/>
      <c r="TIS5" s="39"/>
      <c r="TIT5" s="27"/>
      <c r="TIU5" s="27"/>
      <c r="TIV5" s="27"/>
      <c r="TIW5" s="28"/>
      <c r="TIX5" s="47"/>
      <c r="TIY5" s="40"/>
      <c r="TIZ5" s="25"/>
      <c r="TJA5" s="25"/>
      <c r="TJB5" s="25"/>
      <c r="TJC5" s="25"/>
      <c r="TJD5" s="25"/>
      <c r="TJE5" s="6"/>
      <c r="TJF5" s="7"/>
      <c r="TJG5" s="8"/>
      <c r="TJH5" s="10"/>
      <c r="TJI5" s="11"/>
      <c r="TJJ5" s="12"/>
      <c r="TJK5" s="1"/>
      <c r="TJL5" s="19"/>
      <c r="TJM5" s="3"/>
      <c r="TJN5" s="3"/>
      <c r="TJO5" s="3"/>
      <c r="TJP5" s="3"/>
      <c r="TJQ5" s="24"/>
      <c r="TJR5" s="3"/>
      <c r="TJS5" s="3"/>
      <c r="TJT5" s="65"/>
      <c r="TJU5" s="3"/>
      <c r="TJV5" s="3"/>
      <c r="TJW5" s="3"/>
      <c r="TJX5" s="39"/>
      <c r="TJY5" s="27"/>
      <c r="TJZ5" s="27"/>
      <c r="TKA5" s="27"/>
      <c r="TKB5" s="28"/>
      <c r="TKC5" s="47"/>
      <c r="TKD5" s="40"/>
      <c r="TKE5" s="25"/>
      <c r="TKF5" s="25"/>
      <c r="TKG5" s="25"/>
      <c r="TKH5" s="25"/>
      <c r="TKI5" s="25"/>
      <c r="TKJ5" s="6"/>
      <c r="TKK5" s="7"/>
      <c r="TKL5" s="8"/>
      <c r="TKM5" s="10"/>
      <c r="TKN5" s="11"/>
      <c r="TKO5" s="12"/>
      <c r="TKP5" s="1"/>
      <c r="TKQ5" s="19"/>
      <c r="TKR5" s="3"/>
      <c r="TKS5" s="3"/>
      <c r="TKT5" s="3"/>
      <c r="TKU5" s="3"/>
      <c r="TKV5" s="24"/>
      <c r="TKW5" s="3"/>
      <c r="TKX5" s="3"/>
      <c r="TKY5" s="65"/>
      <c r="TKZ5" s="3"/>
      <c r="TLA5" s="3"/>
      <c r="TLB5" s="3"/>
      <c r="TLC5" s="39"/>
      <c r="TLD5" s="27"/>
      <c r="TLE5" s="27"/>
      <c r="TLF5" s="27"/>
      <c r="TLG5" s="28"/>
      <c r="TLH5" s="47"/>
      <c r="TLI5" s="40"/>
      <c r="TLJ5" s="25"/>
      <c r="TLK5" s="25"/>
      <c r="TLL5" s="25"/>
      <c r="TLM5" s="25"/>
      <c r="TLN5" s="25"/>
      <c r="TLO5" s="6"/>
      <c r="TLP5" s="7"/>
      <c r="TLQ5" s="8"/>
      <c r="TLR5" s="10"/>
      <c r="TLS5" s="11"/>
      <c r="TLT5" s="12"/>
      <c r="TLU5" s="1"/>
      <c r="TLV5" s="19"/>
      <c r="TLW5" s="3"/>
      <c r="TLX5" s="3"/>
      <c r="TLY5" s="3"/>
      <c r="TLZ5" s="3"/>
      <c r="TMA5" s="24"/>
      <c r="TMB5" s="3"/>
      <c r="TMC5" s="3"/>
      <c r="TMD5" s="65"/>
      <c r="TME5" s="3"/>
      <c r="TMF5" s="3"/>
      <c r="TMG5" s="3"/>
      <c r="TMH5" s="39"/>
      <c r="TMI5" s="27"/>
      <c r="TMJ5" s="27"/>
      <c r="TMK5" s="27"/>
      <c r="TML5" s="28"/>
      <c r="TMM5" s="47"/>
      <c r="TMN5" s="40"/>
      <c r="TMO5" s="25"/>
      <c r="TMP5" s="25"/>
      <c r="TMQ5" s="25"/>
      <c r="TMR5" s="25"/>
      <c r="TMS5" s="25"/>
      <c r="TMT5" s="6"/>
      <c r="TMU5" s="7"/>
      <c r="TMV5" s="8"/>
      <c r="TMW5" s="10"/>
      <c r="TMX5" s="11"/>
      <c r="TMY5" s="12"/>
      <c r="TMZ5" s="1"/>
      <c r="TNA5" s="19"/>
      <c r="TNB5" s="3"/>
      <c r="TNC5" s="3"/>
      <c r="TND5" s="3"/>
      <c r="TNE5" s="3"/>
      <c r="TNF5" s="24"/>
      <c r="TNG5" s="3"/>
      <c r="TNH5" s="3"/>
      <c r="TNI5" s="65"/>
      <c r="TNJ5" s="3"/>
      <c r="TNK5" s="3"/>
      <c r="TNL5" s="3"/>
      <c r="TNM5" s="39"/>
      <c r="TNN5" s="27"/>
      <c r="TNO5" s="27"/>
      <c r="TNP5" s="27"/>
      <c r="TNQ5" s="28"/>
      <c r="TNR5" s="47"/>
      <c r="TNS5" s="40"/>
      <c r="TNT5" s="25"/>
      <c r="TNU5" s="25"/>
      <c r="TNV5" s="25"/>
      <c r="TNW5" s="25"/>
      <c r="TNX5" s="25"/>
      <c r="TNY5" s="6"/>
      <c r="TNZ5" s="7"/>
      <c r="TOA5" s="8"/>
      <c r="TOB5" s="10"/>
      <c r="TOC5" s="11"/>
      <c r="TOD5" s="12"/>
      <c r="TOE5" s="1"/>
      <c r="TOF5" s="19"/>
      <c r="TOG5" s="3"/>
      <c r="TOH5" s="3"/>
      <c r="TOI5" s="3"/>
      <c r="TOJ5" s="3"/>
      <c r="TOK5" s="24"/>
      <c r="TOL5" s="3"/>
      <c r="TOM5" s="3"/>
      <c r="TON5" s="65"/>
      <c r="TOO5" s="3"/>
      <c r="TOP5" s="3"/>
      <c r="TOQ5" s="3"/>
      <c r="TOR5" s="39"/>
      <c r="TOS5" s="27"/>
      <c r="TOT5" s="27"/>
      <c r="TOU5" s="27"/>
      <c r="TOV5" s="28"/>
      <c r="TOW5" s="47"/>
      <c r="TOX5" s="40"/>
      <c r="TOY5" s="25"/>
      <c r="TOZ5" s="25"/>
      <c r="TPA5" s="25"/>
      <c r="TPB5" s="25"/>
      <c r="TPC5" s="25"/>
      <c r="TPD5" s="6"/>
      <c r="TPE5" s="7"/>
      <c r="TPF5" s="8"/>
      <c r="TPG5" s="10"/>
      <c r="TPH5" s="11"/>
      <c r="TPI5" s="12"/>
      <c r="TPJ5" s="1"/>
      <c r="TPK5" s="19"/>
      <c r="TPL5" s="3"/>
      <c r="TPM5" s="3"/>
      <c r="TPN5" s="3"/>
      <c r="TPO5" s="3"/>
      <c r="TPP5" s="24"/>
      <c r="TPQ5" s="3"/>
      <c r="TPR5" s="3"/>
      <c r="TPS5" s="65"/>
      <c r="TPT5" s="3"/>
      <c r="TPU5" s="3"/>
      <c r="TPV5" s="3"/>
      <c r="TPW5" s="39"/>
      <c r="TPX5" s="27"/>
      <c r="TPY5" s="27"/>
      <c r="TPZ5" s="27"/>
      <c r="TQA5" s="28"/>
      <c r="TQB5" s="47"/>
      <c r="TQC5" s="40"/>
      <c r="TQD5" s="25"/>
      <c r="TQE5" s="25"/>
      <c r="TQF5" s="25"/>
      <c r="TQG5" s="25"/>
      <c r="TQH5" s="25"/>
      <c r="TQI5" s="6"/>
      <c r="TQJ5" s="7"/>
      <c r="TQK5" s="8"/>
      <c r="TQL5" s="10"/>
      <c r="TQM5" s="11"/>
      <c r="TQN5" s="12"/>
      <c r="TQO5" s="1"/>
      <c r="TQP5" s="19"/>
      <c r="TQQ5" s="3"/>
      <c r="TQR5" s="3"/>
      <c r="TQS5" s="3"/>
      <c r="TQT5" s="3"/>
      <c r="TQU5" s="24"/>
      <c r="TQV5" s="3"/>
      <c r="TQW5" s="3"/>
      <c r="TQX5" s="65"/>
      <c r="TQY5" s="3"/>
      <c r="TQZ5" s="3"/>
      <c r="TRA5" s="3"/>
      <c r="TRB5" s="39"/>
      <c r="TRC5" s="27"/>
      <c r="TRD5" s="27"/>
      <c r="TRE5" s="27"/>
      <c r="TRF5" s="28"/>
      <c r="TRG5" s="47"/>
      <c r="TRH5" s="40"/>
      <c r="TRI5" s="25"/>
      <c r="TRJ5" s="25"/>
      <c r="TRK5" s="25"/>
      <c r="TRL5" s="25"/>
      <c r="TRM5" s="25"/>
      <c r="TRN5" s="6"/>
      <c r="TRO5" s="7"/>
      <c r="TRP5" s="8"/>
      <c r="TRQ5" s="10"/>
      <c r="TRR5" s="11"/>
      <c r="TRS5" s="12"/>
      <c r="TRT5" s="1"/>
      <c r="TRU5" s="19"/>
      <c r="TRV5" s="3"/>
      <c r="TRW5" s="3"/>
      <c r="TRX5" s="3"/>
      <c r="TRY5" s="3"/>
      <c r="TRZ5" s="24"/>
      <c r="TSA5" s="3"/>
      <c r="TSB5" s="3"/>
      <c r="TSC5" s="65"/>
      <c r="TSD5" s="3"/>
      <c r="TSE5" s="3"/>
      <c r="TSF5" s="3"/>
      <c r="TSG5" s="39"/>
      <c r="TSH5" s="27"/>
      <c r="TSI5" s="27"/>
      <c r="TSJ5" s="27"/>
      <c r="TSK5" s="28"/>
      <c r="TSL5" s="47"/>
      <c r="TSM5" s="40"/>
      <c r="TSN5" s="25"/>
      <c r="TSO5" s="25"/>
      <c r="TSP5" s="25"/>
      <c r="TSQ5" s="25"/>
      <c r="TSR5" s="25"/>
      <c r="TSS5" s="6"/>
      <c r="TST5" s="7"/>
      <c r="TSU5" s="8"/>
      <c r="TSV5" s="10"/>
      <c r="TSW5" s="11"/>
      <c r="TSX5" s="12"/>
      <c r="TSY5" s="1"/>
      <c r="TSZ5" s="19"/>
      <c r="TTA5" s="3"/>
      <c r="TTB5" s="3"/>
      <c r="TTC5" s="3"/>
      <c r="TTD5" s="3"/>
      <c r="TTE5" s="24"/>
      <c r="TTF5" s="3"/>
      <c r="TTG5" s="3"/>
      <c r="TTH5" s="65"/>
      <c r="TTI5" s="3"/>
      <c r="TTJ5" s="3"/>
      <c r="TTK5" s="3"/>
      <c r="TTL5" s="39"/>
      <c r="TTM5" s="27"/>
      <c r="TTN5" s="27"/>
      <c r="TTO5" s="27"/>
      <c r="TTP5" s="28"/>
      <c r="TTQ5" s="47"/>
      <c r="TTR5" s="40"/>
      <c r="TTS5" s="25"/>
      <c r="TTT5" s="25"/>
      <c r="TTU5" s="25"/>
      <c r="TTV5" s="25"/>
      <c r="TTW5" s="25"/>
      <c r="TTX5" s="6"/>
      <c r="TTY5" s="7"/>
      <c r="TTZ5" s="8"/>
      <c r="TUA5" s="10"/>
      <c r="TUB5" s="11"/>
      <c r="TUC5" s="12"/>
      <c r="TUD5" s="1"/>
      <c r="TUE5" s="19"/>
      <c r="TUF5" s="3"/>
      <c r="TUG5" s="3"/>
      <c r="TUH5" s="3"/>
      <c r="TUI5" s="3"/>
      <c r="TUJ5" s="24"/>
      <c r="TUK5" s="3"/>
      <c r="TUL5" s="3"/>
      <c r="TUM5" s="65"/>
      <c r="TUN5" s="3"/>
      <c r="TUO5" s="3"/>
      <c r="TUP5" s="3"/>
      <c r="TUQ5" s="39"/>
      <c r="TUR5" s="27"/>
      <c r="TUS5" s="27"/>
      <c r="TUT5" s="27"/>
      <c r="TUU5" s="28"/>
      <c r="TUV5" s="47"/>
      <c r="TUW5" s="40"/>
      <c r="TUX5" s="25"/>
      <c r="TUY5" s="25"/>
      <c r="TUZ5" s="25"/>
      <c r="TVA5" s="25"/>
      <c r="TVB5" s="25"/>
      <c r="TVC5" s="6"/>
      <c r="TVD5" s="7"/>
      <c r="TVE5" s="8"/>
      <c r="TVF5" s="10"/>
      <c r="TVG5" s="11"/>
      <c r="TVH5" s="12"/>
      <c r="TVI5" s="1"/>
      <c r="TVJ5" s="19"/>
      <c r="TVK5" s="3"/>
      <c r="TVL5" s="3"/>
      <c r="TVM5" s="3"/>
      <c r="TVN5" s="3"/>
      <c r="TVO5" s="24"/>
      <c r="TVP5" s="3"/>
      <c r="TVQ5" s="3"/>
      <c r="TVR5" s="65"/>
      <c r="TVS5" s="3"/>
      <c r="TVT5" s="3"/>
      <c r="TVU5" s="3"/>
      <c r="TVV5" s="39"/>
      <c r="TVW5" s="27"/>
      <c r="TVX5" s="27"/>
      <c r="TVY5" s="27"/>
      <c r="TVZ5" s="28"/>
      <c r="TWA5" s="47"/>
      <c r="TWB5" s="40"/>
      <c r="TWC5" s="25"/>
      <c r="TWD5" s="25"/>
      <c r="TWE5" s="25"/>
      <c r="TWF5" s="25"/>
      <c r="TWG5" s="25"/>
      <c r="TWH5" s="6"/>
      <c r="TWI5" s="7"/>
      <c r="TWJ5" s="8"/>
      <c r="TWK5" s="10"/>
      <c r="TWL5" s="11"/>
      <c r="TWM5" s="12"/>
      <c r="TWN5" s="1"/>
      <c r="TWO5" s="19"/>
      <c r="TWP5" s="3"/>
      <c r="TWQ5" s="3"/>
      <c r="TWR5" s="3"/>
      <c r="TWS5" s="3"/>
      <c r="TWT5" s="24"/>
      <c r="TWU5" s="3"/>
      <c r="TWV5" s="3"/>
      <c r="TWW5" s="65"/>
      <c r="TWX5" s="3"/>
      <c r="TWY5" s="3"/>
      <c r="TWZ5" s="3"/>
      <c r="TXA5" s="39"/>
      <c r="TXB5" s="27"/>
      <c r="TXC5" s="27"/>
      <c r="TXD5" s="27"/>
      <c r="TXE5" s="28"/>
      <c r="TXF5" s="47"/>
      <c r="TXG5" s="40"/>
      <c r="TXH5" s="25"/>
      <c r="TXI5" s="25"/>
      <c r="TXJ5" s="25"/>
      <c r="TXK5" s="25"/>
      <c r="TXL5" s="25"/>
      <c r="TXM5" s="6"/>
      <c r="TXN5" s="7"/>
      <c r="TXO5" s="8"/>
      <c r="TXP5" s="10"/>
      <c r="TXQ5" s="11"/>
      <c r="TXR5" s="12"/>
      <c r="TXS5" s="1"/>
      <c r="TXT5" s="19"/>
      <c r="TXU5" s="3"/>
      <c r="TXV5" s="3"/>
      <c r="TXW5" s="3"/>
      <c r="TXX5" s="3"/>
      <c r="TXY5" s="24"/>
      <c r="TXZ5" s="3"/>
      <c r="TYA5" s="3"/>
      <c r="TYB5" s="65"/>
      <c r="TYC5" s="3"/>
      <c r="TYD5" s="3"/>
      <c r="TYE5" s="3"/>
      <c r="TYF5" s="39"/>
      <c r="TYG5" s="27"/>
      <c r="TYH5" s="27"/>
      <c r="TYI5" s="27"/>
      <c r="TYJ5" s="28"/>
      <c r="TYK5" s="47"/>
      <c r="TYL5" s="40"/>
      <c r="TYM5" s="25"/>
      <c r="TYN5" s="25"/>
      <c r="TYO5" s="25"/>
      <c r="TYP5" s="25"/>
      <c r="TYQ5" s="25"/>
      <c r="TYR5" s="6"/>
      <c r="TYS5" s="7"/>
      <c r="TYT5" s="8"/>
      <c r="TYU5" s="10"/>
      <c r="TYV5" s="11"/>
      <c r="TYW5" s="12"/>
      <c r="TYX5" s="1"/>
      <c r="TYY5" s="19"/>
      <c r="TYZ5" s="3"/>
      <c r="TZA5" s="3"/>
      <c r="TZB5" s="3"/>
      <c r="TZC5" s="3"/>
      <c r="TZD5" s="24"/>
      <c r="TZE5" s="3"/>
      <c r="TZF5" s="3"/>
      <c r="TZG5" s="65"/>
      <c r="TZH5" s="3"/>
      <c r="TZI5" s="3"/>
      <c r="TZJ5" s="3"/>
      <c r="TZK5" s="39"/>
      <c r="TZL5" s="27"/>
      <c r="TZM5" s="27"/>
      <c r="TZN5" s="27"/>
      <c r="TZO5" s="28"/>
      <c r="TZP5" s="47"/>
      <c r="TZQ5" s="40"/>
      <c r="TZR5" s="25"/>
      <c r="TZS5" s="25"/>
      <c r="TZT5" s="25"/>
      <c r="TZU5" s="25"/>
      <c r="TZV5" s="25"/>
      <c r="TZW5" s="6"/>
      <c r="TZX5" s="7"/>
      <c r="TZY5" s="8"/>
      <c r="TZZ5" s="10"/>
      <c r="UAA5" s="11"/>
      <c r="UAB5" s="12"/>
      <c r="UAC5" s="1"/>
      <c r="UAD5" s="19"/>
      <c r="UAE5" s="3"/>
      <c r="UAF5" s="3"/>
      <c r="UAG5" s="3"/>
      <c r="UAH5" s="3"/>
      <c r="UAI5" s="24"/>
      <c r="UAJ5" s="3"/>
      <c r="UAK5" s="3"/>
      <c r="UAL5" s="65"/>
      <c r="UAM5" s="3"/>
      <c r="UAN5" s="3"/>
      <c r="UAO5" s="3"/>
      <c r="UAP5" s="39"/>
      <c r="UAQ5" s="27"/>
      <c r="UAR5" s="27"/>
      <c r="UAS5" s="27"/>
      <c r="UAT5" s="28"/>
      <c r="UAU5" s="47"/>
      <c r="UAV5" s="40"/>
      <c r="UAW5" s="25"/>
      <c r="UAX5" s="25"/>
      <c r="UAY5" s="25"/>
      <c r="UAZ5" s="25"/>
      <c r="UBA5" s="25"/>
      <c r="UBB5" s="6"/>
      <c r="UBC5" s="7"/>
      <c r="UBD5" s="8"/>
      <c r="UBE5" s="10"/>
      <c r="UBF5" s="11"/>
      <c r="UBG5" s="12"/>
      <c r="UBH5" s="1"/>
      <c r="UBI5" s="19"/>
      <c r="UBJ5" s="3"/>
      <c r="UBK5" s="3"/>
      <c r="UBL5" s="3"/>
      <c r="UBM5" s="3"/>
      <c r="UBN5" s="24"/>
      <c r="UBO5" s="3"/>
      <c r="UBP5" s="3"/>
      <c r="UBQ5" s="65"/>
      <c r="UBR5" s="3"/>
      <c r="UBS5" s="3"/>
      <c r="UBT5" s="3"/>
      <c r="UBU5" s="39"/>
      <c r="UBV5" s="27"/>
      <c r="UBW5" s="27"/>
      <c r="UBX5" s="27"/>
      <c r="UBY5" s="28"/>
      <c r="UBZ5" s="47"/>
      <c r="UCA5" s="40"/>
      <c r="UCB5" s="25"/>
      <c r="UCC5" s="25"/>
      <c r="UCD5" s="25"/>
      <c r="UCE5" s="25"/>
      <c r="UCF5" s="25"/>
      <c r="UCG5" s="6"/>
      <c r="UCH5" s="7"/>
      <c r="UCI5" s="8"/>
      <c r="UCJ5" s="10"/>
      <c r="UCK5" s="11"/>
      <c r="UCL5" s="12"/>
      <c r="UCM5" s="1"/>
      <c r="UCN5" s="19"/>
      <c r="UCO5" s="3"/>
      <c r="UCP5" s="3"/>
      <c r="UCQ5" s="3"/>
      <c r="UCR5" s="3"/>
      <c r="UCS5" s="24"/>
      <c r="UCT5" s="3"/>
      <c r="UCU5" s="3"/>
      <c r="UCV5" s="65"/>
      <c r="UCW5" s="3"/>
      <c r="UCX5" s="3"/>
      <c r="UCY5" s="3"/>
      <c r="UCZ5" s="39"/>
      <c r="UDA5" s="27"/>
      <c r="UDB5" s="27"/>
      <c r="UDC5" s="27"/>
      <c r="UDD5" s="28"/>
      <c r="UDE5" s="47"/>
      <c r="UDF5" s="40"/>
      <c r="UDG5" s="25"/>
      <c r="UDH5" s="25"/>
      <c r="UDI5" s="25"/>
      <c r="UDJ5" s="25"/>
      <c r="UDK5" s="25"/>
      <c r="UDL5" s="6"/>
      <c r="UDM5" s="7"/>
      <c r="UDN5" s="8"/>
      <c r="UDO5" s="10"/>
      <c r="UDP5" s="11"/>
      <c r="UDQ5" s="12"/>
      <c r="UDR5" s="1"/>
      <c r="UDS5" s="19"/>
      <c r="UDT5" s="3"/>
      <c r="UDU5" s="3"/>
      <c r="UDV5" s="3"/>
      <c r="UDW5" s="3"/>
      <c r="UDX5" s="24"/>
      <c r="UDY5" s="3"/>
      <c r="UDZ5" s="3"/>
      <c r="UEA5" s="65"/>
      <c r="UEB5" s="3"/>
      <c r="UEC5" s="3"/>
      <c r="UED5" s="3"/>
      <c r="UEE5" s="39"/>
      <c r="UEF5" s="27"/>
      <c r="UEG5" s="27"/>
      <c r="UEH5" s="27"/>
      <c r="UEI5" s="28"/>
      <c r="UEJ5" s="47"/>
      <c r="UEK5" s="40"/>
      <c r="UEL5" s="25"/>
      <c r="UEM5" s="25"/>
      <c r="UEN5" s="25"/>
      <c r="UEO5" s="25"/>
      <c r="UEP5" s="25"/>
      <c r="UEQ5" s="6"/>
      <c r="UER5" s="7"/>
      <c r="UES5" s="8"/>
      <c r="UET5" s="10"/>
      <c r="UEU5" s="11"/>
      <c r="UEV5" s="12"/>
      <c r="UEW5" s="1"/>
      <c r="UEX5" s="19"/>
      <c r="UEY5" s="3"/>
      <c r="UEZ5" s="3"/>
      <c r="UFA5" s="3"/>
      <c r="UFB5" s="3"/>
      <c r="UFC5" s="24"/>
      <c r="UFD5" s="3"/>
      <c r="UFE5" s="3"/>
      <c r="UFF5" s="65"/>
      <c r="UFG5" s="3"/>
      <c r="UFH5" s="3"/>
      <c r="UFI5" s="3"/>
      <c r="UFJ5" s="39"/>
      <c r="UFK5" s="27"/>
      <c r="UFL5" s="27"/>
      <c r="UFM5" s="27"/>
      <c r="UFN5" s="28"/>
      <c r="UFO5" s="47"/>
      <c r="UFP5" s="40"/>
      <c r="UFQ5" s="25"/>
      <c r="UFR5" s="25"/>
      <c r="UFS5" s="25"/>
      <c r="UFT5" s="25"/>
      <c r="UFU5" s="25"/>
      <c r="UFV5" s="6"/>
      <c r="UFW5" s="7"/>
      <c r="UFX5" s="8"/>
      <c r="UFY5" s="10"/>
      <c r="UFZ5" s="11"/>
      <c r="UGA5" s="12"/>
      <c r="UGB5" s="1"/>
      <c r="UGC5" s="19"/>
      <c r="UGD5" s="3"/>
      <c r="UGE5" s="3"/>
      <c r="UGF5" s="3"/>
      <c r="UGG5" s="3"/>
      <c r="UGH5" s="24"/>
      <c r="UGI5" s="3"/>
      <c r="UGJ5" s="3"/>
      <c r="UGK5" s="65"/>
      <c r="UGL5" s="3"/>
      <c r="UGM5" s="3"/>
      <c r="UGN5" s="3"/>
      <c r="UGO5" s="39"/>
      <c r="UGP5" s="27"/>
      <c r="UGQ5" s="27"/>
      <c r="UGR5" s="27"/>
      <c r="UGS5" s="28"/>
      <c r="UGT5" s="47"/>
      <c r="UGU5" s="40"/>
      <c r="UGV5" s="25"/>
      <c r="UGW5" s="25"/>
      <c r="UGX5" s="25"/>
      <c r="UGY5" s="25"/>
      <c r="UGZ5" s="25"/>
      <c r="UHA5" s="6"/>
      <c r="UHB5" s="7"/>
      <c r="UHC5" s="8"/>
      <c r="UHD5" s="10"/>
      <c r="UHE5" s="11"/>
      <c r="UHF5" s="12"/>
      <c r="UHG5" s="1"/>
      <c r="UHH5" s="19"/>
      <c r="UHI5" s="3"/>
      <c r="UHJ5" s="3"/>
      <c r="UHK5" s="3"/>
      <c r="UHL5" s="3"/>
      <c r="UHM5" s="24"/>
      <c r="UHN5" s="3"/>
      <c r="UHO5" s="3"/>
      <c r="UHP5" s="65"/>
      <c r="UHQ5" s="3"/>
      <c r="UHR5" s="3"/>
      <c r="UHS5" s="3"/>
      <c r="UHT5" s="39"/>
      <c r="UHU5" s="27"/>
      <c r="UHV5" s="27"/>
      <c r="UHW5" s="27"/>
      <c r="UHX5" s="28"/>
      <c r="UHY5" s="47"/>
      <c r="UHZ5" s="40"/>
      <c r="UIA5" s="25"/>
      <c r="UIB5" s="25"/>
      <c r="UIC5" s="25"/>
      <c r="UID5" s="25"/>
      <c r="UIE5" s="25"/>
      <c r="UIF5" s="6"/>
      <c r="UIG5" s="7"/>
      <c r="UIH5" s="8"/>
      <c r="UII5" s="10"/>
      <c r="UIJ5" s="11"/>
      <c r="UIK5" s="12"/>
      <c r="UIL5" s="1"/>
      <c r="UIM5" s="19"/>
      <c r="UIN5" s="3"/>
      <c r="UIO5" s="3"/>
      <c r="UIP5" s="3"/>
      <c r="UIQ5" s="3"/>
      <c r="UIR5" s="24"/>
      <c r="UIS5" s="3"/>
      <c r="UIT5" s="3"/>
      <c r="UIU5" s="65"/>
      <c r="UIV5" s="3"/>
      <c r="UIW5" s="3"/>
      <c r="UIX5" s="3"/>
      <c r="UIY5" s="39"/>
      <c r="UIZ5" s="27"/>
      <c r="UJA5" s="27"/>
      <c r="UJB5" s="27"/>
      <c r="UJC5" s="28"/>
      <c r="UJD5" s="47"/>
      <c r="UJE5" s="40"/>
      <c r="UJF5" s="25"/>
      <c r="UJG5" s="25"/>
      <c r="UJH5" s="25"/>
      <c r="UJI5" s="25"/>
      <c r="UJJ5" s="25"/>
      <c r="UJK5" s="6"/>
      <c r="UJL5" s="7"/>
      <c r="UJM5" s="8"/>
      <c r="UJN5" s="10"/>
      <c r="UJO5" s="11"/>
      <c r="UJP5" s="12"/>
      <c r="UJQ5" s="1"/>
      <c r="UJR5" s="19"/>
      <c r="UJS5" s="3"/>
      <c r="UJT5" s="3"/>
      <c r="UJU5" s="3"/>
      <c r="UJV5" s="3"/>
      <c r="UJW5" s="24"/>
      <c r="UJX5" s="3"/>
      <c r="UJY5" s="3"/>
      <c r="UJZ5" s="65"/>
      <c r="UKA5" s="3"/>
      <c r="UKB5" s="3"/>
      <c r="UKC5" s="3"/>
      <c r="UKD5" s="39"/>
      <c r="UKE5" s="27"/>
      <c r="UKF5" s="27"/>
      <c r="UKG5" s="27"/>
      <c r="UKH5" s="28"/>
      <c r="UKI5" s="47"/>
      <c r="UKJ5" s="40"/>
      <c r="UKK5" s="25"/>
      <c r="UKL5" s="25"/>
      <c r="UKM5" s="25"/>
      <c r="UKN5" s="25"/>
      <c r="UKO5" s="25"/>
      <c r="UKP5" s="6"/>
      <c r="UKQ5" s="7"/>
      <c r="UKR5" s="8"/>
      <c r="UKS5" s="10"/>
      <c r="UKT5" s="11"/>
      <c r="UKU5" s="12"/>
      <c r="UKV5" s="1"/>
      <c r="UKW5" s="19"/>
      <c r="UKX5" s="3"/>
      <c r="UKY5" s="3"/>
      <c r="UKZ5" s="3"/>
      <c r="ULA5" s="3"/>
      <c r="ULB5" s="24"/>
      <c r="ULC5" s="3"/>
      <c r="ULD5" s="3"/>
      <c r="ULE5" s="65"/>
      <c r="ULF5" s="3"/>
      <c r="ULG5" s="3"/>
      <c r="ULH5" s="3"/>
      <c r="ULI5" s="39"/>
      <c r="ULJ5" s="27"/>
      <c r="ULK5" s="27"/>
      <c r="ULL5" s="27"/>
      <c r="ULM5" s="28"/>
      <c r="ULN5" s="47"/>
      <c r="ULO5" s="40"/>
      <c r="ULP5" s="25"/>
      <c r="ULQ5" s="25"/>
      <c r="ULR5" s="25"/>
      <c r="ULS5" s="25"/>
      <c r="ULT5" s="25"/>
      <c r="ULU5" s="6"/>
      <c r="ULV5" s="7"/>
      <c r="ULW5" s="8"/>
      <c r="ULX5" s="10"/>
      <c r="ULY5" s="11"/>
      <c r="ULZ5" s="12"/>
      <c r="UMA5" s="1"/>
      <c r="UMB5" s="19"/>
      <c r="UMC5" s="3"/>
      <c r="UMD5" s="3"/>
      <c r="UME5" s="3"/>
      <c r="UMF5" s="3"/>
      <c r="UMG5" s="24"/>
      <c r="UMH5" s="3"/>
      <c r="UMI5" s="3"/>
      <c r="UMJ5" s="65"/>
      <c r="UMK5" s="3"/>
      <c r="UML5" s="3"/>
      <c r="UMM5" s="3"/>
      <c r="UMN5" s="39"/>
      <c r="UMO5" s="27"/>
      <c r="UMP5" s="27"/>
      <c r="UMQ5" s="27"/>
      <c r="UMR5" s="28"/>
      <c r="UMS5" s="47"/>
      <c r="UMT5" s="40"/>
      <c r="UMU5" s="25"/>
      <c r="UMV5" s="25"/>
      <c r="UMW5" s="25"/>
      <c r="UMX5" s="25"/>
      <c r="UMY5" s="25"/>
      <c r="UMZ5" s="6"/>
      <c r="UNA5" s="7"/>
      <c r="UNB5" s="8"/>
      <c r="UNC5" s="10"/>
      <c r="UND5" s="11"/>
      <c r="UNE5" s="12"/>
      <c r="UNF5" s="1"/>
      <c r="UNG5" s="19"/>
      <c r="UNH5" s="3"/>
      <c r="UNI5" s="3"/>
      <c r="UNJ5" s="3"/>
      <c r="UNK5" s="3"/>
      <c r="UNL5" s="24"/>
      <c r="UNM5" s="3"/>
      <c r="UNN5" s="3"/>
      <c r="UNO5" s="65"/>
      <c r="UNP5" s="3"/>
      <c r="UNQ5" s="3"/>
      <c r="UNR5" s="3"/>
      <c r="UNS5" s="39"/>
      <c r="UNT5" s="27"/>
      <c r="UNU5" s="27"/>
      <c r="UNV5" s="27"/>
      <c r="UNW5" s="28"/>
      <c r="UNX5" s="47"/>
      <c r="UNY5" s="40"/>
      <c r="UNZ5" s="25"/>
      <c r="UOA5" s="25"/>
      <c r="UOB5" s="25"/>
      <c r="UOC5" s="25"/>
      <c r="UOD5" s="25"/>
      <c r="UOE5" s="6"/>
      <c r="UOF5" s="7"/>
      <c r="UOG5" s="8"/>
      <c r="UOH5" s="10"/>
      <c r="UOI5" s="11"/>
      <c r="UOJ5" s="12"/>
      <c r="UOK5" s="1"/>
      <c r="UOL5" s="19"/>
      <c r="UOM5" s="3"/>
      <c r="UON5" s="3"/>
      <c r="UOO5" s="3"/>
      <c r="UOP5" s="3"/>
      <c r="UOQ5" s="24"/>
      <c r="UOR5" s="3"/>
      <c r="UOS5" s="3"/>
      <c r="UOT5" s="65"/>
      <c r="UOU5" s="3"/>
      <c r="UOV5" s="3"/>
      <c r="UOW5" s="3"/>
      <c r="UOX5" s="39"/>
      <c r="UOY5" s="27"/>
      <c r="UOZ5" s="27"/>
      <c r="UPA5" s="27"/>
      <c r="UPB5" s="28"/>
      <c r="UPC5" s="47"/>
      <c r="UPD5" s="40"/>
      <c r="UPE5" s="25"/>
      <c r="UPF5" s="25"/>
      <c r="UPG5" s="25"/>
      <c r="UPH5" s="25"/>
      <c r="UPI5" s="25"/>
      <c r="UPJ5" s="6"/>
      <c r="UPK5" s="7"/>
      <c r="UPL5" s="8"/>
      <c r="UPM5" s="10"/>
      <c r="UPN5" s="11"/>
      <c r="UPO5" s="12"/>
      <c r="UPP5" s="1"/>
      <c r="UPQ5" s="19"/>
      <c r="UPR5" s="3"/>
      <c r="UPS5" s="3"/>
      <c r="UPT5" s="3"/>
      <c r="UPU5" s="3"/>
      <c r="UPV5" s="24"/>
      <c r="UPW5" s="3"/>
      <c r="UPX5" s="3"/>
      <c r="UPY5" s="65"/>
      <c r="UPZ5" s="3"/>
      <c r="UQA5" s="3"/>
      <c r="UQB5" s="3"/>
      <c r="UQC5" s="39"/>
      <c r="UQD5" s="27"/>
      <c r="UQE5" s="27"/>
      <c r="UQF5" s="27"/>
      <c r="UQG5" s="28"/>
      <c r="UQH5" s="47"/>
      <c r="UQI5" s="40"/>
      <c r="UQJ5" s="25"/>
      <c r="UQK5" s="25"/>
      <c r="UQL5" s="25"/>
      <c r="UQM5" s="25"/>
      <c r="UQN5" s="25"/>
      <c r="UQO5" s="6"/>
      <c r="UQP5" s="7"/>
      <c r="UQQ5" s="8"/>
      <c r="UQR5" s="10"/>
      <c r="UQS5" s="11"/>
      <c r="UQT5" s="12"/>
      <c r="UQU5" s="1"/>
      <c r="UQV5" s="19"/>
      <c r="UQW5" s="3"/>
      <c r="UQX5" s="3"/>
      <c r="UQY5" s="3"/>
      <c r="UQZ5" s="3"/>
      <c r="URA5" s="24"/>
      <c r="URB5" s="3"/>
      <c r="URC5" s="3"/>
      <c r="URD5" s="65"/>
      <c r="URE5" s="3"/>
      <c r="URF5" s="3"/>
      <c r="URG5" s="3"/>
      <c r="URH5" s="39"/>
      <c r="URI5" s="27"/>
      <c r="URJ5" s="27"/>
      <c r="URK5" s="27"/>
      <c r="URL5" s="28"/>
      <c r="URM5" s="47"/>
      <c r="URN5" s="40"/>
      <c r="URO5" s="25"/>
      <c r="URP5" s="25"/>
      <c r="URQ5" s="25"/>
      <c r="URR5" s="25"/>
      <c r="URS5" s="25"/>
      <c r="URT5" s="6"/>
      <c r="URU5" s="7"/>
      <c r="URV5" s="8"/>
      <c r="URW5" s="10"/>
      <c r="URX5" s="11"/>
      <c r="URY5" s="12"/>
      <c r="URZ5" s="1"/>
      <c r="USA5" s="19"/>
      <c r="USB5" s="3"/>
      <c r="USC5" s="3"/>
      <c r="USD5" s="3"/>
      <c r="USE5" s="3"/>
      <c r="USF5" s="24"/>
      <c r="USG5" s="3"/>
      <c r="USH5" s="3"/>
      <c r="USI5" s="65"/>
      <c r="USJ5" s="3"/>
      <c r="USK5" s="3"/>
      <c r="USL5" s="3"/>
      <c r="USM5" s="39"/>
      <c r="USN5" s="27"/>
      <c r="USO5" s="27"/>
      <c r="USP5" s="27"/>
      <c r="USQ5" s="28"/>
      <c r="USR5" s="47"/>
      <c r="USS5" s="40"/>
      <c r="UST5" s="25"/>
      <c r="USU5" s="25"/>
      <c r="USV5" s="25"/>
      <c r="USW5" s="25"/>
      <c r="USX5" s="25"/>
      <c r="USY5" s="6"/>
      <c r="USZ5" s="7"/>
      <c r="UTA5" s="8"/>
      <c r="UTB5" s="10"/>
      <c r="UTC5" s="11"/>
      <c r="UTD5" s="12"/>
      <c r="UTE5" s="1"/>
      <c r="UTF5" s="19"/>
      <c r="UTG5" s="3"/>
      <c r="UTH5" s="3"/>
      <c r="UTI5" s="3"/>
      <c r="UTJ5" s="3"/>
      <c r="UTK5" s="24"/>
      <c r="UTL5" s="3"/>
      <c r="UTM5" s="3"/>
      <c r="UTN5" s="65"/>
      <c r="UTO5" s="3"/>
      <c r="UTP5" s="3"/>
      <c r="UTQ5" s="3"/>
      <c r="UTR5" s="39"/>
      <c r="UTS5" s="27"/>
      <c r="UTT5" s="27"/>
      <c r="UTU5" s="27"/>
      <c r="UTV5" s="28"/>
      <c r="UTW5" s="47"/>
      <c r="UTX5" s="40"/>
      <c r="UTY5" s="25"/>
      <c r="UTZ5" s="25"/>
      <c r="UUA5" s="25"/>
      <c r="UUB5" s="25"/>
      <c r="UUC5" s="25"/>
      <c r="UUD5" s="6"/>
      <c r="UUE5" s="7"/>
      <c r="UUF5" s="8"/>
      <c r="UUG5" s="10"/>
      <c r="UUH5" s="11"/>
      <c r="UUI5" s="12"/>
      <c r="UUJ5" s="1"/>
      <c r="UUK5" s="19"/>
      <c r="UUL5" s="3"/>
      <c r="UUM5" s="3"/>
      <c r="UUN5" s="3"/>
      <c r="UUO5" s="3"/>
      <c r="UUP5" s="24"/>
      <c r="UUQ5" s="3"/>
      <c r="UUR5" s="3"/>
      <c r="UUS5" s="65"/>
      <c r="UUT5" s="3"/>
      <c r="UUU5" s="3"/>
      <c r="UUV5" s="3"/>
      <c r="UUW5" s="39"/>
      <c r="UUX5" s="27"/>
      <c r="UUY5" s="27"/>
      <c r="UUZ5" s="27"/>
      <c r="UVA5" s="28"/>
      <c r="UVB5" s="47"/>
      <c r="UVC5" s="40"/>
      <c r="UVD5" s="25"/>
      <c r="UVE5" s="25"/>
      <c r="UVF5" s="25"/>
      <c r="UVG5" s="25"/>
      <c r="UVH5" s="25"/>
      <c r="UVI5" s="6"/>
      <c r="UVJ5" s="7"/>
      <c r="UVK5" s="8"/>
      <c r="UVL5" s="10"/>
      <c r="UVM5" s="11"/>
      <c r="UVN5" s="12"/>
      <c r="UVO5" s="1"/>
      <c r="UVP5" s="19"/>
      <c r="UVQ5" s="3"/>
      <c r="UVR5" s="3"/>
      <c r="UVS5" s="3"/>
      <c r="UVT5" s="3"/>
      <c r="UVU5" s="24"/>
      <c r="UVV5" s="3"/>
      <c r="UVW5" s="3"/>
      <c r="UVX5" s="65"/>
      <c r="UVY5" s="3"/>
      <c r="UVZ5" s="3"/>
      <c r="UWA5" s="3"/>
      <c r="UWB5" s="39"/>
      <c r="UWC5" s="27"/>
      <c r="UWD5" s="27"/>
      <c r="UWE5" s="27"/>
      <c r="UWF5" s="28"/>
      <c r="UWG5" s="47"/>
      <c r="UWH5" s="40"/>
      <c r="UWI5" s="25"/>
      <c r="UWJ5" s="25"/>
      <c r="UWK5" s="25"/>
      <c r="UWL5" s="25"/>
      <c r="UWM5" s="25"/>
      <c r="UWN5" s="6"/>
      <c r="UWO5" s="7"/>
      <c r="UWP5" s="8"/>
      <c r="UWQ5" s="10"/>
      <c r="UWR5" s="11"/>
      <c r="UWS5" s="12"/>
      <c r="UWT5" s="1"/>
      <c r="UWU5" s="19"/>
      <c r="UWV5" s="3"/>
      <c r="UWW5" s="3"/>
      <c r="UWX5" s="3"/>
      <c r="UWY5" s="3"/>
      <c r="UWZ5" s="24"/>
      <c r="UXA5" s="3"/>
      <c r="UXB5" s="3"/>
      <c r="UXC5" s="65"/>
      <c r="UXD5" s="3"/>
      <c r="UXE5" s="3"/>
      <c r="UXF5" s="3"/>
      <c r="UXG5" s="39"/>
      <c r="UXH5" s="27"/>
      <c r="UXI5" s="27"/>
      <c r="UXJ5" s="27"/>
      <c r="UXK5" s="28"/>
      <c r="UXL5" s="47"/>
      <c r="UXM5" s="40"/>
      <c r="UXN5" s="25"/>
      <c r="UXO5" s="25"/>
      <c r="UXP5" s="25"/>
      <c r="UXQ5" s="25"/>
      <c r="UXR5" s="25"/>
      <c r="UXS5" s="6"/>
      <c r="UXT5" s="7"/>
      <c r="UXU5" s="8"/>
      <c r="UXV5" s="10"/>
      <c r="UXW5" s="11"/>
      <c r="UXX5" s="12"/>
      <c r="UXY5" s="1"/>
      <c r="UXZ5" s="19"/>
      <c r="UYA5" s="3"/>
      <c r="UYB5" s="3"/>
      <c r="UYC5" s="3"/>
      <c r="UYD5" s="3"/>
      <c r="UYE5" s="24"/>
      <c r="UYF5" s="3"/>
      <c r="UYG5" s="3"/>
      <c r="UYH5" s="65"/>
      <c r="UYI5" s="3"/>
      <c r="UYJ5" s="3"/>
      <c r="UYK5" s="3"/>
      <c r="UYL5" s="39"/>
      <c r="UYM5" s="27"/>
      <c r="UYN5" s="27"/>
      <c r="UYO5" s="27"/>
      <c r="UYP5" s="28"/>
      <c r="UYQ5" s="47"/>
      <c r="UYR5" s="40"/>
      <c r="UYS5" s="25"/>
      <c r="UYT5" s="25"/>
      <c r="UYU5" s="25"/>
      <c r="UYV5" s="25"/>
      <c r="UYW5" s="25"/>
      <c r="UYX5" s="6"/>
      <c r="UYY5" s="7"/>
      <c r="UYZ5" s="8"/>
      <c r="UZA5" s="10"/>
      <c r="UZB5" s="11"/>
      <c r="UZC5" s="12"/>
      <c r="UZD5" s="1"/>
      <c r="UZE5" s="19"/>
      <c r="UZF5" s="3"/>
      <c r="UZG5" s="3"/>
      <c r="UZH5" s="3"/>
      <c r="UZI5" s="3"/>
      <c r="UZJ5" s="24"/>
      <c r="UZK5" s="3"/>
      <c r="UZL5" s="3"/>
      <c r="UZM5" s="65"/>
      <c r="UZN5" s="3"/>
      <c r="UZO5" s="3"/>
      <c r="UZP5" s="3"/>
      <c r="UZQ5" s="39"/>
      <c r="UZR5" s="27"/>
      <c r="UZS5" s="27"/>
      <c r="UZT5" s="27"/>
      <c r="UZU5" s="28"/>
      <c r="UZV5" s="47"/>
      <c r="UZW5" s="40"/>
      <c r="UZX5" s="25"/>
      <c r="UZY5" s="25"/>
      <c r="UZZ5" s="25"/>
      <c r="VAA5" s="25"/>
      <c r="VAB5" s="25"/>
      <c r="VAC5" s="6"/>
      <c r="VAD5" s="7"/>
      <c r="VAE5" s="8"/>
      <c r="VAF5" s="10"/>
      <c r="VAG5" s="11"/>
      <c r="VAH5" s="12"/>
      <c r="VAI5" s="1"/>
      <c r="VAJ5" s="19"/>
      <c r="VAK5" s="3"/>
      <c r="VAL5" s="3"/>
      <c r="VAM5" s="3"/>
      <c r="VAN5" s="3"/>
      <c r="VAO5" s="24"/>
      <c r="VAP5" s="3"/>
      <c r="VAQ5" s="3"/>
      <c r="VAR5" s="65"/>
      <c r="VAS5" s="3"/>
      <c r="VAT5" s="3"/>
      <c r="VAU5" s="3"/>
      <c r="VAV5" s="39"/>
      <c r="VAW5" s="27"/>
      <c r="VAX5" s="27"/>
      <c r="VAY5" s="27"/>
      <c r="VAZ5" s="28"/>
      <c r="VBA5" s="47"/>
      <c r="VBB5" s="40"/>
      <c r="VBC5" s="25"/>
      <c r="VBD5" s="25"/>
      <c r="VBE5" s="25"/>
      <c r="VBF5" s="25"/>
      <c r="VBG5" s="25"/>
      <c r="VBH5" s="6"/>
      <c r="VBI5" s="7"/>
      <c r="VBJ5" s="8"/>
      <c r="VBK5" s="10"/>
      <c r="VBL5" s="11"/>
      <c r="VBM5" s="12"/>
      <c r="VBN5" s="1"/>
      <c r="VBO5" s="19"/>
      <c r="VBP5" s="3"/>
      <c r="VBQ5" s="3"/>
      <c r="VBR5" s="3"/>
      <c r="VBS5" s="3"/>
      <c r="VBT5" s="24"/>
      <c r="VBU5" s="3"/>
      <c r="VBV5" s="3"/>
      <c r="VBW5" s="65"/>
      <c r="VBX5" s="3"/>
      <c r="VBY5" s="3"/>
      <c r="VBZ5" s="3"/>
      <c r="VCA5" s="39"/>
      <c r="VCB5" s="27"/>
      <c r="VCC5" s="27"/>
      <c r="VCD5" s="27"/>
      <c r="VCE5" s="28"/>
      <c r="VCF5" s="47"/>
      <c r="VCG5" s="40"/>
      <c r="VCH5" s="25"/>
      <c r="VCI5" s="25"/>
      <c r="VCJ5" s="25"/>
      <c r="VCK5" s="25"/>
      <c r="VCL5" s="25"/>
      <c r="VCM5" s="6"/>
      <c r="VCN5" s="7"/>
      <c r="VCO5" s="8"/>
      <c r="VCP5" s="10"/>
      <c r="VCQ5" s="11"/>
      <c r="VCR5" s="12"/>
      <c r="VCS5" s="1"/>
      <c r="VCT5" s="19"/>
      <c r="VCU5" s="3"/>
      <c r="VCV5" s="3"/>
      <c r="VCW5" s="3"/>
      <c r="VCX5" s="3"/>
      <c r="VCY5" s="24"/>
      <c r="VCZ5" s="3"/>
      <c r="VDA5" s="3"/>
      <c r="VDB5" s="65"/>
      <c r="VDC5" s="3"/>
      <c r="VDD5" s="3"/>
      <c r="VDE5" s="3"/>
      <c r="VDF5" s="39"/>
      <c r="VDG5" s="27"/>
      <c r="VDH5" s="27"/>
      <c r="VDI5" s="27"/>
      <c r="VDJ5" s="28"/>
      <c r="VDK5" s="47"/>
      <c r="VDL5" s="40"/>
      <c r="VDM5" s="25"/>
      <c r="VDN5" s="25"/>
      <c r="VDO5" s="25"/>
      <c r="VDP5" s="25"/>
      <c r="VDQ5" s="25"/>
      <c r="VDR5" s="6"/>
      <c r="VDS5" s="7"/>
      <c r="VDT5" s="8"/>
      <c r="VDU5" s="10"/>
      <c r="VDV5" s="11"/>
      <c r="VDW5" s="12"/>
      <c r="VDX5" s="1"/>
      <c r="VDY5" s="19"/>
      <c r="VDZ5" s="3"/>
      <c r="VEA5" s="3"/>
      <c r="VEB5" s="3"/>
      <c r="VEC5" s="3"/>
      <c r="VED5" s="24"/>
      <c r="VEE5" s="3"/>
      <c r="VEF5" s="3"/>
      <c r="VEG5" s="65"/>
      <c r="VEH5" s="3"/>
      <c r="VEI5" s="3"/>
      <c r="VEJ5" s="3"/>
      <c r="VEK5" s="39"/>
      <c r="VEL5" s="27"/>
      <c r="VEM5" s="27"/>
      <c r="VEN5" s="27"/>
      <c r="VEO5" s="28"/>
      <c r="VEP5" s="47"/>
      <c r="VEQ5" s="40"/>
      <c r="VER5" s="25"/>
      <c r="VES5" s="25"/>
      <c r="VET5" s="25"/>
      <c r="VEU5" s="25"/>
      <c r="VEV5" s="25"/>
      <c r="VEW5" s="6"/>
      <c r="VEX5" s="7"/>
      <c r="VEY5" s="8"/>
      <c r="VEZ5" s="10"/>
      <c r="VFA5" s="11"/>
      <c r="VFB5" s="12"/>
      <c r="VFC5" s="1"/>
      <c r="VFD5" s="19"/>
      <c r="VFE5" s="3"/>
      <c r="VFF5" s="3"/>
      <c r="VFG5" s="3"/>
      <c r="VFH5" s="3"/>
      <c r="VFI5" s="24"/>
      <c r="VFJ5" s="3"/>
      <c r="VFK5" s="3"/>
      <c r="VFL5" s="65"/>
      <c r="VFM5" s="3"/>
      <c r="VFN5" s="3"/>
      <c r="VFO5" s="3"/>
      <c r="VFP5" s="39"/>
      <c r="VFQ5" s="27"/>
      <c r="VFR5" s="27"/>
      <c r="VFS5" s="27"/>
      <c r="VFT5" s="28"/>
      <c r="VFU5" s="47"/>
      <c r="VFV5" s="40"/>
      <c r="VFW5" s="25"/>
      <c r="VFX5" s="25"/>
      <c r="VFY5" s="25"/>
      <c r="VFZ5" s="25"/>
      <c r="VGA5" s="25"/>
      <c r="VGB5" s="6"/>
      <c r="VGC5" s="7"/>
      <c r="VGD5" s="8"/>
      <c r="VGE5" s="10"/>
      <c r="VGF5" s="11"/>
      <c r="VGG5" s="12"/>
      <c r="VGH5" s="1"/>
      <c r="VGI5" s="19"/>
      <c r="VGJ5" s="3"/>
      <c r="VGK5" s="3"/>
      <c r="VGL5" s="3"/>
      <c r="VGM5" s="3"/>
      <c r="VGN5" s="24"/>
      <c r="VGO5" s="3"/>
      <c r="VGP5" s="3"/>
      <c r="VGQ5" s="65"/>
      <c r="VGR5" s="3"/>
      <c r="VGS5" s="3"/>
      <c r="VGT5" s="3"/>
      <c r="VGU5" s="39"/>
      <c r="VGV5" s="27"/>
      <c r="VGW5" s="27"/>
      <c r="VGX5" s="27"/>
      <c r="VGY5" s="28"/>
      <c r="VGZ5" s="47"/>
      <c r="VHA5" s="40"/>
      <c r="VHB5" s="25"/>
      <c r="VHC5" s="25"/>
      <c r="VHD5" s="25"/>
      <c r="VHE5" s="25"/>
      <c r="VHF5" s="25"/>
      <c r="VHG5" s="6"/>
      <c r="VHH5" s="7"/>
      <c r="VHI5" s="8"/>
      <c r="VHJ5" s="10"/>
      <c r="VHK5" s="11"/>
      <c r="VHL5" s="12"/>
      <c r="VHM5" s="1"/>
      <c r="VHN5" s="19"/>
      <c r="VHO5" s="3"/>
      <c r="VHP5" s="3"/>
      <c r="VHQ5" s="3"/>
      <c r="VHR5" s="3"/>
      <c r="VHS5" s="24"/>
      <c r="VHT5" s="3"/>
      <c r="VHU5" s="3"/>
      <c r="VHV5" s="65"/>
      <c r="VHW5" s="3"/>
      <c r="VHX5" s="3"/>
      <c r="VHY5" s="3"/>
      <c r="VHZ5" s="39"/>
      <c r="VIA5" s="27"/>
      <c r="VIB5" s="27"/>
      <c r="VIC5" s="27"/>
      <c r="VID5" s="28"/>
      <c r="VIE5" s="47"/>
      <c r="VIF5" s="40"/>
      <c r="VIG5" s="25"/>
      <c r="VIH5" s="25"/>
      <c r="VII5" s="25"/>
      <c r="VIJ5" s="25"/>
      <c r="VIK5" s="25"/>
      <c r="VIL5" s="6"/>
      <c r="VIM5" s="7"/>
      <c r="VIN5" s="8"/>
      <c r="VIO5" s="10"/>
      <c r="VIP5" s="11"/>
      <c r="VIQ5" s="12"/>
      <c r="VIR5" s="1"/>
      <c r="VIS5" s="19"/>
      <c r="VIT5" s="3"/>
      <c r="VIU5" s="3"/>
      <c r="VIV5" s="3"/>
      <c r="VIW5" s="3"/>
      <c r="VIX5" s="24"/>
      <c r="VIY5" s="3"/>
      <c r="VIZ5" s="3"/>
      <c r="VJA5" s="65"/>
      <c r="VJB5" s="3"/>
      <c r="VJC5" s="3"/>
      <c r="VJD5" s="3"/>
      <c r="VJE5" s="39"/>
      <c r="VJF5" s="27"/>
      <c r="VJG5" s="27"/>
      <c r="VJH5" s="27"/>
      <c r="VJI5" s="28"/>
      <c r="VJJ5" s="47"/>
      <c r="VJK5" s="40"/>
      <c r="VJL5" s="25"/>
      <c r="VJM5" s="25"/>
      <c r="VJN5" s="25"/>
      <c r="VJO5" s="25"/>
      <c r="VJP5" s="25"/>
      <c r="VJQ5" s="6"/>
      <c r="VJR5" s="7"/>
      <c r="VJS5" s="8"/>
      <c r="VJT5" s="10"/>
      <c r="VJU5" s="11"/>
      <c r="VJV5" s="12"/>
      <c r="VJW5" s="1"/>
      <c r="VJX5" s="19"/>
      <c r="VJY5" s="3"/>
      <c r="VJZ5" s="3"/>
      <c r="VKA5" s="3"/>
      <c r="VKB5" s="3"/>
      <c r="VKC5" s="24"/>
      <c r="VKD5" s="3"/>
      <c r="VKE5" s="3"/>
      <c r="VKF5" s="65"/>
      <c r="VKG5" s="3"/>
      <c r="VKH5" s="3"/>
      <c r="VKI5" s="3"/>
      <c r="VKJ5" s="39"/>
      <c r="VKK5" s="27"/>
      <c r="VKL5" s="27"/>
      <c r="VKM5" s="27"/>
      <c r="VKN5" s="28"/>
      <c r="VKO5" s="47"/>
      <c r="VKP5" s="40"/>
      <c r="VKQ5" s="25"/>
      <c r="VKR5" s="25"/>
      <c r="VKS5" s="25"/>
      <c r="VKT5" s="25"/>
      <c r="VKU5" s="25"/>
      <c r="VKV5" s="6"/>
      <c r="VKW5" s="7"/>
      <c r="VKX5" s="8"/>
      <c r="VKY5" s="10"/>
      <c r="VKZ5" s="11"/>
      <c r="VLA5" s="12"/>
      <c r="VLB5" s="1"/>
      <c r="VLC5" s="19"/>
      <c r="VLD5" s="3"/>
      <c r="VLE5" s="3"/>
      <c r="VLF5" s="3"/>
      <c r="VLG5" s="3"/>
      <c r="VLH5" s="24"/>
      <c r="VLI5" s="3"/>
      <c r="VLJ5" s="3"/>
      <c r="VLK5" s="65"/>
      <c r="VLL5" s="3"/>
      <c r="VLM5" s="3"/>
      <c r="VLN5" s="3"/>
      <c r="VLO5" s="39"/>
      <c r="VLP5" s="27"/>
      <c r="VLQ5" s="27"/>
      <c r="VLR5" s="27"/>
      <c r="VLS5" s="28"/>
      <c r="VLT5" s="47"/>
      <c r="VLU5" s="40"/>
      <c r="VLV5" s="25"/>
      <c r="VLW5" s="25"/>
      <c r="VLX5" s="25"/>
      <c r="VLY5" s="25"/>
      <c r="VLZ5" s="25"/>
      <c r="VMA5" s="6"/>
      <c r="VMB5" s="7"/>
      <c r="VMC5" s="8"/>
      <c r="VMD5" s="10"/>
      <c r="VME5" s="11"/>
      <c r="VMF5" s="12"/>
      <c r="VMG5" s="1"/>
      <c r="VMH5" s="19"/>
      <c r="VMI5" s="3"/>
      <c r="VMJ5" s="3"/>
      <c r="VMK5" s="3"/>
      <c r="VML5" s="3"/>
      <c r="VMM5" s="24"/>
      <c r="VMN5" s="3"/>
      <c r="VMO5" s="3"/>
      <c r="VMP5" s="65"/>
      <c r="VMQ5" s="3"/>
      <c r="VMR5" s="3"/>
      <c r="VMS5" s="3"/>
      <c r="VMT5" s="39"/>
      <c r="VMU5" s="27"/>
      <c r="VMV5" s="27"/>
      <c r="VMW5" s="27"/>
      <c r="VMX5" s="28"/>
      <c r="VMY5" s="47"/>
      <c r="VMZ5" s="40"/>
      <c r="VNA5" s="25"/>
      <c r="VNB5" s="25"/>
      <c r="VNC5" s="25"/>
      <c r="VND5" s="25"/>
      <c r="VNE5" s="25"/>
      <c r="VNF5" s="6"/>
      <c r="VNG5" s="7"/>
      <c r="VNH5" s="8"/>
      <c r="VNI5" s="10"/>
      <c r="VNJ5" s="11"/>
      <c r="VNK5" s="12"/>
      <c r="VNL5" s="1"/>
      <c r="VNM5" s="19"/>
      <c r="VNN5" s="3"/>
      <c r="VNO5" s="3"/>
      <c r="VNP5" s="3"/>
      <c r="VNQ5" s="3"/>
      <c r="VNR5" s="24"/>
      <c r="VNS5" s="3"/>
      <c r="VNT5" s="3"/>
      <c r="VNU5" s="65"/>
      <c r="VNV5" s="3"/>
      <c r="VNW5" s="3"/>
      <c r="VNX5" s="3"/>
      <c r="VNY5" s="39"/>
      <c r="VNZ5" s="27"/>
      <c r="VOA5" s="27"/>
      <c r="VOB5" s="27"/>
      <c r="VOC5" s="28"/>
      <c r="VOD5" s="47"/>
      <c r="VOE5" s="40"/>
      <c r="VOF5" s="25"/>
      <c r="VOG5" s="25"/>
      <c r="VOH5" s="25"/>
      <c r="VOI5" s="25"/>
      <c r="VOJ5" s="25"/>
      <c r="VOK5" s="6"/>
      <c r="VOL5" s="7"/>
      <c r="VOM5" s="8"/>
      <c r="VON5" s="10"/>
      <c r="VOO5" s="11"/>
      <c r="VOP5" s="12"/>
      <c r="VOQ5" s="1"/>
      <c r="VOR5" s="19"/>
      <c r="VOS5" s="3"/>
      <c r="VOT5" s="3"/>
      <c r="VOU5" s="3"/>
      <c r="VOV5" s="3"/>
      <c r="VOW5" s="24"/>
      <c r="VOX5" s="3"/>
      <c r="VOY5" s="3"/>
      <c r="VOZ5" s="65"/>
      <c r="VPA5" s="3"/>
      <c r="VPB5" s="3"/>
      <c r="VPC5" s="3"/>
      <c r="VPD5" s="39"/>
      <c r="VPE5" s="27"/>
      <c r="VPF5" s="27"/>
      <c r="VPG5" s="27"/>
      <c r="VPH5" s="28"/>
      <c r="VPI5" s="47"/>
      <c r="VPJ5" s="40"/>
      <c r="VPK5" s="25"/>
      <c r="VPL5" s="25"/>
      <c r="VPM5" s="25"/>
      <c r="VPN5" s="25"/>
      <c r="VPO5" s="25"/>
      <c r="VPP5" s="6"/>
      <c r="VPQ5" s="7"/>
      <c r="VPR5" s="8"/>
      <c r="VPS5" s="10"/>
      <c r="VPT5" s="11"/>
      <c r="VPU5" s="12"/>
      <c r="VPV5" s="1"/>
      <c r="VPW5" s="19"/>
      <c r="VPX5" s="3"/>
      <c r="VPY5" s="3"/>
      <c r="VPZ5" s="3"/>
      <c r="VQA5" s="3"/>
      <c r="VQB5" s="24"/>
      <c r="VQC5" s="3"/>
      <c r="VQD5" s="3"/>
      <c r="VQE5" s="65"/>
      <c r="VQF5" s="3"/>
      <c r="VQG5" s="3"/>
      <c r="VQH5" s="3"/>
      <c r="VQI5" s="39"/>
      <c r="VQJ5" s="27"/>
      <c r="VQK5" s="27"/>
      <c r="VQL5" s="27"/>
      <c r="VQM5" s="28"/>
      <c r="VQN5" s="47"/>
      <c r="VQO5" s="40"/>
      <c r="VQP5" s="25"/>
      <c r="VQQ5" s="25"/>
      <c r="VQR5" s="25"/>
      <c r="VQS5" s="25"/>
      <c r="VQT5" s="25"/>
      <c r="VQU5" s="6"/>
      <c r="VQV5" s="7"/>
      <c r="VQW5" s="8"/>
      <c r="VQX5" s="10"/>
      <c r="VQY5" s="11"/>
      <c r="VQZ5" s="12"/>
      <c r="VRA5" s="1"/>
      <c r="VRB5" s="19"/>
      <c r="VRC5" s="3"/>
      <c r="VRD5" s="3"/>
      <c r="VRE5" s="3"/>
      <c r="VRF5" s="3"/>
      <c r="VRG5" s="24"/>
      <c r="VRH5" s="3"/>
      <c r="VRI5" s="3"/>
      <c r="VRJ5" s="65"/>
      <c r="VRK5" s="3"/>
      <c r="VRL5" s="3"/>
      <c r="VRM5" s="3"/>
      <c r="VRN5" s="39"/>
      <c r="VRO5" s="27"/>
      <c r="VRP5" s="27"/>
      <c r="VRQ5" s="27"/>
      <c r="VRR5" s="28"/>
      <c r="VRS5" s="47"/>
      <c r="VRT5" s="40"/>
      <c r="VRU5" s="25"/>
      <c r="VRV5" s="25"/>
      <c r="VRW5" s="25"/>
      <c r="VRX5" s="25"/>
      <c r="VRY5" s="25"/>
      <c r="VRZ5" s="6"/>
      <c r="VSA5" s="7"/>
      <c r="VSB5" s="8"/>
      <c r="VSC5" s="10"/>
      <c r="VSD5" s="11"/>
      <c r="VSE5" s="12"/>
      <c r="VSF5" s="1"/>
      <c r="VSG5" s="19"/>
      <c r="VSH5" s="3"/>
      <c r="VSI5" s="3"/>
      <c r="VSJ5" s="3"/>
      <c r="VSK5" s="3"/>
      <c r="VSL5" s="24"/>
      <c r="VSM5" s="3"/>
      <c r="VSN5" s="3"/>
      <c r="VSO5" s="65"/>
      <c r="VSP5" s="3"/>
      <c r="VSQ5" s="3"/>
      <c r="VSR5" s="3"/>
      <c r="VSS5" s="39"/>
      <c r="VST5" s="27"/>
      <c r="VSU5" s="27"/>
      <c r="VSV5" s="27"/>
      <c r="VSW5" s="28"/>
      <c r="VSX5" s="47"/>
      <c r="VSY5" s="40"/>
      <c r="VSZ5" s="25"/>
      <c r="VTA5" s="25"/>
      <c r="VTB5" s="25"/>
      <c r="VTC5" s="25"/>
      <c r="VTD5" s="25"/>
      <c r="VTE5" s="6"/>
      <c r="VTF5" s="7"/>
      <c r="VTG5" s="8"/>
      <c r="VTH5" s="10"/>
      <c r="VTI5" s="11"/>
      <c r="VTJ5" s="12"/>
      <c r="VTK5" s="1"/>
      <c r="VTL5" s="19"/>
      <c r="VTM5" s="3"/>
      <c r="VTN5" s="3"/>
      <c r="VTO5" s="3"/>
      <c r="VTP5" s="3"/>
      <c r="VTQ5" s="24"/>
      <c r="VTR5" s="3"/>
      <c r="VTS5" s="3"/>
      <c r="VTT5" s="65"/>
      <c r="VTU5" s="3"/>
      <c r="VTV5" s="3"/>
      <c r="VTW5" s="3"/>
      <c r="VTX5" s="39"/>
      <c r="VTY5" s="27"/>
      <c r="VTZ5" s="27"/>
      <c r="VUA5" s="27"/>
      <c r="VUB5" s="28"/>
      <c r="VUC5" s="47"/>
      <c r="VUD5" s="40"/>
      <c r="VUE5" s="25"/>
      <c r="VUF5" s="25"/>
      <c r="VUG5" s="25"/>
      <c r="VUH5" s="25"/>
      <c r="VUI5" s="25"/>
      <c r="VUJ5" s="6"/>
      <c r="VUK5" s="7"/>
      <c r="VUL5" s="8"/>
      <c r="VUM5" s="10"/>
      <c r="VUN5" s="11"/>
      <c r="VUO5" s="12"/>
      <c r="VUP5" s="1"/>
      <c r="VUQ5" s="19"/>
      <c r="VUR5" s="3"/>
      <c r="VUS5" s="3"/>
      <c r="VUT5" s="3"/>
      <c r="VUU5" s="3"/>
      <c r="VUV5" s="24"/>
      <c r="VUW5" s="3"/>
      <c r="VUX5" s="3"/>
      <c r="VUY5" s="65"/>
      <c r="VUZ5" s="3"/>
      <c r="VVA5" s="3"/>
      <c r="VVB5" s="3"/>
      <c r="VVC5" s="39"/>
      <c r="VVD5" s="27"/>
      <c r="VVE5" s="27"/>
      <c r="VVF5" s="27"/>
      <c r="VVG5" s="28"/>
      <c r="VVH5" s="47"/>
      <c r="VVI5" s="40"/>
      <c r="VVJ5" s="25"/>
      <c r="VVK5" s="25"/>
      <c r="VVL5" s="25"/>
      <c r="VVM5" s="25"/>
      <c r="VVN5" s="25"/>
      <c r="VVO5" s="6"/>
      <c r="VVP5" s="7"/>
      <c r="VVQ5" s="8"/>
      <c r="VVR5" s="10"/>
      <c r="VVS5" s="11"/>
      <c r="VVT5" s="12"/>
      <c r="VVU5" s="1"/>
      <c r="VVV5" s="19"/>
      <c r="VVW5" s="3"/>
      <c r="VVX5" s="3"/>
      <c r="VVY5" s="3"/>
      <c r="VVZ5" s="3"/>
      <c r="VWA5" s="24"/>
      <c r="VWB5" s="3"/>
      <c r="VWC5" s="3"/>
      <c r="VWD5" s="65"/>
      <c r="VWE5" s="3"/>
      <c r="VWF5" s="3"/>
      <c r="VWG5" s="3"/>
      <c r="VWH5" s="39"/>
      <c r="VWI5" s="27"/>
      <c r="VWJ5" s="27"/>
      <c r="VWK5" s="27"/>
      <c r="VWL5" s="28"/>
      <c r="VWM5" s="47"/>
      <c r="VWN5" s="40"/>
      <c r="VWO5" s="25"/>
      <c r="VWP5" s="25"/>
      <c r="VWQ5" s="25"/>
      <c r="VWR5" s="25"/>
      <c r="VWS5" s="25"/>
      <c r="VWT5" s="6"/>
      <c r="VWU5" s="7"/>
      <c r="VWV5" s="8"/>
      <c r="VWW5" s="10"/>
      <c r="VWX5" s="11"/>
      <c r="VWY5" s="12"/>
      <c r="VWZ5" s="1"/>
      <c r="VXA5" s="19"/>
      <c r="VXB5" s="3"/>
      <c r="VXC5" s="3"/>
      <c r="VXD5" s="3"/>
      <c r="VXE5" s="3"/>
      <c r="VXF5" s="24"/>
      <c r="VXG5" s="3"/>
      <c r="VXH5" s="3"/>
      <c r="VXI5" s="65"/>
      <c r="VXJ5" s="3"/>
      <c r="VXK5" s="3"/>
      <c r="VXL5" s="3"/>
      <c r="VXM5" s="39"/>
      <c r="VXN5" s="27"/>
      <c r="VXO5" s="27"/>
      <c r="VXP5" s="27"/>
      <c r="VXQ5" s="28"/>
      <c r="VXR5" s="47"/>
      <c r="VXS5" s="40"/>
      <c r="VXT5" s="25"/>
      <c r="VXU5" s="25"/>
      <c r="VXV5" s="25"/>
      <c r="VXW5" s="25"/>
      <c r="VXX5" s="25"/>
      <c r="VXY5" s="6"/>
      <c r="VXZ5" s="7"/>
      <c r="VYA5" s="8"/>
      <c r="VYB5" s="10"/>
      <c r="VYC5" s="11"/>
      <c r="VYD5" s="12"/>
      <c r="VYE5" s="1"/>
      <c r="VYF5" s="19"/>
      <c r="VYG5" s="3"/>
      <c r="VYH5" s="3"/>
      <c r="VYI5" s="3"/>
      <c r="VYJ5" s="3"/>
      <c r="VYK5" s="24"/>
      <c r="VYL5" s="3"/>
      <c r="VYM5" s="3"/>
      <c r="VYN5" s="65"/>
      <c r="VYO5" s="3"/>
      <c r="VYP5" s="3"/>
      <c r="VYQ5" s="3"/>
      <c r="VYR5" s="39"/>
      <c r="VYS5" s="27"/>
      <c r="VYT5" s="27"/>
      <c r="VYU5" s="27"/>
      <c r="VYV5" s="28"/>
      <c r="VYW5" s="47"/>
      <c r="VYX5" s="40"/>
      <c r="VYY5" s="25"/>
      <c r="VYZ5" s="25"/>
      <c r="VZA5" s="25"/>
      <c r="VZB5" s="25"/>
      <c r="VZC5" s="25"/>
      <c r="VZD5" s="6"/>
      <c r="VZE5" s="7"/>
      <c r="VZF5" s="8"/>
      <c r="VZG5" s="10"/>
      <c r="VZH5" s="11"/>
      <c r="VZI5" s="12"/>
      <c r="VZJ5" s="1"/>
      <c r="VZK5" s="19"/>
      <c r="VZL5" s="3"/>
      <c r="VZM5" s="3"/>
      <c r="VZN5" s="3"/>
      <c r="VZO5" s="3"/>
      <c r="VZP5" s="24"/>
      <c r="VZQ5" s="3"/>
      <c r="VZR5" s="3"/>
      <c r="VZS5" s="65"/>
      <c r="VZT5" s="3"/>
      <c r="VZU5" s="3"/>
      <c r="VZV5" s="3"/>
      <c r="VZW5" s="39"/>
      <c r="VZX5" s="27"/>
      <c r="VZY5" s="27"/>
      <c r="VZZ5" s="27"/>
      <c r="WAA5" s="28"/>
      <c r="WAB5" s="47"/>
      <c r="WAC5" s="40"/>
      <c r="WAD5" s="25"/>
      <c r="WAE5" s="25"/>
      <c r="WAF5" s="25"/>
      <c r="WAG5" s="25"/>
      <c r="WAH5" s="25"/>
      <c r="WAI5" s="6"/>
      <c r="WAJ5" s="7"/>
      <c r="WAK5" s="8"/>
      <c r="WAL5" s="10"/>
      <c r="WAM5" s="11"/>
      <c r="WAN5" s="12"/>
      <c r="WAO5" s="1"/>
      <c r="WAP5" s="19"/>
      <c r="WAQ5" s="3"/>
      <c r="WAR5" s="3"/>
      <c r="WAS5" s="3"/>
      <c r="WAT5" s="3"/>
      <c r="WAU5" s="24"/>
      <c r="WAV5" s="3"/>
      <c r="WAW5" s="3"/>
      <c r="WAX5" s="65"/>
      <c r="WAY5" s="3"/>
      <c r="WAZ5" s="3"/>
      <c r="WBA5" s="3"/>
      <c r="WBB5" s="39"/>
      <c r="WBC5" s="27"/>
      <c r="WBD5" s="27"/>
      <c r="WBE5" s="27"/>
      <c r="WBF5" s="28"/>
      <c r="WBG5" s="47"/>
      <c r="WBH5" s="40"/>
      <c r="WBI5" s="25"/>
      <c r="WBJ5" s="25"/>
      <c r="WBK5" s="25"/>
      <c r="WBL5" s="25"/>
      <c r="WBM5" s="25"/>
      <c r="WBN5" s="6"/>
      <c r="WBO5" s="7"/>
      <c r="WBP5" s="8"/>
      <c r="WBQ5" s="10"/>
      <c r="WBR5" s="11"/>
      <c r="WBS5" s="12"/>
      <c r="WBT5" s="1"/>
      <c r="WBU5" s="19"/>
      <c r="WBV5" s="3"/>
      <c r="WBW5" s="3"/>
      <c r="WBX5" s="3"/>
      <c r="WBY5" s="3"/>
      <c r="WBZ5" s="24"/>
      <c r="WCA5" s="3"/>
      <c r="WCB5" s="3"/>
      <c r="WCC5" s="65"/>
      <c r="WCD5" s="3"/>
      <c r="WCE5" s="3"/>
      <c r="WCF5" s="3"/>
      <c r="WCG5" s="39"/>
      <c r="WCH5" s="27"/>
      <c r="WCI5" s="27"/>
      <c r="WCJ5" s="27"/>
      <c r="WCK5" s="28"/>
      <c r="WCL5" s="47"/>
      <c r="WCM5" s="40"/>
      <c r="WCN5" s="25"/>
      <c r="WCO5" s="25"/>
      <c r="WCP5" s="25"/>
      <c r="WCQ5" s="25"/>
      <c r="WCR5" s="25"/>
      <c r="WCS5" s="6"/>
      <c r="WCT5" s="7"/>
      <c r="WCU5" s="8"/>
      <c r="WCV5" s="10"/>
      <c r="WCW5" s="11"/>
      <c r="WCX5" s="12"/>
      <c r="WCY5" s="1"/>
      <c r="WCZ5" s="19"/>
      <c r="WDA5" s="3"/>
      <c r="WDB5" s="3"/>
      <c r="WDC5" s="3"/>
      <c r="WDD5" s="3"/>
      <c r="WDE5" s="24"/>
      <c r="WDF5" s="3"/>
      <c r="WDG5" s="3"/>
      <c r="WDH5" s="65"/>
      <c r="WDI5" s="3"/>
      <c r="WDJ5" s="3"/>
      <c r="WDK5" s="3"/>
      <c r="WDL5" s="39"/>
      <c r="WDM5" s="27"/>
      <c r="WDN5" s="27"/>
      <c r="WDO5" s="27"/>
      <c r="WDP5" s="28"/>
      <c r="WDQ5" s="47"/>
      <c r="WDR5" s="40"/>
      <c r="WDS5" s="25"/>
      <c r="WDT5" s="25"/>
      <c r="WDU5" s="25"/>
      <c r="WDV5" s="25"/>
      <c r="WDW5" s="25"/>
      <c r="WDX5" s="6"/>
      <c r="WDY5" s="7"/>
      <c r="WDZ5" s="8"/>
      <c r="WEA5" s="10"/>
      <c r="WEB5" s="11"/>
      <c r="WEC5" s="12"/>
      <c r="WED5" s="1"/>
      <c r="WEE5" s="19"/>
      <c r="WEF5" s="3"/>
      <c r="WEG5" s="3"/>
      <c r="WEH5" s="3"/>
      <c r="WEI5" s="3"/>
      <c r="WEJ5" s="24"/>
      <c r="WEK5" s="3"/>
      <c r="WEL5" s="3"/>
      <c r="WEM5" s="65"/>
      <c r="WEN5" s="3"/>
      <c r="WEO5" s="3"/>
      <c r="WEP5" s="3"/>
      <c r="WEQ5" s="39"/>
      <c r="WER5" s="27"/>
      <c r="WES5" s="27"/>
      <c r="WET5" s="27"/>
      <c r="WEU5" s="28"/>
      <c r="WEV5" s="47"/>
      <c r="WEW5" s="40"/>
      <c r="WEX5" s="25"/>
      <c r="WEY5" s="25"/>
      <c r="WEZ5" s="25"/>
      <c r="WFA5" s="25"/>
      <c r="WFB5" s="25"/>
      <c r="WFC5" s="6"/>
      <c r="WFD5" s="7"/>
      <c r="WFE5" s="8"/>
      <c r="WFF5" s="10"/>
      <c r="WFG5" s="11"/>
      <c r="WFH5" s="12"/>
      <c r="WFI5" s="1"/>
      <c r="WFJ5" s="19"/>
      <c r="WFK5" s="3"/>
      <c r="WFL5" s="3"/>
      <c r="WFM5" s="3"/>
      <c r="WFN5" s="3"/>
      <c r="WFO5" s="24"/>
      <c r="WFP5" s="3"/>
      <c r="WFQ5" s="3"/>
      <c r="WFR5" s="65"/>
      <c r="WFS5" s="3"/>
      <c r="WFT5" s="3"/>
      <c r="WFU5" s="3"/>
      <c r="WFV5" s="39"/>
      <c r="WFW5" s="27"/>
      <c r="WFX5" s="27"/>
      <c r="WFY5" s="27"/>
      <c r="WFZ5" s="28"/>
      <c r="WGA5" s="47"/>
      <c r="WGB5" s="40"/>
      <c r="WGC5" s="25"/>
      <c r="WGD5" s="25"/>
      <c r="WGE5" s="25"/>
      <c r="WGF5" s="25"/>
      <c r="WGG5" s="25"/>
      <c r="WGH5" s="6"/>
      <c r="WGI5" s="7"/>
      <c r="WGJ5" s="8"/>
      <c r="WGK5" s="10"/>
      <c r="WGL5" s="11"/>
      <c r="WGM5" s="12"/>
      <c r="WGN5" s="1"/>
      <c r="WGO5" s="19"/>
      <c r="WGP5" s="3"/>
      <c r="WGQ5" s="3"/>
      <c r="WGR5" s="3"/>
      <c r="WGS5" s="3"/>
      <c r="WGT5" s="24"/>
      <c r="WGU5" s="3"/>
      <c r="WGV5" s="3"/>
      <c r="WGW5" s="65"/>
      <c r="WGX5" s="3"/>
      <c r="WGY5" s="3"/>
      <c r="WGZ5" s="3"/>
      <c r="WHA5" s="39"/>
      <c r="WHB5" s="27"/>
      <c r="WHC5" s="27"/>
      <c r="WHD5" s="27"/>
      <c r="WHE5" s="28"/>
      <c r="WHF5" s="47"/>
      <c r="WHG5" s="40"/>
      <c r="WHH5" s="25"/>
      <c r="WHI5" s="25"/>
      <c r="WHJ5" s="25"/>
      <c r="WHK5" s="25"/>
      <c r="WHL5" s="25"/>
      <c r="WHM5" s="6"/>
      <c r="WHN5" s="7"/>
      <c r="WHO5" s="8"/>
      <c r="WHP5" s="10"/>
      <c r="WHQ5" s="11"/>
      <c r="WHR5" s="12"/>
      <c r="WHS5" s="1"/>
      <c r="WHT5" s="19"/>
      <c r="WHU5" s="3"/>
      <c r="WHV5" s="3"/>
      <c r="WHW5" s="3"/>
      <c r="WHX5" s="3"/>
      <c r="WHY5" s="24"/>
      <c r="WHZ5" s="3"/>
      <c r="WIA5" s="3"/>
      <c r="WIB5" s="65"/>
      <c r="WIC5" s="3"/>
      <c r="WID5" s="3"/>
      <c r="WIE5" s="3"/>
      <c r="WIF5" s="39"/>
      <c r="WIG5" s="27"/>
      <c r="WIH5" s="27"/>
      <c r="WII5" s="27"/>
      <c r="WIJ5" s="28"/>
      <c r="WIK5" s="47"/>
      <c r="WIL5" s="40"/>
      <c r="WIM5" s="25"/>
      <c r="WIN5" s="25"/>
      <c r="WIO5" s="25"/>
      <c r="WIP5" s="25"/>
      <c r="WIQ5" s="25"/>
      <c r="WIR5" s="6"/>
      <c r="WIS5" s="7"/>
      <c r="WIT5" s="8"/>
      <c r="WIU5" s="10"/>
      <c r="WIV5" s="11"/>
      <c r="WIW5" s="12"/>
      <c r="WIX5" s="1"/>
      <c r="WIY5" s="19"/>
      <c r="WIZ5" s="3"/>
      <c r="WJA5" s="3"/>
      <c r="WJB5" s="3"/>
      <c r="WJC5" s="3"/>
      <c r="WJD5" s="24"/>
      <c r="WJE5" s="3"/>
      <c r="WJF5" s="3"/>
      <c r="WJG5" s="65"/>
      <c r="WJH5" s="3"/>
      <c r="WJI5" s="3"/>
      <c r="WJJ5" s="3"/>
      <c r="WJK5" s="39"/>
      <c r="WJL5" s="27"/>
      <c r="WJM5" s="27"/>
      <c r="WJN5" s="27"/>
      <c r="WJO5" s="28"/>
      <c r="WJP5" s="47"/>
      <c r="WJQ5" s="40"/>
      <c r="WJR5" s="25"/>
      <c r="WJS5" s="25"/>
      <c r="WJT5" s="25"/>
      <c r="WJU5" s="25"/>
      <c r="WJV5" s="25"/>
      <c r="WJW5" s="6"/>
      <c r="WJX5" s="7"/>
      <c r="WJY5" s="8"/>
      <c r="WJZ5" s="10"/>
      <c r="WKA5" s="11"/>
      <c r="WKB5" s="12"/>
      <c r="WKC5" s="1"/>
      <c r="WKD5" s="19"/>
      <c r="WKE5" s="3"/>
      <c r="WKF5" s="3"/>
      <c r="WKG5" s="3"/>
      <c r="WKH5" s="3"/>
      <c r="WKI5" s="24"/>
      <c r="WKJ5" s="3"/>
      <c r="WKK5" s="3"/>
      <c r="WKL5" s="65"/>
      <c r="WKM5" s="3"/>
      <c r="WKN5" s="3"/>
      <c r="WKO5" s="3"/>
      <c r="WKP5" s="39"/>
      <c r="WKQ5" s="27"/>
      <c r="WKR5" s="27"/>
      <c r="WKS5" s="27"/>
      <c r="WKT5" s="28"/>
      <c r="WKU5" s="47"/>
      <c r="WKV5" s="40"/>
      <c r="WKW5" s="25"/>
      <c r="WKX5" s="25"/>
      <c r="WKY5" s="25"/>
      <c r="WKZ5" s="25"/>
      <c r="WLA5" s="25"/>
      <c r="WLB5" s="6"/>
      <c r="WLC5" s="7"/>
      <c r="WLD5" s="8"/>
      <c r="WLE5" s="10"/>
      <c r="WLF5" s="11"/>
      <c r="WLG5" s="12"/>
      <c r="WLH5" s="1"/>
      <c r="WLI5" s="19"/>
      <c r="WLJ5" s="3"/>
      <c r="WLK5" s="3"/>
      <c r="WLL5" s="3"/>
      <c r="WLM5" s="3"/>
      <c r="WLN5" s="24"/>
      <c r="WLO5" s="3"/>
      <c r="WLP5" s="3"/>
      <c r="WLQ5" s="65"/>
      <c r="WLR5" s="3"/>
      <c r="WLS5" s="3"/>
      <c r="WLT5" s="3"/>
      <c r="WLU5" s="39"/>
      <c r="WLV5" s="27"/>
      <c r="WLW5" s="27"/>
      <c r="WLX5" s="27"/>
      <c r="WLY5" s="28"/>
      <c r="WLZ5" s="47"/>
      <c r="WMA5" s="40"/>
      <c r="WMB5" s="25"/>
      <c r="WMC5" s="25"/>
      <c r="WMD5" s="25"/>
      <c r="WME5" s="25"/>
      <c r="WMF5" s="25"/>
      <c r="WMG5" s="6"/>
      <c r="WMH5" s="7"/>
      <c r="WMI5" s="8"/>
      <c r="WMJ5" s="10"/>
      <c r="WMK5" s="11"/>
      <c r="WML5" s="12"/>
      <c r="WMM5" s="1"/>
      <c r="WMN5" s="19"/>
      <c r="WMO5" s="3"/>
      <c r="WMP5" s="3"/>
      <c r="WMQ5" s="3"/>
      <c r="WMR5" s="3"/>
      <c r="WMS5" s="24"/>
      <c r="WMT5" s="3"/>
      <c r="WMU5" s="3"/>
      <c r="WMV5" s="65"/>
      <c r="WMW5" s="3"/>
      <c r="WMX5" s="3"/>
      <c r="WMY5" s="3"/>
      <c r="WMZ5" s="39"/>
      <c r="WNA5" s="27"/>
      <c r="WNB5" s="27"/>
      <c r="WNC5" s="27"/>
      <c r="WND5" s="28"/>
      <c r="WNE5" s="47"/>
      <c r="WNF5" s="40"/>
      <c r="WNG5" s="25"/>
      <c r="WNH5" s="25"/>
      <c r="WNI5" s="25"/>
      <c r="WNJ5" s="25"/>
      <c r="WNK5" s="25"/>
      <c r="WNL5" s="6"/>
      <c r="WNM5" s="7"/>
      <c r="WNN5" s="8"/>
      <c r="WNO5" s="10"/>
      <c r="WNP5" s="11"/>
      <c r="WNQ5" s="12"/>
      <c r="WNR5" s="1"/>
      <c r="WNS5" s="19"/>
      <c r="WNT5" s="3"/>
      <c r="WNU5" s="3"/>
      <c r="WNV5" s="3"/>
      <c r="WNW5" s="3"/>
      <c r="WNX5" s="24"/>
      <c r="WNY5" s="3"/>
      <c r="WNZ5" s="3"/>
      <c r="WOA5" s="65"/>
      <c r="WOB5" s="3"/>
      <c r="WOC5" s="3"/>
      <c r="WOD5" s="3"/>
      <c r="WOE5" s="39"/>
      <c r="WOF5" s="27"/>
      <c r="WOG5" s="27"/>
      <c r="WOH5" s="27"/>
      <c r="WOI5" s="28"/>
      <c r="WOJ5" s="47"/>
      <c r="WOK5" s="40"/>
      <c r="WOL5" s="25"/>
      <c r="WOM5" s="25"/>
      <c r="WON5" s="25"/>
      <c r="WOO5" s="25"/>
      <c r="WOP5" s="25"/>
      <c r="WOQ5" s="6"/>
      <c r="WOR5" s="7"/>
      <c r="WOS5" s="8"/>
      <c r="WOT5" s="10"/>
      <c r="WOU5" s="11"/>
      <c r="WOV5" s="12"/>
      <c r="WOW5" s="1"/>
      <c r="WOX5" s="19"/>
      <c r="WOY5" s="3"/>
      <c r="WOZ5" s="3"/>
      <c r="WPA5" s="3"/>
      <c r="WPB5" s="3"/>
      <c r="WPC5" s="24"/>
      <c r="WPD5" s="3"/>
      <c r="WPE5" s="3"/>
      <c r="WPF5" s="65"/>
      <c r="WPG5" s="3"/>
      <c r="WPH5" s="3"/>
      <c r="WPI5" s="3"/>
      <c r="WPJ5" s="39"/>
      <c r="WPK5" s="27"/>
      <c r="WPL5" s="27"/>
      <c r="WPM5" s="27"/>
      <c r="WPN5" s="28"/>
      <c r="WPO5" s="47"/>
      <c r="WPP5" s="40"/>
      <c r="WPQ5" s="25"/>
      <c r="WPR5" s="25"/>
      <c r="WPS5" s="25"/>
      <c r="WPT5" s="25"/>
      <c r="WPU5" s="25"/>
      <c r="WPV5" s="6"/>
      <c r="WPW5" s="7"/>
      <c r="WPX5" s="8"/>
      <c r="WPY5" s="10"/>
      <c r="WPZ5" s="11"/>
      <c r="WQA5" s="12"/>
      <c r="WQB5" s="1"/>
      <c r="WQC5" s="19"/>
      <c r="WQD5" s="3"/>
      <c r="WQE5" s="3"/>
      <c r="WQF5" s="3"/>
      <c r="WQG5" s="3"/>
      <c r="WQH5" s="24"/>
      <c r="WQI5" s="3"/>
      <c r="WQJ5" s="3"/>
      <c r="WQK5" s="65"/>
      <c r="WQL5" s="3"/>
      <c r="WQM5" s="3"/>
      <c r="WQN5" s="3"/>
      <c r="WQO5" s="39"/>
      <c r="WQP5" s="27"/>
      <c r="WQQ5" s="27"/>
      <c r="WQR5" s="27"/>
      <c r="WQS5" s="28"/>
      <c r="WQT5" s="47"/>
      <c r="WQU5" s="40"/>
      <c r="WQV5" s="25"/>
      <c r="WQW5" s="25"/>
      <c r="WQX5" s="25"/>
      <c r="WQY5" s="25"/>
      <c r="WQZ5" s="25"/>
      <c r="WRA5" s="6"/>
      <c r="WRB5" s="7"/>
      <c r="WRC5" s="8"/>
      <c r="WRD5" s="10"/>
      <c r="WRE5" s="11"/>
      <c r="WRF5" s="12"/>
      <c r="WRG5" s="1"/>
      <c r="WRH5" s="19"/>
      <c r="WRI5" s="3"/>
      <c r="WRJ5" s="3"/>
      <c r="WRK5" s="3"/>
      <c r="WRL5" s="3"/>
      <c r="WRM5" s="24"/>
      <c r="WRN5" s="3"/>
      <c r="WRO5" s="3"/>
      <c r="WRP5" s="65"/>
      <c r="WRQ5" s="3"/>
      <c r="WRR5" s="3"/>
      <c r="WRS5" s="3"/>
      <c r="WRT5" s="39"/>
      <c r="WRU5" s="27"/>
      <c r="WRV5" s="27"/>
      <c r="WRW5" s="27"/>
      <c r="WRX5" s="28"/>
      <c r="WRY5" s="47"/>
      <c r="WRZ5" s="40"/>
      <c r="WSA5" s="25"/>
      <c r="WSB5" s="25"/>
      <c r="WSC5" s="25"/>
      <c r="WSD5" s="25"/>
      <c r="WSE5" s="25"/>
      <c r="WSF5" s="6"/>
      <c r="WSG5" s="7"/>
      <c r="WSH5" s="8"/>
      <c r="WSI5" s="10"/>
      <c r="WSJ5" s="11"/>
      <c r="WSK5" s="12"/>
      <c r="WSL5" s="1"/>
      <c r="WSM5" s="19"/>
      <c r="WSN5" s="3"/>
      <c r="WSO5" s="3"/>
      <c r="WSP5" s="3"/>
      <c r="WSQ5" s="3"/>
      <c r="WSR5" s="24"/>
      <c r="WSS5" s="3"/>
      <c r="WST5" s="3"/>
      <c r="WSU5" s="65"/>
      <c r="WSV5" s="3"/>
      <c r="WSW5" s="3"/>
      <c r="WSX5" s="3"/>
      <c r="WSY5" s="39"/>
      <c r="WSZ5" s="27"/>
      <c r="WTA5" s="27"/>
      <c r="WTB5" s="27"/>
      <c r="WTC5" s="28"/>
      <c r="WTD5" s="47"/>
      <c r="WTE5" s="40"/>
      <c r="WTF5" s="25"/>
      <c r="WTG5" s="25"/>
      <c r="WTH5" s="25"/>
      <c r="WTI5" s="25"/>
      <c r="WTJ5" s="25"/>
      <c r="WTK5" s="6"/>
      <c r="WTL5" s="7"/>
      <c r="WTM5" s="8"/>
      <c r="WTN5" s="10"/>
      <c r="WTO5" s="11"/>
      <c r="WTP5" s="12"/>
      <c r="WTQ5" s="1"/>
      <c r="WTR5" s="19"/>
      <c r="WTS5" s="3"/>
      <c r="WTT5" s="3"/>
      <c r="WTU5" s="3"/>
      <c r="WTV5" s="3"/>
      <c r="WTW5" s="24"/>
      <c r="WTX5" s="3"/>
      <c r="WTY5" s="3"/>
      <c r="WTZ5" s="65"/>
      <c r="WUA5" s="3"/>
      <c r="WUB5" s="3"/>
      <c r="WUC5" s="3"/>
      <c r="WUD5" s="39"/>
      <c r="WUE5" s="27"/>
      <c r="WUF5" s="27"/>
      <c r="WUG5" s="27"/>
      <c r="WUH5" s="28"/>
      <c r="WUI5" s="47"/>
      <c r="WUJ5" s="40"/>
      <c r="WUK5" s="25"/>
      <c r="WUL5" s="25"/>
      <c r="WUM5" s="25"/>
      <c r="WUN5" s="25"/>
      <c r="WUO5" s="25"/>
      <c r="WUP5" s="6"/>
      <c r="WUQ5" s="7"/>
      <c r="WUR5" s="8"/>
      <c r="WUS5" s="10"/>
      <c r="WUT5" s="11"/>
      <c r="WUU5" s="12"/>
      <c r="WUV5" s="1"/>
      <c r="WUW5" s="19"/>
      <c r="WUX5" s="3"/>
      <c r="WUY5" s="3"/>
      <c r="WUZ5" s="3"/>
      <c r="WVA5" s="3"/>
      <c r="WVB5" s="24"/>
      <c r="WVC5" s="3"/>
      <c r="WVD5" s="3"/>
      <c r="WVE5" s="65"/>
      <c r="WVF5" s="3"/>
      <c r="WVG5" s="3"/>
      <c r="WVH5" s="3"/>
      <c r="WVI5" s="39"/>
      <c r="WVJ5" s="27"/>
      <c r="WVK5" s="27"/>
      <c r="WVL5" s="27"/>
      <c r="WVM5" s="28"/>
      <c r="WVN5" s="47"/>
      <c r="WVO5" s="40"/>
      <c r="WVP5" s="25"/>
      <c r="WVQ5" s="25"/>
      <c r="WVR5" s="25"/>
      <c r="WVS5" s="25"/>
      <c r="WVT5" s="25"/>
      <c r="WVU5" s="6"/>
      <c r="WVV5" s="7"/>
      <c r="WVW5" s="8"/>
      <c r="WVX5" s="10"/>
      <c r="WVY5" s="11"/>
      <c r="WVZ5" s="12"/>
      <c r="WWA5" s="1"/>
      <c r="WWB5" s="19"/>
      <c r="WWC5" s="3"/>
      <c r="WWD5" s="3"/>
      <c r="WWE5" s="3"/>
      <c r="WWF5" s="3"/>
      <c r="WWG5" s="24"/>
      <c r="WWH5" s="3"/>
      <c r="WWI5" s="3"/>
      <c r="WWJ5" s="65"/>
      <c r="WWK5" s="3"/>
      <c r="WWL5" s="3"/>
      <c r="WWM5" s="3"/>
      <c r="WWN5" s="39"/>
      <c r="WWO5" s="27"/>
      <c r="WWP5" s="27"/>
      <c r="WWQ5" s="27"/>
      <c r="WWR5" s="28"/>
      <c r="WWS5" s="47"/>
      <c r="WWT5" s="40"/>
      <c r="WWU5" s="25"/>
      <c r="WWV5" s="25"/>
      <c r="WWW5" s="25"/>
      <c r="WWX5" s="25"/>
      <c r="WWY5" s="25"/>
      <c r="WWZ5" s="6"/>
      <c r="WXA5" s="7"/>
      <c r="WXB5" s="8"/>
      <c r="WXC5" s="10"/>
      <c r="WXD5" s="11"/>
      <c r="WXE5" s="12"/>
      <c r="WXF5" s="1"/>
      <c r="WXG5" s="19"/>
      <c r="WXH5" s="3"/>
      <c r="WXI5" s="3"/>
      <c r="WXJ5" s="3"/>
      <c r="WXK5" s="3"/>
      <c r="WXL5" s="24"/>
      <c r="WXM5" s="3"/>
      <c r="WXN5" s="3"/>
      <c r="WXO5" s="65"/>
      <c r="WXP5" s="3"/>
      <c r="WXQ5" s="3"/>
      <c r="WXR5" s="3"/>
      <c r="WXS5" s="39"/>
      <c r="WXT5" s="27"/>
      <c r="WXU5" s="27"/>
      <c r="WXV5" s="27"/>
      <c r="WXW5" s="28"/>
      <c r="WXX5" s="47"/>
      <c r="WXY5" s="40"/>
      <c r="WXZ5" s="25"/>
      <c r="WYA5" s="25"/>
      <c r="WYB5" s="25"/>
      <c r="WYC5" s="25"/>
      <c r="WYD5" s="25"/>
      <c r="WYE5" s="6"/>
      <c r="WYF5" s="7"/>
      <c r="WYG5" s="8"/>
      <c r="WYH5" s="10"/>
      <c r="WYI5" s="11"/>
      <c r="WYJ5" s="12"/>
      <c r="WYK5" s="1"/>
      <c r="WYL5" s="19"/>
      <c r="WYM5" s="3"/>
      <c r="WYN5" s="3"/>
      <c r="WYO5" s="3"/>
      <c r="WYP5" s="3"/>
      <c r="WYQ5" s="24"/>
      <c r="WYR5" s="3"/>
      <c r="WYS5" s="3"/>
      <c r="WYT5" s="65"/>
      <c r="WYU5" s="3"/>
      <c r="WYV5" s="3"/>
      <c r="WYW5" s="3"/>
      <c r="WYX5" s="39"/>
      <c r="WYY5" s="27"/>
      <c r="WYZ5" s="27"/>
      <c r="WZA5" s="27"/>
      <c r="WZB5" s="28"/>
      <c r="WZC5" s="47"/>
      <c r="WZD5" s="40"/>
      <c r="WZE5" s="25"/>
      <c r="WZF5" s="25"/>
      <c r="WZG5" s="25"/>
      <c r="WZH5" s="25"/>
      <c r="WZI5" s="25"/>
      <c r="WZJ5" s="6"/>
      <c r="WZK5" s="7"/>
      <c r="WZL5" s="8"/>
      <c r="WZM5" s="10"/>
      <c r="WZN5" s="11"/>
      <c r="WZO5" s="12"/>
      <c r="WZP5" s="1"/>
      <c r="WZQ5" s="19"/>
      <c r="WZR5" s="3"/>
      <c r="WZS5" s="3"/>
      <c r="WZT5" s="3"/>
      <c r="WZU5" s="3"/>
      <c r="WZV5" s="24"/>
      <c r="WZW5" s="3"/>
      <c r="WZX5" s="3"/>
      <c r="WZY5" s="65"/>
      <c r="WZZ5" s="3"/>
      <c r="XAA5" s="3"/>
      <c r="XAB5" s="3"/>
      <c r="XAC5" s="39"/>
      <c r="XAD5" s="27"/>
      <c r="XAE5" s="27"/>
      <c r="XAF5" s="27"/>
      <c r="XAG5" s="28"/>
      <c r="XAH5" s="47"/>
      <c r="XAI5" s="40"/>
      <c r="XAJ5" s="25"/>
      <c r="XAK5" s="25"/>
      <c r="XAL5" s="25"/>
      <c r="XAM5" s="25"/>
      <c r="XAN5" s="25"/>
      <c r="XAO5" s="6"/>
      <c r="XAP5" s="7"/>
      <c r="XAQ5" s="8"/>
      <c r="XAR5" s="10"/>
      <c r="XAS5" s="11"/>
      <c r="XAT5" s="12"/>
      <c r="XAU5" s="1"/>
      <c r="XAV5" s="19"/>
      <c r="XAW5" s="3"/>
      <c r="XAX5" s="3"/>
      <c r="XAY5" s="3"/>
      <c r="XAZ5" s="3"/>
      <c r="XBA5" s="24"/>
      <c r="XBB5" s="3"/>
      <c r="XBC5" s="3"/>
      <c r="XBD5" s="65"/>
      <c r="XBE5" s="3"/>
      <c r="XBF5" s="3"/>
      <c r="XBG5" s="3"/>
      <c r="XBH5" s="39"/>
      <c r="XBI5" s="27"/>
      <c r="XBJ5" s="27"/>
      <c r="XBK5" s="27"/>
      <c r="XBL5" s="28"/>
      <c r="XBM5" s="47"/>
      <c r="XBN5" s="40"/>
      <c r="XBO5" s="25"/>
      <c r="XBP5" s="25"/>
      <c r="XBQ5" s="25"/>
      <c r="XBR5" s="25"/>
      <c r="XBS5" s="25"/>
      <c r="XBT5" s="6"/>
      <c r="XBU5" s="7"/>
      <c r="XBV5" s="8"/>
      <c r="XBW5" s="10"/>
      <c r="XBX5" s="11"/>
      <c r="XBY5" s="12"/>
      <c r="XBZ5" s="1"/>
      <c r="XCA5" s="19"/>
      <c r="XCB5" s="3"/>
      <c r="XCC5" s="3"/>
      <c r="XCD5" s="3"/>
      <c r="XCE5" s="3"/>
      <c r="XCF5" s="24"/>
      <c r="XCG5" s="3"/>
      <c r="XCH5" s="3"/>
      <c r="XCI5" s="65"/>
      <c r="XCJ5" s="3"/>
      <c r="XCK5" s="3"/>
      <c r="XCL5" s="3"/>
      <c r="XCM5" s="39"/>
      <c r="XCN5" s="27"/>
      <c r="XCO5" s="27"/>
      <c r="XCP5" s="27"/>
      <c r="XCQ5" s="28"/>
      <c r="XCR5" s="47"/>
      <c r="XCS5" s="40"/>
      <c r="XCT5" s="25"/>
      <c r="XCU5" s="25"/>
      <c r="XCV5" s="25"/>
      <c r="XCW5" s="25"/>
      <c r="XCX5" s="25"/>
      <c r="XCY5" s="6"/>
      <c r="XCZ5" s="7"/>
      <c r="XDA5" s="8"/>
      <c r="XDB5" s="10"/>
      <c r="XDC5" s="11"/>
      <c r="XDD5" s="12"/>
      <c r="XDE5" s="1"/>
      <c r="XDF5" s="19"/>
      <c r="XDG5" s="3"/>
      <c r="XDH5" s="3"/>
      <c r="XDI5" s="3"/>
      <c r="XDJ5" s="3"/>
      <c r="XDK5" s="24"/>
      <c r="XDL5" s="3"/>
      <c r="XDM5" s="3"/>
      <c r="XDN5" s="65"/>
      <c r="XDO5" s="3"/>
      <c r="XDP5" s="3"/>
      <c r="XDQ5" s="3"/>
      <c r="XDR5" s="39"/>
      <c r="XDS5" s="27"/>
      <c r="XDT5" s="27"/>
      <c r="XDU5" s="27"/>
      <c r="XDV5" s="28"/>
      <c r="XDW5" s="47"/>
      <c r="XDX5" s="40"/>
      <c r="XDY5" s="25"/>
      <c r="XDZ5" s="25"/>
      <c r="XEA5" s="25"/>
      <c r="XEB5" s="25"/>
      <c r="XEC5" s="25"/>
      <c r="XED5" s="6"/>
      <c r="XEE5" s="7"/>
      <c r="XEF5" s="8"/>
      <c r="XEG5" s="10"/>
      <c r="XEH5" s="11"/>
      <c r="XEI5" s="12"/>
      <c r="XEJ5" s="1"/>
      <c r="XEK5" s="19"/>
      <c r="XEL5" s="3"/>
      <c r="XEM5" s="3"/>
      <c r="XEN5" s="3"/>
      <c r="XEO5" s="3"/>
      <c r="XEP5" s="24"/>
      <c r="XEQ5" s="3"/>
      <c r="XER5" s="3"/>
      <c r="XES5" s="65"/>
      <c r="XET5" s="3"/>
      <c r="XEU5" s="3"/>
      <c r="XEV5" s="3"/>
      <c r="XEW5" s="39"/>
      <c r="XEX5" s="27"/>
      <c r="XEY5" s="27"/>
      <c r="XEZ5" s="27"/>
      <c r="XFA5" s="28"/>
      <c r="XFB5" s="47"/>
      <c r="XFC5" s="40"/>
      <c r="XFD5" s="25"/>
    </row>
    <row r="6" spans="1:16384">
      <c r="A6" s="3">
        <v>9</v>
      </c>
      <c r="B6" s="24">
        <v>40974</v>
      </c>
      <c r="C6" s="3">
        <v>8</v>
      </c>
      <c r="D6" s="3" t="s">
        <v>41</v>
      </c>
      <c r="E6" s="65">
        <v>7</v>
      </c>
      <c r="F6" s="3" t="s">
        <v>22</v>
      </c>
      <c r="G6" s="3" t="s">
        <v>24</v>
      </c>
      <c r="H6" s="3" t="s">
        <v>23</v>
      </c>
      <c r="I6" s="16">
        <v>6</v>
      </c>
      <c r="J6" s="27">
        <v>1</v>
      </c>
      <c r="K6" s="13">
        <v>4</v>
      </c>
      <c r="L6" s="27">
        <v>3</v>
      </c>
      <c r="M6" s="28"/>
      <c r="N6" s="47"/>
      <c r="O6" s="25">
        <v>2.2000000000000002</v>
      </c>
      <c r="P6" s="25">
        <v>6.1</v>
      </c>
      <c r="Q6" s="15">
        <v>1</v>
      </c>
      <c r="R6" s="25">
        <v>6.6</v>
      </c>
      <c r="S6" s="25"/>
      <c r="T6" s="25"/>
      <c r="U6" s="39">
        <v>4</v>
      </c>
      <c r="V6" s="7">
        <v>6</v>
      </c>
      <c r="W6" s="8">
        <v>5</v>
      </c>
      <c r="X6" s="68">
        <v>4</v>
      </c>
      <c r="Y6" s="68">
        <v>11</v>
      </c>
      <c r="Z6" s="12">
        <f>IF(AA6="L",-24,(Y6-24))</f>
        <v>-13</v>
      </c>
      <c r="AA6" s="83" t="s">
        <v>26</v>
      </c>
      <c r="AB6" s="19">
        <f t="shared" si="0"/>
        <v>-13</v>
      </c>
      <c r="AC6" s="3" t="str">
        <f t="shared" si="1"/>
        <v>c5</v>
      </c>
      <c r="AD6" s="3" t="str">
        <f t="shared" si="2"/>
        <v>L1</v>
      </c>
      <c r="AE6" s="3" t="str">
        <f t="shared" si="3"/>
        <v>E1</v>
      </c>
      <c r="AF6" s="49"/>
    </row>
    <row r="7" spans="1:16384">
      <c r="A7" s="3">
        <v>10</v>
      </c>
      <c r="B7" s="24">
        <v>40974</v>
      </c>
      <c r="C7" s="3">
        <v>8</v>
      </c>
      <c r="D7" s="3" t="s">
        <v>36</v>
      </c>
      <c r="E7" s="65">
        <v>10</v>
      </c>
      <c r="F7" s="3" t="s">
        <v>22</v>
      </c>
      <c r="H7" s="3" t="s">
        <v>23</v>
      </c>
      <c r="I7" s="39">
        <v>3</v>
      </c>
      <c r="J7" s="27">
        <v>8</v>
      </c>
      <c r="K7" s="27">
        <v>5</v>
      </c>
      <c r="L7" s="27">
        <v>4</v>
      </c>
      <c r="M7" s="34">
        <v>6</v>
      </c>
      <c r="N7" s="48"/>
      <c r="O7" s="15">
        <v>1.4</v>
      </c>
      <c r="P7" s="25">
        <v>44.1</v>
      </c>
      <c r="Q7" s="25">
        <v>6.9</v>
      </c>
      <c r="R7" s="25">
        <v>25.7</v>
      </c>
      <c r="S7" s="25">
        <v>4.8</v>
      </c>
      <c r="T7" s="25"/>
      <c r="U7" s="6">
        <v>6</v>
      </c>
      <c r="V7" s="13">
        <v>3</v>
      </c>
      <c r="W7" s="8">
        <v>10</v>
      </c>
      <c r="X7" s="68">
        <v>11.6</v>
      </c>
      <c r="Y7" s="68">
        <v>40.799999999999997</v>
      </c>
      <c r="Z7" s="12">
        <f>IF(AA7="L",-24,(Y7-24))</f>
        <v>16.799999999999997</v>
      </c>
      <c r="AA7" s="83" t="s">
        <v>26</v>
      </c>
      <c r="AB7" s="19">
        <f t="shared" si="0"/>
        <v>16.799999999999997</v>
      </c>
      <c r="AC7" s="3" t="str">
        <f t="shared" si="1"/>
        <v>c5nw2l</v>
      </c>
      <c r="AD7" s="3" t="str">
        <f t="shared" si="2"/>
        <v>T</v>
      </c>
      <c r="AE7" s="3" t="str">
        <f t="shared" si="3"/>
        <v>E1</v>
      </c>
      <c r="AF7" s="49"/>
    </row>
    <row r="8" spans="1:16384">
      <c r="A8" s="3">
        <v>9</v>
      </c>
      <c r="B8" s="24">
        <v>40974</v>
      </c>
      <c r="C8" s="3">
        <v>8</v>
      </c>
      <c r="D8" s="3" t="s">
        <v>30</v>
      </c>
      <c r="E8" s="65">
        <v>8</v>
      </c>
      <c r="F8" s="3" t="s">
        <v>22</v>
      </c>
      <c r="G8" s="3" t="s">
        <v>24</v>
      </c>
      <c r="H8" s="3" t="s">
        <v>23</v>
      </c>
      <c r="I8" s="6">
        <v>3</v>
      </c>
      <c r="J8" s="7">
        <v>2</v>
      </c>
      <c r="K8" s="7">
        <v>5</v>
      </c>
      <c r="L8" s="7">
        <v>8</v>
      </c>
      <c r="M8" s="26">
        <v>6</v>
      </c>
      <c r="N8" s="82"/>
      <c r="O8" s="21">
        <v>2.7</v>
      </c>
      <c r="P8" s="21">
        <v>2.9</v>
      </c>
      <c r="Q8" s="21">
        <v>2.6</v>
      </c>
      <c r="R8" s="21">
        <v>53.1</v>
      </c>
      <c r="S8" s="21">
        <v>14</v>
      </c>
      <c r="T8" s="21"/>
      <c r="U8" s="6">
        <v>2</v>
      </c>
      <c r="V8" s="7">
        <v>1</v>
      </c>
      <c r="W8" s="8">
        <v>4</v>
      </c>
      <c r="X8" s="20">
        <v>7.8</v>
      </c>
      <c r="Y8" s="20">
        <v>50.2</v>
      </c>
      <c r="Z8" s="12">
        <v>-24</v>
      </c>
      <c r="AA8" s="83" t="s">
        <v>25</v>
      </c>
      <c r="AB8" s="19" t="str">
        <f t="shared" si="0"/>
        <v/>
      </c>
      <c r="AC8" s="3" t="str">
        <f t="shared" si="1"/>
        <v/>
      </c>
      <c r="AD8" s="3" t="str">
        <f t="shared" si="2"/>
        <v>E2</v>
      </c>
      <c r="AE8" s="3" t="str">
        <f t="shared" si="3"/>
        <v/>
      </c>
      <c r="AF8" s="49"/>
    </row>
    <row r="9" spans="1:16384">
      <c r="A9" s="3">
        <v>10</v>
      </c>
      <c r="B9" s="24">
        <v>40974</v>
      </c>
      <c r="C9" s="3">
        <v>8</v>
      </c>
      <c r="D9" s="3" t="s">
        <v>29</v>
      </c>
      <c r="E9" s="65">
        <v>10</v>
      </c>
      <c r="F9" s="3" t="s">
        <v>22</v>
      </c>
      <c r="H9" s="3" t="s">
        <v>23</v>
      </c>
      <c r="I9" s="6">
        <v>6</v>
      </c>
      <c r="J9" s="7">
        <v>4</v>
      </c>
      <c r="K9" s="7">
        <v>9</v>
      </c>
      <c r="L9" s="7">
        <v>10</v>
      </c>
      <c r="M9" s="26"/>
      <c r="N9" s="82"/>
      <c r="O9" s="21">
        <v>10.8</v>
      </c>
      <c r="P9" s="21">
        <v>2.2000000000000002</v>
      </c>
      <c r="Q9" s="21">
        <v>10</v>
      </c>
      <c r="R9" s="21">
        <v>3.4</v>
      </c>
      <c r="S9" s="21"/>
      <c r="T9" s="21"/>
      <c r="U9" s="6">
        <v>6</v>
      </c>
      <c r="V9" s="7">
        <v>5</v>
      </c>
      <c r="W9" s="8">
        <v>1</v>
      </c>
      <c r="X9" s="20">
        <v>23.6</v>
      </c>
      <c r="Y9" s="20">
        <v>1007.2</v>
      </c>
      <c r="Z9" s="12">
        <v>-24</v>
      </c>
      <c r="AA9" s="83" t="s">
        <v>25</v>
      </c>
      <c r="AB9" s="19" t="str">
        <f t="shared" si="0"/>
        <v/>
      </c>
      <c r="AC9" s="3" t="str">
        <f t="shared" si="1"/>
        <v/>
      </c>
      <c r="AD9" s="3" t="str">
        <f t="shared" si="2"/>
        <v>E1</v>
      </c>
      <c r="AE9" s="3" t="str">
        <f t="shared" si="3"/>
        <v/>
      </c>
    </row>
    <row r="10" spans="1:16384">
      <c r="A10" s="3">
        <v>8</v>
      </c>
      <c r="B10" s="24">
        <v>40978</v>
      </c>
      <c r="C10" s="3">
        <v>8</v>
      </c>
      <c r="D10" s="3" t="s">
        <v>41</v>
      </c>
      <c r="E10" s="65">
        <v>7</v>
      </c>
      <c r="F10" s="3" t="s">
        <v>22</v>
      </c>
      <c r="H10" s="3" t="s">
        <v>23</v>
      </c>
      <c r="I10" s="39">
        <v>7</v>
      </c>
      <c r="J10" s="27">
        <v>4</v>
      </c>
      <c r="K10" s="27">
        <v>2</v>
      </c>
      <c r="L10" s="27">
        <v>3</v>
      </c>
      <c r="M10" s="28"/>
      <c r="N10" s="47"/>
      <c r="O10" s="40">
        <v>1.4</v>
      </c>
      <c r="P10" s="25">
        <v>3.1</v>
      </c>
      <c r="Q10" s="25">
        <v>2.2000000000000002</v>
      </c>
      <c r="R10" s="25">
        <v>9</v>
      </c>
      <c r="S10" s="25"/>
      <c r="T10" s="25"/>
      <c r="U10" s="6">
        <v>1</v>
      </c>
      <c r="V10" s="7">
        <v>2</v>
      </c>
      <c r="W10" s="8">
        <v>6</v>
      </c>
      <c r="X10" s="10">
        <v>16.8</v>
      </c>
      <c r="Y10" s="11">
        <v>59</v>
      </c>
      <c r="Z10" s="12">
        <f>IF(AA10="L",-24,(Y10-24))</f>
        <v>-24</v>
      </c>
      <c r="AA10" s="83" t="s">
        <v>25</v>
      </c>
      <c r="AB10" s="19" t="str">
        <f t="shared" si="0"/>
        <v/>
      </c>
      <c r="AC10" s="3" t="str">
        <f t="shared" si="1"/>
        <v/>
      </c>
      <c r="AD10" s="3" t="str">
        <f t="shared" si="2"/>
        <v/>
      </c>
      <c r="AE10" s="3" t="str">
        <f t="shared" si="3"/>
        <v>L1</v>
      </c>
      <c r="AF10" s="49"/>
    </row>
    <row r="11" spans="1:16384">
      <c r="A11" s="3">
        <v>5</v>
      </c>
      <c r="B11" s="24">
        <v>40980</v>
      </c>
      <c r="C11" s="3">
        <v>8</v>
      </c>
      <c r="D11" s="3" t="s">
        <v>37</v>
      </c>
      <c r="E11" s="65">
        <v>9</v>
      </c>
      <c r="F11" s="3" t="s">
        <v>22</v>
      </c>
      <c r="H11" s="3" t="s">
        <v>23</v>
      </c>
      <c r="I11" s="16">
        <v>1</v>
      </c>
      <c r="J11" s="27">
        <v>8</v>
      </c>
      <c r="K11" s="27">
        <v>9</v>
      </c>
      <c r="L11" s="27">
        <v>5</v>
      </c>
      <c r="M11" s="86">
        <v>6</v>
      </c>
      <c r="N11" s="47"/>
      <c r="O11" s="22">
        <v>8.6999999999999993</v>
      </c>
      <c r="P11" s="25">
        <v>3.2</v>
      </c>
      <c r="Q11" s="25">
        <v>7</v>
      </c>
      <c r="R11" s="25">
        <v>6.2</v>
      </c>
      <c r="S11" s="15">
        <v>1.8</v>
      </c>
      <c r="T11" s="25"/>
      <c r="U11" s="39">
        <v>6</v>
      </c>
      <c r="V11" s="7">
        <v>9</v>
      </c>
      <c r="W11" s="8">
        <v>8</v>
      </c>
      <c r="X11" s="10">
        <v>5.6</v>
      </c>
      <c r="Y11" s="11">
        <v>35.6</v>
      </c>
      <c r="Z11" s="12">
        <v>11.600000000000001</v>
      </c>
      <c r="AA11" s="1" t="s">
        <v>26</v>
      </c>
      <c r="AB11" s="19">
        <f t="shared" si="0"/>
        <v>11.600000000000001</v>
      </c>
      <c r="AC11" s="3" t="str">
        <f t="shared" si="1"/>
        <v>c5nw16m</v>
      </c>
      <c r="AD11" s="3" t="str">
        <f t="shared" si="2"/>
        <v>T</v>
      </c>
      <c r="AE11" s="3" t="str">
        <f t="shared" si="3"/>
        <v>L1</v>
      </c>
      <c r="AF11" s="49"/>
    </row>
    <row r="12" spans="1:16384">
      <c r="A12" s="3">
        <v>10</v>
      </c>
      <c r="B12" s="24">
        <v>40981</v>
      </c>
      <c r="C12" s="3">
        <v>8</v>
      </c>
      <c r="D12" s="3" t="s">
        <v>33</v>
      </c>
      <c r="E12" s="65">
        <v>8</v>
      </c>
      <c r="F12" s="3" t="s">
        <v>22</v>
      </c>
      <c r="H12" s="3" t="s">
        <v>23</v>
      </c>
      <c r="I12" s="39">
        <v>8</v>
      </c>
      <c r="J12" s="27">
        <v>6</v>
      </c>
      <c r="K12" s="27">
        <v>3</v>
      </c>
      <c r="L12" s="27">
        <v>2</v>
      </c>
      <c r="M12" s="28"/>
      <c r="N12" s="47"/>
      <c r="O12" s="40">
        <v>1.4</v>
      </c>
      <c r="P12" s="25">
        <v>8.3000000000000007</v>
      </c>
      <c r="Q12" s="25">
        <v>7</v>
      </c>
      <c r="R12" s="25">
        <v>2.2000000000000002</v>
      </c>
      <c r="S12" s="25"/>
      <c r="T12" s="25"/>
      <c r="U12" s="6">
        <v>2</v>
      </c>
      <c r="V12" s="7">
        <v>3</v>
      </c>
      <c r="W12" s="8">
        <v>1</v>
      </c>
      <c r="X12" s="10">
        <v>6.4</v>
      </c>
      <c r="Y12" s="11">
        <v>26.6</v>
      </c>
      <c r="Z12" s="12">
        <v>2.6000000000000014</v>
      </c>
      <c r="AA12" s="1" t="s">
        <v>26</v>
      </c>
      <c r="AB12" s="19">
        <f t="shared" si="0"/>
        <v>2.6000000000000014</v>
      </c>
      <c r="AC12" s="3" t="str">
        <f t="shared" si="1"/>
        <v>c5nw2y</v>
      </c>
      <c r="AD12" s="3" t="str">
        <f t="shared" si="2"/>
        <v>L2</v>
      </c>
      <c r="AE12" s="3" t="str">
        <f t="shared" si="3"/>
        <v>L1</v>
      </c>
      <c r="AF12" s="49"/>
    </row>
    <row r="13" spans="1:16384" ht="15.75" thickBot="1">
      <c r="A13" s="3">
        <v>2</v>
      </c>
      <c r="B13" s="24">
        <v>40984</v>
      </c>
      <c r="C13" s="3">
        <v>8</v>
      </c>
      <c r="D13" s="3" t="s">
        <v>36</v>
      </c>
      <c r="E13" s="65">
        <v>9</v>
      </c>
      <c r="F13" s="3" t="s">
        <v>22</v>
      </c>
      <c r="G13" s="3" t="s">
        <v>24</v>
      </c>
      <c r="H13" s="3" t="s">
        <v>23</v>
      </c>
      <c r="I13" s="16">
        <v>7</v>
      </c>
      <c r="J13" s="27">
        <v>5</v>
      </c>
      <c r="K13" s="13">
        <v>1</v>
      </c>
      <c r="L13" s="27">
        <v>3</v>
      </c>
      <c r="M13" s="28"/>
      <c r="N13" s="47"/>
      <c r="O13" s="22">
        <v>4.5999999999999996</v>
      </c>
      <c r="P13" s="25">
        <v>32.299999999999997</v>
      </c>
      <c r="Q13" s="15">
        <v>1.1000000000000001</v>
      </c>
      <c r="R13" s="25">
        <v>1.9</v>
      </c>
      <c r="S13" s="25"/>
      <c r="T13" s="25"/>
      <c r="U13" s="39" t="s">
        <v>65</v>
      </c>
      <c r="V13" s="7">
        <v>1</v>
      </c>
      <c r="W13" s="8">
        <v>7</v>
      </c>
      <c r="X13" s="10">
        <v>4.2</v>
      </c>
      <c r="Y13" s="11">
        <v>22</v>
      </c>
      <c r="Z13" s="12">
        <v>-24</v>
      </c>
      <c r="AA13" s="1" t="s">
        <v>25</v>
      </c>
      <c r="AB13" s="19" t="str">
        <f t="shared" si="0"/>
        <v/>
      </c>
      <c r="AC13" s="3" t="str">
        <f t="shared" si="1"/>
        <v/>
      </c>
      <c r="AD13" s="3" t="str">
        <f t="shared" si="2"/>
        <v/>
      </c>
      <c r="AE13" s="3" t="str">
        <f t="shared" si="3"/>
        <v>L1</v>
      </c>
      <c r="AF13" s="49"/>
    </row>
    <row r="14" spans="1:16384" ht="15.75" thickBot="1">
      <c r="A14" s="3">
        <v>3</v>
      </c>
      <c r="B14" s="24">
        <v>40984</v>
      </c>
      <c r="C14" s="3">
        <v>8</v>
      </c>
      <c r="D14" s="18" t="s">
        <v>40</v>
      </c>
      <c r="E14" s="84">
        <v>6</v>
      </c>
      <c r="F14" s="3" t="s">
        <v>22</v>
      </c>
      <c r="H14" s="3" t="s">
        <v>23</v>
      </c>
      <c r="I14" s="16">
        <v>5</v>
      </c>
      <c r="J14" s="13">
        <v>2</v>
      </c>
      <c r="K14" s="27">
        <v>3</v>
      </c>
      <c r="L14" s="27">
        <v>6</v>
      </c>
      <c r="M14" s="28"/>
      <c r="N14" s="47"/>
      <c r="O14" s="22">
        <v>5.0999999999999996</v>
      </c>
      <c r="P14" s="15">
        <v>0.9</v>
      </c>
      <c r="Q14" s="25">
        <v>6.6</v>
      </c>
      <c r="R14" s="25">
        <v>2.4</v>
      </c>
      <c r="S14" s="25"/>
      <c r="T14" s="25"/>
      <c r="U14" s="39">
        <v>2</v>
      </c>
      <c r="V14" s="7">
        <v>5</v>
      </c>
      <c r="W14" s="8">
        <v>3</v>
      </c>
      <c r="X14" s="10">
        <v>3.8</v>
      </c>
      <c r="Y14" s="11">
        <v>14.8</v>
      </c>
      <c r="Z14" s="12">
        <v>-9.1999999999999993</v>
      </c>
      <c r="AA14" s="1" t="s">
        <v>26</v>
      </c>
      <c r="AB14" s="19">
        <f t="shared" si="0"/>
        <v>-9.1999999999999993</v>
      </c>
      <c r="AC14" s="3" t="str">
        <f t="shared" si="1"/>
        <v>c5nw3y</v>
      </c>
      <c r="AD14" s="3" t="str">
        <f t="shared" si="2"/>
        <v>E2</v>
      </c>
      <c r="AE14" s="3" t="str">
        <f t="shared" si="3"/>
        <v>E1</v>
      </c>
      <c r="AF14" s="49"/>
    </row>
    <row r="15" spans="1:16384">
      <c r="A15" s="3">
        <v>2</v>
      </c>
      <c r="B15" s="24">
        <v>40985</v>
      </c>
      <c r="C15" s="3">
        <v>8</v>
      </c>
      <c r="D15" s="3" t="s">
        <v>36</v>
      </c>
      <c r="E15" s="65">
        <v>8</v>
      </c>
      <c r="F15" s="3" t="s">
        <v>22</v>
      </c>
      <c r="H15" s="3" t="s">
        <v>23</v>
      </c>
      <c r="I15" s="16">
        <v>7</v>
      </c>
      <c r="J15" s="13">
        <v>8</v>
      </c>
      <c r="K15" s="27">
        <v>3</v>
      </c>
      <c r="L15" s="27">
        <v>1</v>
      </c>
      <c r="M15" s="28">
        <v>5</v>
      </c>
      <c r="N15" s="47">
        <v>2</v>
      </c>
      <c r="O15" s="22">
        <v>11.6</v>
      </c>
      <c r="P15" s="15">
        <v>2.1</v>
      </c>
      <c r="Q15" s="25">
        <v>6.3</v>
      </c>
      <c r="R15" s="25">
        <v>2.8</v>
      </c>
      <c r="S15" s="25">
        <v>14.1</v>
      </c>
      <c r="T15" s="25">
        <v>2.2999999999999998</v>
      </c>
      <c r="U15" s="6">
        <v>1</v>
      </c>
      <c r="V15" s="7">
        <v>7</v>
      </c>
      <c r="W15" s="38">
        <v>8</v>
      </c>
      <c r="X15" s="10">
        <v>7.6</v>
      </c>
      <c r="Y15" s="11">
        <v>62.2</v>
      </c>
      <c r="Z15" s="12">
        <v>38.200000000000003</v>
      </c>
      <c r="AA15" s="1" t="s">
        <v>26</v>
      </c>
      <c r="AB15" s="19">
        <f t="shared" si="0"/>
        <v>38.200000000000003</v>
      </c>
      <c r="AC15" s="3" t="str">
        <f t="shared" si="1"/>
        <v>c5nw2l</v>
      </c>
      <c r="AD15" s="3" t="str">
        <f t="shared" si="2"/>
        <v>L2</v>
      </c>
      <c r="AE15" s="3" t="str">
        <f t="shared" si="3"/>
        <v>E1</v>
      </c>
      <c r="AF15" s="49"/>
    </row>
    <row r="16" spans="1:16384">
      <c r="A16" s="3">
        <v>3</v>
      </c>
      <c r="B16" s="24">
        <v>40985</v>
      </c>
      <c r="C16" s="3">
        <v>8</v>
      </c>
      <c r="D16" s="3" t="s">
        <v>36</v>
      </c>
      <c r="E16" s="65">
        <v>7</v>
      </c>
      <c r="F16" s="3" t="s">
        <v>22</v>
      </c>
      <c r="H16" s="3" t="s">
        <v>23</v>
      </c>
      <c r="I16" s="16">
        <v>5</v>
      </c>
      <c r="J16" s="27">
        <v>4</v>
      </c>
      <c r="K16" s="13">
        <v>1</v>
      </c>
      <c r="L16" s="27">
        <v>2</v>
      </c>
      <c r="M16" s="28"/>
      <c r="N16" s="47"/>
      <c r="O16" s="22">
        <v>2</v>
      </c>
      <c r="P16" s="25">
        <v>4.7</v>
      </c>
      <c r="Q16" s="25">
        <v>1.3</v>
      </c>
      <c r="R16" s="25">
        <v>3.7</v>
      </c>
      <c r="S16" s="25"/>
      <c r="T16" s="25"/>
      <c r="U16" s="6">
        <v>2</v>
      </c>
      <c r="V16" s="13">
        <v>1</v>
      </c>
      <c r="W16" s="8">
        <v>4</v>
      </c>
      <c r="X16" s="10">
        <v>9.4</v>
      </c>
      <c r="Y16" s="11">
        <v>21.6</v>
      </c>
      <c r="Z16" s="12">
        <v>-2.3999999999999986</v>
      </c>
      <c r="AA16" s="1" t="s">
        <v>26</v>
      </c>
      <c r="AB16" s="19">
        <f t="shared" si="0"/>
        <v>-2.3999999999999986</v>
      </c>
      <c r="AC16" s="3" t="str">
        <f t="shared" si="1"/>
        <v>c5nw2l</v>
      </c>
      <c r="AD16" s="3" t="str">
        <f t="shared" si="2"/>
        <v>L2</v>
      </c>
      <c r="AE16" s="3" t="str">
        <f t="shared" si="3"/>
        <v>L1</v>
      </c>
      <c r="AF16" s="49"/>
    </row>
    <row r="17" spans="1:32">
      <c r="A17" s="3">
        <v>4</v>
      </c>
      <c r="B17" s="24">
        <v>40985</v>
      </c>
      <c r="C17" s="3">
        <v>8</v>
      </c>
      <c r="D17" s="3" t="s">
        <v>29</v>
      </c>
      <c r="E17" s="65">
        <v>7</v>
      </c>
      <c r="F17" s="3" t="s">
        <v>22</v>
      </c>
      <c r="G17" s="3" t="s">
        <v>24</v>
      </c>
      <c r="H17" s="3" t="s">
        <v>23</v>
      </c>
      <c r="I17" s="16">
        <v>6</v>
      </c>
      <c r="J17" s="27">
        <v>5</v>
      </c>
      <c r="K17" s="27">
        <v>7</v>
      </c>
      <c r="L17" s="13">
        <v>2</v>
      </c>
      <c r="M17" s="28">
        <v>4</v>
      </c>
      <c r="N17" s="47"/>
      <c r="O17" s="22">
        <v>1.9</v>
      </c>
      <c r="P17" s="25">
        <v>54</v>
      </c>
      <c r="Q17" s="25">
        <v>6.2</v>
      </c>
      <c r="R17" s="15">
        <v>0.9</v>
      </c>
      <c r="S17" s="25">
        <v>16.2</v>
      </c>
      <c r="T17" s="25"/>
      <c r="U17" s="39">
        <v>2</v>
      </c>
      <c r="V17" s="7">
        <v>6</v>
      </c>
      <c r="W17" s="8">
        <v>7</v>
      </c>
      <c r="X17" s="10">
        <v>3.8</v>
      </c>
      <c r="Y17" s="11">
        <v>9.4</v>
      </c>
      <c r="Z17" s="12">
        <v>-14.6</v>
      </c>
      <c r="AA17" s="1" t="s">
        <v>26</v>
      </c>
      <c r="AB17" s="19">
        <f t="shared" si="0"/>
        <v>-14.6</v>
      </c>
      <c r="AC17" s="3" t="str">
        <f t="shared" si="1"/>
        <v>c5nw3l</v>
      </c>
      <c r="AD17" s="3" t="str">
        <f t="shared" si="2"/>
        <v>L2</v>
      </c>
      <c r="AE17" s="3" t="str">
        <f t="shared" si="3"/>
        <v>E1</v>
      </c>
      <c r="AF17" s="49"/>
    </row>
    <row r="18" spans="1:32">
      <c r="A18" s="3">
        <v>8</v>
      </c>
      <c r="B18" s="24">
        <v>40985</v>
      </c>
      <c r="C18" s="3">
        <v>8</v>
      </c>
      <c r="D18" s="3" t="s">
        <v>42</v>
      </c>
      <c r="E18" s="65">
        <v>7</v>
      </c>
      <c r="F18" s="3" t="s">
        <v>22</v>
      </c>
      <c r="H18" s="3" t="s">
        <v>23</v>
      </c>
      <c r="I18" s="16">
        <v>6</v>
      </c>
      <c r="J18" s="27">
        <v>4</v>
      </c>
      <c r="K18" s="13">
        <v>1</v>
      </c>
      <c r="L18" s="27">
        <v>2</v>
      </c>
      <c r="M18" s="28"/>
      <c r="N18" s="47"/>
      <c r="O18" s="22">
        <v>1.7</v>
      </c>
      <c r="P18" s="25">
        <v>8.8000000000000007</v>
      </c>
      <c r="Q18" s="15">
        <v>1.3</v>
      </c>
      <c r="R18" s="25">
        <v>9.4</v>
      </c>
      <c r="S18" s="25"/>
      <c r="T18" s="25"/>
      <c r="U18" s="6">
        <v>6</v>
      </c>
      <c r="V18" s="13">
        <v>1</v>
      </c>
      <c r="W18" s="8">
        <v>7</v>
      </c>
      <c r="X18" s="10">
        <v>5.4</v>
      </c>
      <c r="Y18" s="11">
        <v>14</v>
      </c>
      <c r="Z18" s="12">
        <v>-10</v>
      </c>
      <c r="AA18" s="1" t="s">
        <v>26</v>
      </c>
      <c r="AB18" s="19">
        <f t="shared" si="0"/>
        <v>-10</v>
      </c>
      <c r="AC18" s="3" t="str">
        <f t="shared" si="1"/>
        <v>c5nw26m</v>
      </c>
      <c r="AD18" s="3" t="str">
        <f t="shared" si="2"/>
        <v>E1</v>
      </c>
      <c r="AE18" s="3" t="str">
        <f t="shared" si="3"/>
        <v>L1</v>
      </c>
      <c r="AF18" s="49"/>
    </row>
    <row r="19" spans="1:32">
      <c r="A19" s="3">
        <v>3</v>
      </c>
      <c r="B19" s="24">
        <v>40986</v>
      </c>
      <c r="C19" s="3">
        <v>8</v>
      </c>
      <c r="D19" s="3" t="s">
        <v>66</v>
      </c>
      <c r="E19" s="65">
        <v>7</v>
      </c>
      <c r="F19" s="3" t="s">
        <v>22</v>
      </c>
      <c r="H19" s="3" t="s">
        <v>23</v>
      </c>
      <c r="I19" s="39">
        <v>3</v>
      </c>
      <c r="J19" s="27">
        <v>5</v>
      </c>
      <c r="K19" s="27">
        <v>6</v>
      </c>
      <c r="L19" s="27">
        <v>4</v>
      </c>
      <c r="M19" s="28">
        <v>2</v>
      </c>
      <c r="N19" s="47"/>
      <c r="O19" s="40">
        <v>1.9</v>
      </c>
      <c r="P19" s="25">
        <v>9.9</v>
      </c>
      <c r="Q19" s="25">
        <v>3.3</v>
      </c>
      <c r="R19" s="25">
        <v>5.0999999999999996</v>
      </c>
      <c r="S19" s="25">
        <v>3.6</v>
      </c>
      <c r="T19" s="25"/>
      <c r="U19" s="39">
        <v>3</v>
      </c>
      <c r="V19" s="7">
        <v>2</v>
      </c>
      <c r="W19" s="8">
        <v>4</v>
      </c>
      <c r="X19" s="10">
        <v>5.8</v>
      </c>
      <c r="Y19" s="11">
        <v>22</v>
      </c>
      <c r="Z19" s="12">
        <v>-2</v>
      </c>
      <c r="AA19" s="1" t="s">
        <v>26</v>
      </c>
      <c r="AB19" s="19">
        <f t="shared" si="0"/>
        <v>-2</v>
      </c>
      <c r="AC19" s="3" t="str">
        <f t="shared" si="1"/>
        <v>c5snw3l</v>
      </c>
      <c r="AD19" s="3" t="str">
        <f t="shared" si="2"/>
        <v>E1</v>
      </c>
      <c r="AE19" s="3" t="str">
        <f t="shared" si="3"/>
        <v>T</v>
      </c>
      <c r="AF19" s="49"/>
    </row>
    <row r="20" spans="1:32" ht="15.75" thickBot="1">
      <c r="A20" s="3">
        <v>6</v>
      </c>
      <c r="B20" s="24">
        <v>40986</v>
      </c>
      <c r="C20" s="3">
        <v>8</v>
      </c>
      <c r="D20" s="3" t="s">
        <v>66</v>
      </c>
      <c r="E20" s="65">
        <v>7</v>
      </c>
      <c r="F20" s="3" t="s">
        <v>22</v>
      </c>
      <c r="H20" s="3" t="s">
        <v>23</v>
      </c>
      <c r="I20" s="16">
        <v>3</v>
      </c>
      <c r="J20" s="27">
        <v>6</v>
      </c>
      <c r="K20" s="13">
        <v>5</v>
      </c>
      <c r="L20" s="27">
        <v>1</v>
      </c>
      <c r="M20" s="28"/>
      <c r="N20" s="47"/>
      <c r="O20" s="22">
        <v>5.5</v>
      </c>
      <c r="P20" s="25">
        <v>2.6</v>
      </c>
      <c r="Q20" s="15">
        <v>1.3</v>
      </c>
      <c r="R20" s="25">
        <v>6.2</v>
      </c>
      <c r="S20" s="25"/>
      <c r="T20" s="25"/>
      <c r="U20" s="6">
        <v>4</v>
      </c>
      <c r="V20" s="7">
        <v>6</v>
      </c>
      <c r="W20" s="8">
        <v>7</v>
      </c>
      <c r="X20" s="10">
        <v>7.2</v>
      </c>
      <c r="Y20" s="11">
        <v>60.8</v>
      </c>
      <c r="Z20" s="12">
        <f t="shared" ref="Z20:Z83" si="4">IF(AA20="L",-24,IF(AA20="w",(Y20-24),""))</f>
        <v>-24</v>
      </c>
      <c r="AA20" s="1" t="s">
        <v>25</v>
      </c>
      <c r="AB20" s="19" t="str">
        <f t="shared" si="0"/>
        <v/>
      </c>
      <c r="AC20" s="3" t="str">
        <f t="shared" si="1"/>
        <v/>
      </c>
      <c r="AD20" s="3" t="str">
        <f t="shared" si="2"/>
        <v/>
      </c>
      <c r="AE20" s="3" t="str">
        <f t="shared" si="3"/>
        <v>E2</v>
      </c>
      <c r="AF20" s="49"/>
    </row>
    <row r="21" spans="1:32" ht="15.75" thickBot="1">
      <c r="A21" s="3">
        <v>7</v>
      </c>
      <c r="B21" s="24">
        <v>40986</v>
      </c>
      <c r="C21" s="3">
        <v>8</v>
      </c>
      <c r="D21" s="3" t="s">
        <v>41</v>
      </c>
      <c r="E21" s="84">
        <v>6</v>
      </c>
      <c r="F21" s="3" t="s">
        <v>22</v>
      </c>
      <c r="H21" s="3" t="s">
        <v>23</v>
      </c>
      <c r="I21" s="16">
        <v>6</v>
      </c>
      <c r="J21" s="27">
        <v>3</v>
      </c>
      <c r="K21" s="13">
        <v>5</v>
      </c>
      <c r="L21" s="27">
        <v>2</v>
      </c>
      <c r="M21" s="28"/>
      <c r="N21" s="47"/>
      <c r="O21" s="22">
        <v>2.7</v>
      </c>
      <c r="P21" s="25">
        <v>3.4</v>
      </c>
      <c r="Q21" s="15">
        <v>1.2</v>
      </c>
      <c r="R21" s="25">
        <v>12.5</v>
      </c>
      <c r="S21" s="25"/>
      <c r="T21" s="25"/>
      <c r="U21" s="6">
        <v>6</v>
      </c>
      <c r="V21" s="7">
        <v>3</v>
      </c>
      <c r="W21" s="8">
        <v>1</v>
      </c>
      <c r="X21" s="10">
        <v>7.4</v>
      </c>
      <c r="Y21" s="11">
        <v>29.8</v>
      </c>
      <c r="Z21" s="12">
        <f t="shared" si="4"/>
        <v>5.8000000000000007</v>
      </c>
      <c r="AA21" s="1" t="s">
        <v>26</v>
      </c>
      <c r="AB21" s="19">
        <f t="shared" si="0"/>
        <v>5.8000000000000007</v>
      </c>
      <c r="AC21" s="3" t="str">
        <f t="shared" si="1"/>
        <v>c5</v>
      </c>
      <c r="AD21" s="3" t="str">
        <f t="shared" si="2"/>
        <v>E1</v>
      </c>
      <c r="AE21" s="3" t="str">
        <f t="shared" si="3"/>
        <v>E2</v>
      </c>
      <c r="AF21" s="49"/>
    </row>
    <row r="22" spans="1:32">
      <c r="A22" s="3">
        <v>6</v>
      </c>
      <c r="B22" s="24">
        <v>40992</v>
      </c>
      <c r="C22" s="3">
        <v>8</v>
      </c>
      <c r="D22" s="3" t="s">
        <v>33</v>
      </c>
      <c r="E22" s="65">
        <v>10</v>
      </c>
      <c r="F22" s="3" t="s">
        <v>22</v>
      </c>
      <c r="H22" s="3" t="s">
        <v>23</v>
      </c>
      <c r="I22" s="6">
        <v>10</v>
      </c>
      <c r="J22" s="7">
        <v>9</v>
      </c>
      <c r="K22" s="13">
        <v>5</v>
      </c>
      <c r="L22" s="7">
        <v>1</v>
      </c>
      <c r="M22" s="26">
        <v>2</v>
      </c>
      <c r="N22" s="82"/>
      <c r="O22" s="21">
        <v>4.3</v>
      </c>
      <c r="P22" s="21">
        <v>24.8</v>
      </c>
      <c r="Q22" s="110">
        <v>2.2999999999999998</v>
      </c>
      <c r="R22" s="21">
        <v>2.7</v>
      </c>
      <c r="S22" s="21">
        <v>15.1</v>
      </c>
      <c r="T22" s="21"/>
      <c r="U22" s="6">
        <v>1</v>
      </c>
      <c r="V22" s="7">
        <v>7</v>
      </c>
      <c r="W22" s="38">
        <v>5</v>
      </c>
      <c r="X22" s="20">
        <v>7.4</v>
      </c>
      <c r="Y22" s="20">
        <v>53</v>
      </c>
      <c r="Z22" s="12">
        <f t="shared" si="4"/>
        <v>-24</v>
      </c>
      <c r="AA22" s="1" t="s">
        <v>25</v>
      </c>
      <c r="AB22" s="19" t="str">
        <f t="shared" ref="AB22:AB31" si="5">IF(AA22="W",Z22,"")</f>
        <v/>
      </c>
      <c r="AC22" s="3" t="str">
        <f t="shared" ref="AC22:AC31" si="6">IF(AA22="w",D22,"")</f>
        <v/>
      </c>
      <c r="AD22" s="3" t="str">
        <f t="shared" ref="AD22:AD31" si="7">IF(U22=I22,"E1",IF(U22=J22,"E2",IF(U22=K22,"L1",IF(U22=L22,"L2",IF(U22=M22,"T",IF(U22=N22,"T",""))))))</f>
        <v>L2</v>
      </c>
      <c r="AE22" s="3" t="str">
        <f t="shared" ref="AE22:AE31" si="8">IF(V22=I22,"E1",IF(V22=J22,"E2",IF(V22=K22,"L1",IF(V22=L22,"L2",IF(V22=M22,"T",IF(V22=N22,"T",""))))))</f>
        <v/>
      </c>
      <c r="AF22" s="49"/>
    </row>
    <row r="23" spans="1:32">
      <c r="A23" s="3">
        <v>4</v>
      </c>
      <c r="B23" s="24">
        <v>40993</v>
      </c>
      <c r="C23" s="3">
        <v>8</v>
      </c>
      <c r="D23" s="3" t="s">
        <v>36</v>
      </c>
      <c r="E23" s="65">
        <v>8</v>
      </c>
      <c r="F23" s="3" t="s">
        <v>22</v>
      </c>
      <c r="G23" s="3" t="s">
        <v>24</v>
      </c>
      <c r="H23" s="3" t="s">
        <v>23</v>
      </c>
      <c r="I23" s="6">
        <v>2</v>
      </c>
      <c r="J23" s="7">
        <v>7</v>
      </c>
      <c r="K23" s="13">
        <v>6</v>
      </c>
      <c r="L23" s="7">
        <v>8</v>
      </c>
      <c r="M23" s="26"/>
      <c r="N23" s="82"/>
      <c r="O23" s="21">
        <v>17.3</v>
      </c>
      <c r="P23" s="21">
        <v>16.600000000000001</v>
      </c>
      <c r="Q23" s="110">
        <v>0.8</v>
      </c>
      <c r="R23" s="21">
        <v>5.8</v>
      </c>
      <c r="S23" s="21"/>
      <c r="T23" s="21"/>
      <c r="U23" s="6">
        <v>6</v>
      </c>
      <c r="V23" s="7">
        <v>8</v>
      </c>
      <c r="W23" s="38">
        <v>4</v>
      </c>
      <c r="X23" s="20">
        <v>3.6</v>
      </c>
      <c r="Y23" s="20">
        <v>12.8</v>
      </c>
      <c r="Z23" s="12">
        <f t="shared" si="4"/>
        <v>-11.2</v>
      </c>
      <c r="AA23" s="1" t="s">
        <v>26</v>
      </c>
      <c r="AB23" s="19">
        <f t="shared" si="5"/>
        <v>-11.2</v>
      </c>
      <c r="AC23" s="3" t="str">
        <f t="shared" si="6"/>
        <v>c5nw2l</v>
      </c>
      <c r="AD23" s="3" t="str">
        <f t="shared" si="7"/>
        <v>L1</v>
      </c>
      <c r="AE23" s="3" t="str">
        <f t="shared" si="8"/>
        <v>L2</v>
      </c>
      <c r="AF23" s="49"/>
    </row>
    <row r="24" spans="1:32">
      <c r="A24" s="3">
        <v>5</v>
      </c>
      <c r="B24" s="24">
        <v>40993</v>
      </c>
      <c r="C24" s="3">
        <v>8</v>
      </c>
      <c r="D24" s="3" t="s">
        <v>37</v>
      </c>
      <c r="E24" s="65">
        <v>9</v>
      </c>
      <c r="F24" s="3" t="s">
        <v>22</v>
      </c>
      <c r="H24" s="3" t="s">
        <v>23</v>
      </c>
      <c r="I24" s="6">
        <v>1</v>
      </c>
      <c r="J24" s="7">
        <v>2</v>
      </c>
      <c r="K24" s="13">
        <v>9</v>
      </c>
      <c r="L24" s="7">
        <v>8</v>
      </c>
      <c r="M24" s="26"/>
      <c r="N24" s="82"/>
      <c r="O24" s="21">
        <v>4.8</v>
      </c>
      <c r="P24" s="21">
        <v>2</v>
      </c>
      <c r="Q24" s="110">
        <v>2</v>
      </c>
      <c r="R24" s="21">
        <v>7.3</v>
      </c>
      <c r="S24" s="21"/>
      <c r="T24" s="21"/>
      <c r="U24" s="6">
        <v>2</v>
      </c>
      <c r="V24" s="13">
        <v>9</v>
      </c>
      <c r="W24" s="8">
        <v>6</v>
      </c>
      <c r="X24" s="20">
        <v>6</v>
      </c>
      <c r="Y24" s="20">
        <v>16.2</v>
      </c>
      <c r="Z24" s="12">
        <f t="shared" si="4"/>
        <v>-7.8000000000000007</v>
      </c>
      <c r="AA24" s="1" t="s">
        <v>26</v>
      </c>
      <c r="AB24" s="19">
        <f t="shared" si="5"/>
        <v>-7.8000000000000007</v>
      </c>
      <c r="AC24" s="3" t="str">
        <f t="shared" si="6"/>
        <v>c5nw16m</v>
      </c>
      <c r="AD24" s="3" t="str">
        <f t="shared" si="7"/>
        <v>E2</v>
      </c>
      <c r="AE24" s="3" t="str">
        <f t="shared" si="8"/>
        <v>L1</v>
      </c>
      <c r="AF24" s="49"/>
    </row>
    <row r="25" spans="1:32">
      <c r="A25" s="3">
        <v>3</v>
      </c>
      <c r="B25" s="24">
        <v>40994</v>
      </c>
      <c r="C25" s="3">
        <v>8</v>
      </c>
      <c r="D25" s="3" t="s">
        <v>66</v>
      </c>
      <c r="E25" s="65">
        <v>8</v>
      </c>
      <c r="F25" s="3" t="s">
        <v>22</v>
      </c>
      <c r="G25" s="3" t="s">
        <v>24</v>
      </c>
      <c r="H25" s="3" t="s">
        <v>23</v>
      </c>
      <c r="I25" s="6">
        <v>6</v>
      </c>
      <c r="J25" s="7">
        <v>1</v>
      </c>
      <c r="K25" s="13">
        <v>2</v>
      </c>
      <c r="L25" s="7">
        <v>3</v>
      </c>
      <c r="M25" s="26"/>
      <c r="N25" s="82"/>
      <c r="O25" s="21">
        <v>2.2000000000000002</v>
      </c>
      <c r="P25" s="21">
        <v>10.7</v>
      </c>
      <c r="Q25" s="110">
        <v>1.3</v>
      </c>
      <c r="R25" s="21">
        <v>8.1999999999999993</v>
      </c>
      <c r="S25" s="21"/>
      <c r="T25" s="21"/>
      <c r="U25" s="6">
        <v>5</v>
      </c>
      <c r="V25" s="7">
        <v>3</v>
      </c>
      <c r="W25" s="8">
        <v>4</v>
      </c>
      <c r="X25" s="20">
        <v>17.600000000000001</v>
      </c>
      <c r="Y25" s="20">
        <v>154</v>
      </c>
      <c r="Z25" s="12">
        <f t="shared" si="4"/>
        <v>-24</v>
      </c>
      <c r="AA25" s="1" t="s">
        <v>25</v>
      </c>
      <c r="AB25" s="19" t="str">
        <f t="shared" si="5"/>
        <v/>
      </c>
      <c r="AC25" s="3" t="str">
        <f t="shared" si="6"/>
        <v/>
      </c>
      <c r="AD25" s="3" t="str">
        <f t="shared" si="7"/>
        <v/>
      </c>
      <c r="AE25" s="3" t="str">
        <f t="shared" si="8"/>
        <v>L2</v>
      </c>
      <c r="AF25" s="49"/>
    </row>
    <row r="26" spans="1:32">
      <c r="A26" s="3">
        <v>4</v>
      </c>
      <c r="B26" s="24">
        <v>40994</v>
      </c>
      <c r="C26" s="3">
        <v>8</v>
      </c>
      <c r="D26" s="18" t="s">
        <v>40</v>
      </c>
      <c r="E26" s="65">
        <v>8</v>
      </c>
      <c r="F26" s="3" t="s">
        <v>22</v>
      </c>
      <c r="G26" s="3" t="s">
        <v>24</v>
      </c>
      <c r="H26" s="3" t="s">
        <v>23</v>
      </c>
      <c r="I26" s="6">
        <v>8</v>
      </c>
      <c r="J26" s="7">
        <v>2</v>
      </c>
      <c r="K26" s="7">
        <v>6</v>
      </c>
      <c r="L26" s="7">
        <v>4</v>
      </c>
      <c r="M26" s="86">
        <v>7</v>
      </c>
      <c r="N26" s="82"/>
      <c r="O26" s="21">
        <v>8.6999999999999993</v>
      </c>
      <c r="P26" s="21">
        <v>12.6</v>
      </c>
      <c r="Q26" s="21">
        <v>1.5</v>
      </c>
      <c r="R26" s="21">
        <v>5.9</v>
      </c>
      <c r="S26" s="110">
        <v>1.4</v>
      </c>
      <c r="T26" s="21"/>
      <c r="U26" s="6">
        <v>6</v>
      </c>
      <c r="V26" s="7">
        <v>8</v>
      </c>
      <c r="W26" s="38">
        <v>7</v>
      </c>
      <c r="X26" s="20">
        <v>5</v>
      </c>
      <c r="Y26" s="20">
        <v>36.4</v>
      </c>
      <c r="Z26" s="12">
        <f t="shared" si="4"/>
        <v>12.399999999999999</v>
      </c>
      <c r="AA26" s="1" t="s">
        <v>26</v>
      </c>
      <c r="AB26" s="19">
        <f t="shared" si="5"/>
        <v>12.399999999999999</v>
      </c>
      <c r="AC26" s="3" t="str">
        <f t="shared" si="6"/>
        <v>c5nw3y</v>
      </c>
      <c r="AD26" s="3" t="str">
        <f t="shared" si="7"/>
        <v>L1</v>
      </c>
      <c r="AE26" s="3" t="str">
        <f t="shared" si="8"/>
        <v>E1</v>
      </c>
      <c r="AF26" s="49"/>
    </row>
    <row r="27" spans="1:32" ht="15.75" thickBot="1">
      <c r="A27" s="3">
        <v>10</v>
      </c>
      <c r="B27" s="24">
        <v>40994</v>
      </c>
      <c r="C27" s="3">
        <v>8</v>
      </c>
      <c r="D27" s="3" t="s">
        <v>36</v>
      </c>
      <c r="E27" s="65">
        <v>10</v>
      </c>
      <c r="F27" s="3" t="s">
        <v>22</v>
      </c>
      <c r="H27" s="3" t="s">
        <v>23</v>
      </c>
      <c r="I27" s="6">
        <v>9</v>
      </c>
      <c r="J27" s="7">
        <v>3</v>
      </c>
      <c r="K27" s="13">
        <v>6</v>
      </c>
      <c r="L27" s="7">
        <v>10</v>
      </c>
      <c r="M27" s="26"/>
      <c r="N27" s="82"/>
      <c r="O27" s="21">
        <v>7.7</v>
      </c>
      <c r="P27" s="21">
        <v>18.100000000000001</v>
      </c>
      <c r="Q27" s="110">
        <v>1.5</v>
      </c>
      <c r="R27" s="21">
        <v>14.1</v>
      </c>
      <c r="S27" s="21"/>
      <c r="T27" s="21"/>
      <c r="U27" s="39">
        <v>6</v>
      </c>
      <c r="V27" s="7">
        <v>1</v>
      </c>
      <c r="W27" s="8">
        <v>5</v>
      </c>
      <c r="X27" s="20">
        <v>5</v>
      </c>
      <c r="Y27" s="20">
        <v>14.2</v>
      </c>
      <c r="Z27" s="12">
        <f t="shared" si="4"/>
        <v>-9.8000000000000007</v>
      </c>
      <c r="AA27" s="1" t="s">
        <v>26</v>
      </c>
      <c r="AB27" s="19">
        <f t="shared" si="5"/>
        <v>-9.8000000000000007</v>
      </c>
      <c r="AC27" s="3" t="str">
        <f t="shared" si="6"/>
        <v>c5nw2l</v>
      </c>
      <c r="AD27" s="3" t="str">
        <f t="shared" si="7"/>
        <v>L1</v>
      </c>
      <c r="AE27" s="3" t="str">
        <f t="shared" si="8"/>
        <v/>
      </c>
      <c r="AF27" s="49"/>
    </row>
    <row r="28" spans="1:32" ht="15.75" thickBot="1">
      <c r="A28" s="3">
        <v>4</v>
      </c>
      <c r="B28" s="24">
        <v>40998</v>
      </c>
      <c r="C28" s="3">
        <v>8</v>
      </c>
      <c r="D28" s="3" t="s">
        <v>30</v>
      </c>
      <c r="E28" s="84">
        <v>6</v>
      </c>
      <c r="F28" s="3" t="s">
        <v>22</v>
      </c>
      <c r="H28" s="3" t="s">
        <v>23</v>
      </c>
      <c r="I28" s="6">
        <v>3</v>
      </c>
      <c r="J28" s="7">
        <v>2</v>
      </c>
      <c r="K28" s="13">
        <v>7</v>
      </c>
      <c r="L28" s="7">
        <v>4</v>
      </c>
      <c r="M28" s="26">
        <v>5</v>
      </c>
      <c r="N28" s="82"/>
      <c r="O28" s="21">
        <v>4.5</v>
      </c>
      <c r="P28" s="21">
        <v>1.7</v>
      </c>
      <c r="Q28" s="110">
        <v>1.2</v>
      </c>
      <c r="R28" s="21">
        <v>10.3</v>
      </c>
      <c r="S28" s="21">
        <v>12.9</v>
      </c>
      <c r="T28" s="21"/>
      <c r="U28" s="6">
        <v>3</v>
      </c>
      <c r="V28" s="7">
        <v>5</v>
      </c>
      <c r="W28" s="38">
        <v>7</v>
      </c>
      <c r="X28" s="20">
        <v>11</v>
      </c>
      <c r="Y28" s="20">
        <v>146.19999999999999</v>
      </c>
      <c r="Z28" s="12">
        <f t="shared" si="4"/>
        <v>122.19999999999999</v>
      </c>
      <c r="AA28" s="1" t="s">
        <v>26</v>
      </c>
      <c r="AB28" s="19">
        <f t="shared" si="5"/>
        <v>122.19999999999999</v>
      </c>
      <c r="AC28" s="3" t="str">
        <f t="shared" si="6"/>
        <v>c5nw4l</v>
      </c>
      <c r="AD28" s="3" t="str">
        <f t="shared" si="7"/>
        <v>E1</v>
      </c>
      <c r="AE28" s="3" t="str">
        <f t="shared" si="8"/>
        <v>T</v>
      </c>
      <c r="AF28" s="49"/>
    </row>
    <row r="29" spans="1:32" ht="15.75" thickBot="1">
      <c r="A29" s="3">
        <v>4</v>
      </c>
      <c r="B29" s="24">
        <v>40999</v>
      </c>
      <c r="C29" s="3">
        <v>8</v>
      </c>
      <c r="D29" s="3" t="s">
        <v>37</v>
      </c>
      <c r="E29" s="84">
        <v>6</v>
      </c>
      <c r="F29" s="3" t="s">
        <v>22</v>
      </c>
      <c r="G29" s="3" t="s">
        <v>24</v>
      </c>
      <c r="H29" s="3" t="s">
        <v>23</v>
      </c>
      <c r="I29" s="6">
        <v>3</v>
      </c>
      <c r="J29" s="13">
        <v>1</v>
      </c>
      <c r="K29" s="7">
        <v>4</v>
      </c>
      <c r="L29" s="7">
        <v>7</v>
      </c>
      <c r="M29" s="26"/>
      <c r="N29" s="82"/>
      <c r="O29" s="21">
        <v>1.7</v>
      </c>
      <c r="P29" s="110">
        <v>1.3</v>
      </c>
      <c r="Q29" s="21">
        <v>15</v>
      </c>
      <c r="R29" s="21">
        <v>2.4</v>
      </c>
      <c r="S29" s="21"/>
      <c r="T29" s="21"/>
      <c r="U29" s="39">
        <v>1</v>
      </c>
      <c r="V29" s="7">
        <v>7</v>
      </c>
      <c r="W29" s="8">
        <v>3</v>
      </c>
      <c r="X29" s="20">
        <v>4.5999999999999996</v>
      </c>
      <c r="Y29" s="20">
        <v>18.399999999999999</v>
      </c>
      <c r="Z29" s="12">
        <f t="shared" si="4"/>
        <v>-5.6000000000000014</v>
      </c>
      <c r="AA29" s="1" t="s">
        <v>26</v>
      </c>
      <c r="AB29" s="19">
        <f t="shared" si="5"/>
        <v>-5.6000000000000014</v>
      </c>
      <c r="AC29" s="3" t="str">
        <f t="shared" si="6"/>
        <v>c5nw16m</v>
      </c>
      <c r="AD29" s="3" t="str">
        <f t="shared" si="7"/>
        <v>E2</v>
      </c>
      <c r="AE29" s="3" t="str">
        <f t="shared" si="8"/>
        <v>L2</v>
      </c>
      <c r="AF29" s="49"/>
    </row>
    <row r="30" spans="1:32">
      <c r="A30" s="3">
        <v>5</v>
      </c>
      <c r="B30" s="24">
        <v>40999</v>
      </c>
      <c r="C30" s="3">
        <v>8</v>
      </c>
      <c r="D30" s="3" t="s">
        <v>36</v>
      </c>
      <c r="E30" s="65">
        <v>10</v>
      </c>
      <c r="F30" s="3" t="s">
        <v>22</v>
      </c>
      <c r="H30" s="3" t="s">
        <v>23</v>
      </c>
      <c r="I30" s="6">
        <v>8</v>
      </c>
      <c r="J30" s="13">
        <v>5</v>
      </c>
      <c r="K30" s="7">
        <v>10</v>
      </c>
      <c r="L30" s="7">
        <v>7</v>
      </c>
      <c r="M30" s="26">
        <v>1</v>
      </c>
      <c r="N30" s="82"/>
      <c r="O30" s="21">
        <v>7</v>
      </c>
      <c r="P30" s="110">
        <v>2</v>
      </c>
      <c r="Q30" s="21">
        <v>5.4</v>
      </c>
      <c r="R30" s="21">
        <v>3.5</v>
      </c>
      <c r="S30" s="21">
        <v>3.9</v>
      </c>
      <c r="T30" s="21"/>
      <c r="U30" s="39">
        <v>5</v>
      </c>
      <c r="V30" s="7">
        <v>7</v>
      </c>
      <c r="W30" s="8">
        <v>8</v>
      </c>
      <c r="X30" s="20">
        <v>6</v>
      </c>
      <c r="Y30" s="20">
        <v>21.2</v>
      </c>
      <c r="Z30" s="12">
        <f t="shared" si="4"/>
        <v>-2.8000000000000007</v>
      </c>
      <c r="AA30" s="1" t="s">
        <v>26</v>
      </c>
      <c r="AB30" s="19">
        <f t="shared" si="5"/>
        <v>-2.8000000000000007</v>
      </c>
      <c r="AC30" s="3" t="str">
        <f t="shared" si="6"/>
        <v>c5nw2l</v>
      </c>
      <c r="AD30" s="3" t="str">
        <f t="shared" si="7"/>
        <v>E2</v>
      </c>
      <c r="AE30" s="3" t="str">
        <f t="shared" si="8"/>
        <v>L2</v>
      </c>
      <c r="AF30" s="49"/>
    </row>
    <row r="31" spans="1:32">
      <c r="A31" s="3">
        <v>4</v>
      </c>
      <c r="B31" s="24">
        <v>41000</v>
      </c>
      <c r="C31" s="3">
        <v>8</v>
      </c>
      <c r="D31" s="3" t="s">
        <v>37</v>
      </c>
      <c r="E31" s="65">
        <v>7</v>
      </c>
      <c r="F31" s="3" t="s">
        <v>22</v>
      </c>
      <c r="H31" s="3" t="s">
        <v>23</v>
      </c>
      <c r="I31" s="6">
        <v>3</v>
      </c>
      <c r="J31" s="7">
        <v>7</v>
      </c>
      <c r="K31" s="13">
        <v>4</v>
      </c>
      <c r="L31" s="7">
        <v>2</v>
      </c>
      <c r="M31" s="26"/>
      <c r="N31" s="82"/>
      <c r="O31" s="21">
        <v>3.4</v>
      </c>
      <c r="P31" s="21">
        <v>6.6</v>
      </c>
      <c r="Q31" s="110">
        <v>1.3</v>
      </c>
      <c r="R31" s="21">
        <v>5</v>
      </c>
      <c r="S31" s="21"/>
      <c r="T31" s="21"/>
      <c r="U31" s="6">
        <v>2</v>
      </c>
      <c r="V31" s="7">
        <v>5</v>
      </c>
      <c r="W31" s="8">
        <v>3</v>
      </c>
      <c r="X31" s="20">
        <v>12</v>
      </c>
      <c r="Y31" s="20">
        <v>61.6</v>
      </c>
      <c r="Z31" s="12">
        <f t="shared" si="4"/>
        <v>-24</v>
      </c>
      <c r="AA31" s="1" t="s">
        <v>25</v>
      </c>
      <c r="AB31" s="19" t="str">
        <f t="shared" si="5"/>
        <v/>
      </c>
      <c r="AC31" s="3" t="str">
        <f t="shared" si="6"/>
        <v/>
      </c>
      <c r="AD31" s="3" t="str">
        <f t="shared" si="7"/>
        <v>L2</v>
      </c>
      <c r="AE31" s="3" t="str">
        <f t="shared" si="8"/>
        <v/>
      </c>
      <c r="AF31" s="49"/>
    </row>
    <row r="32" spans="1:32">
      <c r="A32" s="3">
        <v>10</v>
      </c>
      <c r="B32" s="24">
        <v>41001</v>
      </c>
      <c r="C32" s="3">
        <v>8</v>
      </c>
      <c r="D32" s="3" t="s">
        <v>33</v>
      </c>
      <c r="E32" s="65">
        <v>9</v>
      </c>
      <c r="F32" s="3" t="s">
        <v>22</v>
      </c>
      <c r="H32" s="3" t="s">
        <v>23</v>
      </c>
      <c r="I32" s="39">
        <v>9</v>
      </c>
      <c r="J32" s="7">
        <v>4</v>
      </c>
      <c r="K32" s="27">
        <v>3</v>
      </c>
      <c r="L32" s="7">
        <v>7</v>
      </c>
      <c r="M32" s="26"/>
      <c r="N32" s="82"/>
      <c r="O32" s="110">
        <v>1.1000000000000001</v>
      </c>
      <c r="P32" s="21">
        <v>23.6</v>
      </c>
      <c r="Q32" s="21">
        <v>7.1</v>
      </c>
      <c r="R32" s="21">
        <v>2.8</v>
      </c>
      <c r="S32" s="21"/>
      <c r="T32" s="21"/>
      <c r="U32" s="6">
        <v>5</v>
      </c>
      <c r="V32" s="13">
        <v>9</v>
      </c>
      <c r="W32" s="8">
        <v>6</v>
      </c>
      <c r="X32" s="20">
        <v>13.2</v>
      </c>
      <c r="Y32" s="20">
        <v>50.6</v>
      </c>
      <c r="Z32" s="12">
        <f t="shared" si="4"/>
        <v>-24</v>
      </c>
      <c r="AA32" s="1" t="s">
        <v>25</v>
      </c>
      <c r="AB32" s="19" t="str">
        <f t="shared" ref="AB32:AB51" si="9">IF(AA32="W",Z32,"")</f>
        <v/>
      </c>
      <c r="AC32" s="3" t="str">
        <f t="shared" ref="AC32:AC51" si="10">IF(AA32="w",D32,"")</f>
        <v/>
      </c>
      <c r="AD32" s="3" t="str">
        <f t="shared" ref="AD32:AD51" si="11">IF(U32=I32,"E1",IF(U32=J32,"E2",IF(U32=K32,"L1",IF(U32=L32,"L2",IF(U32=M32,"T",IF(U32=N32,"T",""))))))</f>
        <v/>
      </c>
      <c r="AE32" s="3" t="str">
        <f t="shared" ref="AE32:AE51" si="12">IF(V32=I32,"E1",IF(V32=J32,"E2",IF(V32=K32,"L1",IF(V32=L32,"L2",IF(V32=M32,"T",IF(V32=N32,"T",""))))))</f>
        <v>E1</v>
      </c>
      <c r="AF32" s="49"/>
    </row>
    <row r="33" spans="1:32">
      <c r="A33" s="3">
        <v>3</v>
      </c>
      <c r="B33" s="24">
        <v>41002</v>
      </c>
      <c r="C33" s="3">
        <v>8</v>
      </c>
      <c r="D33" s="3" t="s">
        <v>36</v>
      </c>
      <c r="E33" s="65">
        <v>7</v>
      </c>
      <c r="F33" s="3" t="s">
        <v>22</v>
      </c>
      <c r="G33" s="3" t="s">
        <v>24</v>
      </c>
      <c r="H33" s="3" t="s">
        <v>23</v>
      </c>
      <c r="I33" s="39">
        <v>5</v>
      </c>
      <c r="J33" s="7">
        <v>1</v>
      </c>
      <c r="K33" s="7">
        <v>2</v>
      </c>
      <c r="L33" s="7">
        <v>3</v>
      </c>
      <c r="M33" s="26">
        <v>4</v>
      </c>
      <c r="N33" s="82"/>
      <c r="O33" s="110">
        <v>1.8</v>
      </c>
      <c r="P33" s="21">
        <v>4.7</v>
      </c>
      <c r="Q33" s="21">
        <v>3.4</v>
      </c>
      <c r="R33" s="21">
        <v>13.3</v>
      </c>
      <c r="S33" s="21">
        <v>3</v>
      </c>
      <c r="T33" s="21"/>
      <c r="U33" s="6">
        <v>6</v>
      </c>
      <c r="V33" s="7">
        <v>4</v>
      </c>
      <c r="W33" s="38">
        <v>5</v>
      </c>
      <c r="X33" s="20">
        <v>15.6</v>
      </c>
      <c r="Y33" s="20">
        <v>77.400000000000006</v>
      </c>
      <c r="Z33" s="12">
        <f t="shared" si="4"/>
        <v>-24</v>
      </c>
      <c r="AA33" s="1" t="s">
        <v>25</v>
      </c>
      <c r="AB33" s="19" t="str">
        <f t="shared" si="9"/>
        <v/>
      </c>
      <c r="AC33" s="3" t="str">
        <f t="shared" si="10"/>
        <v/>
      </c>
      <c r="AD33" s="3" t="str">
        <f t="shared" si="11"/>
        <v/>
      </c>
      <c r="AE33" s="3" t="str">
        <f t="shared" si="12"/>
        <v>T</v>
      </c>
      <c r="AF33" s="49"/>
    </row>
    <row r="34" spans="1:32">
      <c r="A34" s="3">
        <v>6</v>
      </c>
      <c r="B34" s="24">
        <v>41002</v>
      </c>
      <c r="C34" s="3">
        <v>8</v>
      </c>
      <c r="D34" s="3" t="s">
        <v>42</v>
      </c>
      <c r="E34" s="26">
        <v>7</v>
      </c>
      <c r="F34" s="3" t="s">
        <v>22</v>
      </c>
      <c r="G34" s="3" t="s">
        <v>24</v>
      </c>
      <c r="H34" s="3" t="s">
        <v>23</v>
      </c>
      <c r="I34" s="39">
        <v>4</v>
      </c>
      <c r="J34" s="7">
        <v>7</v>
      </c>
      <c r="K34" s="7">
        <v>2</v>
      </c>
      <c r="L34" s="7">
        <v>5</v>
      </c>
      <c r="M34" s="26">
        <v>6</v>
      </c>
      <c r="N34" s="82"/>
      <c r="O34" s="110">
        <v>1.8</v>
      </c>
      <c r="P34" s="21">
        <v>4.4000000000000004</v>
      </c>
      <c r="Q34" s="21">
        <v>2.5</v>
      </c>
      <c r="R34" s="21">
        <v>6.1</v>
      </c>
      <c r="S34" s="21">
        <v>32.4</v>
      </c>
      <c r="T34" s="21"/>
      <c r="U34" s="39">
        <v>4</v>
      </c>
      <c r="V34" s="7">
        <v>5</v>
      </c>
      <c r="W34" s="8">
        <v>1</v>
      </c>
      <c r="X34" s="20">
        <v>5.6</v>
      </c>
      <c r="Y34" s="20">
        <v>31.4</v>
      </c>
      <c r="Z34" s="12">
        <f t="shared" si="4"/>
        <v>7.3999999999999986</v>
      </c>
      <c r="AA34" s="1" t="s">
        <v>26</v>
      </c>
      <c r="AB34" s="19">
        <f t="shared" si="9"/>
        <v>7.3999999999999986</v>
      </c>
      <c r="AC34" s="3" t="str">
        <f t="shared" si="10"/>
        <v>c5nw26m</v>
      </c>
      <c r="AD34" s="3" t="str">
        <f t="shared" si="11"/>
        <v>E1</v>
      </c>
      <c r="AE34" s="3" t="str">
        <f t="shared" si="12"/>
        <v>L2</v>
      </c>
      <c r="AF34" s="49"/>
    </row>
    <row r="35" spans="1:32">
      <c r="A35" s="3">
        <v>10</v>
      </c>
      <c r="B35" s="24">
        <v>41005</v>
      </c>
      <c r="C35" s="3">
        <v>8</v>
      </c>
      <c r="D35" s="3" t="s">
        <v>66</v>
      </c>
      <c r="E35" s="65">
        <v>8</v>
      </c>
      <c r="F35" s="3" t="s">
        <v>22</v>
      </c>
      <c r="G35" s="3" t="s">
        <v>24</v>
      </c>
      <c r="H35" s="3" t="s">
        <v>23</v>
      </c>
      <c r="I35" s="39">
        <v>4</v>
      </c>
      <c r="J35" s="7">
        <v>8</v>
      </c>
      <c r="K35" s="7">
        <v>5</v>
      </c>
      <c r="L35" s="7">
        <v>6</v>
      </c>
      <c r="M35" s="26"/>
      <c r="N35" s="82"/>
      <c r="O35" s="110">
        <v>1.3</v>
      </c>
      <c r="P35" s="21">
        <v>4.5999999999999996</v>
      </c>
      <c r="Q35" s="21">
        <v>5.9</v>
      </c>
      <c r="R35" s="21">
        <v>2.6</v>
      </c>
      <c r="S35" s="21"/>
      <c r="T35" s="21"/>
      <c r="U35" s="6">
        <v>5</v>
      </c>
      <c r="V35" s="7">
        <v>6</v>
      </c>
      <c r="W35" s="38">
        <v>4</v>
      </c>
      <c r="X35" s="20">
        <v>13.8</v>
      </c>
      <c r="Y35" s="20">
        <v>45</v>
      </c>
      <c r="Z35" s="12">
        <f t="shared" si="4"/>
        <v>21</v>
      </c>
      <c r="AA35" s="1" t="s">
        <v>26</v>
      </c>
      <c r="AB35" s="19">
        <f t="shared" si="9"/>
        <v>21</v>
      </c>
      <c r="AC35" s="3" t="str">
        <f t="shared" si="10"/>
        <v>c5snw3l</v>
      </c>
      <c r="AD35" s="3" t="str">
        <f t="shared" si="11"/>
        <v>L1</v>
      </c>
      <c r="AE35" s="3" t="str">
        <f t="shared" si="12"/>
        <v>L2</v>
      </c>
      <c r="AF35" s="49"/>
    </row>
    <row r="36" spans="1:32">
      <c r="A36" s="3">
        <v>4</v>
      </c>
      <c r="B36" s="24">
        <v>41006</v>
      </c>
      <c r="C36" s="3">
        <v>8</v>
      </c>
      <c r="D36" s="3" t="s">
        <v>30</v>
      </c>
      <c r="E36" s="65">
        <v>7</v>
      </c>
      <c r="F36" s="3" t="s">
        <v>22</v>
      </c>
      <c r="G36" s="3" t="s">
        <v>24</v>
      </c>
      <c r="H36" s="3" t="s">
        <v>23</v>
      </c>
      <c r="I36" s="6">
        <v>3</v>
      </c>
      <c r="J36" s="7">
        <v>7</v>
      </c>
      <c r="K36" s="13">
        <v>1</v>
      </c>
      <c r="L36" s="7">
        <v>6</v>
      </c>
      <c r="M36" s="26">
        <v>5</v>
      </c>
      <c r="N36" s="82"/>
      <c r="O36" s="21">
        <v>3.5</v>
      </c>
      <c r="P36" s="21">
        <v>20.7</v>
      </c>
      <c r="Q36" s="21">
        <v>1.7</v>
      </c>
      <c r="R36" s="21">
        <v>4.0999999999999996</v>
      </c>
      <c r="S36" s="21">
        <v>47.8</v>
      </c>
      <c r="T36" s="21"/>
      <c r="U36" s="39">
        <v>1</v>
      </c>
      <c r="V36" s="7">
        <v>3</v>
      </c>
      <c r="W36" s="8">
        <v>4</v>
      </c>
      <c r="X36" s="20">
        <v>5.4</v>
      </c>
      <c r="Y36" s="20">
        <v>20.399999999999999</v>
      </c>
      <c r="Z36" s="12">
        <f t="shared" si="4"/>
        <v>-3.6000000000000014</v>
      </c>
      <c r="AA36" s="1" t="s">
        <v>26</v>
      </c>
      <c r="AB36" s="19">
        <f t="shared" si="9"/>
        <v>-3.6000000000000014</v>
      </c>
      <c r="AC36" s="3" t="str">
        <f t="shared" si="10"/>
        <v>c5nw4l</v>
      </c>
      <c r="AD36" s="3" t="str">
        <f t="shared" si="11"/>
        <v>L1</v>
      </c>
      <c r="AE36" s="3" t="str">
        <f t="shared" si="12"/>
        <v>E1</v>
      </c>
      <c r="AF36" s="49"/>
    </row>
    <row r="37" spans="1:32">
      <c r="A37" s="3">
        <v>5</v>
      </c>
      <c r="B37" s="24">
        <v>41006</v>
      </c>
      <c r="C37" s="3">
        <v>8</v>
      </c>
      <c r="D37" s="3" t="s">
        <v>66</v>
      </c>
      <c r="E37" s="65">
        <v>10</v>
      </c>
      <c r="F37" s="3" t="s">
        <v>22</v>
      </c>
      <c r="H37" s="3" t="s">
        <v>23</v>
      </c>
      <c r="I37" s="6">
        <v>1</v>
      </c>
      <c r="J37" s="7">
        <v>3</v>
      </c>
      <c r="K37" s="7">
        <v>10</v>
      </c>
      <c r="L37" s="7">
        <v>6</v>
      </c>
      <c r="M37" s="26"/>
      <c r="N37" s="82"/>
      <c r="O37" s="21">
        <v>3.2</v>
      </c>
      <c r="P37" s="21">
        <v>49.6</v>
      </c>
      <c r="Q37" s="21">
        <v>19.8</v>
      </c>
      <c r="R37" s="21">
        <v>9.8000000000000007</v>
      </c>
      <c r="S37" s="21"/>
      <c r="T37" s="21"/>
      <c r="U37" s="6">
        <v>7</v>
      </c>
      <c r="V37" s="7">
        <v>8</v>
      </c>
      <c r="W37" s="8">
        <v>1</v>
      </c>
      <c r="X37" s="20">
        <v>7.2</v>
      </c>
      <c r="Y37" s="20">
        <v>178.6</v>
      </c>
      <c r="Z37" s="12">
        <f t="shared" si="4"/>
        <v>-24</v>
      </c>
      <c r="AA37" s="1" t="s">
        <v>25</v>
      </c>
      <c r="AB37" s="19" t="str">
        <f t="shared" si="9"/>
        <v/>
      </c>
      <c r="AC37" s="3" t="str">
        <f t="shared" si="10"/>
        <v/>
      </c>
      <c r="AD37" s="3" t="str">
        <f t="shared" si="11"/>
        <v/>
      </c>
      <c r="AE37" s="3" t="str">
        <f t="shared" si="12"/>
        <v/>
      </c>
      <c r="AF37" s="49"/>
    </row>
    <row r="38" spans="1:32">
      <c r="A38" s="3">
        <v>9</v>
      </c>
      <c r="B38" s="24">
        <v>41008</v>
      </c>
      <c r="C38" s="3">
        <v>8</v>
      </c>
      <c r="D38" s="3" t="s">
        <v>41</v>
      </c>
      <c r="E38" s="65">
        <v>10</v>
      </c>
      <c r="F38" s="3" t="s">
        <v>22</v>
      </c>
      <c r="H38" s="3" t="s">
        <v>23</v>
      </c>
      <c r="I38" s="6">
        <v>6</v>
      </c>
      <c r="J38" s="7">
        <v>10</v>
      </c>
      <c r="K38" s="13">
        <v>7</v>
      </c>
      <c r="L38" s="7">
        <v>4</v>
      </c>
      <c r="M38" s="26"/>
      <c r="N38" s="82"/>
      <c r="O38" s="21">
        <v>3.3</v>
      </c>
      <c r="P38" s="21">
        <v>10.199999999999999</v>
      </c>
      <c r="Q38" s="110">
        <v>2.5</v>
      </c>
      <c r="R38" s="21">
        <v>14.6</v>
      </c>
      <c r="S38" s="21"/>
      <c r="T38" s="21"/>
      <c r="U38" s="39">
        <v>7</v>
      </c>
      <c r="V38" s="7">
        <v>4</v>
      </c>
      <c r="W38" s="8">
        <v>10</v>
      </c>
      <c r="X38" s="20">
        <v>31.2</v>
      </c>
      <c r="Y38" s="20">
        <v>133.4</v>
      </c>
      <c r="Z38" s="12">
        <f t="shared" si="4"/>
        <v>109.4</v>
      </c>
      <c r="AA38" s="1" t="s">
        <v>26</v>
      </c>
      <c r="AB38" s="19">
        <f t="shared" si="9"/>
        <v>109.4</v>
      </c>
      <c r="AC38" s="3" t="str">
        <f t="shared" si="10"/>
        <v>c5</v>
      </c>
      <c r="AD38" s="3" t="str">
        <f t="shared" si="11"/>
        <v>L1</v>
      </c>
      <c r="AE38" s="3" t="str">
        <f t="shared" si="12"/>
        <v>L2</v>
      </c>
      <c r="AF38" s="49"/>
    </row>
    <row r="39" spans="1:32">
      <c r="A39" s="3">
        <v>10</v>
      </c>
      <c r="B39" s="24">
        <v>41008</v>
      </c>
      <c r="C39" s="3">
        <v>8</v>
      </c>
      <c r="D39" s="3" t="s">
        <v>36</v>
      </c>
      <c r="E39" s="65">
        <v>10</v>
      </c>
      <c r="F39" s="3" t="s">
        <v>22</v>
      </c>
      <c r="H39" s="3" t="s">
        <v>23</v>
      </c>
      <c r="I39" s="39">
        <v>5</v>
      </c>
      <c r="J39" s="7">
        <v>2</v>
      </c>
      <c r="K39" s="7">
        <v>10</v>
      </c>
      <c r="L39" s="7">
        <v>3</v>
      </c>
      <c r="M39" s="26">
        <v>8</v>
      </c>
      <c r="N39" s="82"/>
      <c r="O39" s="110">
        <v>1.2</v>
      </c>
      <c r="P39" s="21">
        <v>20.3</v>
      </c>
      <c r="Q39" s="21">
        <v>8.9</v>
      </c>
      <c r="R39" s="21">
        <v>19.5</v>
      </c>
      <c r="S39" s="21">
        <v>3.6</v>
      </c>
      <c r="T39" s="21"/>
      <c r="U39" s="39">
        <v>5</v>
      </c>
      <c r="V39" s="7">
        <v>10</v>
      </c>
      <c r="W39" s="8">
        <v>7</v>
      </c>
      <c r="X39" s="20">
        <v>4.4000000000000004</v>
      </c>
      <c r="Y39" s="20">
        <v>42.2</v>
      </c>
      <c r="Z39" s="12">
        <f t="shared" si="4"/>
        <v>18.200000000000003</v>
      </c>
      <c r="AA39" s="1" t="s">
        <v>26</v>
      </c>
      <c r="AB39" s="19">
        <f t="shared" si="9"/>
        <v>18.200000000000003</v>
      </c>
      <c r="AC39" s="3" t="str">
        <f t="shared" si="10"/>
        <v>c5nw2l</v>
      </c>
      <c r="AD39" s="3" t="str">
        <f t="shared" si="11"/>
        <v>E1</v>
      </c>
      <c r="AE39" s="3" t="str">
        <f t="shared" si="12"/>
        <v>L1</v>
      </c>
      <c r="AF39" s="49"/>
    </row>
    <row r="40" spans="1:32">
      <c r="A40" s="3">
        <v>4</v>
      </c>
      <c r="B40" s="24">
        <v>41009</v>
      </c>
      <c r="C40" s="3">
        <v>8</v>
      </c>
      <c r="D40" s="3" t="s">
        <v>30</v>
      </c>
      <c r="E40" s="65">
        <v>7</v>
      </c>
      <c r="F40" s="3" t="s">
        <v>22</v>
      </c>
      <c r="H40" s="3" t="s">
        <v>23</v>
      </c>
      <c r="I40" s="6">
        <v>1</v>
      </c>
      <c r="J40" s="13">
        <v>5</v>
      </c>
      <c r="K40" s="7">
        <v>6</v>
      </c>
      <c r="L40" s="7">
        <v>7</v>
      </c>
      <c r="M40" s="26"/>
      <c r="N40" s="82"/>
      <c r="O40" s="21">
        <v>2.2999999999999998</v>
      </c>
      <c r="P40" s="110">
        <v>1.2</v>
      </c>
      <c r="Q40" s="21">
        <v>4.3</v>
      </c>
      <c r="R40" s="21">
        <v>4.4000000000000004</v>
      </c>
      <c r="S40" s="21"/>
      <c r="T40" s="21"/>
      <c r="U40" s="39">
        <v>5</v>
      </c>
      <c r="V40" s="7">
        <v>2</v>
      </c>
      <c r="W40" s="8">
        <v>7</v>
      </c>
      <c r="X40" s="20">
        <v>4.4000000000000004</v>
      </c>
      <c r="Y40" s="20">
        <v>52.2</v>
      </c>
      <c r="Z40" s="12">
        <f t="shared" si="4"/>
        <v>-24</v>
      </c>
      <c r="AA40" s="1" t="s">
        <v>25</v>
      </c>
      <c r="AB40" s="19" t="str">
        <f t="shared" si="9"/>
        <v/>
      </c>
      <c r="AC40" s="3" t="str">
        <f t="shared" si="10"/>
        <v/>
      </c>
      <c r="AD40" s="3" t="str">
        <f t="shared" si="11"/>
        <v>E2</v>
      </c>
      <c r="AE40" s="3" t="str">
        <f t="shared" si="12"/>
        <v/>
      </c>
      <c r="AF40" s="49"/>
    </row>
    <row r="41" spans="1:32">
      <c r="A41" s="3">
        <v>10</v>
      </c>
      <c r="B41" s="24">
        <v>41009</v>
      </c>
      <c r="C41" s="3">
        <v>8</v>
      </c>
      <c r="D41" s="3" t="s">
        <v>32</v>
      </c>
      <c r="E41" s="65">
        <v>10</v>
      </c>
      <c r="F41" s="3" t="s">
        <v>22</v>
      </c>
      <c r="H41" s="3" t="s">
        <v>23</v>
      </c>
      <c r="I41" s="6">
        <v>2</v>
      </c>
      <c r="J41" s="13">
        <v>5</v>
      </c>
      <c r="K41" s="7">
        <v>10</v>
      </c>
      <c r="L41" s="7">
        <v>4</v>
      </c>
      <c r="M41" s="26">
        <v>3</v>
      </c>
      <c r="N41" s="82">
        <v>7</v>
      </c>
      <c r="O41" s="21">
        <v>6.3</v>
      </c>
      <c r="P41" s="110">
        <v>1</v>
      </c>
      <c r="Q41" s="21">
        <v>7.3</v>
      </c>
      <c r="R41" s="21">
        <v>5</v>
      </c>
      <c r="S41" s="21">
        <v>7.6</v>
      </c>
      <c r="T41" s="21">
        <v>17.8</v>
      </c>
      <c r="U41" s="6">
        <v>2</v>
      </c>
      <c r="V41" s="7">
        <v>4</v>
      </c>
      <c r="W41" s="38">
        <v>5</v>
      </c>
      <c r="X41" s="20">
        <v>14.6</v>
      </c>
      <c r="Y41" s="20">
        <v>65</v>
      </c>
      <c r="Z41" s="19">
        <f t="shared" si="4"/>
        <v>41</v>
      </c>
      <c r="AA41" s="134" t="s">
        <v>26</v>
      </c>
      <c r="AB41" s="19">
        <f t="shared" si="9"/>
        <v>41</v>
      </c>
      <c r="AC41" s="3" t="str">
        <f t="shared" si="10"/>
        <v>c5nw1y</v>
      </c>
      <c r="AD41" s="3" t="str">
        <f t="shared" si="11"/>
        <v>E1</v>
      </c>
      <c r="AE41" s="3" t="str">
        <f t="shared" si="12"/>
        <v>L2</v>
      </c>
      <c r="AF41" s="49"/>
    </row>
    <row r="42" spans="1:32">
      <c r="A42" s="3">
        <v>6</v>
      </c>
      <c r="B42" s="24">
        <v>41012</v>
      </c>
      <c r="C42" s="3">
        <v>8</v>
      </c>
      <c r="D42" s="3" t="s">
        <v>37</v>
      </c>
      <c r="E42" s="65">
        <v>8</v>
      </c>
      <c r="F42" s="3" t="s">
        <v>22</v>
      </c>
      <c r="H42" s="3" t="s">
        <v>23</v>
      </c>
      <c r="I42" s="39">
        <v>4</v>
      </c>
      <c r="J42" s="7">
        <v>8</v>
      </c>
      <c r="K42" s="7">
        <v>7</v>
      </c>
      <c r="L42" s="7">
        <v>5</v>
      </c>
      <c r="M42" s="26"/>
      <c r="N42" s="82"/>
      <c r="O42" s="110">
        <v>1.2</v>
      </c>
      <c r="P42" s="21">
        <v>3</v>
      </c>
      <c r="Q42" s="21">
        <v>2.8</v>
      </c>
      <c r="R42" s="21">
        <v>23.6</v>
      </c>
      <c r="S42" s="21"/>
      <c r="T42" s="21"/>
      <c r="U42" s="39">
        <v>4</v>
      </c>
      <c r="V42" s="7">
        <v>8</v>
      </c>
      <c r="W42" s="8">
        <v>7</v>
      </c>
      <c r="X42" s="20">
        <v>4.4000000000000004</v>
      </c>
      <c r="Y42" s="20">
        <v>14</v>
      </c>
      <c r="Z42" s="19">
        <f t="shared" si="4"/>
        <v>-10</v>
      </c>
      <c r="AA42" s="134" t="s">
        <v>26</v>
      </c>
      <c r="AB42" s="19">
        <f t="shared" si="9"/>
        <v>-10</v>
      </c>
      <c r="AC42" s="3" t="str">
        <f t="shared" si="10"/>
        <v>c5nw16m</v>
      </c>
      <c r="AD42" s="3" t="str">
        <f t="shared" si="11"/>
        <v>E1</v>
      </c>
      <c r="AE42" s="3" t="str">
        <f t="shared" si="12"/>
        <v>E2</v>
      </c>
      <c r="AF42" s="49"/>
    </row>
    <row r="43" spans="1:32">
      <c r="A43" s="3">
        <v>4</v>
      </c>
      <c r="B43" s="24">
        <v>41013</v>
      </c>
      <c r="C43" s="3">
        <v>8</v>
      </c>
      <c r="D43" s="3" t="s">
        <v>33</v>
      </c>
      <c r="E43" s="65">
        <v>9</v>
      </c>
      <c r="F43" s="3" t="s">
        <v>22</v>
      </c>
      <c r="G43" s="3" t="s">
        <v>24</v>
      </c>
      <c r="H43" s="3" t="s">
        <v>23</v>
      </c>
      <c r="I43" s="6">
        <v>8</v>
      </c>
      <c r="J43" s="7">
        <v>2</v>
      </c>
      <c r="K43" s="13">
        <v>3</v>
      </c>
      <c r="L43" s="7">
        <v>1</v>
      </c>
      <c r="M43" s="26"/>
      <c r="N43" s="82"/>
      <c r="O43" s="21">
        <v>3.9</v>
      </c>
      <c r="P43" s="21">
        <v>4.3</v>
      </c>
      <c r="Q43" s="110">
        <v>1.1000000000000001</v>
      </c>
      <c r="R43" s="21">
        <v>3</v>
      </c>
      <c r="S43" s="21"/>
      <c r="T43" s="21"/>
      <c r="U43" s="6">
        <v>2</v>
      </c>
      <c r="V43" s="7">
        <v>1</v>
      </c>
      <c r="W43" s="8">
        <v>1</v>
      </c>
      <c r="X43" s="20">
        <v>10.6</v>
      </c>
      <c r="Y43" s="20">
        <v>48.6</v>
      </c>
      <c r="Z43" s="19">
        <f t="shared" si="4"/>
        <v>24.6</v>
      </c>
      <c r="AA43" s="134" t="s">
        <v>26</v>
      </c>
      <c r="AB43" s="19">
        <f t="shared" si="9"/>
        <v>24.6</v>
      </c>
      <c r="AC43" s="3" t="str">
        <f t="shared" si="10"/>
        <v>c5nw2y</v>
      </c>
      <c r="AD43" s="3" t="str">
        <f t="shared" si="11"/>
        <v>E2</v>
      </c>
      <c r="AE43" s="3" t="str">
        <f t="shared" si="12"/>
        <v>L2</v>
      </c>
      <c r="AF43" s="49"/>
    </row>
    <row r="44" spans="1:32">
      <c r="A44" s="3">
        <v>5</v>
      </c>
      <c r="B44" s="24">
        <v>41013</v>
      </c>
      <c r="C44" s="3">
        <v>8</v>
      </c>
      <c r="D44" s="3" t="s">
        <v>33</v>
      </c>
      <c r="E44" s="65">
        <v>9</v>
      </c>
      <c r="F44" s="3" t="s">
        <v>22</v>
      </c>
      <c r="H44" s="3" t="s">
        <v>23</v>
      </c>
      <c r="I44" s="6">
        <v>5</v>
      </c>
      <c r="J44" s="7">
        <v>9</v>
      </c>
      <c r="K44" s="13">
        <v>1</v>
      </c>
      <c r="L44" s="7">
        <v>4</v>
      </c>
      <c r="M44" s="26"/>
      <c r="N44" s="82"/>
      <c r="O44" s="21">
        <v>18.2</v>
      </c>
      <c r="P44" s="21">
        <v>53</v>
      </c>
      <c r="Q44" s="110">
        <v>0.9</v>
      </c>
      <c r="R44" s="21">
        <v>9.1</v>
      </c>
      <c r="S44" s="21"/>
      <c r="T44" s="21"/>
      <c r="U44" s="6">
        <v>4</v>
      </c>
      <c r="V44" s="7">
        <v>8</v>
      </c>
      <c r="W44" s="38">
        <v>1</v>
      </c>
      <c r="X44" s="20">
        <v>20.2</v>
      </c>
      <c r="Y44" s="20">
        <v>144.4</v>
      </c>
      <c r="Z44" s="19">
        <f t="shared" si="4"/>
        <v>-24</v>
      </c>
      <c r="AA44" s="134" t="s">
        <v>25</v>
      </c>
      <c r="AB44" s="19" t="str">
        <f t="shared" si="9"/>
        <v/>
      </c>
      <c r="AC44" s="3" t="str">
        <f t="shared" si="10"/>
        <v/>
      </c>
      <c r="AD44" s="3" t="str">
        <f t="shared" si="11"/>
        <v>L2</v>
      </c>
      <c r="AE44" s="3" t="str">
        <f t="shared" si="12"/>
        <v/>
      </c>
      <c r="AF44" s="49"/>
    </row>
    <row r="45" spans="1:32">
      <c r="A45" s="3">
        <v>6</v>
      </c>
      <c r="B45" s="24">
        <v>41014</v>
      </c>
      <c r="C45" s="3">
        <v>8</v>
      </c>
      <c r="D45" s="3" t="s">
        <v>36</v>
      </c>
      <c r="E45" s="65">
        <v>8</v>
      </c>
      <c r="F45" s="3" t="s">
        <v>22</v>
      </c>
      <c r="G45" s="3" t="s">
        <v>24</v>
      </c>
      <c r="H45" s="3" t="s">
        <v>23</v>
      </c>
      <c r="I45" s="39" t="s">
        <v>65</v>
      </c>
      <c r="J45" s="7">
        <v>6</v>
      </c>
      <c r="K45" s="13">
        <v>1</v>
      </c>
      <c r="L45" s="7">
        <v>7</v>
      </c>
      <c r="M45" s="26">
        <v>4</v>
      </c>
      <c r="N45" s="82"/>
      <c r="O45" s="110">
        <v>1.1000000000000001</v>
      </c>
      <c r="P45" s="21">
        <v>4.7</v>
      </c>
      <c r="Q45" s="110">
        <v>1.1000000000000001</v>
      </c>
      <c r="R45" s="21">
        <v>3</v>
      </c>
      <c r="S45" s="21">
        <v>5.8</v>
      </c>
      <c r="T45" s="21"/>
      <c r="U45" s="39" t="s">
        <v>65</v>
      </c>
      <c r="V45" s="7">
        <v>4</v>
      </c>
      <c r="W45" s="8">
        <v>8</v>
      </c>
      <c r="X45" s="20">
        <v>4.2</v>
      </c>
      <c r="Y45" s="20">
        <v>18.399999999999999</v>
      </c>
      <c r="Z45" s="19">
        <f t="shared" si="4"/>
        <v>-5.6000000000000014</v>
      </c>
      <c r="AA45" s="134" t="s">
        <v>26</v>
      </c>
      <c r="AB45" s="19">
        <f t="shared" si="9"/>
        <v>-5.6000000000000014</v>
      </c>
      <c r="AC45" s="3" t="str">
        <f t="shared" si="10"/>
        <v>c5nw2l</v>
      </c>
      <c r="AD45" s="3" t="str">
        <f t="shared" si="11"/>
        <v>E1</v>
      </c>
      <c r="AE45" s="3" t="str">
        <f t="shared" si="12"/>
        <v>T</v>
      </c>
      <c r="AF45" s="49"/>
    </row>
    <row r="46" spans="1:32">
      <c r="A46" s="3">
        <v>7</v>
      </c>
      <c r="B46" s="24">
        <v>41014</v>
      </c>
      <c r="C46" s="3">
        <v>8</v>
      </c>
      <c r="D46" s="3" t="s">
        <v>42</v>
      </c>
      <c r="E46" s="65">
        <v>8</v>
      </c>
      <c r="F46" s="3" t="s">
        <v>22</v>
      </c>
      <c r="G46" s="3" t="s">
        <v>24</v>
      </c>
      <c r="H46" s="3" t="s">
        <v>23</v>
      </c>
      <c r="I46" s="39">
        <v>2</v>
      </c>
      <c r="J46" s="7">
        <v>6</v>
      </c>
      <c r="K46" s="7">
        <v>3</v>
      </c>
      <c r="L46" s="7">
        <v>8</v>
      </c>
      <c r="M46" s="26">
        <v>5</v>
      </c>
      <c r="N46" s="82"/>
      <c r="O46" s="110">
        <v>1.9</v>
      </c>
      <c r="P46" s="21">
        <v>2</v>
      </c>
      <c r="Q46" s="21">
        <v>2.7</v>
      </c>
      <c r="R46" s="21">
        <v>23.7</v>
      </c>
      <c r="S46" s="21">
        <v>11.7</v>
      </c>
      <c r="T46" s="21"/>
      <c r="U46" s="6">
        <v>6</v>
      </c>
      <c r="V46" s="13">
        <v>2</v>
      </c>
      <c r="W46" s="8">
        <v>8</v>
      </c>
      <c r="X46" s="20">
        <v>6</v>
      </c>
      <c r="Y46" s="20">
        <v>24.6</v>
      </c>
      <c r="Z46" s="19">
        <f t="shared" si="4"/>
        <v>0.60000000000000142</v>
      </c>
      <c r="AA46" s="134" t="s">
        <v>26</v>
      </c>
      <c r="AB46" s="19">
        <f t="shared" si="9"/>
        <v>0.60000000000000142</v>
      </c>
      <c r="AC46" s="3" t="str">
        <f t="shared" si="10"/>
        <v>c5nw26m</v>
      </c>
      <c r="AD46" s="3" t="str">
        <f t="shared" si="11"/>
        <v>E2</v>
      </c>
      <c r="AE46" s="3" t="str">
        <f t="shared" si="12"/>
        <v>E1</v>
      </c>
      <c r="AF46" s="49"/>
    </row>
    <row r="47" spans="1:32">
      <c r="A47" s="3">
        <v>4</v>
      </c>
      <c r="B47" s="24">
        <v>41015</v>
      </c>
      <c r="C47" s="3">
        <v>8</v>
      </c>
      <c r="D47" s="18" t="s">
        <v>40</v>
      </c>
      <c r="E47" s="65">
        <v>7</v>
      </c>
      <c r="F47" s="3" t="s">
        <v>22</v>
      </c>
      <c r="H47" s="3" t="s">
        <v>23</v>
      </c>
      <c r="I47" s="39">
        <v>3</v>
      </c>
      <c r="J47" s="7">
        <v>7</v>
      </c>
      <c r="K47" s="7">
        <v>5</v>
      </c>
      <c r="L47" s="7">
        <v>4</v>
      </c>
      <c r="M47" s="26"/>
      <c r="N47" s="82"/>
      <c r="O47" s="110">
        <v>1.3</v>
      </c>
      <c r="P47" s="21">
        <v>1.3</v>
      </c>
      <c r="Q47" s="21">
        <v>11.1</v>
      </c>
      <c r="R47" s="21">
        <v>5.5</v>
      </c>
      <c r="S47" s="21"/>
      <c r="T47" s="21"/>
      <c r="U47" s="6">
        <v>7</v>
      </c>
      <c r="V47" s="7">
        <v>4</v>
      </c>
      <c r="W47" s="8">
        <v>6</v>
      </c>
      <c r="X47" s="20">
        <v>4.5999999999999996</v>
      </c>
      <c r="Y47" s="20">
        <v>14.2</v>
      </c>
      <c r="Z47" s="19">
        <f t="shared" si="4"/>
        <v>-9.8000000000000007</v>
      </c>
      <c r="AA47" s="134" t="s">
        <v>26</v>
      </c>
      <c r="AB47" s="19">
        <f t="shared" si="9"/>
        <v>-9.8000000000000007</v>
      </c>
      <c r="AC47" s="3" t="str">
        <f t="shared" si="10"/>
        <v>c5nw3y</v>
      </c>
      <c r="AD47" s="3" t="str">
        <f t="shared" si="11"/>
        <v>E2</v>
      </c>
      <c r="AE47" s="3" t="str">
        <f t="shared" si="12"/>
        <v>L2</v>
      </c>
      <c r="AF47" s="49"/>
    </row>
    <row r="48" spans="1:32">
      <c r="A48" s="3">
        <v>5</v>
      </c>
      <c r="B48" s="24">
        <v>41015</v>
      </c>
      <c r="C48" s="3">
        <v>8</v>
      </c>
      <c r="D48" s="3" t="s">
        <v>66</v>
      </c>
      <c r="E48" s="65">
        <v>10</v>
      </c>
      <c r="F48" s="3" t="s">
        <v>22</v>
      </c>
      <c r="G48" s="3" t="s">
        <v>24</v>
      </c>
      <c r="H48" s="3" t="s">
        <v>23</v>
      </c>
      <c r="I48" s="6">
        <v>7</v>
      </c>
      <c r="J48" s="7">
        <v>6</v>
      </c>
      <c r="K48" s="7">
        <v>10</v>
      </c>
      <c r="L48" s="13">
        <v>1</v>
      </c>
      <c r="M48" s="26">
        <v>3</v>
      </c>
      <c r="N48" s="82"/>
      <c r="O48" s="21">
        <v>4.4000000000000004</v>
      </c>
      <c r="P48" s="21">
        <v>11.2</v>
      </c>
      <c r="Q48" s="21">
        <v>27.7</v>
      </c>
      <c r="R48" s="110">
        <v>0.7</v>
      </c>
      <c r="S48" s="21">
        <v>7</v>
      </c>
      <c r="T48" s="21"/>
      <c r="U48" s="39">
        <v>1</v>
      </c>
      <c r="V48" s="7">
        <v>7</v>
      </c>
      <c r="W48" s="8">
        <v>6</v>
      </c>
      <c r="X48" s="20">
        <v>3.4</v>
      </c>
      <c r="Y48" s="20">
        <v>13.4</v>
      </c>
      <c r="Z48" s="19">
        <f t="shared" si="4"/>
        <v>-10.6</v>
      </c>
      <c r="AA48" s="134" t="s">
        <v>26</v>
      </c>
      <c r="AB48" s="19">
        <f t="shared" si="9"/>
        <v>-10.6</v>
      </c>
      <c r="AC48" s="3" t="str">
        <f t="shared" si="10"/>
        <v>c5snw3l</v>
      </c>
      <c r="AD48" s="3" t="str">
        <f t="shared" si="11"/>
        <v>L2</v>
      </c>
      <c r="AE48" s="3" t="str">
        <f t="shared" si="12"/>
        <v>E1</v>
      </c>
      <c r="AF48" s="49"/>
    </row>
    <row r="49" spans="1:33">
      <c r="A49" s="3">
        <v>6</v>
      </c>
      <c r="B49" s="24">
        <v>41015</v>
      </c>
      <c r="C49" s="3">
        <v>8</v>
      </c>
      <c r="D49" s="3" t="s">
        <v>42</v>
      </c>
      <c r="E49" s="65">
        <v>7</v>
      </c>
      <c r="F49" s="3" t="s">
        <v>22</v>
      </c>
      <c r="H49" s="3" t="s">
        <v>23</v>
      </c>
      <c r="I49" s="6">
        <v>6</v>
      </c>
      <c r="J49" s="7">
        <v>1</v>
      </c>
      <c r="K49" s="13">
        <v>2</v>
      </c>
      <c r="L49" s="7">
        <v>5</v>
      </c>
      <c r="M49" s="26"/>
      <c r="N49" s="82"/>
      <c r="O49" s="21">
        <v>2.4</v>
      </c>
      <c r="P49" s="21">
        <v>17.899999999999999</v>
      </c>
      <c r="Q49" s="110">
        <v>1.2</v>
      </c>
      <c r="R49" s="21">
        <v>6.6</v>
      </c>
      <c r="S49" s="21"/>
      <c r="T49" s="21"/>
      <c r="U49" s="39">
        <v>2</v>
      </c>
      <c r="V49" s="7">
        <v>5</v>
      </c>
      <c r="W49" s="8">
        <v>6</v>
      </c>
      <c r="X49" s="20">
        <v>4.4000000000000004</v>
      </c>
      <c r="Y49" s="20">
        <v>37.4</v>
      </c>
      <c r="Z49" s="19">
        <f t="shared" si="4"/>
        <v>13.399999999999999</v>
      </c>
      <c r="AA49" s="134" t="s">
        <v>26</v>
      </c>
      <c r="AB49" s="19">
        <f t="shared" si="9"/>
        <v>13.399999999999999</v>
      </c>
      <c r="AC49" s="3" t="str">
        <f t="shared" si="10"/>
        <v>c5nw26m</v>
      </c>
      <c r="AD49" s="3" t="str">
        <f t="shared" si="11"/>
        <v>L1</v>
      </c>
      <c r="AE49" s="3" t="str">
        <f t="shared" si="12"/>
        <v>L2</v>
      </c>
      <c r="AF49" s="49"/>
    </row>
    <row r="50" spans="1:33">
      <c r="A50" s="3">
        <v>7</v>
      </c>
      <c r="B50" s="24">
        <v>41015</v>
      </c>
      <c r="C50" s="3">
        <v>8</v>
      </c>
      <c r="D50" s="3" t="s">
        <v>41</v>
      </c>
      <c r="E50" s="65">
        <v>7</v>
      </c>
      <c r="F50" s="3" t="s">
        <v>22</v>
      </c>
      <c r="G50" s="3" t="s">
        <v>24</v>
      </c>
      <c r="H50" s="3" t="s">
        <v>23</v>
      </c>
      <c r="I50" s="6">
        <v>3</v>
      </c>
      <c r="J50" s="7">
        <v>7</v>
      </c>
      <c r="K50" s="13">
        <v>4</v>
      </c>
      <c r="L50" s="7">
        <v>2</v>
      </c>
      <c r="M50" s="26"/>
      <c r="N50" s="82"/>
      <c r="O50" s="21">
        <v>4.0999999999999996</v>
      </c>
      <c r="P50" s="21">
        <v>4.5</v>
      </c>
      <c r="Q50" s="110">
        <v>0.9</v>
      </c>
      <c r="R50" s="21">
        <v>12.9</v>
      </c>
      <c r="S50" s="21"/>
      <c r="T50" s="21"/>
      <c r="U50" s="39">
        <v>4</v>
      </c>
      <c r="V50" s="7">
        <v>1</v>
      </c>
      <c r="W50" s="8">
        <v>6</v>
      </c>
      <c r="X50" s="20">
        <v>3.8</v>
      </c>
      <c r="Y50" s="20">
        <v>58.8</v>
      </c>
      <c r="Z50" s="19">
        <f t="shared" si="4"/>
        <v>-24</v>
      </c>
      <c r="AA50" s="134" t="s">
        <v>25</v>
      </c>
      <c r="AB50" s="19" t="str">
        <f t="shared" si="9"/>
        <v/>
      </c>
      <c r="AC50" s="3" t="str">
        <f t="shared" si="10"/>
        <v/>
      </c>
      <c r="AD50" s="3" t="str">
        <f t="shared" si="11"/>
        <v>L1</v>
      </c>
      <c r="AE50" s="3" t="str">
        <f t="shared" si="12"/>
        <v/>
      </c>
      <c r="AF50" s="49"/>
    </row>
    <row r="51" spans="1:33">
      <c r="A51" s="3">
        <v>10</v>
      </c>
      <c r="B51" s="24">
        <v>41015</v>
      </c>
      <c r="C51" s="3">
        <v>8</v>
      </c>
      <c r="D51" s="3" t="s">
        <v>36</v>
      </c>
      <c r="E51" s="65">
        <v>10</v>
      </c>
      <c r="F51" s="3" t="s">
        <v>22</v>
      </c>
      <c r="H51" s="3" t="s">
        <v>23</v>
      </c>
      <c r="I51" s="6">
        <v>8</v>
      </c>
      <c r="J51" s="7">
        <v>6</v>
      </c>
      <c r="K51" s="13">
        <v>2</v>
      </c>
      <c r="L51" s="7">
        <v>9</v>
      </c>
      <c r="M51" s="26"/>
      <c r="N51" s="82"/>
      <c r="O51" s="21">
        <v>2.5</v>
      </c>
      <c r="P51" s="21">
        <v>15.5</v>
      </c>
      <c r="Q51" s="110">
        <v>1</v>
      </c>
      <c r="R51" s="21">
        <v>11.5</v>
      </c>
      <c r="S51" s="21"/>
      <c r="T51" s="21"/>
      <c r="U51" s="39">
        <v>2</v>
      </c>
      <c r="V51" s="7">
        <v>5</v>
      </c>
      <c r="W51" s="8">
        <v>8</v>
      </c>
      <c r="X51" s="20">
        <v>4</v>
      </c>
      <c r="Y51" s="20">
        <v>24.6</v>
      </c>
      <c r="Z51" s="19">
        <f t="shared" si="4"/>
        <v>-24</v>
      </c>
      <c r="AA51" s="134" t="s">
        <v>25</v>
      </c>
      <c r="AB51" s="19" t="str">
        <f t="shared" si="9"/>
        <v/>
      </c>
      <c r="AC51" s="3" t="str">
        <f t="shared" si="10"/>
        <v/>
      </c>
      <c r="AD51" s="3" t="str">
        <f t="shared" si="11"/>
        <v>L1</v>
      </c>
      <c r="AE51" s="3" t="str">
        <f t="shared" si="12"/>
        <v/>
      </c>
      <c r="AF51" s="49"/>
    </row>
    <row r="52" spans="1:33">
      <c r="A52" s="3">
        <v>2</v>
      </c>
      <c r="B52" s="24">
        <v>41016</v>
      </c>
      <c r="C52" s="3">
        <v>8</v>
      </c>
      <c r="D52" s="3" t="s">
        <v>36</v>
      </c>
      <c r="E52" s="65">
        <v>8</v>
      </c>
      <c r="F52" s="3" t="s">
        <v>22</v>
      </c>
      <c r="H52" s="3" t="s">
        <v>23</v>
      </c>
      <c r="I52" s="6">
        <v>5</v>
      </c>
      <c r="J52" s="7">
        <v>7</v>
      </c>
      <c r="K52" s="13">
        <v>8</v>
      </c>
      <c r="L52" s="7">
        <v>9</v>
      </c>
      <c r="M52" s="26"/>
      <c r="N52" s="82"/>
      <c r="O52" s="21">
        <v>3.4</v>
      </c>
      <c r="P52" s="21">
        <v>14.4</v>
      </c>
      <c r="Q52" s="110">
        <v>1.1000000000000001</v>
      </c>
      <c r="R52" s="21">
        <v>4.2</v>
      </c>
      <c r="S52" s="21"/>
      <c r="T52" s="21"/>
      <c r="U52" s="6">
        <v>5</v>
      </c>
      <c r="V52" s="7">
        <v>7</v>
      </c>
      <c r="W52" s="38">
        <v>8</v>
      </c>
      <c r="X52" s="20">
        <v>8.8000000000000007</v>
      </c>
      <c r="Y52" s="20">
        <v>48</v>
      </c>
      <c r="Z52" s="19">
        <f t="shared" si="4"/>
        <v>24</v>
      </c>
      <c r="AA52" s="134" t="s">
        <v>26</v>
      </c>
      <c r="AB52" s="19">
        <f t="shared" ref="AB52:AB70" si="13">IF(AA52="W",Z52,"")</f>
        <v>24</v>
      </c>
      <c r="AC52" s="3" t="str">
        <f t="shared" ref="AC52:AC70" si="14">IF(AA52="w",D52,"")</f>
        <v>c5nw2l</v>
      </c>
      <c r="AD52" s="3" t="str">
        <f t="shared" ref="AD52:AD70" si="15">IF(U52=I52,"E1",IF(U52=J52,"E2",IF(U52=K52,"L1",IF(U52=L52,"L2",IF(U52=M52,"T",IF(U52=N52,"T",""))))))</f>
        <v>E1</v>
      </c>
      <c r="AE52" s="3" t="str">
        <f t="shared" ref="AE52:AE70" si="16">IF(V52=I52,"E1",IF(V52=J52,"E2",IF(V52=K52,"L1",IF(V52=L52,"L2",IF(V52=M52,"T",IF(V52=N52,"T",""))))))</f>
        <v>E2</v>
      </c>
      <c r="AF52" s="49"/>
    </row>
    <row r="53" spans="1:33">
      <c r="A53" s="3">
        <v>3</v>
      </c>
      <c r="B53" s="24">
        <v>41016</v>
      </c>
      <c r="C53" s="3">
        <v>8</v>
      </c>
      <c r="D53" s="3" t="s">
        <v>30</v>
      </c>
      <c r="E53" s="65">
        <v>7</v>
      </c>
      <c r="F53" s="3" t="s">
        <v>22</v>
      </c>
      <c r="G53" s="3" t="s">
        <v>24</v>
      </c>
      <c r="H53" s="3" t="s">
        <v>23</v>
      </c>
      <c r="I53" s="6">
        <v>3</v>
      </c>
      <c r="J53" s="13">
        <v>1</v>
      </c>
      <c r="K53" s="7">
        <v>4</v>
      </c>
      <c r="L53" s="7">
        <v>7</v>
      </c>
      <c r="M53" s="26"/>
      <c r="N53" s="82"/>
      <c r="O53" s="21">
        <v>10.1</v>
      </c>
      <c r="P53" s="110">
        <v>1.6</v>
      </c>
      <c r="Q53" s="21">
        <v>6.5</v>
      </c>
      <c r="R53" s="21">
        <v>2.8</v>
      </c>
      <c r="S53" s="21"/>
      <c r="T53" s="21"/>
      <c r="U53" s="39">
        <v>1</v>
      </c>
      <c r="V53" s="7">
        <v>4</v>
      </c>
      <c r="W53" s="8">
        <v>6</v>
      </c>
      <c r="X53" s="20">
        <v>5.2</v>
      </c>
      <c r="Y53" s="20">
        <v>28.4</v>
      </c>
      <c r="Z53" s="19">
        <f t="shared" si="4"/>
        <v>4.3999999999999986</v>
      </c>
      <c r="AA53" s="134" t="s">
        <v>26</v>
      </c>
      <c r="AB53" s="19">
        <f t="shared" si="13"/>
        <v>4.3999999999999986</v>
      </c>
      <c r="AC53" s="3" t="str">
        <f t="shared" si="14"/>
        <v>c5nw4l</v>
      </c>
      <c r="AD53" s="3" t="str">
        <f t="shared" si="15"/>
        <v>E2</v>
      </c>
      <c r="AE53" s="3" t="str">
        <f t="shared" si="16"/>
        <v>L1</v>
      </c>
      <c r="AF53" s="49"/>
    </row>
    <row r="54" spans="1:33" ht="15.75" thickBot="1">
      <c r="A54" s="3">
        <v>10</v>
      </c>
      <c r="B54" s="24">
        <v>41016</v>
      </c>
      <c r="C54" s="3">
        <v>8</v>
      </c>
      <c r="D54" s="3" t="s">
        <v>66</v>
      </c>
      <c r="E54" s="65">
        <v>8</v>
      </c>
      <c r="F54" s="3" t="s">
        <v>22</v>
      </c>
      <c r="H54" s="3" t="s">
        <v>23</v>
      </c>
      <c r="I54" s="6">
        <v>7</v>
      </c>
      <c r="J54" s="7">
        <v>2</v>
      </c>
      <c r="K54" s="7">
        <v>3</v>
      </c>
      <c r="L54" s="13">
        <v>1</v>
      </c>
      <c r="M54" s="26">
        <v>5</v>
      </c>
      <c r="N54" s="82"/>
      <c r="O54" s="21">
        <v>3.8</v>
      </c>
      <c r="P54" s="21">
        <v>5.7</v>
      </c>
      <c r="Q54" s="21">
        <v>3.6</v>
      </c>
      <c r="R54" s="110">
        <v>2.7</v>
      </c>
      <c r="S54" s="21">
        <v>16.600000000000001</v>
      </c>
      <c r="T54" s="21"/>
      <c r="U54" s="39">
        <v>1</v>
      </c>
      <c r="V54" s="7">
        <v>6</v>
      </c>
      <c r="W54" s="8">
        <v>4</v>
      </c>
      <c r="X54" s="20">
        <v>7.4</v>
      </c>
      <c r="Y54" s="20">
        <v>32.200000000000003</v>
      </c>
      <c r="Z54" s="19">
        <f t="shared" si="4"/>
        <v>-24</v>
      </c>
      <c r="AA54" s="134" t="s">
        <v>25</v>
      </c>
      <c r="AB54" s="19" t="str">
        <f t="shared" si="13"/>
        <v/>
      </c>
      <c r="AC54" s="3" t="str">
        <f t="shared" si="14"/>
        <v/>
      </c>
      <c r="AD54" s="3" t="str">
        <f t="shared" si="15"/>
        <v>L2</v>
      </c>
      <c r="AE54" s="3" t="str">
        <f t="shared" si="16"/>
        <v/>
      </c>
      <c r="AF54" s="49"/>
    </row>
    <row r="55" spans="1:33" ht="15.75" thickBot="1">
      <c r="A55" s="3">
        <v>4</v>
      </c>
      <c r="B55" s="24">
        <v>41019</v>
      </c>
      <c r="C55" s="3">
        <v>8</v>
      </c>
      <c r="D55" s="3" t="s">
        <v>66</v>
      </c>
      <c r="E55" s="84">
        <v>6</v>
      </c>
      <c r="F55" s="3" t="s">
        <v>22</v>
      </c>
      <c r="H55" s="3" t="s">
        <v>23</v>
      </c>
      <c r="I55" s="6">
        <v>4</v>
      </c>
      <c r="J55" s="7">
        <v>3</v>
      </c>
      <c r="K55" s="7">
        <v>6</v>
      </c>
      <c r="L55" s="7">
        <v>2</v>
      </c>
      <c r="M55" s="86">
        <v>5</v>
      </c>
      <c r="N55" s="82"/>
      <c r="O55" s="21">
        <v>1.9</v>
      </c>
      <c r="P55" s="21">
        <v>2.9</v>
      </c>
      <c r="Q55" s="21">
        <v>13.1</v>
      </c>
      <c r="R55" s="21">
        <v>5.4</v>
      </c>
      <c r="S55" s="110">
        <v>1.7</v>
      </c>
      <c r="T55" s="21"/>
      <c r="U55" s="6">
        <v>4</v>
      </c>
      <c r="V55" s="13">
        <v>5</v>
      </c>
      <c r="W55" s="8">
        <v>6</v>
      </c>
      <c r="X55" s="20">
        <v>5.8</v>
      </c>
      <c r="Y55" s="20">
        <v>14.6</v>
      </c>
      <c r="Z55" s="19">
        <f t="shared" si="4"/>
        <v>-9.4</v>
      </c>
      <c r="AA55" s="134" t="s">
        <v>26</v>
      </c>
      <c r="AB55" s="19">
        <f t="shared" si="13"/>
        <v>-9.4</v>
      </c>
      <c r="AC55" s="3" t="str">
        <f t="shared" si="14"/>
        <v>c5snw3l</v>
      </c>
      <c r="AD55" s="3" t="str">
        <f t="shared" si="15"/>
        <v>E1</v>
      </c>
      <c r="AE55" s="3" t="str">
        <f t="shared" si="16"/>
        <v>T</v>
      </c>
      <c r="AF55" s="49"/>
    </row>
    <row r="56" spans="1:33">
      <c r="A56" s="3">
        <v>6</v>
      </c>
      <c r="B56" s="24">
        <v>41019</v>
      </c>
      <c r="C56" s="3">
        <v>8</v>
      </c>
      <c r="D56" s="3" t="s">
        <v>30</v>
      </c>
      <c r="E56" s="65">
        <v>9</v>
      </c>
      <c r="F56" s="3" t="s">
        <v>22</v>
      </c>
      <c r="H56" s="3" t="s">
        <v>23</v>
      </c>
      <c r="I56" s="6">
        <v>9</v>
      </c>
      <c r="J56" s="7">
        <v>7</v>
      </c>
      <c r="K56" s="13">
        <v>5</v>
      </c>
      <c r="L56" s="7">
        <v>8</v>
      </c>
      <c r="M56" s="26"/>
      <c r="N56" s="82"/>
      <c r="O56" s="21">
        <v>22</v>
      </c>
      <c r="P56" s="21">
        <v>5.6</v>
      </c>
      <c r="Q56" s="110">
        <v>2.6</v>
      </c>
      <c r="R56" s="21">
        <v>7.4</v>
      </c>
      <c r="S56" s="21"/>
      <c r="T56" s="21"/>
      <c r="U56" s="6">
        <v>3</v>
      </c>
      <c r="V56" s="7">
        <v>8</v>
      </c>
      <c r="W56" s="8">
        <v>1</v>
      </c>
      <c r="X56" s="20">
        <v>22.8</v>
      </c>
      <c r="Y56" s="20">
        <v>176.8</v>
      </c>
      <c r="Z56" s="19">
        <f t="shared" si="4"/>
        <v>-24</v>
      </c>
      <c r="AA56" s="134" t="s">
        <v>25</v>
      </c>
      <c r="AB56" s="19" t="str">
        <f t="shared" si="13"/>
        <v/>
      </c>
      <c r="AC56" s="3" t="str">
        <f t="shared" si="14"/>
        <v/>
      </c>
      <c r="AD56" s="3" t="str">
        <f t="shared" si="15"/>
        <v/>
      </c>
      <c r="AE56" s="3" t="str">
        <f t="shared" si="16"/>
        <v>L2</v>
      </c>
      <c r="AF56" s="49"/>
    </row>
    <row r="57" spans="1:33">
      <c r="A57" s="3">
        <v>5</v>
      </c>
      <c r="B57" s="24">
        <v>41020</v>
      </c>
      <c r="C57" s="3">
        <v>8</v>
      </c>
      <c r="D57" s="3" t="s">
        <v>37</v>
      </c>
      <c r="E57" s="65">
        <v>8</v>
      </c>
      <c r="F57" s="3" t="s">
        <v>22</v>
      </c>
      <c r="G57" s="3" t="s">
        <v>24</v>
      </c>
      <c r="H57" s="3" t="s">
        <v>23</v>
      </c>
      <c r="I57" s="6">
        <v>10</v>
      </c>
      <c r="J57" s="7">
        <v>6</v>
      </c>
      <c r="K57" s="7">
        <v>5</v>
      </c>
      <c r="L57" s="7">
        <v>1</v>
      </c>
      <c r="M57" s="86">
        <v>8</v>
      </c>
      <c r="N57" s="82"/>
      <c r="O57" s="21">
        <v>4.5999999999999996</v>
      </c>
      <c r="P57" s="21">
        <v>19.7</v>
      </c>
      <c r="Q57" s="21">
        <v>12.1</v>
      </c>
      <c r="R57" s="21">
        <v>2.6</v>
      </c>
      <c r="S57" s="110">
        <v>1</v>
      </c>
      <c r="T57" s="21"/>
      <c r="U57" s="6">
        <v>1</v>
      </c>
      <c r="V57" s="13">
        <v>8</v>
      </c>
      <c r="W57" s="8">
        <v>2</v>
      </c>
      <c r="X57" s="20">
        <v>7.2</v>
      </c>
      <c r="Y57" s="20">
        <v>15.6</v>
      </c>
      <c r="Z57" s="19">
        <f t="shared" si="4"/>
        <v>-8.4</v>
      </c>
      <c r="AA57" s="134" t="s">
        <v>26</v>
      </c>
      <c r="AB57" s="19">
        <f t="shared" si="13"/>
        <v>-8.4</v>
      </c>
      <c r="AC57" s="3" t="str">
        <f t="shared" si="14"/>
        <v>c5nw16m</v>
      </c>
      <c r="AD57" s="3" t="str">
        <f t="shared" si="15"/>
        <v>L2</v>
      </c>
      <c r="AE57" s="3" t="str">
        <f t="shared" si="16"/>
        <v>T</v>
      </c>
      <c r="AF57" s="49"/>
    </row>
    <row r="58" spans="1:33">
      <c r="A58" s="3">
        <v>10</v>
      </c>
      <c r="B58" s="24">
        <v>41020</v>
      </c>
      <c r="C58" s="3">
        <v>8</v>
      </c>
      <c r="D58" s="3" t="s">
        <v>32</v>
      </c>
      <c r="E58" s="65">
        <v>10</v>
      </c>
      <c r="F58" s="3" t="s">
        <v>22</v>
      </c>
      <c r="H58" s="3" t="s">
        <v>23</v>
      </c>
      <c r="I58" s="6">
        <v>5</v>
      </c>
      <c r="J58" s="7">
        <v>7</v>
      </c>
      <c r="K58" s="13">
        <v>10</v>
      </c>
      <c r="L58" s="7">
        <v>9</v>
      </c>
      <c r="M58" s="26">
        <v>1</v>
      </c>
      <c r="N58" s="82"/>
      <c r="O58" s="21">
        <v>2.4</v>
      </c>
      <c r="P58" s="21">
        <v>4.9000000000000004</v>
      </c>
      <c r="Q58" s="110">
        <v>1.5</v>
      </c>
      <c r="R58" s="21">
        <v>10.199999999999999</v>
      </c>
      <c r="S58" s="21">
        <v>6.2</v>
      </c>
      <c r="T58" s="21"/>
      <c r="U58" s="6">
        <v>7</v>
      </c>
      <c r="V58" s="7">
        <v>6</v>
      </c>
      <c r="W58" s="38">
        <v>10</v>
      </c>
      <c r="X58" s="20">
        <v>11.8</v>
      </c>
      <c r="Y58" s="20">
        <v>207.6</v>
      </c>
      <c r="Z58" s="19">
        <f t="shared" si="4"/>
        <v>-24</v>
      </c>
      <c r="AA58" s="134" t="s">
        <v>25</v>
      </c>
      <c r="AB58" s="19" t="str">
        <f t="shared" si="13"/>
        <v/>
      </c>
      <c r="AC58" s="3" t="str">
        <f t="shared" si="14"/>
        <v/>
      </c>
      <c r="AD58" s="3" t="str">
        <f t="shared" si="15"/>
        <v>E2</v>
      </c>
      <c r="AE58" s="3" t="str">
        <f t="shared" si="16"/>
        <v/>
      </c>
      <c r="AF58" s="49"/>
    </row>
    <row r="59" spans="1:33">
      <c r="A59" s="3">
        <v>3</v>
      </c>
      <c r="B59" s="24">
        <v>41022</v>
      </c>
      <c r="C59" s="3">
        <v>8</v>
      </c>
      <c r="D59" s="3" t="s">
        <v>37</v>
      </c>
      <c r="E59" s="65">
        <v>8</v>
      </c>
      <c r="F59" s="3" t="s">
        <v>22</v>
      </c>
      <c r="H59" s="3" t="s">
        <v>23</v>
      </c>
      <c r="I59" s="6">
        <v>7</v>
      </c>
      <c r="J59" s="7">
        <v>2</v>
      </c>
      <c r="K59" s="13">
        <v>5</v>
      </c>
      <c r="L59" s="7">
        <v>1</v>
      </c>
      <c r="M59" s="26"/>
      <c r="N59" s="82"/>
      <c r="O59" s="21">
        <v>1.6</v>
      </c>
      <c r="P59" s="21">
        <v>9.6</v>
      </c>
      <c r="Q59" s="110">
        <v>1.6</v>
      </c>
      <c r="R59" s="21">
        <v>25.7</v>
      </c>
      <c r="S59" s="21"/>
      <c r="T59" s="21"/>
      <c r="U59" s="6">
        <v>7</v>
      </c>
      <c r="V59" s="7">
        <v>2</v>
      </c>
      <c r="W59" s="8">
        <v>1</v>
      </c>
      <c r="X59" s="20">
        <v>5.2</v>
      </c>
      <c r="Y59" s="20">
        <v>34.6</v>
      </c>
      <c r="Z59" s="19">
        <f t="shared" si="4"/>
        <v>10.600000000000001</v>
      </c>
      <c r="AA59" s="134" t="s">
        <v>26</v>
      </c>
      <c r="AB59" s="19">
        <f t="shared" si="13"/>
        <v>10.600000000000001</v>
      </c>
      <c r="AC59" s="3" t="str">
        <f t="shared" si="14"/>
        <v>c5nw16m</v>
      </c>
      <c r="AD59" s="3" t="str">
        <f t="shared" si="15"/>
        <v>E1</v>
      </c>
      <c r="AE59" s="3" t="str">
        <f t="shared" si="16"/>
        <v>E2</v>
      </c>
      <c r="AF59" s="49"/>
    </row>
    <row r="60" spans="1:33">
      <c r="A60" s="3">
        <v>10</v>
      </c>
      <c r="B60" s="24">
        <v>41022</v>
      </c>
      <c r="C60" s="3">
        <v>8</v>
      </c>
      <c r="D60" s="3" t="s">
        <v>33</v>
      </c>
      <c r="E60" s="65">
        <v>9</v>
      </c>
      <c r="F60" s="3" t="s">
        <v>22</v>
      </c>
      <c r="H60" s="3" t="s">
        <v>23</v>
      </c>
      <c r="I60" s="39">
        <v>8</v>
      </c>
      <c r="J60" s="7">
        <v>7</v>
      </c>
      <c r="K60" s="7">
        <v>2</v>
      </c>
      <c r="L60" s="7">
        <v>6</v>
      </c>
      <c r="M60" s="26"/>
      <c r="N60" s="82"/>
      <c r="O60" s="21">
        <v>1.6</v>
      </c>
      <c r="P60" s="21">
        <v>5.7</v>
      </c>
      <c r="Q60" s="21">
        <v>2.1</v>
      </c>
      <c r="R60" s="21">
        <v>15.2</v>
      </c>
      <c r="S60" s="21"/>
      <c r="T60" s="21"/>
      <c r="U60" s="6">
        <v>9</v>
      </c>
      <c r="V60" s="7">
        <v>2</v>
      </c>
      <c r="W60" s="8">
        <v>6</v>
      </c>
      <c r="X60" s="20">
        <v>31</v>
      </c>
      <c r="Y60" s="20">
        <v>154.80000000000001</v>
      </c>
      <c r="Z60" s="19">
        <f t="shared" si="4"/>
        <v>-24</v>
      </c>
      <c r="AA60" s="134" t="s">
        <v>25</v>
      </c>
      <c r="AB60" s="19" t="str">
        <f t="shared" si="13"/>
        <v/>
      </c>
      <c r="AC60" s="3" t="str">
        <f t="shared" si="14"/>
        <v/>
      </c>
      <c r="AD60" s="3" t="str">
        <f t="shared" si="15"/>
        <v/>
      </c>
      <c r="AE60" s="3" t="str">
        <f t="shared" si="16"/>
        <v>L1</v>
      </c>
      <c r="AF60" s="49"/>
    </row>
    <row r="61" spans="1:33">
      <c r="A61" s="3">
        <v>2</v>
      </c>
      <c r="B61" s="24">
        <v>41023</v>
      </c>
      <c r="C61" s="3">
        <v>8</v>
      </c>
      <c r="D61" s="3" t="s">
        <v>36</v>
      </c>
      <c r="E61" s="65">
        <v>8</v>
      </c>
      <c r="F61" s="3" t="s">
        <v>22</v>
      </c>
      <c r="G61" s="3" t="s">
        <v>24</v>
      </c>
      <c r="H61" s="3" t="s">
        <v>23</v>
      </c>
      <c r="I61" s="6">
        <v>5</v>
      </c>
      <c r="J61" s="7">
        <v>8</v>
      </c>
      <c r="K61" s="13">
        <v>3</v>
      </c>
      <c r="L61" s="7">
        <v>6</v>
      </c>
      <c r="M61" s="26"/>
      <c r="N61" s="82"/>
      <c r="O61" s="21">
        <v>14.6</v>
      </c>
      <c r="P61" s="21">
        <v>5.4</v>
      </c>
      <c r="Q61" s="110">
        <v>0.2</v>
      </c>
      <c r="R61" s="21">
        <v>15.5</v>
      </c>
      <c r="S61" s="21"/>
      <c r="T61" s="21"/>
      <c r="U61" s="39">
        <v>3</v>
      </c>
      <c r="V61" s="7">
        <v>2</v>
      </c>
      <c r="W61" s="8">
        <v>1</v>
      </c>
      <c r="X61" s="20">
        <v>2.4</v>
      </c>
      <c r="Y61" s="20">
        <v>20.399999999999999</v>
      </c>
      <c r="Z61" s="19">
        <f t="shared" si="4"/>
        <v>-24</v>
      </c>
      <c r="AA61" s="134" t="s">
        <v>25</v>
      </c>
      <c r="AB61" s="19" t="str">
        <f t="shared" si="13"/>
        <v/>
      </c>
      <c r="AC61" s="3" t="str">
        <f t="shared" si="14"/>
        <v/>
      </c>
      <c r="AD61" s="3" t="str">
        <f t="shared" si="15"/>
        <v>L1</v>
      </c>
      <c r="AE61" s="3" t="str">
        <f t="shared" si="16"/>
        <v/>
      </c>
      <c r="AF61" s="49"/>
    </row>
    <row r="62" spans="1:33">
      <c r="A62" s="3">
        <v>3</v>
      </c>
      <c r="B62" s="24">
        <v>41023</v>
      </c>
      <c r="C62" s="3">
        <v>8</v>
      </c>
      <c r="D62" s="3" t="s">
        <v>36</v>
      </c>
      <c r="E62" s="65">
        <v>8</v>
      </c>
      <c r="F62" s="3" t="s">
        <v>22</v>
      </c>
      <c r="G62" s="3" t="s">
        <v>24</v>
      </c>
      <c r="H62" s="3" t="s">
        <v>23</v>
      </c>
      <c r="I62" s="6">
        <v>1</v>
      </c>
      <c r="J62" s="7">
        <v>2</v>
      </c>
      <c r="K62" s="7">
        <v>3</v>
      </c>
      <c r="L62" s="7">
        <v>7</v>
      </c>
      <c r="M62" s="86">
        <v>4</v>
      </c>
      <c r="N62" s="82"/>
      <c r="O62" s="21">
        <v>10.1</v>
      </c>
      <c r="P62" s="21">
        <v>3.9</v>
      </c>
      <c r="Q62" s="21">
        <v>3.8</v>
      </c>
      <c r="R62" s="21">
        <v>5.8</v>
      </c>
      <c r="S62" s="21">
        <v>2.2999999999999998</v>
      </c>
      <c r="T62" s="21"/>
      <c r="U62" s="6">
        <v>2</v>
      </c>
      <c r="V62" s="13">
        <v>4</v>
      </c>
      <c r="W62" s="8">
        <v>3</v>
      </c>
      <c r="X62" s="20">
        <v>9.8000000000000007</v>
      </c>
      <c r="Y62" s="20">
        <v>35.6</v>
      </c>
      <c r="Z62" s="19">
        <f t="shared" si="4"/>
        <v>11.600000000000001</v>
      </c>
      <c r="AA62" s="134" t="s">
        <v>26</v>
      </c>
      <c r="AB62" s="19">
        <f t="shared" si="13"/>
        <v>11.600000000000001</v>
      </c>
      <c r="AC62" s="3" t="str">
        <f t="shared" si="14"/>
        <v>c5nw2l</v>
      </c>
      <c r="AD62" s="3" t="str">
        <f t="shared" si="15"/>
        <v>E2</v>
      </c>
      <c r="AE62" s="3" t="str">
        <f t="shared" si="16"/>
        <v>T</v>
      </c>
      <c r="AF62" s="49"/>
      <c r="AG62" s="19"/>
    </row>
    <row r="63" spans="1:33">
      <c r="A63" s="3">
        <v>2</v>
      </c>
      <c r="B63" s="24">
        <v>41026</v>
      </c>
      <c r="C63" s="3">
        <v>8</v>
      </c>
      <c r="D63" s="3" t="s">
        <v>36</v>
      </c>
      <c r="E63" s="65">
        <v>10</v>
      </c>
      <c r="F63" s="3" t="s">
        <v>22</v>
      </c>
      <c r="H63" s="3" t="s">
        <v>23</v>
      </c>
      <c r="I63" s="6">
        <v>6</v>
      </c>
      <c r="J63" s="7">
        <v>5</v>
      </c>
      <c r="K63" s="7">
        <v>10</v>
      </c>
      <c r="L63" s="7">
        <v>7</v>
      </c>
      <c r="M63" s="26"/>
      <c r="N63" s="82"/>
      <c r="O63" s="21">
        <v>5.6</v>
      </c>
      <c r="P63" s="21">
        <v>15.9</v>
      </c>
      <c r="Q63" s="21">
        <v>2.7</v>
      </c>
      <c r="R63" s="21">
        <v>50.5</v>
      </c>
      <c r="S63" s="21"/>
      <c r="T63" s="21"/>
      <c r="U63" s="39">
        <v>3</v>
      </c>
      <c r="V63" s="7">
        <v>5</v>
      </c>
      <c r="W63" s="8">
        <v>6</v>
      </c>
      <c r="X63" s="20">
        <v>5.4</v>
      </c>
      <c r="Y63" s="20">
        <v>67.400000000000006</v>
      </c>
      <c r="Z63" s="19">
        <f t="shared" si="4"/>
        <v>-24</v>
      </c>
      <c r="AA63" s="134" t="s">
        <v>25</v>
      </c>
      <c r="AB63" s="19" t="str">
        <f t="shared" si="13"/>
        <v/>
      </c>
      <c r="AC63" s="3" t="str">
        <f t="shared" si="14"/>
        <v/>
      </c>
      <c r="AD63" s="3" t="str">
        <f t="shared" si="15"/>
        <v/>
      </c>
      <c r="AE63" s="3" t="str">
        <f t="shared" si="16"/>
        <v>E2</v>
      </c>
      <c r="AF63" s="49"/>
      <c r="AG63" s="19"/>
    </row>
    <row r="64" spans="1:33">
      <c r="A64" s="3">
        <v>5</v>
      </c>
      <c r="B64" s="24">
        <v>41026</v>
      </c>
      <c r="C64" s="3">
        <v>8</v>
      </c>
      <c r="D64" s="3" t="s">
        <v>66</v>
      </c>
      <c r="E64" s="65">
        <v>10</v>
      </c>
      <c r="F64" s="3" t="s">
        <v>22</v>
      </c>
      <c r="G64" s="3" t="s">
        <v>24</v>
      </c>
      <c r="H64" s="3" t="s">
        <v>23</v>
      </c>
      <c r="I64" s="6">
        <v>2</v>
      </c>
      <c r="J64" s="27">
        <v>7</v>
      </c>
      <c r="K64" s="7">
        <v>6</v>
      </c>
      <c r="L64" s="13">
        <v>1</v>
      </c>
      <c r="M64" s="26"/>
      <c r="N64" s="82"/>
      <c r="O64" s="21">
        <v>5.5</v>
      </c>
      <c r="P64" s="21">
        <v>10.3</v>
      </c>
      <c r="Q64" s="21">
        <v>2.7</v>
      </c>
      <c r="R64" s="21">
        <v>2.2000000000000002</v>
      </c>
      <c r="S64" s="21"/>
      <c r="T64" s="21"/>
      <c r="U64" s="39">
        <v>1</v>
      </c>
      <c r="V64" s="7">
        <v>5</v>
      </c>
      <c r="W64" s="8">
        <v>7</v>
      </c>
      <c r="X64" s="20">
        <v>6.4</v>
      </c>
      <c r="Y64" s="20">
        <v>33</v>
      </c>
      <c r="Z64" s="19">
        <f t="shared" si="4"/>
        <v>-24</v>
      </c>
      <c r="AA64" s="134" t="s">
        <v>25</v>
      </c>
      <c r="AB64" s="19" t="str">
        <f t="shared" si="13"/>
        <v/>
      </c>
      <c r="AC64" s="3" t="str">
        <f t="shared" si="14"/>
        <v/>
      </c>
      <c r="AD64" s="3" t="str">
        <f t="shared" si="15"/>
        <v>L2</v>
      </c>
      <c r="AE64" s="3" t="str">
        <f t="shared" si="16"/>
        <v/>
      </c>
      <c r="AF64" s="49"/>
      <c r="AG64" s="19"/>
    </row>
    <row r="65" spans="1:33">
      <c r="A65" s="3">
        <v>5</v>
      </c>
      <c r="B65" s="24">
        <v>41027</v>
      </c>
      <c r="C65" s="3">
        <v>8</v>
      </c>
      <c r="D65" s="3" t="s">
        <v>66</v>
      </c>
      <c r="E65" s="65">
        <v>10</v>
      </c>
      <c r="F65" s="3" t="s">
        <v>22</v>
      </c>
      <c r="H65" s="3" t="s">
        <v>23</v>
      </c>
      <c r="I65" s="39">
        <v>1</v>
      </c>
      <c r="J65" s="7">
        <v>9</v>
      </c>
      <c r="K65" s="7">
        <v>3</v>
      </c>
      <c r="L65" s="7">
        <v>8</v>
      </c>
      <c r="M65" s="26"/>
      <c r="N65" s="82"/>
      <c r="O65" s="110">
        <v>1.9</v>
      </c>
      <c r="P65" s="21">
        <v>18.899999999999999</v>
      </c>
      <c r="Q65" s="21">
        <v>12.2</v>
      </c>
      <c r="R65" s="21">
        <v>17.2</v>
      </c>
      <c r="S65" s="21"/>
      <c r="T65" s="21"/>
      <c r="U65" s="39">
        <v>1</v>
      </c>
      <c r="V65" s="7">
        <v>3</v>
      </c>
      <c r="W65" s="8">
        <v>5</v>
      </c>
      <c r="X65" s="20">
        <v>5.8</v>
      </c>
      <c r="Y65" s="20">
        <v>47.2</v>
      </c>
      <c r="Z65" s="19">
        <f t="shared" si="4"/>
        <v>23.200000000000003</v>
      </c>
      <c r="AA65" s="134" t="s">
        <v>26</v>
      </c>
      <c r="AB65" s="19">
        <f t="shared" si="13"/>
        <v>23.200000000000003</v>
      </c>
      <c r="AC65" s="3" t="str">
        <f t="shared" si="14"/>
        <v>c5snw3l</v>
      </c>
      <c r="AD65" s="3" t="str">
        <f t="shared" si="15"/>
        <v>E1</v>
      </c>
      <c r="AE65" s="3" t="str">
        <f t="shared" si="16"/>
        <v>L1</v>
      </c>
      <c r="AF65" s="49"/>
      <c r="AG65" s="19"/>
    </row>
    <row r="66" spans="1:33">
      <c r="A66" s="3">
        <v>9</v>
      </c>
      <c r="B66" s="24">
        <v>41027</v>
      </c>
      <c r="C66" s="3">
        <v>8</v>
      </c>
      <c r="D66" s="3" t="s">
        <v>41</v>
      </c>
      <c r="E66" s="65">
        <v>8</v>
      </c>
      <c r="F66" s="3" t="s">
        <v>22</v>
      </c>
      <c r="H66" s="3" t="s">
        <v>23</v>
      </c>
      <c r="I66" s="6">
        <v>6</v>
      </c>
      <c r="J66" s="7">
        <v>5</v>
      </c>
      <c r="K66" s="13">
        <v>4</v>
      </c>
      <c r="L66" s="7">
        <v>2</v>
      </c>
      <c r="M66" s="26">
        <v>3</v>
      </c>
      <c r="N66" s="82"/>
      <c r="O66" s="21">
        <v>1.8</v>
      </c>
      <c r="P66" s="21">
        <v>15</v>
      </c>
      <c r="Q66" s="110">
        <v>1.2</v>
      </c>
      <c r="R66" s="21">
        <v>8.3000000000000007</v>
      </c>
      <c r="S66" s="21">
        <v>20</v>
      </c>
      <c r="T66" s="21"/>
      <c r="U66" s="6">
        <v>6</v>
      </c>
      <c r="V66" s="7">
        <v>1</v>
      </c>
      <c r="W66" s="8">
        <v>2</v>
      </c>
      <c r="X66" s="20">
        <v>5.6</v>
      </c>
      <c r="Y66" s="20">
        <v>96.2</v>
      </c>
      <c r="Z66" s="19">
        <f t="shared" si="4"/>
        <v>-24</v>
      </c>
      <c r="AA66" s="134" t="s">
        <v>25</v>
      </c>
      <c r="AB66" s="19" t="str">
        <f t="shared" si="13"/>
        <v/>
      </c>
      <c r="AC66" s="3" t="str">
        <f t="shared" si="14"/>
        <v/>
      </c>
      <c r="AD66" s="3" t="str">
        <f t="shared" si="15"/>
        <v>E1</v>
      </c>
      <c r="AE66" s="3" t="str">
        <f t="shared" si="16"/>
        <v/>
      </c>
      <c r="AF66" s="49"/>
      <c r="AG66" s="19"/>
    </row>
    <row r="67" spans="1:33" ht="15.75" thickBot="1">
      <c r="A67" s="3">
        <v>3</v>
      </c>
      <c r="B67" s="24">
        <v>41028</v>
      </c>
      <c r="C67" s="3">
        <v>8</v>
      </c>
      <c r="D67" s="3" t="s">
        <v>30</v>
      </c>
      <c r="E67" s="65">
        <v>7</v>
      </c>
      <c r="F67" s="3" t="s">
        <v>22</v>
      </c>
      <c r="G67" s="3" t="s">
        <v>24</v>
      </c>
      <c r="H67" s="3" t="s">
        <v>23</v>
      </c>
      <c r="I67" s="6">
        <v>2</v>
      </c>
      <c r="J67" s="7">
        <v>6</v>
      </c>
      <c r="K67" s="7">
        <v>5</v>
      </c>
      <c r="L67" s="7">
        <v>3</v>
      </c>
      <c r="M67" s="26">
        <v>4</v>
      </c>
      <c r="N67" s="82"/>
      <c r="O67" s="21">
        <v>9.9</v>
      </c>
      <c r="P67" s="21">
        <v>6.2</v>
      </c>
      <c r="Q67" s="21">
        <v>2.8</v>
      </c>
      <c r="R67" s="21">
        <v>3.7</v>
      </c>
      <c r="S67" s="21">
        <v>6.6</v>
      </c>
      <c r="T67" s="21"/>
      <c r="U67" s="39">
        <v>1</v>
      </c>
      <c r="V67" s="7">
        <v>5</v>
      </c>
      <c r="W67" s="8">
        <v>7</v>
      </c>
      <c r="X67" s="20">
        <v>5.8</v>
      </c>
      <c r="Y67" s="20">
        <v>20.8</v>
      </c>
      <c r="Z67" s="19">
        <f t="shared" si="4"/>
        <v>-24</v>
      </c>
      <c r="AA67" s="134" t="s">
        <v>25</v>
      </c>
      <c r="AB67" s="19" t="str">
        <f t="shared" si="13"/>
        <v/>
      </c>
      <c r="AC67" s="3" t="str">
        <f t="shared" si="14"/>
        <v/>
      </c>
      <c r="AD67" s="3" t="str">
        <f t="shared" si="15"/>
        <v/>
      </c>
      <c r="AE67" s="3" t="str">
        <f t="shared" si="16"/>
        <v>L1</v>
      </c>
      <c r="AF67" s="49"/>
    </row>
    <row r="68" spans="1:33" ht="15.75" thickBot="1">
      <c r="A68" s="3">
        <v>6</v>
      </c>
      <c r="B68" s="24">
        <v>41028</v>
      </c>
      <c r="C68" s="3">
        <v>8</v>
      </c>
      <c r="D68" s="3" t="s">
        <v>30</v>
      </c>
      <c r="E68" s="84">
        <v>6</v>
      </c>
      <c r="F68" s="3" t="s">
        <v>22</v>
      </c>
      <c r="H68" s="3" t="s">
        <v>23</v>
      </c>
      <c r="I68" s="6">
        <v>4</v>
      </c>
      <c r="J68" s="7">
        <v>2</v>
      </c>
      <c r="K68" s="7">
        <v>1</v>
      </c>
      <c r="L68" s="13">
        <v>5</v>
      </c>
      <c r="M68" s="26"/>
      <c r="N68" s="82"/>
      <c r="O68" s="21">
        <v>2.2000000000000002</v>
      </c>
      <c r="P68" s="21">
        <v>3.7</v>
      </c>
      <c r="Q68" s="21">
        <v>3.6</v>
      </c>
      <c r="R68" s="110">
        <v>1.5</v>
      </c>
      <c r="S68" s="21"/>
      <c r="T68" s="21"/>
      <c r="U68" s="6">
        <v>4</v>
      </c>
      <c r="V68" s="13">
        <v>5</v>
      </c>
      <c r="W68" s="8">
        <v>1</v>
      </c>
      <c r="X68" s="20">
        <v>6.4</v>
      </c>
      <c r="Y68" s="20">
        <v>14.4</v>
      </c>
      <c r="Z68" s="19">
        <f t="shared" si="4"/>
        <v>-9.6</v>
      </c>
      <c r="AA68" s="134" t="s">
        <v>26</v>
      </c>
      <c r="AB68" s="19">
        <f t="shared" si="13"/>
        <v>-9.6</v>
      </c>
      <c r="AC68" s="3" t="str">
        <f t="shared" si="14"/>
        <v>c5nw4l</v>
      </c>
      <c r="AD68" s="3" t="str">
        <f t="shared" si="15"/>
        <v>E1</v>
      </c>
      <c r="AE68" s="3" t="str">
        <f t="shared" si="16"/>
        <v>L2</v>
      </c>
      <c r="AF68" s="49"/>
    </row>
    <row r="69" spans="1:33" ht="15.75" thickBot="1">
      <c r="A69" s="3">
        <v>4</v>
      </c>
      <c r="B69" s="24">
        <v>41029</v>
      </c>
      <c r="C69" s="3">
        <v>8</v>
      </c>
      <c r="D69" s="3" t="s">
        <v>33</v>
      </c>
      <c r="E69" s="84">
        <v>6</v>
      </c>
      <c r="F69" s="3" t="s">
        <v>22</v>
      </c>
      <c r="G69" s="3" t="s">
        <v>24</v>
      </c>
      <c r="H69" s="3" t="s">
        <v>23</v>
      </c>
      <c r="I69" s="39">
        <v>4</v>
      </c>
      <c r="J69" s="7">
        <v>3</v>
      </c>
      <c r="K69" s="7">
        <v>5</v>
      </c>
      <c r="L69" s="7">
        <v>1</v>
      </c>
      <c r="M69" s="26"/>
      <c r="N69" s="82"/>
      <c r="O69" s="110">
        <v>0.6</v>
      </c>
      <c r="P69" s="21">
        <v>3</v>
      </c>
      <c r="Q69" s="21">
        <v>3.3</v>
      </c>
      <c r="R69" s="21">
        <v>14.1</v>
      </c>
      <c r="S69" s="21"/>
      <c r="T69" s="21"/>
      <c r="U69" s="39">
        <v>4</v>
      </c>
      <c r="V69" s="7">
        <v>3</v>
      </c>
      <c r="W69" s="8">
        <v>5</v>
      </c>
      <c r="X69" s="20">
        <v>3.2</v>
      </c>
      <c r="Y69" s="20">
        <v>7.6</v>
      </c>
      <c r="Z69" s="19">
        <f t="shared" si="4"/>
        <v>-16.399999999999999</v>
      </c>
      <c r="AA69" s="134" t="s">
        <v>26</v>
      </c>
      <c r="AB69" s="19">
        <f t="shared" si="13"/>
        <v>-16.399999999999999</v>
      </c>
      <c r="AC69" s="3" t="str">
        <f t="shared" si="14"/>
        <v>c5nw2y</v>
      </c>
      <c r="AD69" s="3" t="str">
        <f t="shared" si="15"/>
        <v>E1</v>
      </c>
      <c r="AE69" s="3" t="str">
        <f t="shared" si="16"/>
        <v>E2</v>
      </c>
      <c r="AF69" s="49"/>
    </row>
    <row r="70" spans="1:33">
      <c r="A70" s="3">
        <v>10</v>
      </c>
      <c r="B70" s="24">
        <v>41029</v>
      </c>
      <c r="C70" s="3">
        <v>8.32</v>
      </c>
      <c r="D70" s="3" t="s">
        <v>32</v>
      </c>
      <c r="E70" s="65">
        <v>9</v>
      </c>
      <c r="F70" s="3" t="s">
        <v>22</v>
      </c>
      <c r="G70" s="3" t="s">
        <v>24</v>
      </c>
      <c r="H70" s="3" t="s">
        <v>23</v>
      </c>
      <c r="I70" s="39">
        <v>5</v>
      </c>
      <c r="J70" s="7">
        <v>4</v>
      </c>
      <c r="K70" s="7">
        <v>3</v>
      </c>
      <c r="L70" s="7">
        <v>9</v>
      </c>
      <c r="M70" s="26"/>
      <c r="N70" s="82"/>
      <c r="O70" s="110">
        <v>0.8</v>
      </c>
      <c r="P70" s="21">
        <v>18.2</v>
      </c>
      <c r="Q70" s="21">
        <v>6.2</v>
      </c>
      <c r="R70" s="21">
        <v>13.1</v>
      </c>
      <c r="S70" s="21"/>
      <c r="T70" s="21"/>
      <c r="U70" s="6">
        <v>1</v>
      </c>
      <c r="V70" s="13">
        <v>5</v>
      </c>
      <c r="W70" s="8">
        <v>3</v>
      </c>
      <c r="X70" s="20">
        <v>13</v>
      </c>
      <c r="Y70" s="20">
        <v>32.799999999999997</v>
      </c>
      <c r="Z70" s="19">
        <f t="shared" si="4"/>
        <v>-24</v>
      </c>
      <c r="AA70" s="134" t="s">
        <v>25</v>
      </c>
      <c r="AB70" s="19" t="str">
        <f t="shared" si="13"/>
        <v/>
      </c>
      <c r="AC70" s="3" t="str">
        <f t="shared" si="14"/>
        <v/>
      </c>
      <c r="AD70" s="3" t="str">
        <f t="shared" si="15"/>
        <v/>
      </c>
      <c r="AE70" s="3" t="str">
        <f t="shared" si="16"/>
        <v>E1</v>
      </c>
      <c r="AF70" s="49"/>
    </row>
    <row r="71" spans="1:33">
      <c r="A71" s="3">
        <v>1</v>
      </c>
      <c r="B71" s="24">
        <v>41033</v>
      </c>
      <c r="C71" s="3">
        <v>8</v>
      </c>
      <c r="D71" s="3" t="s">
        <v>33</v>
      </c>
      <c r="E71" s="65">
        <v>10</v>
      </c>
      <c r="F71" s="3" t="s">
        <v>22</v>
      </c>
      <c r="H71" s="3" t="s">
        <v>23</v>
      </c>
      <c r="I71" s="6">
        <v>2</v>
      </c>
      <c r="J71" s="7">
        <v>6</v>
      </c>
      <c r="K71" s="13">
        <v>10</v>
      </c>
      <c r="L71" s="7">
        <v>8</v>
      </c>
      <c r="M71" s="26">
        <v>9</v>
      </c>
      <c r="N71" s="82"/>
      <c r="O71" s="21">
        <v>9.1999999999999993</v>
      </c>
      <c r="P71" s="21">
        <v>20.9</v>
      </c>
      <c r="Q71" s="110">
        <v>0.9</v>
      </c>
      <c r="R71" s="21">
        <v>5.3</v>
      </c>
      <c r="S71" s="21">
        <v>15.9</v>
      </c>
      <c r="T71" s="21"/>
      <c r="U71" s="6">
        <v>8</v>
      </c>
      <c r="V71" s="13">
        <v>10</v>
      </c>
      <c r="W71" s="8">
        <v>4</v>
      </c>
      <c r="X71" s="20">
        <v>12.6</v>
      </c>
      <c r="Y71" s="20">
        <v>26.6</v>
      </c>
      <c r="Z71" s="19">
        <f t="shared" si="4"/>
        <v>2.6000000000000014</v>
      </c>
      <c r="AA71" s="134" t="s">
        <v>26</v>
      </c>
      <c r="AB71" s="19">
        <f t="shared" ref="AB71:AB77" si="17">IF(AA71="W",Z71,"")</f>
        <v>2.6000000000000014</v>
      </c>
      <c r="AC71" s="3" t="str">
        <f t="shared" ref="AC71:AC77" si="18">IF(AA71="w",D71,"")</f>
        <v>c5nw2y</v>
      </c>
      <c r="AD71" s="3" t="str">
        <f t="shared" ref="AD71:AD77" si="19">IF(U71=I71,"E1",IF(U71=J71,"E2",IF(U71=K71,"L1",IF(U71=L71,"L2",IF(U71=M71,"T",IF(U71=N71,"T",""))))))</f>
        <v>L2</v>
      </c>
      <c r="AE71" s="3" t="str">
        <f t="shared" ref="AE71:AE77" si="20">IF(V71=I71,"E1",IF(V71=J71,"E2",IF(V71=K71,"L1",IF(V71=L71,"L2",IF(V71=M71,"T",IF(V71=N71,"T",""))))))</f>
        <v>L1</v>
      </c>
      <c r="AF71" s="49"/>
    </row>
    <row r="72" spans="1:33">
      <c r="A72" s="3">
        <v>9</v>
      </c>
      <c r="B72" s="24">
        <v>41033</v>
      </c>
      <c r="C72" s="3">
        <v>8</v>
      </c>
      <c r="D72" s="3" t="s">
        <v>37</v>
      </c>
      <c r="E72" s="65">
        <v>7</v>
      </c>
      <c r="F72" s="3" t="s">
        <v>22</v>
      </c>
      <c r="H72" s="3" t="s">
        <v>23</v>
      </c>
      <c r="I72" s="39">
        <v>4</v>
      </c>
      <c r="J72" s="7">
        <v>1</v>
      </c>
      <c r="K72" s="7">
        <v>6</v>
      </c>
      <c r="L72" s="7">
        <v>7</v>
      </c>
      <c r="M72" s="26">
        <v>3</v>
      </c>
      <c r="N72" s="82"/>
      <c r="O72" s="110">
        <v>0.8</v>
      </c>
      <c r="P72" s="21">
        <v>2.6</v>
      </c>
      <c r="Q72" s="21">
        <v>6.2</v>
      </c>
      <c r="R72" s="21">
        <v>9.1999999999999993</v>
      </c>
      <c r="S72" s="21">
        <v>23</v>
      </c>
      <c r="T72" s="21"/>
      <c r="U72" s="6">
        <v>1</v>
      </c>
      <c r="V72" s="13">
        <v>4</v>
      </c>
      <c r="W72" s="8">
        <v>6</v>
      </c>
      <c r="X72" s="20">
        <v>7.2</v>
      </c>
      <c r="Y72" s="20">
        <v>16.600000000000001</v>
      </c>
      <c r="Z72" s="19">
        <f t="shared" si="4"/>
        <v>-7.3999999999999986</v>
      </c>
      <c r="AA72" s="134" t="s">
        <v>26</v>
      </c>
      <c r="AB72" s="19">
        <f t="shared" si="17"/>
        <v>-7.3999999999999986</v>
      </c>
      <c r="AC72" s="3" t="str">
        <f t="shared" si="18"/>
        <v>c5nw16m</v>
      </c>
      <c r="AD72" s="3" t="str">
        <f t="shared" si="19"/>
        <v>E2</v>
      </c>
      <c r="AE72" s="3" t="str">
        <f t="shared" si="20"/>
        <v>E1</v>
      </c>
      <c r="AF72" s="49"/>
    </row>
    <row r="73" spans="1:33">
      <c r="A73" s="3">
        <v>4</v>
      </c>
      <c r="B73" s="24">
        <v>41034</v>
      </c>
      <c r="C73" s="3">
        <v>8.32</v>
      </c>
      <c r="D73" s="3" t="s">
        <v>36</v>
      </c>
      <c r="E73" s="65">
        <v>7</v>
      </c>
      <c r="F73" s="3" t="s">
        <v>22</v>
      </c>
      <c r="G73" s="3" t="s">
        <v>24</v>
      </c>
      <c r="H73" s="3" t="s">
        <v>23</v>
      </c>
      <c r="I73" s="6">
        <v>7</v>
      </c>
      <c r="J73" s="7">
        <v>6</v>
      </c>
      <c r="K73" s="13">
        <v>3</v>
      </c>
      <c r="L73" s="7">
        <v>1</v>
      </c>
      <c r="M73" s="26"/>
      <c r="N73" s="82"/>
      <c r="O73" s="21">
        <v>29.6</v>
      </c>
      <c r="P73" s="21">
        <v>1.8</v>
      </c>
      <c r="Q73" s="110">
        <v>1.5</v>
      </c>
      <c r="R73" s="21">
        <v>4.5999999999999996</v>
      </c>
      <c r="S73" s="21"/>
      <c r="T73" s="21"/>
      <c r="U73" s="39">
        <v>3</v>
      </c>
      <c r="V73" s="7">
        <v>2</v>
      </c>
      <c r="W73" s="8">
        <v>1</v>
      </c>
      <c r="X73" s="20">
        <v>5</v>
      </c>
      <c r="Y73" s="20">
        <v>32.799999999999997</v>
      </c>
      <c r="Z73" s="19">
        <f t="shared" si="4"/>
        <v>-24</v>
      </c>
      <c r="AA73" s="134" t="s">
        <v>25</v>
      </c>
      <c r="AB73" s="19" t="str">
        <f t="shared" si="17"/>
        <v/>
      </c>
      <c r="AC73" s="3" t="str">
        <f t="shared" si="18"/>
        <v/>
      </c>
      <c r="AD73" s="3" t="str">
        <f t="shared" si="19"/>
        <v>L1</v>
      </c>
      <c r="AE73" s="3" t="str">
        <f t="shared" si="20"/>
        <v/>
      </c>
      <c r="AF73" s="49"/>
    </row>
    <row r="74" spans="1:33">
      <c r="A74" s="3">
        <v>3</v>
      </c>
      <c r="B74" s="24">
        <v>41035</v>
      </c>
      <c r="C74" s="3">
        <v>8</v>
      </c>
      <c r="D74" s="3" t="s">
        <v>41</v>
      </c>
      <c r="E74" s="65">
        <v>7</v>
      </c>
      <c r="F74" s="3" t="s">
        <v>22</v>
      </c>
      <c r="G74" s="3" t="s">
        <v>24</v>
      </c>
      <c r="H74" s="3" t="s">
        <v>23</v>
      </c>
      <c r="I74" s="39">
        <v>5</v>
      </c>
      <c r="J74" s="7">
        <v>2</v>
      </c>
      <c r="K74" s="7">
        <v>1</v>
      </c>
      <c r="L74" s="7">
        <v>7</v>
      </c>
      <c r="M74" s="26">
        <v>6</v>
      </c>
      <c r="N74" s="82"/>
      <c r="O74" s="110">
        <v>1.1000000000000001</v>
      </c>
      <c r="P74" s="21">
        <v>8.6999999999999993</v>
      </c>
      <c r="Q74" s="21">
        <v>8.1</v>
      </c>
      <c r="R74" s="21">
        <v>4.9000000000000004</v>
      </c>
      <c r="S74" s="21">
        <v>23.6</v>
      </c>
      <c r="T74" s="21"/>
      <c r="U74" s="6">
        <v>7</v>
      </c>
      <c r="V74" s="7">
        <v>3</v>
      </c>
      <c r="W74" s="38">
        <v>5</v>
      </c>
      <c r="X74" s="20">
        <v>11.8</v>
      </c>
      <c r="Y74" s="20">
        <v>69.2</v>
      </c>
      <c r="Z74" s="19">
        <f t="shared" si="4"/>
        <v>-24</v>
      </c>
      <c r="AA74" s="134" t="s">
        <v>25</v>
      </c>
      <c r="AB74" s="19" t="str">
        <f t="shared" si="17"/>
        <v/>
      </c>
      <c r="AC74" s="3" t="str">
        <f t="shared" si="18"/>
        <v/>
      </c>
      <c r="AD74" s="3" t="str">
        <f t="shared" si="19"/>
        <v>L2</v>
      </c>
      <c r="AE74" s="3" t="str">
        <f t="shared" si="20"/>
        <v/>
      </c>
      <c r="AF74" s="49"/>
    </row>
    <row r="75" spans="1:33" ht="15.75" thickBot="1">
      <c r="A75" s="3">
        <v>5</v>
      </c>
      <c r="B75" s="24">
        <v>41035</v>
      </c>
      <c r="C75" s="3">
        <v>8</v>
      </c>
      <c r="D75" s="3" t="s">
        <v>66</v>
      </c>
      <c r="E75" s="65">
        <v>7</v>
      </c>
      <c r="F75" s="3" t="s">
        <v>22</v>
      </c>
      <c r="G75" s="3" t="s">
        <v>24</v>
      </c>
      <c r="H75" s="3" t="s">
        <v>23</v>
      </c>
      <c r="I75" s="6">
        <v>4</v>
      </c>
      <c r="J75" s="7">
        <v>2</v>
      </c>
      <c r="K75" s="7">
        <v>7</v>
      </c>
      <c r="L75" s="7">
        <v>1</v>
      </c>
      <c r="M75" s="26"/>
      <c r="N75" s="82"/>
      <c r="O75" s="21">
        <v>3.2</v>
      </c>
      <c r="P75" s="21">
        <v>3.8</v>
      </c>
      <c r="Q75" s="21">
        <v>5.0999999999999996</v>
      </c>
      <c r="R75" s="21">
        <v>2.8</v>
      </c>
      <c r="S75" s="21"/>
      <c r="T75" s="21"/>
      <c r="U75" s="39">
        <v>5</v>
      </c>
      <c r="V75" s="7">
        <v>3</v>
      </c>
      <c r="W75" s="8">
        <v>1</v>
      </c>
      <c r="X75" s="20">
        <v>4.7</v>
      </c>
      <c r="Y75" s="20">
        <v>88.8</v>
      </c>
      <c r="Z75" s="19">
        <f t="shared" si="4"/>
        <v>-24</v>
      </c>
      <c r="AA75" s="134" t="s">
        <v>25</v>
      </c>
      <c r="AB75" s="19" t="str">
        <f t="shared" si="17"/>
        <v/>
      </c>
      <c r="AC75" s="3" t="str">
        <f t="shared" si="18"/>
        <v/>
      </c>
      <c r="AD75" s="3" t="str">
        <f t="shared" si="19"/>
        <v/>
      </c>
      <c r="AE75" s="3" t="str">
        <f t="shared" si="20"/>
        <v/>
      </c>
      <c r="AF75" s="49"/>
    </row>
    <row r="76" spans="1:33" ht="15.75" thickBot="1">
      <c r="A76" s="3">
        <v>6</v>
      </c>
      <c r="B76" s="24">
        <v>41035</v>
      </c>
      <c r="C76" s="3">
        <v>8</v>
      </c>
      <c r="D76" s="3" t="s">
        <v>42</v>
      </c>
      <c r="E76" s="84">
        <v>6</v>
      </c>
      <c r="F76" s="3" t="s">
        <v>22</v>
      </c>
      <c r="H76" s="3" t="s">
        <v>23</v>
      </c>
      <c r="I76" s="6">
        <v>5</v>
      </c>
      <c r="J76" s="13">
        <v>1</v>
      </c>
      <c r="K76" s="7">
        <v>4</v>
      </c>
      <c r="L76" s="7">
        <v>6</v>
      </c>
      <c r="M76" s="26"/>
      <c r="N76" s="82"/>
      <c r="O76" s="21">
        <v>3.2</v>
      </c>
      <c r="P76" s="110">
        <v>0.7</v>
      </c>
      <c r="Q76" s="21">
        <v>8.4</v>
      </c>
      <c r="R76" s="21">
        <v>34.299999999999997</v>
      </c>
      <c r="S76" s="21"/>
      <c r="T76" s="21"/>
      <c r="U76" s="39">
        <v>1</v>
      </c>
      <c r="V76" s="7">
        <v>5</v>
      </c>
      <c r="W76" s="8">
        <v>2</v>
      </c>
      <c r="X76" s="20">
        <v>3.4</v>
      </c>
      <c r="Y76" s="20">
        <v>9.4</v>
      </c>
      <c r="Z76" s="19">
        <f t="shared" si="4"/>
        <v>-14.6</v>
      </c>
      <c r="AA76" s="134" t="s">
        <v>26</v>
      </c>
      <c r="AB76" s="19">
        <f t="shared" si="17"/>
        <v>-14.6</v>
      </c>
      <c r="AC76" s="3" t="str">
        <f t="shared" si="18"/>
        <v>c5nw26m</v>
      </c>
      <c r="AD76" s="3" t="str">
        <f t="shared" si="19"/>
        <v>E2</v>
      </c>
      <c r="AE76" s="3" t="str">
        <f t="shared" si="20"/>
        <v>E1</v>
      </c>
      <c r="AF76" s="49"/>
    </row>
    <row r="77" spans="1:33">
      <c r="A77" s="3">
        <v>10</v>
      </c>
      <c r="B77" s="24">
        <v>41035</v>
      </c>
      <c r="C77" s="3">
        <v>8.32</v>
      </c>
      <c r="D77" s="3" t="s">
        <v>36</v>
      </c>
      <c r="E77" s="65">
        <v>9</v>
      </c>
      <c r="F77" s="3" t="s">
        <v>22</v>
      </c>
      <c r="H77" s="3" t="s">
        <v>23</v>
      </c>
      <c r="I77" s="16">
        <v>2</v>
      </c>
      <c r="J77" s="13">
        <v>10</v>
      </c>
      <c r="K77" s="7">
        <v>5</v>
      </c>
      <c r="L77" s="7">
        <v>4</v>
      </c>
      <c r="M77" s="26"/>
      <c r="N77" s="82"/>
      <c r="O77" s="138">
        <v>3.6</v>
      </c>
      <c r="P77" s="110">
        <v>1.6</v>
      </c>
      <c r="Q77" s="21">
        <v>2.2999999999999998</v>
      </c>
      <c r="R77" s="21">
        <v>14.9</v>
      </c>
      <c r="S77" s="21" t="s">
        <v>70</v>
      </c>
      <c r="T77" s="21"/>
      <c r="U77" s="6">
        <v>1</v>
      </c>
      <c r="V77" s="7">
        <v>5</v>
      </c>
      <c r="W77" s="8">
        <v>2</v>
      </c>
      <c r="X77" s="20">
        <v>17</v>
      </c>
      <c r="Y77" s="20">
        <v>59</v>
      </c>
      <c r="Z77" s="19">
        <f t="shared" si="4"/>
        <v>-24</v>
      </c>
      <c r="AA77" s="134" t="s">
        <v>25</v>
      </c>
      <c r="AB77" s="19" t="str">
        <f t="shared" si="17"/>
        <v/>
      </c>
      <c r="AC77" s="3" t="str">
        <f t="shared" si="18"/>
        <v/>
      </c>
      <c r="AD77" s="3" t="str">
        <f t="shared" si="19"/>
        <v/>
      </c>
      <c r="AE77" s="3" t="str">
        <f t="shared" si="20"/>
        <v>L1</v>
      </c>
      <c r="AF77" s="49"/>
    </row>
    <row r="78" spans="1:33">
      <c r="A78" s="3">
        <v>1</v>
      </c>
      <c r="B78" s="24">
        <v>41036</v>
      </c>
      <c r="C78" s="3">
        <v>8</v>
      </c>
      <c r="D78" s="3" t="s">
        <v>66</v>
      </c>
      <c r="E78" s="65">
        <v>8</v>
      </c>
      <c r="F78" s="3" t="s">
        <v>22</v>
      </c>
      <c r="H78" s="3" t="s">
        <v>23</v>
      </c>
      <c r="I78" s="6">
        <v>4</v>
      </c>
      <c r="J78" s="13">
        <v>2</v>
      </c>
      <c r="K78" s="7">
        <v>1</v>
      </c>
      <c r="L78" s="7">
        <v>3</v>
      </c>
      <c r="M78" s="26">
        <v>8</v>
      </c>
      <c r="N78" s="82">
        <v>5</v>
      </c>
      <c r="O78" s="21">
        <v>1.8</v>
      </c>
      <c r="P78" s="110">
        <v>1.4</v>
      </c>
      <c r="Q78" s="21">
        <v>3</v>
      </c>
      <c r="R78" s="21">
        <v>10.3</v>
      </c>
      <c r="S78" s="21">
        <v>50.1</v>
      </c>
      <c r="T78" s="21">
        <v>22.7</v>
      </c>
      <c r="U78" s="6">
        <v>2</v>
      </c>
      <c r="V78" s="13">
        <v>5</v>
      </c>
      <c r="W78" s="8">
        <v>3</v>
      </c>
      <c r="X78" s="20">
        <v>4.8</v>
      </c>
      <c r="Y78" s="20">
        <v>12.6</v>
      </c>
      <c r="Z78" s="19">
        <f t="shared" si="4"/>
        <v>-11.4</v>
      </c>
      <c r="AA78" s="134" t="s">
        <v>26</v>
      </c>
      <c r="AB78" s="19">
        <f t="shared" ref="AB78:AB110" si="21">IF(AA78="W",Z78,"")</f>
        <v>-11.4</v>
      </c>
      <c r="AC78" s="3" t="str">
        <f t="shared" ref="AC78:AC110" si="22">IF(AA78="w",D78,"")</f>
        <v>c5snw3l</v>
      </c>
      <c r="AD78" s="3" t="str">
        <f t="shared" ref="AD78:AD110" si="23">IF(U78=I78,"E1",IF(U78=J78,"E2",IF(U78=K78,"L1",IF(U78=L78,"L2",IF(U78=M78,"T",IF(U78=N78,"T",""))))))</f>
        <v>E2</v>
      </c>
      <c r="AE78" s="3" t="str">
        <f t="shared" ref="AE78:AE110" si="24">IF(V78=I78,"E1",IF(V78=J78,"E2",IF(V78=K78,"L1",IF(V78=L78,"L2",IF(V78=M78,"T",IF(V78=N78,"T",""))))))</f>
        <v>T</v>
      </c>
      <c r="AF78" s="49"/>
    </row>
    <row r="79" spans="1:33">
      <c r="A79" s="3">
        <v>1</v>
      </c>
      <c r="B79" s="24">
        <v>41040</v>
      </c>
      <c r="C79" s="3">
        <v>8</v>
      </c>
      <c r="D79" s="3" t="s">
        <v>37</v>
      </c>
      <c r="E79" s="65">
        <v>7</v>
      </c>
      <c r="F79" s="3" t="s">
        <v>22</v>
      </c>
      <c r="G79" s="3" t="s">
        <v>24</v>
      </c>
      <c r="H79" s="3" t="s">
        <v>23</v>
      </c>
      <c r="I79" s="6">
        <v>7</v>
      </c>
      <c r="J79" s="7">
        <v>1</v>
      </c>
      <c r="K79" s="7">
        <v>4</v>
      </c>
      <c r="L79" s="13">
        <v>5</v>
      </c>
      <c r="M79" s="26"/>
      <c r="N79" s="82"/>
      <c r="O79" s="21">
        <v>8.6999999999999993</v>
      </c>
      <c r="P79" s="21">
        <v>2.2999999999999998</v>
      </c>
      <c r="Q79" s="21">
        <v>4.0999999999999996</v>
      </c>
      <c r="R79" s="110">
        <v>2.2999999999999998</v>
      </c>
      <c r="S79" s="21"/>
      <c r="T79" s="21"/>
      <c r="U79" s="6">
        <v>1</v>
      </c>
      <c r="V79" s="7">
        <v>4</v>
      </c>
      <c r="W79" s="8">
        <v>3</v>
      </c>
      <c r="X79" s="20">
        <v>6.6</v>
      </c>
      <c r="Y79" s="20">
        <v>34.6</v>
      </c>
      <c r="Z79" s="19">
        <f t="shared" si="4"/>
        <v>10.600000000000001</v>
      </c>
      <c r="AA79" s="134" t="s">
        <v>26</v>
      </c>
      <c r="AB79" s="19">
        <f t="shared" si="21"/>
        <v>10.600000000000001</v>
      </c>
      <c r="AC79" s="3" t="str">
        <f t="shared" si="22"/>
        <v>c5nw16m</v>
      </c>
      <c r="AD79" s="3" t="str">
        <f t="shared" si="23"/>
        <v>E2</v>
      </c>
      <c r="AE79" s="3" t="str">
        <f t="shared" si="24"/>
        <v>L1</v>
      </c>
      <c r="AF79" s="49"/>
    </row>
    <row r="80" spans="1:33">
      <c r="A80" s="3">
        <v>2</v>
      </c>
      <c r="B80" s="24">
        <v>41041</v>
      </c>
      <c r="C80" s="3">
        <v>8</v>
      </c>
      <c r="D80" s="3" t="s">
        <v>37</v>
      </c>
      <c r="E80" s="65">
        <v>8</v>
      </c>
      <c r="F80" s="3" t="s">
        <v>22</v>
      </c>
      <c r="H80" s="3" t="s">
        <v>23</v>
      </c>
      <c r="I80" s="6">
        <v>4</v>
      </c>
      <c r="J80" s="7">
        <v>8</v>
      </c>
      <c r="K80" s="13">
        <v>1</v>
      </c>
      <c r="L80" s="7">
        <v>6</v>
      </c>
      <c r="M80" s="26"/>
      <c r="N80" s="82"/>
      <c r="O80" s="21">
        <v>23.3</v>
      </c>
      <c r="P80" s="21">
        <v>4.3</v>
      </c>
      <c r="Q80" s="110">
        <v>0.5</v>
      </c>
      <c r="R80" s="21">
        <v>7.8</v>
      </c>
      <c r="S80" s="21"/>
      <c r="T80" s="21"/>
      <c r="U80" s="39">
        <v>1</v>
      </c>
      <c r="V80" s="7">
        <v>2</v>
      </c>
      <c r="W80" s="8">
        <v>3</v>
      </c>
      <c r="X80" s="20">
        <v>3</v>
      </c>
      <c r="Y80" s="20">
        <v>10.199999999999999</v>
      </c>
      <c r="Z80" s="19">
        <f t="shared" si="4"/>
        <v>-24</v>
      </c>
      <c r="AA80" s="134" t="s">
        <v>25</v>
      </c>
      <c r="AB80" s="19" t="str">
        <f t="shared" si="21"/>
        <v/>
      </c>
      <c r="AC80" s="3" t="str">
        <f t="shared" si="22"/>
        <v/>
      </c>
      <c r="AD80" s="3" t="str">
        <f t="shared" si="23"/>
        <v>L1</v>
      </c>
      <c r="AE80" s="3" t="str">
        <f t="shared" si="24"/>
        <v/>
      </c>
      <c r="AF80" s="49"/>
    </row>
    <row r="81" spans="1:32">
      <c r="A81" s="3">
        <v>3</v>
      </c>
      <c r="B81" s="24">
        <v>41041</v>
      </c>
      <c r="C81" s="3">
        <v>8</v>
      </c>
      <c r="D81" s="3" t="s">
        <v>33</v>
      </c>
      <c r="E81" s="65">
        <v>7</v>
      </c>
      <c r="F81" s="3" t="s">
        <v>22</v>
      </c>
      <c r="G81" s="3" t="s">
        <v>24</v>
      </c>
      <c r="H81" s="3" t="s">
        <v>23</v>
      </c>
      <c r="I81" s="39">
        <v>2</v>
      </c>
      <c r="J81" s="7">
        <v>6</v>
      </c>
      <c r="K81" s="7">
        <v>4</v>
      </c>
      <c r="L81" s="7">
        <v>7</v>
      </c>
      <c r="M81" s="26"/>
      <c r="N81" s="82"/>
      <c r="O81" s="110">
        <v>1.7</v>
      </c>
      <c r="P81" s="21">
        <v>5.6</v>
      </c>
      <c r="Q81" s="21">
        <v>3.4</v>
      </c>
      <c r="R81" s="21">
        <v>2.6</v>
      </c>
      <c r="S81" s="21"/>
      <c r="T81" s="21"/>
      <c r="U81" s="39">
        <v>2</v>
      </c>
      <c r="V81" s="7">
        <v>7</v>
      </c>
      <c r="W81" s="8">
        <v>6</v>
      </c>
      <c r="X81" s="20">
        <v>5.4</v>
      </c>
      <c r="Y81" s="20">
        <v>19</v>
      </c>
      <c r="Z81" s="19">
        <f t="shared" si="4"/>
        <v>-5</v>
      </c>
      <c r="AA81" s="134" t="s">
        <v>26</v>
      </c>
      <c r="AB81" s="19">
        <f t="shared" si="21"/>
        <v>-5</v>
      </c>
      <c r="AC81" s="3" t="str">
        <f t="shared" si="22"/>
        <v>c5nw2y</v>
      </c>
      <c r="AD81" s="3" t="str">
        <f t="shared" si="23"/>
        <v>E1</v>
      </c>
      <c r="AE81" s="3" t="str">
        <f t="shared" si="24"/>
        <v>L2</v>
      </c>
      <c r="AF81" s="49"/>
    </row>
    <row r="82" spans="1:32" ht="15.75" thickBot="1">
      <c r="A82" s="3">
        <v>4</v>
      </c>
      <c r="B82" s="24">
        <v>41041</v>
      </c>
      <c r="C82" s="3">
        <v>8</v>
      </c>
      <c r="D82" s="3" t="s">
        <v>32</v>
      </c>
      <c r="E82" s="65">
        <v>7</v>
      </c>
      <c r="F82" s="3" t="s">
        <v>22</v>
      </c>
      <c r="H82" s="3" t="s">
        <v>23</v>
      </c>
      <c r="I82" s="39">
        <v>7</v>
      </c>
      <c r="J82" s="7">
        <v>5</v>
      </c>
      <c r="K82" s="7">
        <v>3</v>
      </c>
      <c r="L82" s="7">
        <v>1</v>
      </c>
      <c r="M82" s="26">
        <v>4</v>
      </c>
      <c r="N82" s="82"/>
      <c r="O82" s="110">
        <v>2.2000000000000002</v>
      </c>
      <c r="P82" s="21">
        <v>4.9000000000000004</v>
      </c>
      <c r="Q82" s="21">
        <v>8.3000000000000007</v>
      </c>
      <c r="R82" s="21">
        <v>2.4</v>
      </c>
      <c r="S82" s="21">
        <v>27</v>
      </c>
      <c r="T82" s="21"/>
      <c r="U82" s="6">
        <v>1</v>
      </c>
      <c r="V82" s="7">
        <v>5</v>
      </c>
      <c r="W82" s="38">
        <v>7</v>
      </c>
      <c r="X82" s="20">
        <v>6.8</v>
      </c>
      <c r="Y82" s="20">
        <v>31.8</v>
      </c>
      <c r="Z82" s="19">
        <f t="shared" si="4"/>
        <v>7.8000000000000007</v>
      </c>
      <c r="AA82" s="134" t="s">
        <v>26</v>
      </c>
      <c r="AB82" s="19">
        <f t="shared" si="21"/>
        <v>7.8000000000000007</v>
      </c>
      <c r="AC82" s="3" t="str">
        <f t="shared" si="22"/>
        <v>c5nw1y</v>
      </c>
      <c r="AD82" s="3" t="str">
        <f t="shared" si="23"/>
        <v>L2</v>
      </c>
      <c r="AE82" s="3" t="str">
        <f t="shared" si="24"/>
        <v>E2</v>
      </c>
      <c r="AF82" s="49"/>
    </row>
    <row r="83" spans="1:32" ht="15.75" thickBot="1">
      <c r="A83" s="3">
        <v>5</v>
      </c>
      <c r="B83" s="24">
        <v>41042</v>
      </c>
      <c r="C83" s="3">
        <v>8</v>
      </c>
      <c r="D83" s="3" t="s">
        <v>33</v>
      </c>
      <c r="E83" s="84">
        <v>6</v>
      </c>
      <c r="F83" s="3" t="s">
        <v>22</v>
      </c>
      <c r="H83" s="3" t="s">
        <v>23</v>
      </c>
      <c r="I83" s="6">
        <v>4</v>
      </c>
      <c r="J83" s="7">
        <v>5</v>
      </c>
      <c r="K83" s="13">
        <v>7</v>
      </c>
      <c r="L83" s="7">
        <v>8</v>
      </c>
      <c r="M83" s="26"/>
      <c r="N83" s="82"/>
      <c r="O83" s="21">
        <v>32.200000000000003</v>
      </c>
      <c r="P83" s="21">
        <v>10.5</v>
      </c>
      <c r="Q83" s="110">
        <v>0.9</v>
      </c>
      <c r="R83" s="21">
        <v>3.8</v>
      </c>
      <c r="S83" s="21"/>
      <c r="T83" s="21"/>
      <c r="U83" s="6">
        <v>1</v>
      </c>
      <c r="V83" s="13">
        <v>7</v>
      </c>
      <c r="W83" s="8">
        <v>5</v>
      </c>
      <c r="X83" s="20">
        <v>7.2</v>
      </c>
      <c r="Y83" s="20">
        <v>23.2</v>
      </c>
      <c r="Z83" s="19">
        <f t="shared" si="4"/>
        <v>-24</v>
      </c>
      <c r="AA83" s="134" t="s">
        <v>25</v>
      </c>
      <c r="AB83" s="19" t="str">
        <f t="shared" si="21"/>
        <v/>
      </c>
      <c r="AC83" s="3" t="str">
        <f t="shared" si="22"/>
        <v/>
      </c>
      <c r="AD83" s="3" t="str">
        <f t="shared" si="23"/>
        <v/>
      </c>
      <c r="AE83" s="3" t="str">
        <f t="shared" si="24"/>
        <v>L1</v>
      </c>
      <c r="AF83" s="49"/>
    </row>
    <row r="84" spans="1:32" ht="15.75" thickBot="1">
      <c r="A84" s="3">
        <v>3</v>
      </c>
      <c r="B84" s="24">
        <v>41043</v>
      </c>
      <c r="C84" s="3">
        <v>8</v>
      </c>
      <c r="D84" s="3" t="s">
        <v>42</v>
      </c>
      <c r="E84" s="84">
        <v>6</v>
      </c>
      <c r="F84" s="3" t="s">
        <v>22</v>
      </c>
      <c r="G84" s="3" t="s">
        <v>24</v>
      </c>
      <c r="H84" s="3" t="s">
        <v>23</v>
      </c>
      <c r="I84" s="6">
        <v>6</v>
      </c>
      <c r="J84" s="7">
        <v>2</v>
      </c>
      <c r="K84" s="7">
        <v>1</v>
      </c>
      <c r="L84" s="13">
        <v>3</v>
      </c>
      <c r="M84" s="26"/>
      <c r="N84" s="82"/>
      <c r="O84" s="21">
        <v>1.7</v>
      </c>
      <c r="P84" s="21">
        <v>7</v>
      </c>
      <c r="Q84" s="21">
        <v>7.5</v>
      </c>
      <c r="R84" s="110">
        <v>1</v>
      </c>
      <c r="S84" s="21"/>
      <c r="T84" s="21"/>
      <c r="U84" s="6">
        <v>6</v>
      </c>
      <c r="V84" s="13">
        <v>3</v>
      </c>
      <c r="W84" s="8">
        <v>2</v>
      </c>
      <c r="X84" s="20">
        <v>5.4</v>
      </c>
      <c r="Y84" s="20">
        <v>9.8000000000000007</v>
      </c>
      <c r="Z84" s="19">
        <f t="shared" ref="Z84:Z118" si="25">IF(AA84="L",-24,IF(AA84="w",(Y84-24),""))</f>
        <v>-14.2</v>
      </c>
      <c r="AA84" s="134" t="s">
        <v>26</v>
      </c>
      <c r="AB84" s="19">
        <f t="shared" si="21"/>
        <v>-14.2</v>
      </c>
      <c r="AC84" s="3" t="str">
        <f t="shared" si="22"/>
        <v>c5nw26m</v>
      </c>
      <c r="AD84" s="3" t="str">
        <f t="shared" si="23"/>
        <v>E1</v>
      </c>
      <c r="AE84" s="3" t="str">
        <f t="shared" si="24"/>
        <v>L2</v>
      </c>
      <c r="AF84" s="49"/>
    </row>
    <row r="85" spans="1:32">
      <c r="A85" s="3">
        <v>3</v>
      </c>
      <c r="B85" s="24">
        <v>41044</v>
      </c>
      <c r="C85" s="3">
        <v>8.3000000000000007</v>
      </c>
      <c r="D85" s="3" t="s">
        <v>66</v>
      </c>
      <c r="E85" s="65">
        <v>8</v>
      </c>
      <c r="F85" s="3" t="s">
        <v>22</v>
      </c>
      <c r="G85" s="3" t="s">
        <v>24</v>
      </c>
      <c r="H85" s="3" t="s">
        <v>23</v>
      </c>
      <c r="I85" s="6">
        <v>1</v>
      </c>
      <c r="J85" s="13">
        <v>5</v>
      </c>
      <c r="K85" s="7">
        <v>4</v>
      </c>
      <c r="L85" s="7">
        <v>2</v>
      </c>
      <c r="M85" s="26"/>
      <c r="N85" s="82"/>
      <c r="O85" s="21">
        <v>1.4</v>
      </c>
      <c r="P85" s="110">
        <v>1.4</v>
      </c>
      <c r="Q85" s="21">
        <v>7.5</v>
      </c>
      <c r="R85" s="21">
        <v>5.9</v>
      </c>
      <c r="S85" s="21"/>
      <c r="T85" s="21"/>
      <c r="U85" s="6">
        <v>7</v>
      </c>
      <c r="V85" s="7">
        <v>4</v>
      </c>
      <c r="W85" s="38">
        <v>5</v>
      </c>
      <c r="X85" s="20">
        <v>21.2</v>
      </c>
      <c r="Y85" s="20">
        <v>102</v>
      </c>
      <c r="Z85" s="19">
        <f t="shared" si="25"/>
        <v>-24</v>
      </c>
      <c r="AA85" s="134" t="s">
        <v>25</v>
      </c>
      <c r="AB85" s="19" t="str">
        <f t="shared" si="21"/>
        <v/>
      </c>
      <c r="AC85" s="3" t="str">
        <f t="shared" si="22"/>
        <v/>
      </c>
      <c r="AD85" s="3" t="str">
        <f t="shared" si="23"/>
        <v/>
      </c>
      <c r="AE85" s="3" t="str">
        <f t="shared" si="24"/>
        <v>L1</v>
      </c>
      <c r="AF85" s="49"/>
    </row>
    <row r="86" spans="1:32">
      <c r="A86" s="3">
        <v>4</v>
      </c>
      <c r="B86" s="24">
        <v>41044</v>
      </c>
      <c r="C86" s="3">
        <v>8</v>
      </c>
      <c r="D86" s="3" t="s">
        <v>36</v>
      </c>
      <c r="E86" s="65">
        <v>8</v>
      </c>
      <c r="F86" s="3" t="s">
        <v>22</v>
      </c>
      <c r="H86" s="3" t="s">
        <v>23</v>
      </c>
      <c r="I86" s="6">
        <v>8</v>
      </c>
      <c r="J86" s="7">
        <v>3</v>
      </c>
      <c r="K86" s="7">
        <v>1</v>
      </c>
      <c r="L86" s="7">
        <v>4</v>
      </c>
      <c r="M86" s="26"/>
      <c r="N86" s="82"/>
      <c r="O86" s="21">
        <v>4.5</v>
      </c>
      <c r="P86" s="21">
        <v>1.8</v>
      </c>
      <c r="Q86" s="21">
        <v>13.9</v>
      </c>
      <c r="R86" s="21">
        <v>7.2</v>
      </c>
      <c r="S86" s="21"/>
      <c r="T86" s="21"/>
      <c r="U86" s="6">
        <v>3</v>
      </c>
      <c r="V86" s="7">
        <v>4</v>
      </c>
      <c r="W86" s="38">
        <v>2</v>
      </c>
      <c r="X86" s="20">
        <v>5.6</v>
      </c>
      <c r="Y86" s="20">
        <v>33.799999999999997</v>
      </c>
      <c r="Z86" s="19">
        <f t="shared" si="25"/>
        <v>9.7999999999999972</v>
      </c>
      <c r="AA86" s="134" t="s">
        <v>26</v>
      </c>
      <c r="AB86" s="19">
        <f t="shared" si="21"/>
        <v>9.7999999999999972</v>
      </c>
      <c r="AC86" s="3" t="str">
        <f t="shared" si="22"/>
        <v>c5nw2l</v>
      </c>
      <c r="AD86" s="3" t="str">
        <f t="shared" si="23"/>
        <v>E2</v>
      </c>
      <c r="AE86" s="3" t="str">
        <f t="shared" si="24"/>
        <v>L2</v>
      </c>
      <c r="AF86" s="49"/>
    </row>
    <row r="87" spans="1:32">
      <c r="A87" s="3">
        <v>5</v>
      </c>
      <c r="B87" s="24">
        <v>41044</v>
      </c>
      <c r="C87" s="3">
        <v>8</v>
      </c>
      <c r="D87" s="3" t="s">
        <v>42</v>
      </c>
      <c r="E87" s="65">
        <v>9</v>
      </c>
      <c r="F87" s="3" t="s">
        <v>22</v>
      </c>
      <c r="H87" s="3" t="s">
        <v>23</v>
      </c>
      <c r="I87" s="6">
        <v>7</v>
      </c>
      <c r="J87" s="7">
        <v>2</v>
      </c>
      <c r="K87" s="7">
        <v>3</v>
      </c>
      <c r="L87" s="13">
        <v>4</v>
      </c>
      <c r="M87" s="26"/>
      <c r="N87" s="82"/>
      <c r="O87" s="21">
        <v>4</v>
      </c>
      <c r="P87" s="21">
        <v>6</v>
      </c>
      <c r="Q87" s="21">
        <v>2.6</v>
      </c>
      <c r="R87" s="110">
        <v>2.6</v>
      </c>
      <c r="S87" s="21"/>
      <c r="T87" s="21"/>
      <c r="U87" s="6">
        <v>2</v>
      </c>
      <c r="V87" s="7">
        <v>7</v>
      </c>
      <c r="W87" s="8">
        <v>5</v>
      </c>
      <c r="X87" s="20">
        <v>14</v>
      </c>
      <c r="Y87" s="20">
        <v>135.19999999999999</v>
      </c>
      <c r="Z87" s="19">
        <f t="shared" si="25"/>
        <v>111.19999999999999</v>
      </c>
      <c r="AA87" s="134" t="s">
        <v>26</v>
      </c>
      <c r="AB87" s="19">
        <f t="shared" si="21"/>
        <v>111.19999999999999</v>
      </c>
      <c r="AC87" s="3" t="str">
        <f t="shared" si="22"/>
        <v>c5nw26m</v>
      </c>
      <c r="AD87" s="3" t="str">
        <f t="shared" si="23"/>
        <v>E2</v>
      </c>
      <c r="AE87" s="3" t="str">
        <f t="shared" si="24"/>
        <v>E1</v>
      </c>
      <c r="AF87" s="49"/>
    </row>
    <row r="88" spans="1:32">
      <c r="A88" s="3">
        <v>7</v>
      </c>
      <c r="B88" s="24">
        <v>41044</v>
      </c>
      <c r="C88" s="3">
        <v>8</v>
      </c>
      <c r="D88" s="3" t="s">
        <v>36</v>
      </c>
      <c r="E88" s="65">
        <v>8</v>
      </c>
      <c r="F88" s="3" t="s">
        <v>22</v>
      </c>
      <c r="G88" s="3" t="s">
        <v>24</v>
      </c>
      <c r="H88" s="3" t="s">
        <v>23</v>
      </c>
      <c r="I88" s="39">
        <v>2</v>
      </c>
      <c r="J88" s="7">
        <v>7</v>
      </c>
      <c r="K88" s="7">
        <v>3</v>
      </c>
      <c r="L88" s="7">
        <v>4</v>
      </c>
      <c r="M88" s="26"/>
      <c r="N88" s="82"/>
      <c r="O88" s="110">
        <v>2</v>
      </c>
      <c r="P88" s="21">
        <v>22.8</v>
      </c>
      <c r="Q88" s="21">
        <v>4.5</v>
      </c>
      <c r="R88" s="21">
        <v>2.1</v>
      </c>
      <c r="S88" s="21"/>
      <c r="T88" s="21"/>
      <c r="U88" s="6">
        <v>3</v>
      </c>
      <c r="V88" s="7">
        <v>4</v>
      </c>
      <c r="W88" s="8">
        <v>5</v>
      </c>
      <c r="X88" s="20">
        <v>11</v>
      </c>
      <c r="Y88" s="20">
        <v>36.6</v>
      </c>
      <c r="Z88" s="19">
        <f t="shared" si="25"/>
        <v>12.600000000000001</v>
      </c>
      <c r="AA88" s="134" t="s">
        <v>26</v>
      </c>
      <c r="AB88" s="19">
        <f t="shared" si="21"/>
        <v>12.600000000000001</v>
      </c>
      <c r="AC88" s="3" t="str">
        <f t="shared" si="22"/>
        <v>c5nw2l</v>
      </c>
      <c r="AD88" s="3" t="str">
        <f t="shared" si="23"/>
        <v>L1</v>
      </c>
      <c r="AE88" s="3" t="str">
        <f t="shared" si="24"/>
        <v>L2</v>
      </c>
      <c r="AF88" s="49"/>
    </row>
    <row r="89" spans="1:32">
      <c r="A89" s="3">
        <v>4</v>
      </c>
      <c r="B89" s="24">
        <v>41047</v>
      </c>
      <c r="C89" s="3">
        <v>8.3000000000000007</v>
      </c>
      <c r="D89" s="3" t="s">
        <v>29</v>
      </c>
      <c r="E89" s="65">
        <v>8</v>
      </c>
      <c r="F89" s="3" t="s">
        <v>22</v>
      </c>
      <c r="H89" s="3" t="s">
        <v>23</v>
      </c>
      <c r="I89" s="6">
        <v>5</v>
      </c>
      <c r="J89" s="7">
        <v>6</v>
      </c>
      <c r="K89" s="13">
        <v>2</v>
      </c>
      <c r="L89" s="7">
        <v>7</v>
      </c>
      <c r="M89" s="26"/>
      <c r="N89" s="82"/>
      <c r="O89" s="21">
        <v>4.4000000000000004</v>
      </c>
      <c r="P89" s="21">
        <v>6.3</v>
      </c>
      <c r="Q89" s="110">
        <v>1.3</v>
      </c>
      <c r="R89" s="21">
        <v>9.6999999999999993</v>
      </c>
      <c r="S89" s="21"/>
      <c r="T89" s="21"/>
      <c r="U89" s="39">
        <v>2</v>
      </c>
      <c r="V89" s="7">
        <v>1</v>
      </c>
      <c r="W89" s="8">
        <v>8</v>
      </c>
      <c r="X89" s="20">
        <v>4.5999999999999996</v>
      </c>
      <c r="Y89" s="20">
        <v>36.200000000000003</v>
      </c>
      <c r="Z89" s="19">
        <f t="shared" si="25"/>
        <v>-24</v>
      </c>
      <c r="AA89" s="134" t="s">
        <v>25</v>
      </c>
      <c r="AB89" s="19" t="str">
        <f t="shared" si="21"/>
        <v/>
      </c>
      <c r="AC89" s="3" t="str">
        <f t="shared" si="22"/>
        <v/>
      </c>
      <c r="AD89" s="3" t="str">
        <f t="shared" si="23"/>
        <v>L1</v>
      </c>
      <c r="AE89" s="3" t="str">
        <f t="shared" si="24"/>
        <v/>
      </c>
      <c r="AF89" s="49"/>
    </row>
    <row r="90" spans="1:32">
      <c r="A90" s="3">
        <v>8</v>
      </c>
      <c r="B90" s="24">
        <v>41047</v>
      </c>
      <c r="C90" s="3">
        <v>8</v>
      </c>
      <c r="D90" s="3" t="s">
        <v>41</v>
      </c>
      <c r="E90" s="65">
        <v>7</v>
      </c>
      <c r="F90" s="3" t="s">
        <v>22</v>
      </c>
      <c r="H90" s="3" t="s">
        <v>23</v>
      </c>
      <c r="I90" s="6">
        <v>7</v>
      </c>
      <c r="J90" s="7">
        <v>4</v>
      </c>
      <c r="K90" s="7">
        <v>2</v>
      </c>
      <c r="L90" s="13">
        <v>1</v>
      </c>
      <c r="M90" s="26"/>
      <c r="N90" s="82"/>
      <c r="O90" s="21">
        <v>6.3</v>
      </c>
      <c r="P90" s="21">
        <v>6.4</v>
      </c>
      <c r="Q90" s="21">
        <v>8.4</v>
      </c>
      <c r="R90" s="110">
        <v>1.5</v>
      </c>
      <c r="S90" s="21"/>
      <c r="T90" s="21"/>
      <c r="U90" s="6">
        <v>4</v>
      </c>
      <c r="V90" s="13">
        <v>1</v>
      </c>
      <c r="W90" s="8">
        <v>3</v>
      </c>
      <c r="X90" s="20">
        <v>14.8</v>
      </c>
      <c r="Y90" s="20">
        <v>47.6</v>
      </c>
      <c r="Z90" s="19">
        <f t="shared" si="25"/>
        <v>23.6</v>
      </c>
      <c r="AA90" s="134" t="s">
        <v>26</v>
      </c>
      <c r="AB90" s="19">
        <f t="shared" si="21"/>
        <v>23.6</v>
      </c>
      <c r="AC90" s="3" t="str">
        <f t="shared" si="22"/>
        <v>c5</v>
      </c>
      <c r="AD90" s="3" t="str">
        <f t="shared" si="23"/>
        <v>E2</v>
      </c>
      <c r="AE90" s="3" t="str">
        <f t="shared" si="24"/>
        <v>L2</v>
      </c>
      <c r="AF90" s="49"/>
    </row>
    <row r="91" spans="1:32" ht="15.75" thickBot="1">
      <c r="A91" s="3">
        <v>10</v>
      </c>
      <c r="B91" s="24">
        <v>41047</v>
      </c>
      <c r="C91" s="3">
        <v>8</v>
      </c>
      <c r="D91" s="3" t="s">
        <v>36</v>
      </c>
      <c r="E91" s="65">
        <v>8</v>
      </c>
      <c r="F91" s="3" t="s">
        <v>22</v>
      </c>
      <c r="G91" s="3" t="s">
        <v>24</v>
      </c>
      <c r="H91" s="3" t="s">
        <v>23</v>
      </c>
      <c r="I91" s="6">
        <v>6</v>
      </c>
      <c r="J91" s="13">
        <v>1</v>
      </c>
      <c r="K91" s="7">
        <v>7</v>
      </c>
      <c r="L91" s="7">
        <v>2</v>
      </c>
      <c r="M91" s="26"/>
      <c r="N91" s="82"/>
      <c r="O91" s="21">
        <v>4.4000000000000004</v>
      </c>
      <c r="P91" s="110">
        <v>2.2000000000000002</v>
      </c>
      <c r="Q91" s="21">
        <v>2.9</v>
      </c>
      <c r="R91" s="21">
        <v>13.4</v>
      </c>
      <c r="S91" s="21"/>
      <c r="T91" s="21"/>
      <c r="U91" s="39">
        <v>1</v>
      </c>
      <c r="V91" s="7">
        <v>5</v>
      </c>
      <c r="W91" s="8">
        <v>6</v>
      </c>
      <c r="X91" s="20">
        <v>6.4</v>
      </c>
      <c r="Y91" s="20">
        <v>34.6</v>
      </c>
      <c r="Z91" s="19">
        <f t="shared" si="25"/>
        <v>-24</v>
      </c>
      <c r="AA91" s="134" t="s">
        <v>25</v>
      </c>
      <c r="AB91" s="19" t="str">
        <f t="shared" si="21"/>
        <v/>
      </c>
      <c r="AC91" s="3" t="str">
        <f t="shared" si="22"/>
        <v/>
      </c>
      <c r="AD91" s="3" t="str">
        <f t="shared" si="23"/>
        <v>E2</v>
      </c>
      <c r="AE91" s="3" t="str">
        <f t="shared" si="24"/>
        <v/>
      </c>
      <c r="AF91" s="49"/>
    </row>
    <row r="92" spans="1:32" ht="15.75" thickBot="1">
      <c r="A92" s="3">
        <v>4</v>
      </c>
      <c r="B92" s="24">
        <v>41049</v>
      </c>
      <c r="C92" s="3">
        <v>8.3000000000000007</v>
      </c>
      <c r="D92" s="3" t="s">
        <v>32</v>
      </c>
      <c r="E92" s="84">
        <v>6</v>
      </c>
      <c r="F92" s="3" t="s">
        <v>22</v>
      </c>
      <c r="H92" s="3" t="s">
        <v>23</v>
      </c>
      <c r="I92" s="39">
        <v>2</v>
      </c>
      <c r="J92" s="7">
        <v>4</v>
      </c>
      <c r="K92" s="7">
        <v>5</v>
      </c>
      <c r="L92" s="7">
        <v>3</v>
      </c>
      <c r="M92" s="26"/>
      <c r="N92" s="82"/>
      <c r="O92" s="110">
        <v>0.3</v>
      </c>
      <c r="P92" s="21">
        <v>8.6999999999999993</v>
      </c>
      <c r="Q92" s="21">
        <v>3.1</v>
      </c>
      <c r="R92" s="21">
        <v>48.3</v>
      </c>
      <c r="S92" s="21"/>
      <c r="T92" s="21"/>
      <c r="U92" s="39">
        <v>2</v>
      </c>
      <c r="V92" s="7">
        <v>5</v>
      </c>
      <c r="W92" s="8">
        <v>6</v>
      </c>
      <c r="X92" s="20">
        <v>2.6</v>
      </c>
      <c r="Y92" s="20">
        <v>5.4</v>
      </c>
      <c r="Z92" s="19">
        <f t="shared" si="25"/>
        <v>-18.600000000000001</v>
      </c>
      <c r="AA92" s="134" t="s">
        <v>26</v>
      </c>
      <c r="AB92" s="19">
        <f t="shared" si="21"/>
        <v>-18.600000000000001</v>
      </c>
      <c r="AC92" s="3" t="str">
        <f t="shared" si="22"/>
        <v>c5nw1y</v>
      </c>
      <c r="AD92" s="3" t="str">
        <f t="shared" si="23"/>
        <v>E1</v>
      </c>
      <c r="AE92" s="3" t="str">
        <f t="shared" si="24"/>
        <v>L1</v>
      </c>
      <c r="AF92" s="49"/>
    </row>
    <row r="93" spans="1:32" ht="15.75" thickBot="1">
      <c r="A93" s="3">
        <v>1</v>
      </c>
      <c r="B93" s="24">
        <v>41051</v>
      </c>
      <c r="C93" s="3">
        <v>8</v>
      </c>
      <c r="D93" s="3" t="s">
        <v>33</v>
      </c>
      <c r="E93" s="65"/>
      <c r="F93" s="3" t="s">
        <v>22</v>
      </c>
      <c r="H93" s="3" t="s">
        <v>23</v>
      </c>
      <c r="I93" s="6">
        <v>5</v>
      </c>
      <c r="J93" s="7">
        <v>3</v>
      </c>
      <c r="K93" s="13">
        <v>1</v>
      </c>
      <c r="L93" s="7">
        <v>8</v>
      </c>
      <c r="M93" s="26"/>
      <c r="N93" s="82"/>
      <c r="O93" s="21">
        <v>17.7</v>
      </c>
      <c r="P93" s="21">
        <v>7.8</v>
      </c>
      <c r="Q93" s="110">
        <v>0.9</v>
      </c>
      <c r="R93" s="21">
        <v>1.2</v>
      </c>
      <c r="S93" s="21"/>
      <c r="T93" s="21"/>
      <c r="U93" s="39">
        <v>1</v>
      </c>
      <c r="V93" s="7">
        <v>8</v>
      </c>
      <c r="W93" s="8">
        <v>3</v>
      </c>
      <c r="X93" s="19">
        <v>3.8</v>
      </c>
      <c r="Y93" s="20">
        <v>8.6</v>
      </c>
      <c r="Z93" s="19">
        <f t="shared" si="25"/>
        <v>-15.4</v>
      </c>
      <c r="AA93" s="134" t="s">
        <v>26</v>
      </c>
      <c r="AB93" s="19">
        <f t="shared" si="21"/>
        <v>-15.4</v>
      </c>
      <c r="AC93" s="3" t="str">
        <f t="shared" si="22"/>
        <v>c5nw2y</v>
      </c>
      <c r="AD93" s="3" t="str">
        <f t="shared" si="23"/>
        <v>L1</v>
      </c>
      <c r="AE93" s="3" t="str">
        <f t="shared" si="24"/>
        <v>L2</v>
      </c>
      <c r="AF93" s="49"/>
    </row>
    <row r="94" spans="1:32" ht="15.75" thickBot="1">
      <c r="A94" s="3">
        <v>4</v>
      </c>
      <c r="B94" s="24">
        <v>41054</v>
      </c>
      <c r="C94" s="3">
        <v>8.3000000000000007</v>
      </c>
      <c r="D94" s="18" t="s">
        <v>40</v>
      </c>
      <c r="E94" s="84">
        <v>6</v>
      </c>
      <c r="F94" s="3" t="s">
        <v>22</v>
      </c>
      <c r="H94" s="3" t="s">
        <v>23</v>
      </c>
      <c r="I94" s="6">
        <v>5</v>
      </c>
      <c r="J94" s="7">
        <v>3</v>
      </c>
      <c r="K94" s="13">
        <v>4</v>
      </c>
      <c r="L94" s="7">
        <v>6</v>
      </c>
      <c r="M94" s="26"/>
      <c r="N94" s="82"/>
      <c r="O94" s="21">
        <v>8.4</v>
      </c>
      <c r="P94" s="21">
        <v>5</v>
      </c>
      <c r="Q94" s="110">
        <v>1.5</v>
      </c>
      <c r="R94" s="21">
        <v>11.5</v>
      </c>
      <c r="S94" s="21"/>
      <c r="T94" s="21"/>
      <c r="U94" s="6">
        <v>1</v>
      </c>
      <c r="V94" s="7">
        <v>6</v>
      </c>
      <c r="W94" s="38">
        <v>4</v>
      </c>
      <c r="X94" s="19">
        <v>11.8</v>
      </c>
      <c r="Y94" s="20">
        <v>90</v>
      </c>
      <c r="Z94" s="19">
        <f t="shared" si="25"/>
        <v>-24</v>
      </c>
      <c r="AA94" s="134" t="s">
        <v>25</v>
      </c>
      <c r="AB94" s="19" t="str">
        <f t="shared" si="21"/>
        <v/>
      </c>
      <c r="AC94" s="3" t="str">
        <f t="shared" si="22"/>
        <v/>
      </c>
      <c r="AD94" s="3" t="str">
        <f t="shared" si="23"/>
        <v/>
      </c>
      <c r="AE94" s="3" t="str">
        <f t="shared" si="24"/>
        <v>L2</v>
      </c>
      <c r="AF94" s="49"/>
    </row>
    <row r="95" spans="1:32" ht="15.75" thickBot="1">
      <c r="A95" s="3">
        <v>5</v>
      </c>
      <c r="B95" s="24">
        <v>41056</v>
      </c>
      <c r="C95" s="3">
        <v>8</v>
      </c>
      <c r="D95" s="3" t="s">
        <v>29</v>
      </c>
      <c r="E95" s="84">
        <v>6</v>
      </c>
      <c r="F95" s="3" t="s">
        <v>22</v>
      </c>
      <c r="H95" s="3" t="s">
        <v>23</v>
      </c>
      <c r="I95" s="6">
        <v>5</v>
      </c>
      <c r="J95" s="7">
        <v>7</v>
      </c>
      <c r="K95" s="13">
        <v>1</v>
      </c>
      <c r="L95" s="7">
        <v>4</v>
      </c>
      <c r="M95" s="26"/>
      <c r="N95" s="82"/>
      <c r="O95" s="21">
        <v>2.2999999999999998</v>
      </c>
      <c r="P95" s="21">
        <v>13.8</v>
      </c>
      <c r="Q95" s="110">
        <v>0.6</v>
      </c>
      <c r="R95" s="21">
        <v>17.100000000000001</v>
      </c>
      <c r="S95" s="21"/>
      <c r="T95" s="21"/>
      <c r="U95" s="39">
        <v>1</v>
      </c>
      <c r="V95" s="7">
        <v>3</v>
      </c>
      <c r="W95" s="8">
        <v>7</v>
      </c>
      <c r="X95" s="19">
        <v>3.2</v>
      </c>
      <c r="Y95" s="20">
        <v>13</v>
      </c>
      <c r="Z95" s="19">
        <f t="shared" si="25"/>
        <v>-24</v>
      </c>
      <c r="AA95" s="134" t="s">
        <v>25</v>
      </c>
      <c r="AB95" s="19" t="str">
        <f t="shared" si="21"/>
        <v/>
      </c>
      <c r="AC95" s="3" t="str">
        <f t="shared" si="22"/>
        <v/>
      </c>
      <c r="AD95" s="3" t="str">
        <f t="shared" si="23"/>
        <v>L1</v>
      </c>
      <c r="AE95" s="3" t="str">
        <f t="shared" si="24"/>
        <v/>
      </c>
      <c r="AF95" s="49"/>
    </row>
    <row r="96" spans="1:32" ht="15.75" thickBot="1">
      <c r="A96" s="3">
        <v>6</v>
      </c>
      <c r="B96" s="24">
        <v>41057</v>
      </c>
      <c r="C96" s="3">
        <v>8</v>
      </c>
      <c r="D96" s="3" t="s">
        <v>32</v>
      </c>
      <c r="E96" s="84">
        <v>6</v>
      </c>
      <c r="F96" s="3" t="s">
        <v>22</v>
      </c>
      <c r="G96" s="3" t="s">
        <v>24</v>
      </c>
      <c r="H96" s="3" t="s">
        <v>23</v>
      </c>
      <c r="I96" s="6">
        <v>5</v>
      </c>
      <c r="J96" s="7">
        <v>1</v>
      </c>
      <c r="K96" s="13">
        <v>3</v>
      </c>
      <c r="L96" s="7">
        <v>6</v>
      </c>
      <c r="M96" s="26"/>
      <c r="N96" s="82"/>
      <c r="O96" s="21">
        <v>24.3</v>
      </c>
      <c r="P96" s="21">
        <v>1.5</v>
      </c>
      <c r="Q96" s="110">
        <v>0.5</v>
      </c>
      <c r="R96" s="21">
        <v>39.5</v>
      </c>
      <c r="S96" s="21"/>
      <c r="T96" s="21"/>
      <c r="U96" s="6">
        <v>1</v>
      </c>
      <c r="V96" s="13">
        <v>3</v>
      </c>
      <c r="W96" s="8">
        <v>4</v>
      </c>
      <c r="X96" s="19">
        <v>5</v>
      </c>
      <c r="Y96" s="20">
        <v>6</v>
      </c>
      <c r="Z96" s="19">
        <f t="shared" si="25"/>
        <v>-18</v>
      </c>
      <c r="AA96" s="134" t="s">
        <v>26</v>
      </c>
      <c r="AB96" s="19">
        <f t="shared" si="21"/>
        <v>-18</v>
      </c>
      <c r="AC96" s="3" t="str">
        <f t="shared" si="22"/>
        <v>c5nw1y</v>
      </c>
      <c r="AD96" s="3" t="str">
        <f t="shared" si="23"/>
        <v>E2</v>
      </c>
      <c r="AE96" s="3" t="str">
        <f t="shared" si="24"/>
        <v>L1</v>
      </c>
      <c r="AF96" s="49"/>
    </row>
    <row r="97" spans="1:32">
      <c r="A97" s="3">
        <v>8</v>
      </c>
      <c r="B97" s="24">
        <v>41058</v>
      </c>
      <c r="C97" s="3">
        <v>8</v>
      </c>
      <c r="D97" s="3" t="s">
        <v>32</v>
      </c>
      <c r="E97" s="65">
        <v>8</v>
      </c>
      <c r="F97" s="3" t="s">
        <v>22</v>
      </c>
      <c r="H97" s="3" t="s">
        <v>23</v>
      </c>
      <c r="I97" s="39">
        <v>8</v>
      </c>
      <c r="J97" s="7">
        <v>3</v>
      </c>
      <c r="K97" s="7">
        <v>7</v>
      </c>
      <c r="L97" s="7">
        <v>9</v>
      </c>
      <c r="M97" s="26"/>
      <c r="N97" s="82"/>
      <c r="O97" s="110">
        <v>2.2999999999999998</v>
      </c>
      <c r="P97" s="21">
        <v>3.8</v>
      </c>
      <c r="Q97" s="21">
        <v>2.8</v>
      </c>
      <c r="R97" s="21">
        <v>16.899999999999999</v>
      </c>
      <c r="S97" s="21"/>
      <c r="T97" s="21"/>
      <c r="U97" s="6">
        <v>1</v>
      </c>
      <c r="V97" s="13">
        <v>8</v>
      </c>
      <c r="W97" s="8">
        <v>9</v>
      </c>
      <c r="X97" s="19">
        <v>6.8</v>
      </c>
      <c r="Y97" s="20">
        <v>29.8</v>
      </c>
      <c r="Z97" s="19">
        <f t="shared" si="25"/>
        <v>-24</v>
      </c>
      <c r="AA97" s="134" t="s">
        <v>25</v>
      </c>
      <c r="AB97" s="19" t="str">
        <f t="shared" si="21"/>
        <v/>
      </c>
      <c r="AC97" s="3" t="str">
        <f t="shared" si="22"/>
        <v/>
      </c>
      <c r="AD97" s="3" t="str">
        <f t="shared" si="23"/>
        <v/>
      </c>
      <c r="AE97" s="3" t="str">
        <f t="shared" si="24"/>
        <v>E1</v>
      </c>
      <c r="AF97" s="49"/>
    </row>
    <row r="98" spans="1:32" ht="15.75" thickBot="1">
      <c r="A98" s="3">
        <v>7</v>
      </c>
      <c r="B98" s="24">
        <v>41062</v>
      </c>
      <c r="C98" s="3">
        <v>8.3000000000000007</v>
      </c>
      <c r="D98" s="3" t="s">
        <v>33</v>
      </c>
      <c r="E98" s="65">
        <v>7</v>
      </c>
      <c r="F98" s="3" t="s">
        <v>22</v>
      </c>
      <c r="H98" s="3" t="s">
        <v>23</v>
      </c>
      <c r="I98" s="39">
        <v>4</v>
      </c>
      <c r="J98" s="7">
        <v>5</v>
      </c>
      <c r="K98" s="7">
        <v>1</v>
      </c>
      <c r="L98" s="7">
        <v>7</v>
      </c>
      <c r="M98" s="26"/>
      <c r="N98" s="82"/>
      <c r="O98" s="110">
        <v>1.4</v>
      </c>
      <c r="P98" s="21">
        <v>3.9</v>
      </c>
      <c r="Q98" s="21">
        <v>2.5</v>
      </c>
      <c r="R98" s="21">
        <v>4</v>
      </c>
      <c r="S98" s="21"/>
      <c r="T98" s="21"/>
      <c r="U98" s="6">
        <v>8</v>
      </c>
      <c r="V98" s="7">
        <v>1</v>
      </c>
      <c r="W98" s="8">
        <v>3</v>
      </c>
      <c r="X98" s="19">
        <v>48</v>
      </c>
      <c r="Y98" s="20">
        <v>248</v>
      </c>
      <c r="Z98" s="19">
        <f t="shared" si="25"/>
        <v>-24</v>
      </c>
      <c r="AA98" s="134" t="s">
        <v>25</v>
      </c>
      <c r="AB98" s="19" t="str">
        <f t="shared" si="21"/>
        <v/>
      </c>
      <c r="AC98" s="3" t="str">
        <f t="shared" si="22"/>
        <v/>
      </c>
      <c r="AD98" s="3" t="str">
        <f t="shared" si="23"/>
        <v/>
      </c>
      <c r="AE98" s="3" t="str">
        <f t="shared" si="24"/>
        <v>L1</v>
      </c>
      <c r="AF98" s="49"/>
    </row>
    <row r="99" spans="1:32" ht="15.75" thickBot="1">
      <c r="A99" s="3">
        <v>5</v>
      </c>
      <c r="B99" s="24">
        <v>41063</v>
      </c>
      <c r="C99" s="3">
        <v>8</v>
      </c>
      <c r="D99" s="3" t="s">
        <v>36</v>
      </c>
      <c r="E99" s="84">
        <v>6</v>
      </c>
      <c r="F99" s="3" t="s">
        <v>22</v>
      </c>
      <c r="H99" s="3" t="s">
        <v>23</v>
      </c>
      <c r="I99" s="39">
        <v>6</v>
      </c>
      <c r="J99" s="7">
        <v>3</v>
      </c>
      <c r="K99" s="7">
        <v>1</v>
      </c>
      <c r="L99" s="7">
        <v>2</v>
      </c>
      <c r="M99" s="26"/>
      <c r="N99" s="82"/>
      <c r="O99" s="110">
        <v>1.5</v>
      </c>
      <c r="P99" s="21">
        <v>2.8</v>
      </c>
      <c r="Q99" s="21">
        <v>1.8</v>
      </c>
      <c r="R99" s="21">
        <v>12.7</v>
      </c>
      <c r="S99" s="21"/>
      <c r="T99" s="21"/>
      <c r="U99" s="39">
        <v>6</v>
      </c>
      <c r="V99" s="7">
        <v>1</v>
      </c>
      <c r="W99" s="8">
        <v>3</v>
      </c>
      <c r="X99" s="19">
        <v>5</v>
      </c>
      <c r="Y99" s="20">
        <v>11.6</v>
      </c>
      <c r="Z99" s="19">
        <f t="shared" si="25"/>
        <v>-12.4</v>
      </c>
      <c r="AA99" s="134" t="s">
        <v>26</v>
      </c>
      <c r="AB99" s="19">
        <f t="shared" si="21"/>
        <v>-12.4</v>
      </c>
      <c r="AC99" s="3" t="str">
        <f t="shared" si="22"/>
        <v>c5nw2l</v>
      </c>
      <c r="AD99" s="3" t="str">
        <f t="shared" si="23"/>
        <v>E1</v>
      </c>
      <c r="AE99" s="3" t="str">
        <f t="shared" si="24"/>
        <v>L1</v>
      </c>
      <c r="AF99" s="49"/>
    </row>
    <row r="100" spans="1:32">
      <c r="A100" s="3">
        <v>7</v>
      </c>
      <c r="B100" s="24">
        <v>41064</v>
      </c>
      <c r="C100" s="3">
        <v>8</v>
      </c>
      <c r="D100" s="3" t="s">
        <v>36</v>
      </c>
      <c r="E100" s="65">
        <v>8</v>
      </c>
      <c r="F100" s="3" t="s">
        <v>22</v>
      </c>
      <c r="H100" s="3" t="s">
        <v>23</v>
      </c>
      <c r="I100" s="6">
        <v>8</v>
      </c>
      <c r="J100" s="13">
        <v>2</v>
      </c>
      <c r="K100" s="7">
        <v>7</v>
      </c>
      <c r="L100" s="7">
        <v>1</v>
      </c>
      <c r="M100" s="26"/>
      <c r="N100" s="82"/>
      <c r="O100" s="21">
        <v>4.4000000000000004</v>
      </c>
      <c r="P100" s="110">
        <v>1.2</v>
      </c>
      <c r="Q100" s="21">
        <v>3.2</v>
      </c>
      <c r="R100" s="21">
        <v>15.8</v>
      </c>
      <c r="S100" s="21"/>
      <c r="T100" s="21"/>
      <c r="U100" s="6">
        <v>5</v>
      </c>
      <c r="V100" s="7">
        <v>7</v>
      </c>
      <c r="W100" s="38">
        <v>2</v>
      </c>
      <c r="X100" s="19">
        <v>9.8000000000000007</v>
      </c>
      <c r="Y100" s="20">
        <v>41.8</v>
      </c>
      <c r="Z100" s="19">
        <f t="shared" si="25"/>
        <v>-24</v>
      </c>
      <c r="AA100" s="134" t="s">
        <v>25</v>
      </c>
      <c r="AB100" s="19" t="str">
        <f t="shared" si="21"/>
        <v/>
      </c>
      <c r="AC100" s="3" t="str">
        <f t="shared" si="22"/>
        <v/>
      </c>
      <c r="AD100" s="3" t="str">
        <f t="shared" si="23"/>
        <v/>
      </c>
      <c r="AE100" s="3" t="str">
        <f t="shared" si="24"/>
        <v>L1</v>
      </c>
      <c r="AF100" s="49"/>
    </row>
    <row r="101" spans="1:32">
      <c r="A101" s="3">
        <v>9</v>
      </c>
      <c r="B101" s="24">
        <v>41064</v>
      </c>
      <c r="C101" s="3">
        <v>8</v>
      </c>
      <c r="D101" s="18" t="s">
        <v>40</v>
      </c>
      <c r="E101" s="65">
        <v>8</v>
      </c>
      <c r="F101" s="3" t="s">
        <v>22</v>
      </c>
      <c r="H101" s="3" t="s">
        <v>23</v>
      </c>
      <c r="I101" s="6">
        <v>7</v>
      </c>
      <c r="J101" s="7">
        <v>1</v>
      </c>
      <c r="K101" s="13">
        <v>4</v>
      </c>
      <c r="L101" s="7">
        <v>3</v>
      </c>
      <c r="M101" s="26"/>
      <c r="N101" s="82"/>
      <c r="O101" s="21">
        <v>2.9</v>
      </c>
      <c r="P101" s="21">
        <v>5.5</v>
      </c>
      <c r="Q101" s="110">
        <v>2.2000000000000002</v>
      </c>
      <c r="R101" s="21">
        <v>13.5</v>
      </c>
      <c r="S101" s="21"/>
      <c r="T101" s="21"/>
      <c r="U101" s="6">
        <v>5</v>
      </c>
      <c r="V101" s="7">
        <v>8</v>
      </c>
      <c r="W101" s="8">
        <v>7</v>
      </c>
      <c r="X101" s="19">
        <v>7.4</v>
      </c>
      <c r="Y101" s="20">
        <v>55</v>
      </c>
      <c r="Z101" s="19">
        <f t="shared" si="25"/>
        <v>-24</v>
      </c>
      <c r="AA101" s="134" t="s">
        <v>25</v>
      </c>
      <c r="AB101" s="19" t="str">
        <f t="shared" si="21"/>
        <v/>
      </c>
      <c r="AC101" s="3" t="str">
        <f t="shared" si="22"/>
        <v/>
      </c>
      <c r="AD101" s="3" t="str">
        <f t="shared" si="23"/>
        <v/>
      </c>
      <c r="AE101" s="3" t="str">
        <f t="shared" si="24"/>
        <v/>
      </c>
      <c r="AF101" s="49"/>
    </row>
    <row r="102" spans="1:32" ht="15.75" thickBot="1">
      <c r="A102" s="3">
        <v>10</v>
      </c>
      <c r="B102" s="24">
        <v>41064</v>
      </c>
      <c r="C102" s="3">
        <v>8.3000000000000007</v>
      </c>
      <c r="D102" s="3" t="s">
        <v>29</v>
      </c>
      <c r="E102" s="65">
        <v>10</v>
      </c>
      <c r="F102" s="3" t="s">
        <v>22</v>
      </c>
      <c r="G102" s="3" t="s">
        <v>24</v>
      </c>
      <c r="H102" s="3" t="s">
        <v>23</v>
      </c>
      <c r="I102" s="39">
        <v>10</v>
      </c>
      <c r="J102" s="7">
        <v>2</v>
      </c>
      <c r="K102" s="7">
        <v>3</v>
      </c>
      <c r="L102" s="7">
        <v>7</v>
      </c>
      <c r="M102" s="26">
        <v>9</v>
      </c>
      <c r="N102" s="82"/>
      <c r="O102" s="110">
        <v>1.6</v>
      </c>
      <c r="P102" s="21">
        <v>7.4</v>
      </c>
      <c r="Q102" s="21">
        <v>2.2999999999999998</v>
      </c>
      <c r="R102" s="21">
        <v>10.1</v>
      </c>
      <c r="S102" s="21">
        <v>26.2</v>
      </c>
      <c r="T102" s="21"/>
      <c r="U102" s="6">
        <v>3</v>
      </c>
      <c r="V102" s="7">
        <v>1</v>
      </c>
      <c r="W102" s="8">
        <v>2</v>
      </c>
      <c r="X102" s="19">
        <v>6.6</v>
      </c>
      <c r="Y102" s="20">
        <v>88.6</v>
      </c>
      <c r="Z102" s="19">
        <f t="shared" si="25"/>
        <v>-24</v>
      </c>
      <c r="AA102" s="134" t="s">
        <v>25</v>
      </c>
      <c r="AB102" s="19" t="str">
        <f t="shared" si="21"/>
        <v/>
      </c>
      <c r="AC102" s="3" t="str">
        <f t="shared" si="22"/>
        <v/>
      </c>
      <c r="AD102" s="3" t="str">
        <f t="shared" si="23"/>
        <v>L1</v>
      </c>
      <c r="AE102" s="3" t="str">
        <f t="shared" si="24"/>
        <v/>
      </c>
      <c r="AF102" s="49"/>
    </row>
    <row r="103" spans="1:32" ht="15.75" thickBot="1">
      <c r="A103" s="3">
        <v>4</v>
      </c>
      <c r="B103" s="24">
        <v>41065</v>
      </c>
      <c r="C103" s="3">
        <v>8</v>
      </c>
      <c r="D103" s="3" t="s">
        <v>30</v>
      </c>
      <c r="E103" s="84">
        <v>6</v>
      </c>
      <c r="F103" s="3" t="s">
        <v>22</v>
      </c>
      <c r="G103" s="3" t="s">
        <v>24</v>
      </c>
      <c r="H103" s="3" t="s">
        <v>23</v>
      </c>
      <c r="I103" s="39">
        <v>4</v>
      </c>
      <c r="J103" s="7">
        <v>6</v>
      </c>
      <c r="K103" s="7">
        <v>1</v>
      </c>
      <c r="L103" s="7">
        <v>3</v>
      </c>
      <c r="M103" s="26"/>
      <c r="N103" s="82"/>
      <c r="O103" s="110">
        <v>1.5</v>
      </c>
      <c r="P103" s="21">
        <v>2</v>
      </c>
      <c r="Q103" s="21">
        <v>3.8</v>
      </c>
      <c r="R103" s="21">
        <v>9.5</v>
      </c>
      <c r="S103" s="21"/>
      <c r="T103" s="21"/>
      <c r="U103" s="6">
        <v>2</v>
      </c>
      <c r="V103" s="7">
        <v>6</v>
      </c>
      <c r="W103" s="38">
        <v>4</v>
      </c>
      <c r="X103" s="19">
        <v>12.4</v>
      </c>
      <c r="Y103" s="20">
        <v>53</v>
      </c>
      <c r="Z103" s="19">
        <f t="shared" si="25"/>
        <v>-24</v>
      </c>
      <c r="AA103" s="134" t="s">
        <v>25</v>
      </c>
      <c r="AB103" s="19" t="str">
        <f t="shared" si="21"/>
        <v/>
      </c>
      <c r="AC103" s="3" t="str">
        <f t="shared" si="22"/>
        <v/>
      </c>
      <c r="AD103" s="3" t="str">
        <f t="shared" si="23"/>
        <v/>
      </c>
      <c r="AE103" s="3" t="str">
        <f t="shared" si="24"/>
        <v>E2</v>
      </c>
      <c r="AF103" s="49"/>
    </row>
    <row r="104" spans="1:32">
      <c r="A104" s="3">
        <v>7</v>
      </c>
      <c r="B104" s="24">
        <v>41065</v>
      </c>
      <c r="C104" s="3">
        <v>8.3000000000000007</v>
      </c>
      <c r="D104" s="3" t="s">
        <v>29</v>
      </c>
      <c r="E104" s="65">
        <v>8</v>
      </c>
      <c r="F104" s="3" t="s">
        <v>22</v>
      </c>
      <c r="H104" s="3" t="s">
        <v>23</v>
      </c>
      <c r="I104" s="6">
        <v>3</v>
      </c>
      <c r="J104" s="7">
        <v>6</v>
      </c>
      <c r="K104" s="13">
        <v>2</v>
      </c>
      <c r="L104" s="7">
        <v>4</v>
      </c>
      <c r="M104" s="26">
        <v>7</v>
      </c>
      <c r="N104" s="82"/>
      <c r="O104" s="21">
        <v>2.8</v>
      </c>
      <c r="P104" s="21">
        <v>8.9</v>
      </c>
      <c r="Q104" s="110">
        <v>1.8</v>
      </c>
      <c r="R104" s="21">
        <v>13.2</v>
      </c>
      <c r="S104" s="21">
        <v>4</v>
      </c>
      <c r="T104" s="21"/>
      <c r="U104" s="39">
        <v>2</v>
      </c>
      <c r="V104" s="7">
        <v>9</v>
      </c>
      <c r="W104" s="8">
        <v>5</v>
      </c>
      <c r="X104" s="19">
        <v>5.6</v>
      </c>
      <c r="Y104" s="20">
        <v>96</v>
      </c>
      <c r="Z104" s="19">
        <f t="shared" si="25"/>
        <v>-24</v>
      </c>
      <c r="AA104" s="134" t="s">
        <v>25</v>
      </c>
      <c r="AB104" s="19" t="str">
        <f t="shared" si="21"/>
        <v/>
      </c>
      <c r="AC104" s="3" t="str">
        <f t="shared" si="22"/>
        <v/>
      </c>
      <c r="AD104" s="3" t="str">
        <f t="shared" si="23"/>
        <v>L1</v>
      </c>
      <c r="AE104" s="3" t="str">
        <f t="shared" si="24"/>
        <v/>
      </c>
      <c r="AF104" s="49"/>
    </row>
    <row r="105" spans="1:32">
      <c r="A105" s="3">
        <v>1</v>
      </c>
      <c r="B105" s="24">
        <v>41068</v>
      </c>
      <c r="C105" s="3">
        <v>8</v>
      </c>
      <c r="D105" s="3" t="s">
        <v>30</v>
      </c>
      <c r="E105" s="65">
        <v>9</v>
      </c>
      <c r="F105" s="3" t="s">
        <v>22</v>
      </c>
      <c r="H105" s="3" t="s">
        <v>23</v>
      </c>
      <c r="I105" s="6">
        <v>6</v>
      </c>
      <c r="J105" s="7">
        <v>8</v>
      </c>
      <c r="K105" s="7">
        <v>7</v>
      </c>
      <c r="L105" s="7">
        <v>5</v>
      </c>
      <c r="M105" s="26"/>
      <c r="N105" s="82"/>
      <c r="O105" s="21">
        <v>4.2</v>
      </c>
      <c r="P105" s="21">
        <v>4</v>
      </c>
      <c r="Q105" s="21">
        <v>7.5</v>
      </c>
      <c r="R105" s="21">
        <v>21.8</v>
      </c>
      <c r="S105" s="21"/>
      <c r="T105" s="21"/>
      <c r="U105" s="6">
        <v>7</v>
      </c>
      <c r="V105" s="7">
        <v>5</v>
      </c>
      <c r="W105" s="8">
        <v>4</v>
      </c>
      <c r="X105" s="19">
        <v>17</v>
      </c>
      <c r="Y105" s="20">
        <v>228</v>
      </c>
      <c r="Z105" s="19">
        <f t="shared" si="25"/>
        <v>204</v>
      </c>
      <c r="AA105" s="134" t="s">
        <v>26</v>
      </c>
      <c r="AB105" s="19">
        <f t="shared" si="21"/>
        <v>204</v>
      </c>
      <c r="AC105" s="3" t="str">
        <f t="shared" si="22"/>
        <v>c5nw4l</v>
      </c>
      <c r="AD105" s="3" t="str">
        <f t="shared" si="23"/>
        <v>L1</v>
      </c>
      <c r="AE105" s="3" t="str">
        <f t="shared" si="24"/>
        <v>L2</v>
      </c>
      <c r="AF105" s="49"/>
    </row>
    <row r="106" spans="1:32" ht="15.75" thickBot="1">
      <c r="A106" s="3">
        <v>7</v>
      </c>
      <c r="B106" s="24">
        <v>41069</v>
      </c>
      <c r="C106" s="3">
        <v>8.3000000000000007</v>
      </c>
      <c r="D106" s="3" t="s">
        <v>32</v>
      </c>
      <c r="E106" s="65">
        <v>8</v>
      </c>
      <c r="F106" s="3" t="s">
        <v>22</v>
      </c>
      <c r="H106" s="3" t="s">
        <v>23</v>
      </c>
      <c r="I106" s="39">
        <v>4</v>
      </c>
      <c r="J106" s="7">
        <v>8</v>
      </c>
      <c r="K106" s="7">
        <v>3</v>
      </c>
      <c r="L106" s="7">
        <v>5</v>
      </c>
      <c r="M106" s="26"/>
      <c r="N106" s="82"/>
      <c r="O106" s="110">
        <v>0.9</v>
      </c>
      <c r="P106" s="21">
        <v>6.3</v>
      </c>
      <c r="Q106" s="21">
        <v>1.8</v>
      </c>
      <c r="R106" s="21">
        <v>52.8</v>
      </c>
      <c r="S106" s="21"/>
      <c r="T106" s="21"/>
      <c r="U106" s="6">
        <v>3</v>
      </c>
      <c r="V106" s="7">
        <v>7</v>
      </c>
      <c r="W106" s="8">
        <v>2</v>
      </c>
      <c r="X106" s="19">
        <v>5.7</v>
      </c>
      <c r="Y106" s="20">
        <v>128.19999999999999</v>
      </c>
      <c r="Z106" s="19">
        <f t="shared" si="25"/>
        <v>-24</v>
      </c>
      <c r="AA106" s="134" t="s">
        <v>25</v>
      </c>
      <c r="AB106" s="19" t="str">
        <f t="shared" si="21"/>
        <v/>
      </c>
      <c r="AC106" s="3" t="str">
        <f t="shared" si="22"/>
        <v/>
      </c>
      <c r="AD106" s="3" t="str">
        <f t="shared" si="23"/>
        <v>L1</v>
      </c>
      <c r="AE106" s="3" t="str">
        <f t="shared" si="24"/>
        <v/>
      </c>
      <c r="AF106" s="49"/>
    </row>
    <row r="107" spans="1:32" ht="15.75" thickBot="1">
      <c r="A107" s="3">
        <v>7</v>
      </c>
      <c r="B107" s="24">
        <v>41070</v>
      </c>
      <c r="C107" s="3">
        <v>8</v>
      </c>
      <c r="D107" s="3" t="s">
        <v>37</v>
      </c>
      <c r="E107" s="84">
        <v>6</v>
      </c>
      <c r="F107" s="3" t="s">
        <v>22</v>
      </c>
      <c r="G107" s="3" t="s">
        <v>24</v>
      </c>
      <c r="H107" s="3" t="s">
        <v>23</v>
      </c>
      <c r="I107" s="6">
        <v>2</v>
      </c>
      <c r="J107" s="7">
        <v>5</v>
      </c>
      <c r="K107" s="7">
        <v>3</v>
      </c>
      <c r="L107" s="13">
        <v>1</v>
      </c>
      <c r="M107" s="26"/>
      <c r="N107" s="82"/>
      <c r="O107" s="21">
        <v>17.100000000000001</v>
      </c>
      <c r="P107" s="21">
        <v>7.8</v>
      </c>
      <c r="Q107" s="21">
        <v>3.9</v>
      </c>
      <c r="R107" s="110">
        <v>0.8</v>
      </c>
      <c r="S107" s="21"/>
      <c r="T107" s="21"/>
      <c r="U107" s="6">
        <v>3</v>
      </c>
      <c r="V107" s="7">
        <v>4</v>
      </c>
      <c r="W107" s="38">
        <v>1</v>
      </c>
      <c r="X107" s="19">
        <v>9.8000000000000007</v>
      </c>
      <c r="Y107" s="20">
        <v>32.6</v>
      </c>
      <c r="Z107" s="19">
        <f t="shared" si="25"/>
        <v>-24</v>
      </c>
      <c r="AA107" s="134" t="s">
        <v>25</v>
      </c>
      <c r="AB107" s="19" t="str">
        <f t="shared" si="21"/>
        <v/>
      </c>
      <c r="AC107" s="3" t="str">
        <f t="shared" si="22"/>
        <v/>
      </c>
      <c r="AD107" s="3" t="str">
        <f t="shared" si="23"/>
        <v>L1</v>
      </c>
      <c r="AE107" s="3" t="str">
        <f t="shared" si="24"/>
        <v/>
      </c>
      <c r="AF107" s="49"/>
    </row>
    <row r="108" spans="1:32" ht="15.75" thickBot="1">
      <c r="A108" s="3">
        <v>8</v>
      </c>
      <c r="B108" s="24">
        <v>41071</v>
      </c>
      <c r="C108" s="3">
        <v>8</v>
      </c>
      <c r="D108" s="3" t="s">
        <v>33</v>
      </c>
      <c r="E108" s="65">
        <v>10</v>
      </c>
      <c r="F108" s="3" t="s">
        <v>22</v>
      </c>
      <c r="H108" s="3" t="s">
        <v>23</v>
      </c>
      <c r="I108" s="39">
        <v>7</v>
      </c>
      <c r="J108" s="7">
        <v>2</v>
      </c>
      <c r="K108" s="7">
        <v>4</v>
      </c>
      <c r="L108" s="7">
        <v>8</v>
      </c>
      <c r="M108" s="26"/>
      <c r="N108" s="82"/>
      <c r="O108" s="21">
        <v>1.2</v>
      </c>
      <c r="P108" s="21">
        <v>70.099999999999994</v>
      </c>
      <c r="Q108" s="21">
        <v>2.5</v>
      </c>
      <c r="R108" s="21">
        <v>18.100000000000001</v>
      </c>
      <c r="S108" s="21"/>
      <c r="T108" s="21"/>
      <c r="U108" s="6">
        <v>4</v>
      </c>
      <c r="V108" s="7">
        <v>6</v>
      </c>
      <c r="W108" s="8">
        <v>2</v>
      </c>
      <c r="X108" s="19">
        <v>7</v>
      </c>
      <c r="Y108" s="20">
        <v>42</v>
      </c>
      <c r="Z108" s="19">
        <f t="shared" si="25"/>
        <v>-24</v>
      </c>
      <c r="AA108" s="134" t="s">
        <v>25</v>
      </c>
      <c r="AB108" s="19" t="str">
        <f t="shared" si="21"/>
        <v/>
      </c>
      <c r="AC108" s="3" t="str">
        <f t="shared" si="22"/>
        <v/>
      </c>
      <c r="AD108" s="3" t="str">
        <f t="shared" si="23"/>
        <v>L1</v>
      </c>
      <c r="AE108" s="3" t="str">
        <f t="shared" si="24"/>
        <v/>
      </c>
      <c r="AF108" s="49"/>
    </row>
    <row r="109" spans="1:32" ht="15.75" thickBot="1">
      <c r="A109" s="3">
        <v>6</v>
      </c>
      <c r="B109" s="24">
        <v>41071</v>
      </c>
      <c r="C109" s="3">
        <v>8</v>
      </c>
      <c r="D109" s="3" t="s">
        <v>42</v>
      </c>
      <c r="E109" s="84">
        <v>6</v>
      </c>
      <c r="F109" s="3" t="s">
        <v>22</v>
      </c>
      <c r="G109" s="3" t="s">
        <v>24</v>
      </c>
      <c r="H109" s="3" t="s">
        <v>23</v>
      </c>
      <c r="I109" s="39">
        <v>6</v>
      </c>
      <c r="J109" s="7">
        <v>1</v>
      </c>
      <c r="K109" s="7">
        <v>3</v>
      </c>
      <c r="L109" s="7">
        <v>5</v>
      </c>
      <c r="M109" s="26"/>
      <c r="N109" s="82"/>
      <c r="O109" s="110">
        <v>1.1000000000000001</v>
      </c>
      <c r="P109" s="21">
        <v>1.7</v>
      </c>
      <c r="Q109" s="21">
        <v>3.4</v>
      </c>
      <c r="R109" s="21">
        <v>9.5</v>
      </c>
      <c r="S109" s="21"/>
      <c r="T109" s="21"/>
      <c r="U109" s="39">
        <v>6</v>
      </c>
      <c r="V109" s="7">
        <v>5</v>
      </c>
      <c r="W109" s="8">
        <v>3</v>
      </c>
      <c r="X109" s="19">
        <v>4.2</v>
      </c>
      <c r="Y109" s="20">
        <v>31.2</v>
      </c>
      <c r="Z109" s="12">
        <f t="shared" si="25"/>
        <v>7.1999999999999993</v>
      </c>
      <c r="AA109" s="67" t="s">
        <v>26</v>
      </c>
      <c r="AB109" s="19">
        <f t="shared" si="21"/>
        <v>7.1999999999999993</v>
      </c>
      <c r="AC109" s="3" t="str">
        <f t="shared" si="22"/>
        <v>c5nw26m</v>
      </c>
      <c r="AD109" s="3" t="str">
        <f t="shared" si="23"/>
        <v>E1</v>
      </c>
      <c r="AE109" s="3" t="str">
        <f t="shared" si="24"/>
        <v>L2</v>
      </c>
      <c r="AF109" s="49"/>
    </row>
    <row r="110" spans="1:32">
      <c r="A110" s="3">
        <v>7</v>
      </c>
      <c r="B110" s="24">
        <v>41071</v>
      </c>
      <c r="C110" s="3">
        <v>8.3000000000000007</v>
      </c>
      <c r="D110" s="3" t="s">
        <v>36</v>
      </c>
      <c r="E110" s="65">
        <v>7</v>
      </c>
      <c r="F110" s="3" t="s">
        <v>22</v>
      </c>
      <c r="G110" s="3" t="s">
        <v>24</v>
      </c>
      <c r="H110" s="3" t="s">
        <v>23</v>
      </c>
      <c r="I110" s="6">
        <v>3</v>
      </c>
      <c r="J110" s="13">
        <v>4</v>
      </c>
      <c r="K110" s="7">
        <v>6</v>
      </c>
      <c r="L110" s="7">
        <v>1</v>
      </c>
      <c r="M110" s="26"/>
      <c r="N110" s="82"/>
      <c r="O110" s="21">
        <v>8</v>
      </c>
      <c r="P110" s="110">
        <v>2</v>
      </c>
      <c r="Q110" s="21">
        <v>6</v>
      </c>
      <c r="R110" s="21">
        <v>4.2</v>
      </c>
      <c r="S110" s="21"/>
      <c r="T110" s="21"/>
      <c r="U110" s="6">
        <v>6</v>
      </c>
      <c r="V110" s="7">
        <v>1</v>
      </c>
      <c r="W110" s="8">
        <v>2</v>
      </c>
      <c r="X110" s="19">
        <v>11.8</v>
      </c>
      <c r="Y110" s="20">
        <v>80.8</v>
      </c>
      <c r="Z110" s="12">
        <f t="shared" si="25"/>
        <v>56.8</v>
      </c>
      <c r="AA110" s="1" t="s">
        <v>26</v>
      </c>
      <c r="AB110" s="19">
        <f t="shared" si="21"/>
        <v>56.8</v>
      </c>
      <c r="AC110" s="3" t="str">
        <f t="shared" si="22"/>
        <v>c5nw2l</v>
      </c>
      <c r="AD110" s="3" t="str">
        <f t="shared" si="23"/>
        <v>L1</v>
      </c>
      <c r="AE110" s="3" t="str">
        <f t="shared" si="24"/>
        <v>L2</v>
      </c>
      <c r="AF110" s="49"/>
    </row>
    <row r="111" spans="1:32">
      <c r="A111" s="3">
        <v>7</v>
      </c>
      <c r="B111" s="24">
        <v>41075</v>
      </c>
      <c r="C111" s="3">
        <v>8</v>
      </c>
      <c r="D111" s="3" t="s">
        <v>42</v>
      </c>
      <c r="E111" s="65">
        <v>7</v>
      </c>
      <c r="F111" s="3" t="s">
        <v>22</v>
      </c>
      <c r="H111" s="3" t="s">
        <v>23</v>
      </c>
      <c r="I111" s="39">
        <v>5</v>
      </c>
      <c r="J111" s="7">
        <v>4</v>
      </c>
      <c r="K111" s="7">
        <v>1</v>
      </c>
      <c r="L111" s="7">
        <v>6</v>
      </c>
      <c r="M111" s="26">
        <v>2</v>
      </c>
      <c r="N111" s="82"/>
      <c r="O111" s="21">
        <v>1.3</v>
      </c>
      <c r="P111" s="21">
        <v>7.1</v>
      </c>
      <c r="Q111" s="21">
        <v>2.2000000000000002</v>
      </c>
      <c r="R111" s="21">
        <v>16.7</v>
      </c>
      <c r="S111" s="21">
        <v>3.4</v>
      </c>
      <c r="T111" s="21"/>
      <c r="U111" s="6">
        <v>2</v>
      </c>
      <c r="V111" s="7">
        <v>4</v>
      </c>
      <c r="W111" s="8">
        <v>1</v>
      </c>
      <c r="X111" s="19">
        <v>8.8000000000000007</v>
      </c>
      <c r="Y111" s="20">
        <v>66.8</v>
      </c>
      <c r="Z111" s="12">
        <f t="shared" si="25"/>
        <v>42.8</v>
      </c>
      <c r="AA111" s="1" t="s">
        <v>26</v>
      </c>
      <c r="AB111" s="19">
        <f t="shared" ref="AB111" si="26">IF(AA111="W",Z111,"")</f>
        <v>42.8</v>
      </c>
      <c r="AC111" s="3" t="str">
        <f t="shared" ref="AC111" si="27">IF(AA111="w",D111,"")</f>
        <v>c5nw26m</v>
      </c>
      <c r="AD111" s="3" t="str">
        <f t="shared" ref="AD111" si="28">IF(U111=I111,"E1",IF(U111=J111,"E2",IF(U111=K111,"L1",IF(U111=L111,"L2",IF(U111=M111,"T",IF(U111=N111,"T",""))))))</f>
        <v>T</v>
      </c>
      <c r="AE111" s="3" t="str">
        <f t="shared" ref="AE111" si="29">IF(V111=I111,"E1",IF(V111=J111,"E2",IF(V111=K111,"L1",IF(V111=L111,"L2",IF(V111=M111,"T",IF(V111=N111,"T",""))))))</f>
        <v>E2</v>
      </c>
      <c r="AF111" s="49"/>
    </row>
    <row r="112" spans="1:32" ht="15.75" thickBot="1">
      <c r="A112" s="3">
        <v>10</v>
      </c>
      <c r="B112" s="24">
        <v>41075</v>
      </c>
      <c r="C112" s="3">
        <v>8.3000000000000007</v>
      </c>
      <c r="D112" s="3" t="s">
        <v>36</v>
      </c>
      <c r="E112" s="65">
        <v>9</v>
      </c>
      <c r="F112" s="3" t="s">
        <v>22</v>
      </c>
      <c r="H112" s="3" t="s">
        <v>23</v>
      </c>
      <c r="I112" s="6">
        <v>6</v>
      </c>
      <c r="J112" s="7">
        <v>4</v>
      </c>
      <c r="K112" s="13">
        <v>5</v>
      </c>
      <c r="L112" s="7">
        <v>9</v>
      </c>
      <c r="M112" s="26">
        <v>3</v>
      </c>
      <c r="N112" s="82"/>
      <c r="O112" s="21">
        <v>5.4</v>
      </c>
      <c r="P112" s="21">
        <v>2.4</v>
      </c>
      <c r="Q112" s="110">
        <v>2.1</v>
      </c>
      <c r="R112" s="21">
        <v>7.5</v>
      </c>
      <c r="S112" s="21">
        <v>34.5</v>
      </c>
      <c r="T112" s="21"/>
      <c r="U112" s="6">
        <v>4</v>
      </c>
      <c r="V112" s="7">
        <v>5</v>
      </c>
      <c r="W112" s="8">
        <v>7</v>
      </c>
      <c r="X112" s="19">
        <v>6.8</v>
      </c>
      <c r="Y112" s="20">
        <v>22.6</v>
      </c>
      <c r="Z112" s="12">
        <f t="shared" si="25"/>
        <v>-1.3999999999999986</v>
      </c>
      <c r="AA112" s="1" t="s">
        <v>26</v>
      </c>
      <c r="AB112" s="19">
        <f t="shared" ref="AB112:AB114" si="30">IF(AA112="W",Z112,"")</f>
        <v>-1.3999999999999986</v>
      </c>
      <c r="AC112" s="3" t="str">
        <f t="shared" ref="AC112:AC114" si="31">IF(AA112="w",D112,"")</f>
        <v>c5nw2l</v>
      </c>
      <c r="AD112" s="3" t="str">
        <f t="shared" ref="AD112:AD114" si="32">IF(U112=I112,"E1",IF(U112=J112,"E2",IF(U112=K112,"L1",IF(U112=L112,"L2",IF(U112=M112,"T",IF(U112=N112,"T",""))))))</f>
        <v>E2</v>
      </c>
      <c r="AE112" s="3" t="str">
        <f t="shared" ref="AE112:AE114" si="33">IF(V112=I112,"E1",IF(V112=J112,"E2",IF(V112=K112,"L1",IF(V112=L112,"L2",IF(V112=M112,"T",IF(V112=N112,"T",""))))))</f>
        <v>L1</v>
      </c>
      <c r="AF112" s="49"/>
    </row>
    <row r="113" spans="1:32" ht="15.75" thickBot="1">
      <c r="A113" s="3">
        <v>9</v>
      </c>
      <c r="B113" s="24">
        <v>41076</v>
      </c>
      <c r="C113" s="3">
        <v>8.3000000000000007</v>
      </c>
      <c r="D113" s="3" t="s">
        <v>41</v>
      </c>
      <c r="E113" s="84">
        <v>6</v>
      </c>
      <c r="F113" s="3" t="s">
        <v>22</v>
      </c>
      <c r="H113" s="3" t="s">
        <v>23</v>
      </c>
      <c r="I113" s="6">
        <v>6</v>
      </c>
      <c r="J113" s="7">
        <v>2</v>
      </c>
      <c r="K113" s="13">
        <v>3</v>
      </c>
      <c r="L113" s="7">
        <v>1</v>
      </c>
      <c r="M113" s="26"/>
      <c r="N113" s="82"/>
      <c r="O113" s="21">
        <v>20</v>
      </c>
      <c r="P113" s="21">
        <v>1.5</v>
      </c>
      <c r="Q113" s="110">
        <v>1.1000000000000001</v>
      </c>
      <c r="R113" s="21">
        <v>7</v>
      </c>
      <c r="S113" s="21"/>
      <c r="T113" s="21"/>
      <c r="U113" s="6">
        <v>2</v>
      </c>
      <c r="V113" s="13">
        <v>3</v>
      </c>
      <c r="W113" s="8">
        <v>6</v>
      </c>
      <c r="X113" s="19">
        <v>5</v>
      </c>
      <c r="Y113" s="20">
        <v>8.1999999999999993</v>
      </c>
      <c r="Z113" s="12">
        <f t="shared" si="25"/>
        <v>-15.8</v>
      </c>
      <c r="AA113" s="1" t="s">
        <v>26</v>
      </c>
      <c r="AB113" s="19">
        <f t="shared" si="30"/>
        <v>-15.8</v>
      </c>
      <c r="AC113" s="3" t="str">
        <f t="shared" si="31"/>
        <v>c5</v>
      </c>
      <c r="AD113" s="3" t="str">
        <f t="shared" si="32"/>
        <v>E2</v>
      </c>
      <c r="AE113" s="3" t="str">
        <f t="shared" si="33"/>
        <v>L1</v>
      </c>
      <c r="AF113" s="49"/>
    </row>
    <row r="114" spans="1:32" ht="15.75" thickBot="1">
      <c r="A114" s="3">
        <v>10</v>
      </c>
      <c r="B114" s="24">
        <v>41076</v>
      </c>
      <c r="C114" s="3">
        <v>8</v>
      </c>
      <c r="D114" s="3" t="s">
        <v>29</v>
      </c>
      <c r="E114" s="84">
        <v>6</v>
      </c>
      <c r="F114" s="3" t="s">
        <v>22</v>
      </c>
      <c r="H114" s="3" t="s">
        <v>23</v>
      </c>
      <c r="I114" s="39">
        <v>2</v>
      </c>
      <c r="J114" s="7">
        <v>5</v>
      </c>
      <c r="K114" s="7">
        <v>6</v>
      </c>
      <c r="L114" s="7">
        <v>8</v>
      </c>
      <c r="M114" s="26"/>
      <c r="N114" s="82"/>
      <c r="O114" s="110">
        <v>0.6</v>
      </c>
      <c r="P114" s="21">
        <v>15.6</v>
      </c>
      <c r="Q114" s="21">
        <v>4.8</v>
      </c>
      <c r="R114" s="21">
        <v>7</v>
      </c>
      <c r="S114" s="21"/>
      <c r="T114" s="21"/>
      <c r="U114" s="39">
        <v>2</v>
      </c>
      <c r="V114" s="7">
        <v>6</v>
      </c>
      <c r="W114" s="8">
        <v>8</v>
      </c>
      <c r="X114" s="19">
        <v>3.2</v>
      </c>
      <c r="Y114" s="20">
        <v>10.4</v>
      </c>
      <c r="Z114" s="12">
        <f t="shared" si="25"/>
        <v>-13.6</v>
      </c>
      <c r="AA114" s="1" t="s">
        <v>26</v>
      </c>
      <c r="AB114" s="19">
        <f t="shared" si="30"/>
        <v>-13.6</v>
      </c>
      <c r="AC114" s="3" t="str">
        <f t="shared" si="31"/>
        <v>c5nw3l</v>
      </c>
      <c r="AD114" s="3" t="str">
        <f t="shared" si="32"/>
        <v>E1</v>
      </c>
      <c r="AE114" s="3" t="str">
        <f t="shared" si="33"/>
        <v>L1</v>
      </c>
      <c r="AF114" s="49"/>
    </row>
    <row r="115" spans="1:32">
      <c r="A115" s="3">
        <v>10</v>
      </c>
      <c r="B115" s="24">
        <v>41077</v>
      </c>
      <c r="C115" s="3">
        <v>8</v>
      </c>
      <c r="D115" s="3" t="s">
        <v>32</v>
      </c>
      <c r="E115" s="65">
        <v>9</v>
      </c>
      <c r="F115" s="3" t="s">
        <v>22</v>
      </c>
      <c r="G115" s="3" t="s">
        <v>24</v>
      </c>
      <c r="H115" s="3" t="s">
        <v>23</v>
      </c>
      <c r="I115" s="6">
        <v>5</v>
      </c>
      <c r="J115" s="7">
        <v>9</v>
      </c>
      <c r="K115" s="13">
        <v>8</v>
      </c>
      <c r="L115" s="7">
        <v>3</v>
      </c>
      <c r="M115" s="26"/>
      <c r="N115" s="82"/>
      <c r="O115" s="21">
        <v>2.5</v>
      </c>
      <c r="P115" s="21">
        <v>9.6999999999999993</v>
      </c>
      <c r="Q115" s="21">
        <v>1.2</v>
      </c>
      <c r="R115" s="21">
        <v>4.8</v>
      </c>
      <c r="S115" s="21"/>
      <c r="T115" s="21"/>
      <c r="U115" s="6">
        <v>9</v>
      </c>
      <c r="V115" s="7">
        <v>1</v>
      </c>
      <c r="W115" s="8">
        <v>5</v>
      </c>
      <c r="X115" s="19">
        <v>21.4</v>
      </c>
      <c r="Y115" s="20">
        <v>272.39999999999998</v>
      </c>
      <c r="Z115" s="12">
        <f t="shared" si="25"/>
        <v>-24</v>
      </c>
      <c r="AA115" s="1" t="s">
        <v>25</v>
      </c>
      <c r="AB115" s="19" t="str">
        <f t="shared" ref="AB115" si="34">IF(AA115="W",Z115,"")</f>
        <v/>
      </c>
      <c r="AC115" s="3" t="str">
        <f t="shared" ref="AC115" si="35">IF(AA115="w",D115,"")</f>
        <v/>
      </c>
      <c r="AD115" s="3" t="str">
        <f t="shared" ref="AD115" si="36">IF(U115=I115,"E1",IF(U115=J115,"E2",IF(U115=K115,"L1",IF(U115=L115,"L2",IF(U115=M115,"T",IF(U115=N115,"T",""))))))</f>
        <v>E2</v>
      </c>
      <c r="AE115" s="3" t="str">
        <f t="shared" ref="AE115" si="37">IF(V115=I115,"E1",IF(V115=J115,"E2",IF(V115=K115,"L1",IF(V115=L115,"L2",IF(V115=M115,"T",IF(V115=N115,"T",""))))))</f>
        <v/>
      </c>
      <c r="AF115" s="49"/>
    </row>
    <row r="116" spans="1:32">
      <c r="A116" s="3">
        <v>7</v>
      </c>
      <c r="B116" s="24">
        <v>41078</v>
      </c>
      <c r="C116" s="3">
        <v>8</v>
      </c>
      <c r="D116" s="3" t="s">
        <v>32</v>
      </c>
      <c r="E116" s="65">
        <v>7</v>
      </c>
      <c r="F116" s="3" t="s">
        <v>22</v>
      </c>
      <c r="H116" s="3" t="s">
        <v>23</v>
      </c>
      <c r="I116" s="39">
        <v>3</v>
      </c>
      <c r="J116" s="7">
        <v>7</v>
      </c>
      <c r="K116" s="7">
        <v>1</v>
      </c>
      <c r="L116" s="7">
        <v>4</v>
      </c>
      <c r="M116" s="26"/>
      <c r="N116" s="82"/>
      <c r="O116" s="110">
        <v>1</v>
      </c>
      <c r="P116" s="21">
        <v>7.9</v>
      </c>
      <c r="Q116" s="21">
        <v>2.7</v>
      </c>
      <c r="R116" s="21">
        <v>5.2</v>
      </c>
      <c r="S116" s="21"/>
      <c r="T116" s="21"/>
      <c r="U116" s="6">
        <v>2</v>
      </c>
      <c r="V116" s="13">
        <v>3</v>
      </c>
      <c r="W116" s="8">
        <v>4</v>
      </c>
      <c r="X116" s="19">
        <v>48.2</v>
      </c>
      <c r="Y116" s="20">
        <v>140.4</v>
      </c>
      <c r="Z116" s="12">
        <f t="shared" si="25"/>
        <v>-24</v>
      </c>
      <c r="AA116" s="1" t="s">
        <v>25</v>
      </c>
      <c r="AB116" s="19" t="str">
        <f t="shared" ref="AB116" si="38">IF(AA116="W",Z116,"")</f>
        <v/>
      </c>
      <c r="AC116" s="3" t="str">
        <f t="shared" ref="AC116" si="39">IF(AA116="w",D116,"")</f>
        <v/>
      </c>
      <c r="AD116" s="3" t="str">
        <f t="shared" ref="AD116" si="40">IF(U116=I116,"E1",IF(U116=J116,"E2",IF(U116=K116,"L1",IF(U116=L116,"L2",IF(U116=M116,"T",IF(U116=N116,"T",""))))))</f>
        <v/>
      </c>
      <c r="AE116" s="3" t="str">
        <f t="shared" ref="AE116" si="41">IF(V116=I116,"E1",IF(V116=J116,"E2",IF(V116=K116,"L1",IF(V116=L116,"L2",IF(V116=M116,"T",IF(V116=N116,"T",""))))))</f>
        <v>E1</v>
      </c>
      <c r="AF116" s="49"/>
    </row>
    <row r="117" spans="1:32">
      <c r="A117" s="3">
        <v>4</v>
      </c>
      <c r="B117" s="24">
        <v>41079</v>
      </c>
      <c r="C117" s="3">
        <v>8.3000000000000007</v>
      </c>
      <c r="D117" s="3" t="s">
        <v>33</v>
      </c>
      <c r="E117" s="65">
        <v>7</v>
      </c>
      <c r="F117" s="3" t="s">
        <v>22</v>
      </c>
      <c r="G117" s="3" t="s">
        <v>24</v>
      </c>
      <c r="H117" s="3" t="s">
        <v>23</v>
      </c>
      <c r="I117" s="6">
        <v>3</v>
      </c>
      <c r="J117" s="7">
        <v>4</v>
      </c>
      <c r="K117" s="13">
        <v>5</v>
      </c>
      <c r="L117" s="7">
        <v>1</v>
      </c>
      <c r="M117" s="26"/>
      <c r="N117" s="82"/>
      <c r="O117" s="21">
        <v>6.4</v>
      </c>
      <c r="P117" s="21">
        <v>3.3</v>
      </c>
      <c r="Q117" s="110">
        <v>1.4</v>
      </c>
      <c r="R117" s="21">
        <v>1.9</v>
      </c>
      <c r="S117" s="21"/>
      <c r="T117" s="21"/>
      <c r="U117" s="39">
        <v>5</v>
      </c>
      <c r="V117" s="7">
        <v>1</v>
      </c>
      <c r="W117" s="8">
        <v>1</v>
      </c>
      <c r="X117" s="19">
        <v>4.8</v>
      </c>
      <c r="Y117" s="20">
        <v>9.6</v>
      </c>
      <c r="Z117" s="12">
        <f t="shared" si="25"/>
        <v>-14.4</v>
      </c>
      <c r="AA117" s="1" t="s">
        <v>26</v>
      </c>
      <c r="AB117" s="19">
        <f t="shared" ref="AB117:AB118" si="42">IF(AA117="W",Z117,"")</f>
        <v>-14.4</v>
      </c>
      <c r="AC117" s="3" t="str">
        <f t="shared" ref="AC117:AC118" si="43">IF(AA117="w",D117,"")</f>
        <v>c5nw2y</v>
      </c>
      <c r="AD117" s="3" t="str">
        <f t="shared" ref="AD117:AD118" si="44">IF(U117=I117,"E1",IF(U117=J117,"E2",IF(U117=K117,"L1",IF(U117=L117,"L2",IF(U117=M117,"T",IF(U117=N117,"T",""))))))</f>
        <v>L1</v>
      </c>
      <c r="AE117" s="3" t="str">
        <f t="shared" ref="AE117:AE118" si="45">IF(V117=I117,"E1",IF(V117=J117,"E2",IF(V117=K117,"L1",IF(V117=L117,"L2",IF(V117=M117,"T",IF(V117=N117,"T",""))))))</f>
        <v>L2</v>
      </c>
      <c r="AF117" s="49"/>
    </row>
    <row r="118" spans="1:32">
      <c r="A118" s="3">
        <v>8</v>
      </c>
      <c r="B118" s="24">
        <v>41079</v>
      </c>
      <c r="C118" s="3">
        <v>8</v>
      </c>
      <c r="D118" s="3" t="s">
        <v>37</v>
      </c>
      <c r="E118" s="65">
        <v>7</v>
      </c>
      <c r="F118" s="3" t="s">
        <v>22</v>
      </c>
      <c r="H118" s="3" t="s">
        <v>23</v>
      </c>
      <c r="I118" s="6">
        <v>6</v>
      </c>
      <c r="J118" s="13">
        <v>1</v>
      </c>
      <c r="K118" s="7">
        <v>2</v>
      </c>
      <c r="L118" s="7">
        <v>3</v>
      </c>
      <c r="M118" s="26"/>
      <c r="N118" s="82"/>
      <c r="O118" s="21">
        <v>3</v>
      </c>
      <c r="P118" s="110">
        <v>1.6</v>
      </c>
      <c r="Q118" s="21">
        <v>1.9</v>
      </c>
      <c r="R118" s="21">
        <v>8.6999999999999993</v>
      </c>
      <c r="S118" s="21"/>
      <c r="T118" s="21"/>
      <c r="U118" s="6">
        <v>4</v>
      </c>
      <c r="V118" s="7">
        <v>6</v>
      </c>
      <c r="W118" s="8">
        <v>1</v>
      </c>
      <c r="X118" s="19">
        <v>27.2</v>
      </c>
      <c r="Y118" s="20">
        <v>143.4</v>
      </c>
      <c r="Z118" s="12">
        <f t="shared" si="25"/>
        <v>-24</v>
      </c>
      <c r="AA118" s="1" t="s">
        <v>25</v>
      </c>
      <c r="AB118" s="19" t="str">
        <f t="shared" si="42"/>
        <v/>
      </c>
      <c r="AC118" s="3" t="str">
        <f t="shared" si="43"/>
        <v/>
      </c>
      <c r="AD118" s="3" t="str">
        <f t="shared" si="44"/>
        <v/>
      </c>
      <c r="AE118" s="3" t="str">
        <f t="shared" si="45"/>
        <v>E1</v>
      </c>
      <c r="AF118" s="49">
        <f t="shared" ref="AF118" si="46">(($DQ$3+($DP$3*24))/($DO$3*24))</f>
        <v>0.51127873563218385</v>
      </c>
    </row>
    <row r="119" spans="1:32">
      <c r="I119" s="6"/>
      <c r="J119" s="7"/>
      <c r="K119" s="7"/>
      <c r="L119" s="7"/>
      <c r="M119" s="7"/>
      <c r="N119" s="8"/>
      <c r="U119" s="6"/>
      <c r="V119" s="7"/>
      <c r="W119" s="8"/>
      <c r="Z119" s="12"/>
    </row>
    <row r="120" spans="1:32">
      <c r="I120" s="6"/>
      <c r="J120" s="7"/>
      <c r="K120" s="7"/>
      <c r="L120" s="7"/>
      <c r="M120" s="7"/>
      <c r="N120" s="8"/>
      <c r="U120" s="6"/>
      <c r="V120" s="7"/>
      <c r="W120" s="8"/>
      <c r="Z120" s="12"/>
    </row>
    <row r="121" spans="1:32">
      <c r="I121" s="6"/>
      <c r="J121" s="7"/>
      <c r="K121" s="7"/>
      <c r="L121" s="7"/>
      <c r="M121" s="7"/>
      <c r="N121" s="8"/>
      <c r="U121" s="6"/>
      <c r="V121" s="7"/>
      <c r="W121" s="8"/>
      <c r="Z121" s="12"/>
    </row>
    <row r="122" spans="1:32">
      <c r="I122" s="6"/>
      <c r="J122" s="7"/>
      <c r="K122" s="7"/>
      <c r="L122" s="7"/>
      <c r="M122" s="7"/>
      <c r="N122" s="8"/>
      <c r="U122" s="6"/>
      <c r="V122" s="7"/>
      <c r="W122" s="8"/>
      <c r="Z122" s="12"/>
    </row>
    <row r="123" spans="1:32">
      <c r="I123" s="6"/>
      <c r="J123" s="7"/>
      <c r="K123" s="7"/>
      <c r="L123" s="7"/>
      <c r="M123" s="7"/>
      <c r="N123" s="8"/>
      <c r="U123" s="6"/>
      <c r="V123" s="7"/>
      <c r="W123" s="8"/>
      <c r="Z123" s="12"/>
    </row>
    <row r="124" spans="1:32">
      <c r="I124" s="6"/>
      <c r="J124" s="7"/>
      <c r="K124" s="7"/>
      <c r="L124" s="7"/>
      <c r="M124" s="7"/>
      <c r="N124" s="8"/>
      <c r="U124" s="6"/>
      <c r="V124" s="7"/>
      <c r="W124" s="8"/>
      <c r="Z124" s="12"/>
    </row>
    <row r="125" spans="1:32">
      <c r="I125" s="6"/>
      <c r="J125" s="7"/>
      <c r="K125" s="7"/>
      <c r="L125" s="7"/>
      <c r="M125" s="7"/>
      <c r="N125" s="8"/>
      <c r="U125" s="6"/>
      <c r="V125" s="7"/>
      <c r="W125" s="8"/>
      <c r="Z125" s="12"/>
    </row>
    <row r="126" spans="1:32">
      <c r="I126" s="6"/>
      <c r="J126" s="7"/>
      <c r="K126" s="7"/>
      <c r="L126" s="7"/>
      <c r="M126" s="7"/>
      <c r="N126" s="8"/>
      <c r="U126" s="6"/>
      <c r="V126" s="7"/>
      <c r="W126" s="8"/>
      <c r="Z126" s="12"/>
    </row>
    <row r="127" spans="1:32">
      <c r="I127" s="6"/>
      <c r="J127" s="7"/>
      <c r="K127" s="7"/>
      <c r="L127" s="7"/>
      <c r="M127" s="7"/>
      <c r="N127" s="8"/>
      <c r="U127" s="6"/>
      <c r="V127" s="7"/>
      <c r="W127" s="8"/>
      <c r="Z127" s="12"/>
    </row>
    <row r="128" spans="1:32">
      <c r="I128" s="6"/>
      <c r="J128" s="7"/>
      <c r="K128" s="7"/>
      <c r="L128" s="7"/>
      <c r="M128" s="7"/>
      <c r="N128" s="8"/>
      <c r="U128" s="6"/>
      <c r="V128" s="7"/>
      <c r="W128" s="8"/>
      <c r="Z128" s="12"/>
    </row>
    <row r="129" spans="9:26">
      <c r="I129" s="6"/>
      <c r="J129" s="7"/>
      <c r="K129" s="7"/>
      <c r="L129" s="7"/>
      <c r="M129" s="7"/>
      <c r="N129" s="8"/>
      <c r="U129" s="6"/>
      <c r="V129" s="7"/>
      <c r="W129" s="8"/>
      <c r="Z129" s="12"/>
    </row>
    <row r="130" spans="9:26">
      <c r="I130" s="6"/>
      <c r="J130" s="7"/>
      <c r="K130" s="7"/>
      <c r="L130" s="7"/>
      <c r="M130" s="7"/>
      <c r="N130" s="8"/>
      <c r="U130" s="6"/>
      <c r="V130" s="7"/>
      <c r="W130" s="8"/>
      <c r="Z130" s="12"/>
    </row>
    <row r="131" spans="9:26">
      <c r="I131" s="6"/>
      <c r="J131" s="7"/>
      <c r="K131" s="7"/>
      <c r="L131" s="7"/>
      <c r="M131" s="7"/>
      <c r="N131" s="8"/>
      <c r="U131" s="6"/>
      <c r="V131" s="7"/>
      <c r="W131" s="8"/>
      <c r="Z131" s="12"/>
    </row>
    <row r="132" spans="9:26">
      <c r="I132" s="6"/>
      <c r="J132" s="7"/>
      <c r="K132" s="7"/>
      <c r="L132" s="7"/>
      <c r="M132" s="7"/>
      <c r="N132" s="8"/>
      <c r="U132" s="6"/>
      <c r="V132" s="7"/>
      <c r="W132" s="8"/>
      <c r="Z132" s="12"/>
    </row>
    <row r="133" spans="9:26">
      <c r="I133" s="6"/>
      <c r="J133" s="7"/>
      <c r="K133" s="7"/>
      <c r="L133" s="7"/>
      <c r="M133" s="7"/>
      <c r="N133" s="8"/>
      <c r="U133" s="6"/>
      <c r="V133" s="7"/>
      <c r="W133" s="8"/>
      <c r="Z133" s="12"/>
    </row>
    <row r="134" spans="9:26">
      <c r="I134" s="6"/>
      <c r="J134" s="7"/>
      <c r="K134" s="7"/>
      <c r="L134" s="7"/>
      <c r="M134" s="7"/>
      <c r="N134" s="8"/>
      <c r="U134" s="6"/>
      <c r="V134" s="7"/>
      <c r="W134" s="8"/>
      <c r="Z134" s="12"/>
    </row>
    <row r="135" spans="9:26">
      <c r="I135" s="6"/>
      <c r="J135" s="7"/>
      <c r="K135" s="7"/>
      <c r="L135" s="7"/>
      <c r="M135" s="7"/>
      <c r="N135" s="8"/>
      <c r="U135" s="6"/>
      <c r="V135" s="7"/>
      <c r="W135" s="8"/>
      <c r="Z135" s="12"/>
    </row>
    <row r="136" spans="9:26">
      <c r="I136" s="6"/>
      <c r="J136" s="7"/>
      <c r="K136" s="7"/>
      <c r="L136" s="7"/>
      <c r="M136" s="7"/>
      <c r="N136" s="8"/>
      <c r="U136" s="6"/>
      <c r="V136" s="7"/>
      <c r="W136" s="8"/>
      <c r="Z136" s="12"/>
    </row>
    <row r="137" spans="9:26">
      <c r="I137" s="6"/>
      <c r="J137" s="7"/>
      <c r="K137" s="7"/>
      <c r="L137" s="7"/>
      <c r="M137" s="7"/>
      <c r="N137" s="8"/>
      <c r="U137" s="6"/>
      <c r="V137" s="7"/>
      <c r="W137" s="8"/>
      <c r="Z137" s="12"/>
    </row>
    <row r="138" spans="9:26">
      <c r="I138" s="6"/>
      <c r="J138" s="7"/>
      <c r="K138" s="7"/>
      <c r="L138" s="7"/>
      <c r="M138" s="7"/>
      <c r="N138" s="8"/>
      <c r="U138" s="6"/>
      <c r="V138" s="7"/>
      <c r="W138" s="8"/>
      <c r="Z138" s="12"/>
    </row>
    <row r="139" spans="9:26">
      <c r="I139" s="6"/>
      <c r="J139" s="7"/>
      <c r="K139" s="7"/>
      <c r="L139" s="7"/>
      <c r="M139" s="7"/>
      <c r="N139" s="8"/>
      <c r="U139" s="6"/>
      <c r="V139" s="7"/>
      <c r="W139" s="8"/>
      <c r="Z139" s="12"/>
    </row>
    <row r="140" spans="9:26">
      <c r="I140" s="6"/>
      <c r="J140" s="7"/>
      <c r="K140" s="7"/>
      <c r="L140" s="7"/>
      <c r="M140" s="7"/>
      <c r="N140" s="8"/>
      <c r="U140" s="6"/>
      <c r="V140" s="7"/>
      <c r="W140" s="8"/>
      <c r="Z140" s="12"/>
    </row>
    <row r="141" spans="9:26">
      <c r="I141" s="6"/>
      <c r="J141" s="7"/>
      <c r="K141" s="7"/>
      <c r="L141" s="7"/>
      <c r="M141" s="7"/>
      <c r="N141" s="8"/>
      <c r="U141" s="6"/>
      <c r="V141" s="7"/>
      <c r="W141" s="8"/>
      <c r="Z141" s="12"/>
    </row>
    <row r="142" spans="9:26">
      <c r="I142" s="6"/>
      <c r="J142" s="7"/>
      <c r="K142" s="7"/>
      <c r="L142" s="7"/>
      <c r="M142" s="7"/>
      <c r="N142" s="8"/>
      <c r="U142" s="6"/>
      <c r="V142" s="7"/>
      <c r="W142" s="8"/>
      <c r="Z142" s="12"/>
    </row>
    <row r="143" spans="9:26">
      <c r="I143" s="6"/>
      <c r="J143" s="7"/>
      <c r="K143" s="7"/>
      <c r="L143" s="7"/>
      <c r="M143" s="7"/>
      <c r="N143" s="8"/>
      <c r="U143" s="6"/>
      <c r="V143" s="7"/>
      <c r="W143" s="8"/>
      <c r="Z143" s="12"/>
    </row>
    <row r="144" spans="9:26">
      <c r="I144" s="6"/>
      <c r="J144" s="7"/>
      <c r="K144" s="7"/>
      <c r="L144" s="7"/>
      <c r="M144" s="7"/>
      <c r="N144" s="8"/>
      <c r="U144" s="6"/>
      <c r="V144" s="7"/>
      <c r="W144" s="8"/>
      <c r="Z144" s="12"/>
    </row>
    <row r="145" spans="9:26">
      <c r="I145" s="6"/>
      <c r="J145" s="7"/>
      <c r="K145" s="7"/>
      <c r="L145" s="7"/>
      <c r="M145" s="7"/>
      <c r="N145" s="8"/>
      <c r="U145" s="6"/>
      <c r="V145" s="7"/>
      <c r="W145" s="8"/>
      <c r="Z145" s="12"/>
    </row>
    <row r="146" spans="9:26">
      <c r="I146" s="6"/>
      <c r="J146" s="7"/>
      <c r="K146" s="7"/>
      <c r="L146" s="7"/>
      <c r="M146" s="7"/>
      <c r="N146" s="8"/>
      <c r="U146" s="6"/>
      <c r="V146" s="7"/>
      <c r="W146" s="8"/>
      <c r="Z146" s="12"/>
    </row>
    <row r="147" spans="9:26">
      <c r="I147" s="6"/>
      <c r="J147" s="7"/>
      <c r="K147" s="7"/>
      <c r="L147" s="7"/>
      <c r="M147" s="7"/>
      <c r="N147" s="8"/>
      <c r="U147" s="6"/>
      <c r="V147" s="7"/>
      <c r="W147" s="8"/>
      <c r="Z147" s="12"/>
    </row>
    <row r="148" spans="9:26">
      <c r="I148" s="6"/>
      <c r="J148" s="7"/>
      <c r="K148" s="7"/>
      <c r="L148" s="7"/>
      <c r="M148" s="7"/>
      <c r="N148" s="8"/>
      <c r="U148" s="6"/>
      <c r="V148" s="7"/>
      <c r="W148" s="8"/>
      <c r="Z148" s="12"/>
    </row>
    <row r="149" spans="9:26">
      <c r="I149" s="6"/>
      <c r="J149" s="7"/>
      <c r="K149" s="7"/>
      <c r="L149" s="7"/>
      <c r="M149" s="7"/>
      <c r="N149" s="8"/>
      <c r="U149" s="6"/>
      <c r="V149" s="7"/>
      <c r="W149" s="8"/>
      <c r="Z149" s="12"/>
    </row>
    <row r="150" spans="9:26">
      <c r="I150" s="6"/>
      <c r="J150" s="7"/>
      <c r="K150" s="7"/>
      <c r="L150" s="7"/>
      <c r="M150" s="7"/>
      <c r="N150" s="8"/>
      <c r="U150" s="6"/>
      <c r="V150" s="7"/>
      <c r="W150" s="8"/>
      <c r="Z150" s="12"/>
    </row>
    <row r="151" spans="9:26">
      <c r="I151" s="6"/>
      <c r="J151" s="7"/>
      <c r="K151" s="7"/>
      <c r="L151" s="7"/>
      <c r="M151" s="7"/>
      <c r="N151" s="8"/>
      <c r="U151" s="6"/>
      <c r="V151" s="7"/>
      <c r="W151" s="8"/>
      <c r="Z151" s="12"/>
    </row>
    <row r="152" spans="9:26">
      <c r="I152" s="6"/>
      <c r="J152" s="7"/>
      <c r="K152" s="7"/>
      <c r="L152" s="7"/>
      <c r="M152" s="7"/>
      <c r="N152" s="8"/>
      <c r="U152" s="6"/>
      <c r="V152" s="7"/>
      <c r="W152" s="8"/>
      <c r="Z152" s="12"/>
    </row>
    <row r="153" spans="9:26">
      <c r="I153" s="6"/>
      <c r="J153" s="7"/>
      <c r="K153" s="7"/>
      <c r="L153" s="7"/>
      <c r="M153" s="7"/>
      <c r="N153" s="8"/>
      <c r="U153" s="6"/>
      <c r="V153" s="7"/>
      <c r="W153" s="8"/>
      <c r="Z153" s="12"/>
    </row>
    <row r="154" spans="9:26">
      <c r="I154" s="6"/>
      <c r="J154" s="7"/>
      <c r="K154" s="7"/>
      <c r="L154" s="7"/>
      <c r="M154" s="7"/>
      <c r="N154" s="8"/>
      <c r="U154" s="6"/>
      <c r="V154" s="7"/>
      <c r="W154" s="8"/>
      <c r="Z154" s="12"/>
    </row>
    <row r="155" spans="9:26">
      <c r="I155" s="6"/>
      <c r="J155" s="7"/>
      <c r="K155" s="7"/>
      <c r="L155" s="7"/>
      <c r="M155" s="7"/>
      <c r="N155" s="8"/>
      <c r="U155" s="6"/>
      <c r="V155" s="7"/>
      <c r="W155" s="8"/>
      <c r="Z155" s="12"/>
    </row>
    <row r="156" spans="9:26">
      <c r="I156" s="6"/>
      <c r="J156" s="7"/>
      <c r="K156" s="7"/>
      <c r="L156" s="7"/>
      <c r="M156" s="7"/>
      <c r="N156" s="8"/>
      <c r="U156" s="6"/>
      <c r="V156" s="7"/>
      <c r="W156" s="8"/>
      <c r="Z156" s="12"/>
    </row>
    <row r="157" spans="9:26">
      <c r="I157" s="6"/>
      <c r="J157" s="7"/>
      <c r="K157" s="7"/>
      <c r="L157" s="7"/>
      <c r="M157" s="7"/>
      <c r="N157" s="8"/>
      <c r="U157" s="6"/>
      <c r="V157" s="7"/>
      <c r="W157" s="8"/>
      <c r="Z157" s="12"/>
    </row>
    <row r="158" spans="9:26">
      <c r="I158" s="6"/>
      <c r="J158" s="7"/>
      <c r="K158" s="7"/>
      <c r="L158" s="7"/>
      <c r="M158" s="7"/>
      <c r="N158" s="8"/>
      <c r="U158" s="6"/>
      <c r="V158" s="7"/>
      <c r="W158" s="8"/>
      <c r="Z158" s="12"/>
    </row>
    <row r="159" spans="9:26">
      <c r="I159" s="6"/>
      <c r="J159" s="7"/>
      <c r="K159" s="7"/>
      <c r="L159" s="7"/>
      <c r="M159" s="7"/>
      <c r="N159" s="8"/>
      <c r="U159" s="6"/>
      <c r="V159" s="7"/>
      <c r="W159" s="8"/>
      <c r="Z159" s="12"/>
    </row>
    <row r="160" spans="9:26">
      <c r="I160" s="6"/>
      <c r="J160" s="7"/>
      <c r="K160" s="7"/>
      <c r="L160" s="7"/>
      <c r="M160" s="7"/>
      <c r="N160" s="8"/>
      <c r="U160" s="6"/>
      <c r="V160" s="7"/>
      <c r="W160" s="8"/>
      <c r="Z160" s="12"/>
    </row>
    <row r="161" spans="9:26">
      <c r="I161" s="6"/>
      <c r="J161" s="7"/>
      <c r="K161" s="7"/>
      <c r="L161" s="7"/>
      <c r="M161" s="7"/>
      <c r="N161" s="8"/>
      <c r="U161" s="6"/>
      <c r="V161" s="7"/>
      <c r="W161" s="8"/>
      <c r="Z161" s="12"/>
    </row>
    <row r="162" spans="9:26">
      <c r="I162" s="6"/>
      <c r="J162" s="7"/>
      <c r="K162" s="7"/>
      <c r="L162" s="7"/>
      <c r="M162" s="7"/>
      <c r="N162" s="8"/>
      <c r="U162" s="6"/>
      <c r="V162" s="7"/>
      <c r="W162" s="8"/>
      <c r="Z162" s="12"/>
    </row>
    <row r="163" spans="9:26">
      <c r="I163" s="6"/>
      <c r="J163" s="7"/>
      <c r="K163" s="7"/>
      <c r="L163" s="7"/>
      <c r="M163" s="7"/>
      <c r="N163" s="8"/>
      <c r="U163" s="6"/>
      <c r="V163" s="7"/>
      <c r="W163" s="8"/>
      <c r="Z163" s="12"/>
    </row>
    <row r="164" spans="9:26">
      <c r="I164" s="6"/>
      <c r="J164" s="7"/>
      <c r="K164" s="7"/>
      <c r="L164" s="7"/>
      <c r="M164" s="7"/>
      <c r="N164" s="8"/>
      <c r="U164" s="6"/>
      <c r="V164" s="7"/>
      <c r="W164" s="8"/>
      <c r="Z164" s="12"/>
    </row>
    <row r="165" spans="9:26">
      <c r="I165" s="6"/>
      <c r="J165" s="7"/>
      <c r="K165" s="7"/>
      <c r="L165" s="7"/>
      <c r="M165" s="7"/>
      <c r="N165" s="8"/>
      <c r="U165" s="6"/>
      <c r="V165" s="7"/>
      <c r="W165" s="8"/>
      <c r="Z165" s="12"/>
    </row>
    <row r="166" spans="9:26">
      <c r="I166" s="6"/>
      <c r="J166" s="7"/>
      <c r="K166" s="7"/>
      <c r="L166" s="7"/>
      <c r="M166" s="7"/>
      <c r="N166" s="8"/>
      <c r="U166" s="6"/>
      <c r="V166" s="7"/>
      <c r="W166" s="8"/>
      <c r="Z166" s="12"/>
    </row>
    <row r="167" spans="9:26">
      <c r="I167" s="6"/>
      <c r="J167" s="7"/>
      <c r="K167" s="7"/>
      <c r="L167" s="7"/>
      <c r="M167" s="7"/>
      <c r="N167" s="8"/>
      <c r="U167" s="6"/>
      <c r="V167" s="7"/>
      <c r="W167" s="8"/>
      <c r="Z167" s="12"/>
    </row>
    <row r="168" spans="9:26">
      <c r="I168" s="6"/>
      <c r="J168" s="7"/>
      <c r="K168" s="7"/>
      <c r="L168" s="7"/>
      <c r="M168" s="7"/>
      <c r="N168" s="8"/>
      <c r="U168" s="6"/>
      <c r="V168" s="7"/>
      <c r="W168" s="8"/>
      <c r="Z168" s="12"/>
    </row>
    <row r="169" spans="9:26">
      <c r="I169" s="6"/>
      <c r="J169" s="7"/>
      <c r="K169" s="7"/>
      <c r="L169" s="7"/>
      <c r="M169" s="7"/>
      <c r="N169" s="8"/>
      <c r="U169" s="6"/>
      <c r="V169" s="7"/>
      <c r="W169" s="8"/>
      <c r="Z169" s="12"/>
    </row>
    <row r="170" spans="9:26">
      <c r="I170" s="6"/>
      <c r="J170" s="7"/>
      <c r="K170" s="7"/>
      <c r="L170" s="7"/>
      <c r="M170" s="7"/>
      <c r="N170" s="8"/>
      <c r="U170" s="6"/>
      <c r="V170" s="7"/>
      <c r="W170" s="8"/>
      <c r="Z170" s="12"/>
    </row>
    <row r="171" spans="9:26">
      <c r="I171" s="6"/>
      <c r="J171" s="7"/>
      <c r="K171" s="7"/>
      <c r="L171" s="7"/>
      <c r="M171" s="7"/>
      <c r="N171" s="8"/>
      <c r="U171" s="6"/>
      <c r="V171" s="7"/>
      <c r="W171" s="8"/>
      <c r="Z171" s="12"/>
    </row>
    <row r="172" spans="9:26">
      <c r="I172" s="6"/>
      <c r="J172" s="7"/>
      <c r="K172" s="7"/>
      <c r="L172" s="7"/>
      <c r="M172" s="7"/>
      <c r="N172" s="8"/>
      <c r="U172" s="6"/>
      <c r="V172" s="7"/>
      <c r="W172" s="8"/>
      <c r="Z172" s="12"/>
    </row>
    <row r="173" spans="9:26">
      <c r="I173" s="6"/>
      <c r="J173" s="7"/>
      <c r="K173" s="7"/>
      <c r="L173" s="7"/>
      <c r="M173" s="7"/>
      <c r="N173" s="8"/>
      <c r="U173" s="6"/>
      <c r="V173" s="7"/>
      <c r="W173" s="8"/>
      <c r="Z173" s="12"/>
    </row>
    <row r="174" spans="9:26">
      <c r="I174" s="6"/>
      <c r="J174" s="7"/>
      <c r="K174" s="7"/>
      <c r="L174" s="7"/>
      <c r="M174" s="7"/>
      <c r="N174" s="8"/>
      <c r="U174" s="6"/>
      <c r="V174" s="7"/>
      <c r="W174" s="8"/>
      <c r="Z174" s="12"/>
    </row>
    <row r="175" spans="9:26">
      <c r="I175" s="6"/>
      <c r="J175" s="7"/>
      <c r="K175" s="7"/>
      <c r="L175" s="7"/>
      <c r="M175" s="7"/>
      <c r="N175" s="8"/>
      <c r="U175" s="6"/>
      <c r="V175" s="7"/>
      <c r="W175" s="8"/>
      <c r="Z175" s="12"/>
    </row>
    <row r="176" spans="9:26">
      <c r="I176" s="6"/>
      <c r="J176" s="7"/>
      <c r="K176" s="7"/>
      <c r="L176" s="7"/>
      <c r="M176" s="7"/>
      <c r="N176" s="8"/>
      <c r="U176" s="6"/>
      <c r="V176" s="7"/>
      <c r="W176" s="8"/>
      <c r="Z176" s="12"/>
    </row>
    <row r="177" spans="9:26">
      <c r="I177" s="6"/>
      <c r="J177" s="7"/>
      <c r="K177" s="7"/>
      <c r="L177" s="7"/>
      <c r="M177" s="7"/>
      <c r="N177" s="8"/>
      <c r="U177" s="6"/>
      <c r="V177" s="7"/>
      <c r="W177" s="8"/>
      <c r="Z177" s="12"/>
    </row>
    <row r="178" spans="9:26">
      <c r="I178" s="6"/>
      <c r="J178" s="7"/>
      <c r="K178" s="7"/>
      <c r="L178" s="7"/>
      <c r="M178" s="7"/>
      <c r="N178" s="8"/>
      <c r="U178" s="6"/>
      <c r="V178" s="7"/>
      <c r="W178" s="8"/>
      <c r="Z178" s="12"/>
    </row>
    <row r="179" spans="9:26">
      <c r="I179" s="6"/>
      <c r="J179" s="7"/>
      <c r="K179" s="7"/>
      <c r="L179" s="7"/>
      <c r="M179" s="7"/>
      <c r="N179" s="8"/>
      <c r="U179" s="6"/>
      <c r="V179" s="7"/>
      <c r="W179" s="8"/>
      <c r="Z179" s="12"/>
    </row>
    <row r="180" spans="9:26">
      <c r="I180" s="6"/>
      <c r="J180" s="7"/>
      <c r="K180" s="7"/>
      <c r="L180" s="7"/>
      <c r="M180" s="7"/>
      <c r="N180" s="8"/>
      <c r="U180" s="6"/>
      <c r="V180" s="7"/>
      <c r="W180" s="8"/>
      <c r="Z180" s="12"/>
    </row>
    <row r="181" spans="9:26">
      <c r="I181" s="6"/>
      <c r="J181" s="7"/>
      <c r="K181" s="7"/>
      <c r="L181" s="7"/>
      <c r="M181" s="7"/>
      <c r="N181" s="8"/>
      <c r="U181" s="6"/>
      <c r="V181" s="7"/>
      <c r="W181" s="8"/>
      <c r="Z181" s="12"/>
    </row>
    <row r="182" spans="9:26">
      <c r="I182" s="6"/>
      <c r="J182" s="7"/>
      <c r="K182" s="7"/>
      <c r="L182" s="7"/>
      <c r="M182" s="7"/>
      <c r="N182" s="8"/>
      <c r="U182" s="6"/>
      <c r="V182" s="7"/>
      <c r="W182" s="8"/>
      <c r="Z182" s="12"/>
    </row>
    <row r="183" spans="9:26">
      <c r="I183" s="6"/>
      <c r="J183" s="7"/>
      <c r="K183" s="7"/>
      <c r="L183" s="7"/>
      <c r="M183" s="7"/>
      <c r="N183" s="8"/>
      <c r="U183" s="6"/>
      <c r="V183" s="7"/>
      <c r="W183" s="8"/>
      <c r="Z183" s="12"/>
    </row>
    <row r="184" spans="9:26">
      <c r="I184" s="6"/>
      <c r="J184" s="7"/>
      <c r="K184" s="7"/>
      <c r="L184" s="7"/>
      <c r="M184" s="7"/>
      <c r="N184" s="8"/>
      <c r="U184" s="6"/>
      <c r="V184" s="7"/>
      <c r="W184" s="8"/>
      <c r="Z184" s="12"/>
    </row>
    <row r="185" spans="9:26">
      <c r="I185" s="6"/>
      <c r="J185" s="7"/>
      <c r="K185" s="7"/>
      <c r="L185" s="7"/>
      <c r="M185" s="7"/>
      <c r="N185" s="8"/>
      <c r="U185" s="6"/>
      <c r="V185" s="7"/>
      <c r="W185" s="8"/>
      <c r="Z185" s="12"/>
    </row>
    <row r="186" spans="9:26">
      <c r="I186" s="6"/>
      <c r="J186" s="7"/>
      <c r="K186" s="7"/>
      <c r="L186" s="7"/>
      <c r="M186" s="7"/>
      <c r="N186" s="8"/>
      <c r="U186" s="6"/>
      <c r="V186" s="7"/>
      <c r="W186" s="8"/>
      <c r="Z186" s="12"/>
    </row>
    <row r="187" spans="9:26">
      <c r="I187" s="6"/>
      <c r="J187" s="7"/>
      <c r="K187" s="7"/>
      <c r="L187" s="7"/>
      <c r="M187" s="7"/>
      <c r="N187" s="8"/>
      <c r="U187" s="6"/>
      <c r="V187" s="7"/>
      <c r="W187" s="8"/>
      <c r="Z187" s="12"/>
    </row>
    <row r="188" spans="9:26">
      <c r="I188" s="6"/>
      <c r="J188" s="7"/>
      <c r="K188" s="7"/>
      <c r="L188" s="7"/>
      <c r="M188" s="7"/>
      <c r="N188" s="8"/>
      <c r="U188" s="6"/>
      <c r="V188" s="7"/>
      <c r="W188" s="8"/>
      <c r="Z188" s="12"/>
    </row>
    <row r="189" spans="9:26">
      <c r="I189" s="6"/>
      <c r="J189" s="7"/>
      <c r="K189" s="7"/>
      <c r="L189" s="7"/>
      <c r="M189" s="7"/>
      <c r="N189" s="8"/>
      <c r="U189" s="6"/>
      <c r="V189" s="7"/>
      <c r="W189" s="8"/>
      <c r="Z189" s="12"/>
    </row>
    <row r="190" spans="9:26">
      <c r="I190" s="6"/>
      <c r="J190" s="7"/>
      <c r="K190" s="7"/>
      <c r="L190" s="7"/>
      <c r="M190" s="7"/>
      <c r="N190" s="8"/>
      <c r="U190" s="6"/>
      <c r="V190" s="7"/>
      <c r="W190" s="8"/>
      <c r="Z190" s="12"/>
    </row>
    <row r="191" spans="9:26">
      <c r="I191" s="6"/>
      <c r="J191" s="7"/>
      <c r="K191" s="7"/>
      <c r="L191" s="7"/>
      <c r="M191" s="7"/>
      <c r="N191" s="8"/>
      <c r="U191" s="6"/>
      <c r="V191" s="7"/>
      <c r="W191" s="8"/>
      <c r="Z191" s="12"/>
    </row>
    <row r="192" spans="9:26">
      <c r="I192" s="6"/>
      <c r="J192" s="7"/>
      <c r="K192" s="7"/>
      <c r="L192" s="7"/>
      <c r="M192" s="7"/>
      <c r="N192" s="8"/>
      <c r="U192" s="6"/>
      <c r="V192" s="7"/>
      <c r="W192" s="8"/>
      <c r="Z192" s="12"/>
    </row>
    <row r="193" spans="9:26">
      <c r="I193" s="6"/>
      <c r="J193" s="7"/>
      <c r="K193" s="7"/>
      <c r="L193" s="7"/>
      <c r="M193" s="7"/>
      <c r="N193" s="8"/>
      <c r="U193" s="6"/>
      <c r="V193" s="7"/>
      <c r="W193" s="8"/>
      <c r="Z193" s="12"/>
    </row>
    <row r="194" spans="9:26">
      <c r="I194" s="6"/>
      <c r="J194" s="7"/>
      <c r="K194" s="7"/>
      <c r="L194" s="7"/>
      <c r="M194" s="7"/>
      <c r="N194" s="8"/>
      <c r="U194" s="6"/>
      <c r="V194" s="7"/>
      <c r="W194" s="8"/>
      <c r="Z194" s="12"/>
    </row>
    <row r="195" spans="9:26">
      <c r="I195" s="6"/>
      <c r="J195" s="7"/>
      <c r="K195" s="7"/>
      <c r="L195" s="7"/>
      <c r="M195" s="7"/>
      <c r="N195" s="8"/>
      <c r="U195" s="6"/>
      <c r="V195" s="7"/>
      <c r="W195" s="8"/>
      <c r="Z195" s="12"/>
    </row>
    <row r="196" spans="9:26">
      <c r="I196" s="6"/>
      <c r="J196" s="7"/>
      <c r="K196" s="7"/>
      <c r="L196" s="7"/>
      <c r="M196" s="7"/>
      <c r="N196" s="8"/>
      <c r="U196" s="6"/>
      <c r="V196" s="7"/>
      <c r="W196" s="8"/>
      <c r="Z196" s="12"/>
    </row>
    <row r="197" spans="9:26">
      <c r="I197" s="6"/>
      <c r="J197" s="7"/>
      <c r="K197" s="7"/>
      <c r="L197" s="7"/>
      <c r="M197" s="7"/>
      <c r="N197" s="8"/>
      <c r="U197" s="6"/>
      <c r="V197" s="7"/>
      <c r="W197" s="8"/>
      <c r="Z197" s="12"/>
    </row>
    <row r="198" spans="9:26">
      <c r="I198" s="6"/>
      <c r="J198" s="7"/>
      <c r="K198" s="7"/>
      <c r="L198" s="7"/>
      <c r="M198" s="7"/>
      <c r="N198" s="8"/>
      <c r="U198" s="6"/>
      <c r="V198" s="7"/>
      <c r="W198" s="8"/>
      <c r="Z198" s="12"/>
    </row>
    <row r="199" spans="9:26">
      <c r="I199" s="6"/>
      <c r="J199" s="7"/>
      <c r="K199" s="7"/>
      <c r="L199" s="7"/>
      <c r="M199" s="7"/>
      <c r="N199" s="8"/>
      <c r="U199" s="6"/>
      <c r="V199" s="7"/>
      <c r="W199" s="8"/>
      <c r="Z199" s="12"/>
    </row>
    <row r="200" spans="9:26">
      <c r="I200" s="6"/>
      <c r="J200" s="7"/>
      <c r="K200" s="7"/>
      <c r="L200" s="7"/>
      <c r="M200" s="7"/>
      <c r="N200" s="8"/>
      <c r="U200" s="6"/>
      <c r="V200" s="7"/>
      <c r="W200" s="8"/>
      <c r="Z200" s="12"/>
    </row>
    <row r="201" spans="9:26">
      <c r="I201" s="6"/>
      <c r="J201" s="7"/>
      <c r="K201" s="7"/>
      <c r="L201" s="7"/>
      <c r="M201" s="7"/>
      <c r="N201" s="8"/>
      <c r="U201" s="6"/>
      <c r="V201" s="7"/>
      <c r="W201" s="8"/>
      <c r="Z201" s="12"/>
    </row>
    <row r="202" spans="9:26">
      <c r="I202" s="6"/>
      <c r="J202" s="7"/>
      <c r="K202" s="7"/>
      <c r="L202" s="7"/>
      <c r="M202" s="7"/>
      <c r="N202" s="8"/>
      <c r="U202" s="6"/>
      <c r="V202" s="7"/>
      <c r="W202" s="8"/>
      <c r="Z202" s="12"/>
    </row>
    <row r="203" spans="9:26">
      <c r="I203" s="6"/>
      <c r="J203" s="7"/>
      <c r="K203" s="7"/>
      <c r="L203" s="7"/>
      <c r="M203" s="7"/>
      <c r="N203" s="8"/>
      <c r="U203" s="6"/>
      <c r="V203" s="7"/>
      <c r="W203" s="8"/>
      <c r="Z203" s="12"/>
    </row>
    <row r="204" spans="9:26">
      <c r="I204" s="6"/>
      <c r="J204" s="7"/>
      <c r="K204" s="7"/>
      <c r="L204" s="7"/>
      <c r="M204" s="7"/>
      <c r="N204" s="8"/>
      <c r="U204" s="6"/>
      <c r="V204" s="7"/>
      <c r="W204" s="8"/>
      <c r="Z204" s="12"/>
    </row>
    <row r="205" spans="9:26">
      <c r="I205" s="6"/>
      <c r="J205" s="7"/>
      <c r="K205" s="7"/>
      <c r="L205" s="7"/>
      <c r="M205" s="7"/>
      <c r="N205" s="8"/>
      <c r="U205" s="6"/>
      <c r="V205" s="7"/>
      <c r="W205" s="8"/>
      <c r="Z205" s="12"/>
    </row>
    <row r="206" spans="9:26">
      <c r="I206" s="6"/>
      <c r="J206" s="7"/>
      <c r="K206" s="7"/>
      <c r="L206" s="7"/>
      <c r="M206" s="7"/>
      <c r="N206" s="8"/>
      <c r="U206" s="6"/>
      <c r="V206" s="7"/>
      <c r="W206" s="8"/>
      <c r="Z206" s="12"/>
    </row>
    <row r="207" spans="9:26">
      <c r="I207" s="6"/>
      <c r="J207" s="7"/>
      <c r="K207" s="7"/>
      <c r="L207" s="7"/>
      <c r="M207" s="7"/>
      <c r="N207" s="8"/>
      <c r="U207" s="6"/>
      <c r="V207" s="7"/>
      <c r="W207" s="8"/>
      <c r="Z207" s="12"/>
    </row>
    <row r="208" spans="9:26">
      <c r="I208" s="6"/>
      <c r="J208" s="7"/>
      <c r="K208" s="7"/>
      <c r="L208" s="7"/>
      <c r="M208" s="7"/>
      <c r="N208" s="8"/>
      <c r="U208" s="6"/>
      <c r="V208" s="7"/>
      <c r="W208" s="8"/>
      <c r="Z208" s="12"/>
    </row>
    <row r="209" spans="9:26">
      <c r="I209" s="6"/>
      <c r="J209" s="7"/>
      <c r="K209" s="7"/>
      <c r="L209" s="7"/>
      <c r="M209" s="7"/>
      <c r="N209" s="8"/>
      <c r="U209" s="6"/>
      <c r="V209" s="7"/>
      <c r="W209" s="8"/>
      <c r="Z209" s="12"/>
    </row>
    <row r="210" spans="9:26">
      <c r="I210" s="6"/>
      <c r="J210" s="7"/>
      <c r="K210" s="7"/>
      <c r="L210" s="7"/>
      <c r="M210" s="7"/>
      <c r="N210" s="8"/>
      <c r="U210" s="6"/>
      <c r="V210" s="7"/>
      <c r="W210" s="8"/>
      <c r="Z210" s="12"/>
    </row>
    <row r="211" spans="9:26">
      <c r="I211" s="6"/>
      <c r="J211" s="7"/>
      <c r="K211" s="7"/>
      <c r="L211" s="7"/>
      <c r="M211" s="7"/>
      <c r="N211" s="8"/>
      <c r="U211" s="6"/>
      <c r="V211" s="7"/>
      <c r="W211" s="8"/>
      <c r="Z211" s="12"/>
    </row>
    <row r="212" spans="9:26">
      <c r="I212" s="6"/>
      <c r="J212" s="7"/>
      <c r="K212" s="7"/>
      <c r="L212" s="7"/>
      <c r="M212" s="7"/>
      <c r="N212" s="8"/>
      <c r="U212" s="6"/>
      <c r="V212" s="7"/>
      <c r="W212" s="8"/>
      <c r="Z212" s="12"/>
    </row>
    <row r="213" spans="9:26">
      <c r="I213" s="6"/>
      <c r="J213" s="7"/>
      <c r="K213" s="7"/>
      <c r="L213" s="7"/>
      <c r="M213" s="7"/>
      <c r="N213" s="8"/>
      <c r="U213" s="6"/>
      <c r="V213" s="7"/>
      <c r="W213" s="8"/>
      <c r="Z213" s="12"/>
    </row>
    <row r="214" spans="9:26">
      <c r="I214" s="6"/>
      <c r="J214" s="7"/>
      <c r="K214" s="7"/>
      <c r="L214" s="7"/>
      <c r="M214" s="7"/>
      <c r="N214" s="8"/>
      <c r="U214" s="6"/>
      <c r="V214" s="7"/>
      <c r="W214" s="8"/>
      <c r="Z214" s="12"/>
    </row>
    <row r="215" spans="9:26">
      <c r="I215" s="6"/>
      <c r="J215" s="7"/>
      <c r="K215" s="7"/>
      <c r="L215" s="7"/>
      <c r="M215" s="7"/>
      <c r="N215" s="8"/>
      <c r="U215" s="6"/>
      <c r="V215" s="7"/>
      <c r="W215" s="8"/>
      <c r="Z215" s="12"/>
    </row>
    <row r="216" spans="9:26">
      <c r="I216" s="6"/>
      <c r="J216" s="7"/>
      <c r="K216" s="7"/>
      <c r="L216" s="7"/>
      <c r="M216" s="7"/>
      <c r="N216" s="8"/>
      <c r="U216" s="6"/>
      <c r="V216" s="7"/>
      <c r="W216" s="8"/>
      <c r="Z216" s="12"/>
    </row>
    <row r="217" spans="9:26">
      <c r="I217" s="6"/>
      <c r="J217" s="7"/>
      <c r="K217" s="7"/>
      <c r="L217" s="7"/>
      <c r="M217" s="7"/>
      <c r="N217" s="8"/>
      <c r="U217" s="6"/>
      <c r="V217" s="7"/>
      <c r="W217" s="8"/>
      <c r="Z217" s="12"/>
    </row>
    <row r="218" spans="9:26">
      <c r="I218" s="6"/>
      <c r="J218" s="7"/>
      <c r="K218" s="7"/>
      <c r="L218" s="7"/>
      <c r="M218" s="7"/>
      <c r="N218" s="8"/>
      <c r="U218" s="6"/>
      <c r="V218" s="7"/>
      <c r="W218" s="8"/>
      <c r="Z218" s="12"/>
    </row>
    <row r="219" spans="9:26">
      <c r="I219" s="6"/>
      <c r="J219" s="7"/>
      <c r="K219" s="7"/>
      <c r="L219" s="7"/>
      <c r="M219" s="7"/>
      <c r="N219" s="8"/>
      <c r="U219" s="6"/>
      <c r="V219" s="7"/>
      <c r="W219" s="8"/>
      <c r="Z219" s="12"/>
    </row>
    <row r="220" spans="9:26">
      <c r="I220" s="6"/>
      <c r="J220" s="7"/>
      <c r="K220" s="7"/>
      <c r="L220" s="7"/>
      <c r="M220" s="7"/>
      <c r="N220" s="8"/>
      <c r="U220" s="6"/>
      <c r="V220" s="7"/>
      <c r="W220" s="8"/>
      <c r="Z220" s="12"/>
    </row>
    <row r="221" spans="9:26">
      <c r="I221" s="6"/>
      <c r="J221" s="7"/>
      <c r="K221" s="7"/>
      <c r="L221" s="7"/>
      <c r="M221" s="7"/>
      <c r="N221" s="8"/>
      <c r="U221" s="6"/>
      <c r="V221" s="7"/>
      <c r="W221" s="8"/>
      <c r="Z221" s="12"/>
    </row>
    <row r="222" spans="9:26">
      <c r="I222" s="6"/>
      <c r="J222" s="7"/>
      <c r="K222" s="7"/>
      <c r="L222" s="7"/>
      <c r="M222" s="7"/>
      <c r="N222" s="8"/>
      <c r="U222" s="6"/>
      <c r="V222" s="7"/>
      <c r="W222" s="8"/>
      <c r="Z222" s="12"/>
    </row>
    <row r="223" spans="9:26">
      <c r="I223" s="6"/>
      <c r="J223" s="7"/>
      <c r="K223" s="7"/>
      <c r="L223" s="7"/>
      <c r="M223" s="7"/>
      <c r="N223" s="8"/>
      <c r="U223" s="6"/>
      <c r="V223" s="7"/>
      <c r="W223" s="8"/>
      <c r="Z223" s="12"/>
    </row>
    <row r="224" spans="9:26">
      <c r="I224" s="6"/>
      <c r="J224" s="7"/>
      <c r="K224" s="7"/>
      <c r="L224" s="7"/>
      <c r="M224" s="7"/>
      <c r="N224" s="8"/>
      <c r="U224" s="6"/>
      <c r="V224" s="7"/>
      <c r="W224" s="8"/>
      <c r="Z224" s="12"/>
    </row>
    <row r="225" spans="9:26">
      <c r="I225" s="6"/>
      <c r="J225" s="7"/>
      <c r="K225" s="7"/>
      <c r="L225" s="7"/>
      <c r="M225" s="7"/>
      <c r="N225" s="8"/>
      <c r="U225" s="6"/>
      <c r="V225" s="7"/>
      <c r="W225" s="8"/>
      <c r="Z225" s="12"/>
    </row>
    <row r="226" spans="9:26">
      <c r="I226" s="6"/>
      <c r="J226" s="7"/>
      <c r="K226" s="7"/>
      <c r="L226" s="7"/>
      <c r="M226" s="7"/>
      <c r="N226" s="8"/>
      <c r="U226" s="6"/>
      <c r="V226" s="7"/>
      <c r="W226" s="8"/>
      <c r="Z226" s="12"/>
    </row>
    <row r="227" spans="9:26">
      <c r="I227" s="6"/>
      <c r="J227" s="7"/>
      <c r="K227" s="7"/>
      <c r="L227" s="7"/>
      <c r="M227" s="7"/>
      <c r="N227" s="8"/>
      <c r="U227" s="6"/>
      <c r="V227" s="7"/>
      <c r="W227" s="8"/>
      <c r="Z227" s="12"/>
    </row>
    <row r="228" spans="9:26">
      <c r="I228" s="6"/>
      <c r="J228" s="7"/>
      <c r="K228" s="7"/>
      <c r="L228" s="7"/>
      <c r="M228" s="7"/>
      <c r="N228" s="8"/>
      <c r="U228" s="6"/>
      <c r="V228" s="7"/>
      <c r="W228" s="8"/>
      <c r="Z228" s="12"/>
    </row>
    <row r="229" spans="9:26">
      <c r="I229" s="6"/>
      <c r="J229" s="7"/>
      <c r="K229" s="7"/>
      <c r="L229" s="7"/>
      <c r="M229" s="7"/>
      <c r="N229" s="8"/>
      <c r="U229" s="6"/>
      <c r="V229" s="7"/>
      <c r="W229" s="8"/>
      <c r="Z229" s="12"/>
    </row>
    <row r="230" spans="9:26">
      <c r="I230" s="6"/>
      <c r="J230" s="7"/>
      <c r="K230" s="7"/>
      <c r="L230" s="7"/>
      <c r="M230" s="7"/>
      <c r="N230" s="8"/>
      <c r="U230" s="6"/>
      <c r="V230" s="7"/>
      <c r="W230" s="8"/>
      <c r="Z230" s="12"/>
    </row>
    <row r="231" spans="9:26">
      <c r="I231" s="6"/>
      <c r="J231" s="7"/>
      <c r="K231" s="7"/>
      <c r="L231" s="7"/>
      <c r="M231" s="7"/>
      <c r="N231" s="8"/>
      <c r="U231" s="6"/>
      <c r="V231" s="7"/>
      <c r="W231" s="8"/>
      <c r="Z231" s="12"/>
    </row>
    <row r="232" spans="9:26">
      <c r="I232" s="6"/>
      <c r="J232" s="7"/>
      <c r="K232" s="7"/>
      <c r="L232" s="7"/>
      <c r="M232" s="7"/>
      <c r="N232" s="8"/>
      <c r="U232" s="6"/>
      <c r="V232" s="7"/>
      <c r="W232" s="8"/>
      <c r="Z232" s="12"/>
    </row>
    <row r="233" spans="9:26">
      <c r="I233" s="6"/>
      <c r="J233" s="7"/>
      <c r="K233" s="7"/>
      <c r="L233" s="7"/>
      <c r="M233" s="7"/>
      <c r="N233" s="8"/>
      <c r="U233" s="6"/>
      <c r="V233" s="7"/>
      <c r="W233" s="8"/>
      <c r="Z233" s="12"/>
    </row>
    <row r="234" spans="9:26">
      <c r="I234" s="6"/>
      <c r="J234" s="7"/>
      <c r="K234" s="7"/>
      <c r="L234" s="7"/>
      <c r="M234" s="7"/>
      <c r="N234" s="8"/>
      <c r="U234" s="6"/>
      <c r="V234" s="7"/>
      <c r="W234" s="8"/>
      <c r="Z234" s="12"/>
    </row>
    <row r="235" spans="9:26">
      <c r="I235" s="6"/>
      <c r="J235" s="7"/>
      <c r="K235" s="7"/>
      <c r="L235" s="7"/>
      <c r="M235" s="7"/>
      <c r="N235" s="8"/>
      <c r="U235" s="6"/>
      <c r="V235" s="7"/>
      <c r="W235" s="8"/>
      <c r="Z235" s="12"/>
    </row>
    <row r="236" spans="9:26">
      <c r="I236" s="6"/>
      <c r="J236" s="7"/>
      <c r="K236" s="7"/>
      <c r="L236" s="7"/>
      <c r="M236" s="7"/>
      <c r="N236" s="8"/>
      <c r="U236" s="6"/>
      <c r="V236" s="7"/>
      <c r="W236" s="8"/>
      <c r="Z236" s="12"/>
    </row>
    <row r="237" spans="9:26">
      <c r="I237" s="6"/>
      <c r="J237" s="7"/>
      <c r="K237" s="7"/>
      <c r="L237" s="7"/>
      <c r="M237" s="7"/>
      <c r="N237" s="8"/>
      <c r="U237" s="6"/>
      <c r="V237" s="7"/>
      <c r="W237" s="8"/>
      <c r="Z237" s="12"/>
    </row>
    <row r="238" spans="9:26">
      <c r="I238" s="6"/>
      <c r="J238" s="7"/>
      <c r="K238" s="7"/>
      <c r="L238" s="7"/>
      <c r="M238" s="7"/>
      <c r="N238" s="8"/>
      <c r="U238" s="6"/>
      <c r="V238" s="7"/>
      <c r="W238" s="8"/>
      <c r="Z238" s="12"/>
    </row>
    <row r="239" spans="9:26">
      <c r="I239" s="6"/>
      <c r="J239" s="7"/>
      <c r="K239" s="7"/>
      <c r="L239" s="7"/>
      <c r="M239" s="7"/>
      <c r="N239" s="8"/>
      <c r="U239" s="6"/>
      <c r="V239" s="7"/>
      <c r="W239" s="8"/>
      <c r="Z239" s="12"/>
    </row>
    <row r="240" spans="9:26">
      <c r="I240" s="6"/>
      <c r="J240" s="7"/>
      <c r="K240" s="7"/>
      <c r="L240" s="7"/>
      <c r="M240" s="7"/>
      <c r="N240" s="8"/>
      <c r="U240" s="6"/>
      <c r="V240" s="7"/>
      <c r="W240" s="8"/>
      <c r="Z240" s="12"/>
    </row>
    <row r="241" spans="9:26">
      <c r="I241" s="6"/>
      <c r="J241" s="7"/>
      <c r="K241" s="7"/>
      <c r="L241" s="7"/>
      <c r="M241" s="7"/>
      <c r="N241" s="8"/>
      <c r="U241" s="6"/>
      <c r="V241" s="7"/>
      <c r="W241" s="8"/>
      <c r="Z241" s="12"/>
    </row>
    <row r="242" spans="9:26">
      <c r="I242" s="6"/>
      <c r="J242" s="7"/>
      <c r="K242" s="7"/>
      <c r="L242" s="7"/>
      <c r="M242" s="7"/>
      <c r="N242" s="8"/>
      <c r="U242" s="6"/>
      <c r="V242" s="7"/>
      <c r="W242" s="8"/>
      <c r="Z242" s="12"/>
    </row>
    <row r="243" spans="9:26">
      <c r="I243" s="6"/>
      <c r="J243" s="7"/>
      <c r="K243" s="7"/>
      <c r="L243" s="7"/>
      <c r="M243" s="7"/>
      <c r="N243" s="8"/>
      <c r="U243" s="6"/>
      <c r="V243" s="7"/>
      <c r="W243" s="8"/>
      <c r="Z243" s="12"/>
    </row>
    <row r="244" spans="9:26">
      <c r="I244" s="6"/>
      <c r="J244" s="7"/>
      <c r="K244" s="7"/>
      <c r="L244" s="7"/>
      <c r="M244" s="7"/>
      <c r="N244" s="8"/>
      <c r="U244" s="6"/>
      <c r="V244" s="7"/>
      <c r="W244" s="8"/>
      <c r="Z244" s="12"/>
    </row>
    <row r="245" spans="9:26">
      <c r="I245" s="6"/>
      <c r="J245" s="7"/>
      <c r="K245" s="7"/>
      <c r="L245" s="7"/>
      <c r="M245" s="7"/>
      <c r="N245" s="8"/>
      <c r="U245" s="6"/>
      <c r="V245" s="7"/>
      <c r="W245" s="8"/>
      <c r="Z245" s="12"/>
    </row>
    <row r="246" spans="9:26">
      <c r="I246" s="6"/>
      <c r="J246" s="7"/>
      <c r="K246" s="7"/>
      <c r="L246" s="7"/>
      <c r="M246" s="7"/>
      <c r="N246" s="8"/>
      <c r="U246" s="6"/>
      <c r="V246" s="7"/>
      <c r="W246" s="8"/>
      <c r="Z246" s="12"/>
    </row>
    <row r="247" spans="9:26">
      <c r="I247" s="6"/>
      <c r="J247" s="7"/>
      <c r="K247" s="7"/>
      <c r="L247" s="7"/>
      <c r="M247" s="7"/>
      <c r="N247" s="8"/>
      <c r="U247" s="6"/>
      <c r="V247" s="7"/>
      <c r="W247" s="8"/>
      <c r="Z247" s="12"/>
    </row>
    <row r="248" spans="9:26">
      <c r="I248" s="6"/>
      <c r="J248" s="7"/>
      <c r="K248" s="7"/>
      <c r="L248" s="7"/>
      <c r="M248" s="7"/>
      <c r="N248" s="8"/>
      <c r="U248" s="6"/>
      <c r="V248" s="7"/>
      <c r="W248" s="8"/>
      <c r="Z248" s="12"/>
    </row>
    <row r="249" spans="9:26">
      <c r="I249" s="6"/>
      <c r="J249" s="7"/>
      <c r="K249" s="7"/>
      <c r="L249" s="7"/>
      <c r="M249" s="7"/>
      <c r="N249" s="8"/>
      <c r="U249" s="6"/>
      <c r="V249" s="7"/>
      <c r="W249" s="8"/>
      <c r="Z249" s="12"/>
    </row>
    <row r="250" spans="9:26">
      <c r="I250" s="6"/>
      <c r="J250" s="7"/>
      <c r="K250" s="7"/>
      <c r="L250" s="7"/>
      <c r="M250" s="7"/>
      <c r="N250" s="8"/>
      <c r="U250" s="6"/>
      <c r="V250" s="7"/>
      <c r="W250" s="8"/>
      <c r="Z250" s="12"/>
    </row>
    <row r="251" spans="9:26">
      <c r="I251" s="6"/>
      <c r="J251" s="7"/>
      <c r="K251" s="7"/>
      <c r="L251" s="7"/>
      <c r="M251" s="7"/>
      <c r="N251" s="8"/>
      <c r="U251" s="6"/>
      <c r="V251" s="7"/>
      <c r="W251" s="8"/>
      <c r="Z251" s="12"/>
    </row>
    <row r="252" spans="9:26">
      <c r="I252" s="6"/>
      <c r="J252" s="7"/>
      <c r="K252" s="7"/>
      <c r="L252" s="7"/>
      <c r="M252" s="7"/>
      <c r="N252" s="8"/>
      <c r="U252" s="6"/>
      <c r="V252" s="7"/>
      <c r="W252" s="8"/>
      <c r="Z252" s="12"/>
    </row>
    <row r="253" spans="9:26">
      <c r="I253" s="6"/>
      <c r="J253" s="7"/>
      <c r="K253" s="7"/>
      <c r="L253" s="7"/>
      <c r="M253" s="7"/>
      <c r="N253" s="8"/>
      <c r="U253" s="6"/>
      <c r="V253" s="7"/>
      <c r="W253" s="8"/>
      <c r="Z253" s="12"/>
    </row>
    <row r="254" spans="9:26">
      <c r="I254" s="6"/>
      <c r="J254" s="7"/>
      <c r="K254" s="7"/>
      <c r="L254" s="7"/>
      <c r="M254" s="7"/>
      <c r="N254" s="8"/>
      <c r="U254" s="6"/>
      <c r="V254" s="7"/>
      <c r="W254" s="8"/>
      <c r="Z254" s="12"/>
    </row>
    <row r="255" spans="9:26">
      <c r="I255" s="6"/>
      <c r="J255" s="7"/>
      <c r="K255" s="7"/>
      <c r="L255" s="7"/>
      <c r="M255" s="7"/>
      <c r="N255" s="8"/>
      <c r="U255" s="6"/>
      <c r="V255" s="7"/>
      <c r="W255" s="8"/>
      <c r="Z255" s="12"/>
    </row>
    <row r="256" spans="9:26">
      <c r="I256" s="6"/>
      <c r="J256" s="7"/>
      <c r="K256" s="7"/>
      <c r="L256" s="7"/>
      <c r="M256" s="7"/>
      <c r="N256" s="8"/>
      <c r="U256" s="6"/>
      <c r="V256" s="7"/>
      <c r="W256" s="8"/>
      <c r="Z256" s="12"/>
    </row>
    <row r="257" spans="9:26">
      <c r="I257" s="6"/>
      <c r="J257" s="7"/>
      <c r="K257" s="7"/>
      <c r="L257" s="7"/>
      <c r="M257" s="7"/>
      <c r="N257" s="8"/>
      <c r="U257" s="6"/>
      <c r="V257" s="7"/>
      <c r="W257" s="8"/>
      <c r="Z257" s="12"/>
    </row>
    <row r="258" spans="9:26">
      <c r="I258" s="6"/>
      <c r="J258" s="7"/>
      <c r="K258" s="7"/>
      <c r="L258" s="7"/>
      <c r="M258" s="7"/>
      <c r="N258" s="8"/>
      <c r="U258" s="6"/>
      <c r="V258" s="7"/>
      <c r="W258" s="8"/>
      <c r="Z258" s="12"/>
    </row>
    <row r="259" spans="9:26">
      <c r="I259" s="6"/>
      <c r="J259" s="7"/>
      <c r="K259" s="7"/>
      <c r="L259" s="7"/>
      <c r="M259" s="7"/>
      <c r="N259" s="8"/>
      <c r="U259" s="6"/>
      <c r="V259" s="7"/>
      <c r="W259" s="8"/>
      <c r="Z259" s="12"/>
    </row>
    <row r="260" spans="9:26">
      <c r="I260" s="6"/>
      <c r="J260" s="7"/>
      <c r="K260" s="7"/>
      <c r="L260" s="7"/>
      <c r="M260" s="7"/>
      <c r="N260" s="8"/>
      <c r="U260" s="6"/>
      <c r="V260" s="7"/>
      <c r="W260" s="8"/>
      <c r="Z260" s="12"/>
    </row>
    <row r="261" spans="9:26">
      <c r="I261" s="6"/>
      <c r="J261" s="7"/>
      <c r="K261" s="7"/>
      <c r="L261" s="7"/>
      <c r="M261" s="7"/>
      <c r="N261" s="8"/>
      <c r="U261" s="6"/>
      <c r="V261" s="7"/>
      <c r="W261" s="8"/>
      <c r="Z261" s="12"/>
    </row>
    <row r="262" spans="9:26">
      <c r="I262" s="6"/>
      <c r="J262" s="7"/>
      <c r="K262" s="7"/>
      <c r="L262" s="7"/>
      <c r="M262" s="7"/>
      <c r="N262" s="8"/>
      <c r="U262" s="6"/>
      <c r="V262" s="7"/>
      <c r="W262" s="8"/>
      <c r="Z262" s="12"/>
    </row>
    <row r="263" spans="9:26">
      <c r="I263" s="6"/>
      <c r="J263" s="7"/>
      <c r="K263" s="7"/>
      <c r="L263" s="7"/>
      <c r="M263" s="7"/>
      <c r="N263" s="8"/>
      <c r="U263" s="6"/>
      <c r="V263" s="7"/>
      <c r="W263" s="8"/>
      <c r="Z263" s="12"/>
    </row>
    <row r="264" spans="9:26">
      <c r="I264" s="6"/>
      <c r="J264" s="7"/>
      <c r="K264" s="7"/>
      <c r="L264" s="7"/>
      <c r="M264" s="7"/>
      <c r="N264" s="8"/>
      <c r="U264" s="6"/>
      <c r="V264" s="7"/>
      <c r="W264" s="8"/>
      <c r="Z264" s="12"/>
    </row>
    <row r="265" spans="9:26">
      <c r="I265" s="6"/>
      <c r="J265" s="7"/>
      <c r="K265" s="7"/>
      <c r="L265" s="7"/>
      <c r="M265" s="7"/>
      <c r="N265" s="8"/>
      <c r="U265" s="6"/>
      <c r="V265" s="7"/>
      <c r="W265" s="8"/>
      <c r="Z265" s="12"/>
    </row>
    <row r="266" spans="9:26">
      <c r="I266" s="6"/>
      <c r="J266" s="7"/>
      <c r="K266" s="7"/>
      <c r="L266" s="7"/>
      <c r="M266" s="7"/>
      <c r="N266" s="8"/>
      <c r="U266" s="6"/>
      <c r="V266" s="7"/>
      <c r="W266" s="8"/>
      <c r="Z266" s="12"/>
    </row>
    <row r="267" spans="9:26">
      <c r="I267" s="6"/>
      <c r="J267" s="7"/>
      <c r="K267" s="7"/>
      <c r="L267" s="7"/>
      <c r="M267" s="7"/>
      <c r="N267" s="8"/>
      <c r="U267" s="6"/>
      <c r="V267" s="7"/>
      <c r="W267" s="8"/>
      <c r="Z267" s="12"/>
    </row>
    <row r="268" spans="9:26">
      <c r="I268" s="6"/>
      <c r="J268" s="7"/>
      <c r="K268" s="7"/>
      <c r="L268" s="7"/>
      <c r="M268" s="7"/>
      <c r="N268" s="8"/>
      <c r="U268" s="6"/>
      <c r="V268" s="7"/>
      <c r="W268" s="8"/>
      <c r="Z268" s="12"/>
    </row>
    <row r="269" spans="9:26">
      <c r="I269" s="6"/>
      <c r="J269" s="7"/>
      <c r="K269" s="7"/>
      <c r="L269" s="7"/>
      <c r="M269" s="7"/>
      <c r="N269" s="8"/>
      <c r="U269" s="6"/>
      <c r="V269" s="7"/>
      <c r="W269" s="8"/>
      <c r="Z269" s="12"/>
    </row>
    <row r="270" spans="9:26">
      <c r="I270" s="6"/>
      <c r="J270" s="7"/>
      <c r="K270" s="7"/>
      <c r="L270" s="7"/>
      <c r="M270" s="7"/>
      <c r="N270" s="8"/>
      <c r="U270" s="6"/>
      <c r="V270" s="7"/>
      <c r="W270" s="8"/>
      <c r="Z270" s="12"/>
    </row>
    <row r="271" spans="9:26">
      <c r="I271" s="6"/>
      <c r="J271" s="7"/>
      <c r="K271" s="7"/>
      <c r="L271" s="7"/>
      <c r="M271" s="7"/>
      <c r="N271" s="8"/>
      <c r="U271" s="6"/>
      <c r="V271" s="7"/>
      <c r="W271" s="8"/>
      <c r="Z271" s="12"/>
    </row>
    <row r="272" spans="9:26">
      <c r="I272" s="6"/>
      <c r="J272" s="7"/>
      <c r="K272" s="7"/>
      <c r="L272" s="7"/>
      <c r="M272" s="7"/>
      <c r="N272" s="8"/>
      <c r="U272" s="6"/>
      <c r="V272" s="7"/>
      <c r="W272" s="8"/>
      <c r="Z272" s="12"/>
    </row>
    <row r="273" spans="9:26">
      <c r="I273" s="6"/>
      <c r="J273" s="7"/>
      <c r="K273" s="7"/>
      <c r="L273" s="7"/>
      <c r="M273" s="7"/>
      <c r="N273" s="8"/>
      <c r="U273" s="6"/>
      <c r="V273" s="7"/>
      <c r="W273" s="8"/>
      <c r="Z273" s="12"/>
    </row>
    <row r="274" spans="9:26">
      <c r="I274" s="6"/>
      <c r="J274" s="7"/>
      <c r="K274" s="7"/>
      <c r="L274" s="7"/>
      <c r="M274" s="7"/>
      <c r="N274" s="8"/>
      <c r="U274" s="6"/>
      <c r="V274" s="7"/>
      <c r="W274" s="8"/>
      <c r="Z274" s="12"/>
    </row>
    <row r="275" spans="9:26">
      <c r="I275" s="6"/>
      <c r="J275" s="7"/>
      <c r="K275" s="7"/>
      <c r="L275" s="7"/>
      <c r="M275" s="7"/>
      <c r="N275" s="8"/>
      <c r="U275" s="6"/>
      <c r="V275" s="7"/>
      <c r="W275" s="8"/>
      <c r="Z275" s="12"/>
    </row>
    <row r="276" spans="9:26">
      <c r="I276" s="6"/>
      <c r="J276" s="7"/>
      <c r="K276" s="7"/>
      <c r="L276" s="7"/>
      <c r="M276" s="7"/>
      <c r="N276" s="8"/>
      <c r="U276" s="6"/>
      <c r="V276" s="7"/>
      <c r="W276" s="8"/>
      <c r="Z276" s="12"/>
    </row>
    <row r="277" spans="9:26">
      <c r="I277" s="6"/>
      <c r="J277" s="7"/>
      <c r="K277" s="7"/>
      <c r="L277" s="7"/>
      <c r="M277" s="7"/>
      <c r="N277" s="8"/>
      <c r="U277" s="6"/>
      <c r="V277" s="7"/>
      <c r="W277" s="8"/>
      <c r="Z277" s="12"/>
    </row>
    <row r="278" spans="9:26">
      <c r="I278" s="6"/>
      <c r="J278" s="7"/>
      <c r="K278" s="7"/>
      <c r="L278" s="7"/>
      <c r="M278" s="7"/>
      <c r="N278" s="8"/>
      <c r="U278" s="6"/>
      <c r="V278" s="7"/>
      <c r="W278" s="8"/>
      <c r="Z278" s="12"/>
    </row>
    <row r="279" spans="9:26">
      <c r="I279" s="6"/>
      <c r="J279" s="7"/>
      <c r="K279" s="7"/>
      <c r="L279" s="7"/>
      <c r="M279" s="7"/>
      <c r="N279" s="8"/>
      <c r="U279" s="6"/>
      <c r="V279" s="7"/>
      <c r="W279" s="8"/>
      <c r="Z279" s="12"/>
    </row>
    <row r="280" spans="9:26">
      <c r="I280" s="6"/>
      <c r="J280" s="7"/>
      <c r="K280" s="7"/>
      <c r="L280" s="7"/>
      <c r="M280" s="7"/>
      <c r="N280" s="8"/>
      <c r="U280" s="6"/>
      <c r="V280" s="7"/>
      <c r="W280" s="8"/>
      <c r="Z280" s="12"/>
    </row>
    <row r="281" spans="9:26">
      <c r="I281" s="6"/>
      <c r="J281" s="7"/>
      <c r="K281" s="7"/>
      <c r="L281" s="7"/>
      <c r="M281" s="7"/>
      <c r="N281" s="8"/>
      <c r="U281" s="6"/>
      <c r="V281" s="7"/>
      <c r="W281" s="8"/>
      <c r="Z281" s="12"/>
    </row>
    <row r="282" spans="9:26">
      <c r="I282" s="6"/>
      <c r="J282" s="7"/>
      <c r="K282" s="7"/>
      <c r="L282" s="7"/>
      <c r="M282" s="7"/>
      <c r="N282" s="8"/>
      <c r="U282" s="6"/>
      <c r="V282" s="7"/>
      <c r="W282" s="8"/>
      <c r="Z282" s="12"/>
    </row>
    <row r="283" spans="9:26">
      <c r="I283" s="6"/>
      <c r="J283" s="7"/>
      <c r="K283" s="7"/>
      <c r="L283" s="7"/>
      <c r="M283" s="7"/>
      <c r="N283" s="8"/>
      <c r="U283" s="6"/>
      <c r="V283" s="7"/>
      <c r="W283" s="8"/>
      <c r="Z283" s="12"/>
    </row>
    <row r="284" spans="9:26">
      <c r="I284" s="6"/>
      <c r="J284" s="7"/>
      <c r="K284" s="7"/>
      <c r="L284" s="7"/>
      <c r="M284" s="7"/>
      <c r="N284" s="8"/>
      <c r="U284" s="6"/>
      <c r="V284" s="7"/>
      <c r="W284" s="8"/>
      <c r="Z284" s="12"/>
    </row>
    <row r="285" spans="9:26">
      <c r="I285" s="6"/>
      <c r="J285" s="7"/>
      <c r="K285" s="7"/>
      <c r="L285" s="7"/>
      <c r="M285" s="7"/>
      <c r="N285" s="8"/>
      <c r="U285" s="6"/>
      <c r="V285" s="7"/>
      <c r="W285" s="8"/>
      <c r="Z285" s="12"/>
    </row>
    <row r="286" spans="9:26">
      <c r="I286" s="6"/>
      <c r="J286" s="7"/>
      <c r="K286" s="7"/>
      <c r="L286" s="7"/>
      <c r="M286" s="7"/>
      <c r="N286" s="8"/>
      <c r="U286" s="6"/>
      <c r="V286" s="7"/>
      <c r="W286" s="8"/>
      <c r="Z286" s="12"/>
    </row>
    <row r="287" spans="9:26">
      <c r="I287" s="6"/>
      <c r="J287" s="7"/>
      <c r="K287" s="7"/>
      <c r="L287" s="7"/>
      <c r="M287" s="7"/>
      <c r="N287" s="8"/>
      <c r="U287" s="6"/>
      <c r="V287" s="7"/>
      <c r="W287" s="8"/>
      <c r="Z287" s="12"/>
    </row>
    <row r="288" spans="9:26">
      <c r="I288" s="6"/>
      <c r="J288" s="7"/>
      <c r="K288" s="7"/>
      <c r="L288" s="7"/>
      <c r="M288" s="7"/>
      <c r="N288" s="8"/>
      <c r="U288" s="6"/>
      <c r="V288" s="7"/>
      <c r="W288" s="8"/>
      <c r="Z288" s="12"/>
    </row>
    <row r="289" spans="9:26">
      <c r="I289" s="6"/>
      <c r="J289" s="7"/>
      <c r="K289" s="7"/>
      <c r="L289" s="7"/>
      <c r="M289" s="7"/>
      <c r="N289" s="8"/>
      <c r="U289" s="6"/>
      <c r="V289" s="7"/>
      <c r="W289" s="8"/>
      <c r="Z289" s="12"/>
    </row>
    <row r="290" spans="9:26">
      <c r="I290" s="6"/>
      <c r="J290" s="7"/>
      <c r="K290" s="7"/>
      <c r="L290" s="7"/>
      <c r="M290" s="7"/>
      <c r="N290" s="8"/>
      <c r="U290" s="6"/>
      <c r="V290" s="7"/>
      <c r="W290" s="8"/>
      <c r="Z290" s="12"/>
    </row>
    <row r="291" spans="9:26">
      <c r="I291" s="6"/>
      <c r="J291" s="7"/>
      <c r="K291" s="7"/>
      <c r="L291" s="7"/>
      <c r="M291" s="7"/>
      <c r="N291" s="8"/>
      <c r="U291" s="6"/>
      <c r="V291" s="7"/>
      <c r="W291" s="8"/>
      <c r="Z291" s="12"/>
    </row>
    <row r="292" spans="9:26">
      <c r="I292" s="6"/>
      <c r="J292" s="7"/>
      <c r="K292" s="7"/>
      <c r="L292" s="7"/>
      <c r="M292" s="7"/>
      <c r="N292" s="8"/>
      <c r="U292" s="6"/>
      <c r="V292" s="7"/>
      <c r="W292" s="8"/>
      <c r="Z292" s="12"/>
    </row>
    <row r="293" spans="9:26">
      <c r="I293" s="6"/>
      <c r="J293" s="7"/>
      <c r="K293" s="7"/>
      <c r="L293" s="7"/>
      <c r="M293" s="7"/>
      <c r="N293" s="8"/>
      <c r="U293" s="6"/>
      <c r="V293" s="7"/>
      <c r="W293" s="8"/>
      <c r="Z293" s="12"/>
    </row>
    <row r="294" spans="9:26">
      <c r="I294" s="6"/>
      <c r="J294" s="7"/>
      <c r="K294" s="7"/>
      <c r="L294" s="7"/>
      <c r="M294" s="7"/>
      <c r="N294" s="8"/>
      <c r="U294" s="6"/>
      <c r="V294" s="7"/>
      <c r="W294" s="8"/>
      <c r="Z294" s="12"/>
    </row>
    <row r="295" spans="9:26">
      <c r="I295" s="6"/>
      <c r="J295" s="7"/>
      <c r="K295" s="7"/>
      <c r="L295" s="7"/>
      <c r="M295" s="7"/>
      <c r="N295" s="8"/>
      <c r="U295" s="6"/>
      <c r="V295" s="7"/>
      <c r="W295" s="8"/>
      <c r="Z295" s="12"/>
    </row>
    <row r="296" spans="9:26">
      <c r="I296" s="6"/>
      <c r="J296" s="7"/>
      <c r="K296" s="7"/>
      <c r="L296" s="7"/>
      <c r="M296" s="7"/>
      <c r="N296" s="8"/>
      <c r="U296" s="6"/>
      <c r="V296" s="7"/>
      <c r="W296" s="8"/>
      <c r="Z296" s="12"/>
    </row>
    <row r="297" spans="9:26">
      <c r="I297" s="6"/>
      <c r="J297" s="7"/>
      <c r="K297" s="7"/>
      <c r="L297" s="7"/>
      <c r="M297" s="7"/>
      <c r="N297" s="8"/>
      <c r="U297" s="6"/>
      <c r="V297" s="7"/>
      <c r="W297" s="8"/>
      <c r="Z297" s="12"/>
    </row>
    <row r="298" spans="9:26">
      <c r="I298" s="6"/>
      <c r="J298" s="7"/>
      <c r="K298" s="7"/>
      <c r="L298" s="7"/>
      <c r="M298" s="7"/>
      <c r="N298" s="8"/>
      <c r="U298" s="6"/>
      <c r="V298" s="7"/>
      <c r="W298" s="8"/>
      <c r="Z298" s="12"/>
    </row>
    <row r="299" spans="9:26">
      <c r="I299" s="6"/>
      <c r="J299" s="7"/>
      <c r="K299" s="7"/>
      <c r="L299" s="7"/>
      <c r="M299" s="7"/>
      <c r="N299" s="8"/>
      <c r="U299" s="6"/>
      <c r="V299" s="7"/>
      <c r="W299" s="8"/>
      <c r="Z299" s="12"/>
    </row>
    <row r="300" spans="9:26">
      <c r="I300" s="6"/>
      <c r="J300" s="7"/>
      <c r="K300" s="7"/>
      <c r="L300" s="7"/>
      <c r="M300" s="7"/>
      <c r="N300" s="8"/>
      <c r="U300" s="6"/>
      <c r="V300" s="7"/>
      <c r="W300" s="8"/>
      <c r="Z300" s="12"/>
    </row>
    <row r="301" spans="9:26">
      <c r="I301" s="6"/>
      <c r="J301" s="7"/>
      <c r="K301" s="7"/>
      <c r="L301" s="7"/>
      <c r="M301" s="7"/>
      <c r="N301" s="8"/>
      <c r="U301" s="6"/>
      <c r="V301" s="7"/>
      <c r="W301" s="8"/>
      <c r="Z301" s="12"/>
    </row>
    <row r="302" spans="9:26">
      <c r="I302" s="6"/>
      <c r="J302" s="7"/>
      <c r="K302" s="7"/>
      <c r="L302" s="7"/>
      <c r="M302" s="7"/>
      <c r="N302" s="8"/>
      <c r="U302" s="6"/>
      <c r="V302" s="7"/>
      <c r="W302" s="8"/>
      <c r="Z302" s="12"/>
    </row>
    <row r="303" spans="9:26">
      <c r="I303" s="6"/>
      <c r="J303" s="7"/>
      <c r="K303" s="7"/>
      <c r="L303" s="7"/>
      <c r="M303" s="7"/>
      <c r="N303" s="8"/>
      <c r="U303" s="6"/>
      <c r="V303" s="7"/>
      <c r="W303" s="8"/>
      <c r="Z303" s="12"/>
    </row>
    <row r="304" spans="9:26">
      <c r="I304" s="6"/>
      <c r="J304" s="7"/>
      <c r="K304" s="7"/>
      <c r="L304" s="7"/>
      <c r="M304" s="7"/>
      <c r="N304" s="8"/>
      <c r="U304" s="6"/>
      <c r="V304" s="7"/>
      <c r="W304" s="8"/>
      <c r="Z304" s="12"/>
    </row>
    <row r="305" spans="9:26">
      <c r="I305" s="6"/>
      <c r="J305" s="7"/>
      <c r="K305" s="7"/>
      <c r="L305" s="7"/>
      <c r="M305" s="7"/>
      <c r="N305" s="8"/>
      <c r="U305" s="6"/>
      <c r="V305" s="7"/>
      <c r="W305" s="8"/>
      <c r="Z305" s="12"/>
    </row>
    <row r="306" spans="9:26">
      <c r="I306" s="6"/>
      <c r="J306" s="7"/>
      <c r="K306" s="7"/>
      <c r="L306" s="7"/>
      <c r="M306" s="7"/>
      <c r="N306" s="8"/>
      <c r="U306" s="6"/>
      <c r="V306" s="7"/>
      <c r="W306" s="8"/>
      <c r="Z306" s="12"/>
    </row>
    <row r="307" spans="9:26">
      <c r="I307" s="6"/>
      <c r="J307" s="7"/>
      <c r="K307" s="7"/>
      <c r="L307" s="7"/>
      <c r="M307" s="7"/>
      <c r="N307" s="8"/>
      <c r="U307" s="6"/>
      <c r="V307" s="7"/>
      <c r="W307" s="8"/>
      <c r="Z307" s="12"/>
    </row>
    <row r="308" spans="9:26">
      <c r="I308" s="6"/>
      <c r="J308" s="7"/>
      <c r="K308" s="7"/>
      <c r="L308" s="7"/>
      <c r="M308" s="7"/>
      <c r="N308" s="8"/>
      <c r="U308" s="6"/>
      <c r="V308" s="7"/>
      <c r="W308" s="8"/>
      <c r="Z308" s="12"/>
    </row>
    <row r="309" spans="9:26">
      <c r="I309" s="6"/>
      <c r="J309" s="7"/>
      <c r="K309" s="7"/>
      <c r="L309" s="7"/>
      <c r="M309" s="7"/>
      <c r="N309" s="8"/>
      <c r="U309" s="6"/>
      <c r="V309" s="7"/>
      <c r="W309" s="8"/>
      <c r="Z309" s="12"/>
    </row>
    <row r="310" spans="9:26">
      <c r="I310" s="6"/>
      <c r="J310" s="7"/>
      <c r="K310" s="7"/>
      <c r="L310" s="7"/>
      <c r="M310" s="7"/>
      <c r="N310" s="8"/>
      <c r="U310" s="6"/>
      <c r="V310" s="7"/>
      <c r="W310" s="8"/>
      <c r="Z310" s="12"/>
    </row>
    <row r="311" spans="9:26">
      <c r="I311" s="6"/>
      <c r="J311" s="7"/>
      <c r="K311" s="7"/>
      <c r="L311" s="7"/>
      <c r="M311" s="7"/>
      <c r="N311" s="8"/>
      <c r="U311" s="6"/>
      <c r="V311" s="7"/>
      <c r="W311" s="8"/>
      <c r="Z311" s="12"/>
    </row>
    <row r="312" spans="9:26">
      <c r="I312" s="6"/>
      <c r="J312" s="7"/>
      <c r="K312" s="7"/>
      <c r="L312" s="7"/>
      <c r="M312" s="7"/>
      <c r="N312" s="8"/>
      <c r="U312" s="6"/>
      <c r="V312" s="7"/>
      <c r="W312" s="8"/>
      <c r="Z312" s="12"/>
    </row>
    <row r="313" spans="9:26">
      <c r="I313" s="6"/>
      <c r="J313" s="7"/>
      <c r="K313" s="7"/>
      <c r="L313" s="7"/>
      <c r="M313" s="7"/>
      <c r="N313" s="8"/>
      <c r="U313" s="6"/>
      <c r="V313" s="7"/>
      <c r="W313" s="8"/>
      <c r="Z313" s="12"/>
    </row>
    <row r="314" spans="9:26">
      <c r="I314" s="6"/>
      <c r="J314" s="7"/>
      <c r="K314" s="7"/>
      <c r="L314" s="7"/>
      <c r="M314" s="7"/>
      <c r="N314" s="8"/>
      <c r="U314" s="6"/>
      <c r="V314" s="7"/>
      <c r="W314" s="8"/>
      <c r="Z314" s="12"/>
    </row>
    <row r="315" spans="9:26">
      <c r="I315" s="6"/>
      <c r="J315" s="7"/>
      <c r="K315" s="7"/>
      <c r="L315" s="7"/>
      <c r="M315" s="7"/>
      <c r="N315" s="8"/>
      <c r="U315" s="6"/>
      <c r="V315" s="7"/>
      <c r="W315" s="8"/>
      <c r="Z315" s="12"/>
    </row>
    <row r="316" spans="9:26">
      <c r="I316" s="6"/>
      <c r="J316" s="7"/>
      <c r="K316" s="7"/>
      <c r="L316" s="7"/>
      <c r="M316" s="7"/>
      <c r="N316" s="8"/>
      <c r="U316" s="6"/>
      <c r="V316" s="7"/>
      <c r="W316" s="8"/>
      <c r="Z316" s="12"/>
    </row>
    <row r="317" spans="9:26">
      <c r="I317" s="6"/>
      <c r="J317" s="7"/>
      <c r="K317" s="7"/>
      <c r="L317" s="7"/>
      <c r="M317" s="7"/>
      <c r="N317" s="8"/>
      <c r="U317" s="6"/>
      <c r="V317" s="7"/>
      <c r="W317" s="8"/>
      <c r="Z317" s="12"/>
    </row>
    <row r="318" spans="9:26">
      <c r="I318" s="6"/>
      <c r="J318" s="7"/>
      <c r="K318" s="7"/>
      <c r="L318" s="7"/>
      <c r="M318" s="7"/>
      <c r="N318" s="8"/>
      <c r="U318" s="6"/>
      <c r="V318" s="7"/>
      <c r="W318" s="8"/>
      <c r="Z318" s="12"/>
    </row>
    <row r="319" spans="9:26">
      <c r="I319" s="6"/>
      <c r="J319" s="7"/>
      <c r="K319" s="7"/>
      <c r="L319" s="7"/>
      <c r="M319" s="7"/>
      <c r="N319" s="8"/>
      <c r="U319" s="6"/>
      <c r="V319" s="7"/>
      <c r="W319" s="8"/>
      <c r="Z319" s="12"/>
    </row>
    <row r="320" spans="9:26">
      <c r="I320" s="6"/>
      <c r="J320" s="7"/>
      <c r="K320" s="7"/>
      <c r="L320" s="7"/>
      <c r="M320" s="7"/>
      <c r="N320" s="8"/>
      <c r="U320" s="6"/>
      <c r="V320" s="7"/>
      <c r="W320" s="8"/>
      <c r="Z320" s="12"/>
    </row>
    <row r="321" spans="9:26">
      <c r="I321" s="6"/>
      <c r="J321" s="7"/>
      <c r="K321" s="7"/>
      <c r="L321" s="7"/>
      <c r="M321" s="7"/>
      <c r="N321" s="8"/>
      <c r="U321" s="6"/>
      <c r="V321" s="7"/>
      <c r="W321" s="8"/>
      <c r="Z321" s="12"/>
    </row>
    <row r="322" spans="9:26">
      <c r="I322" s="6"/>
      <c r="J322" s="7"/>
      <c r="K322" s="7"/>
      <c r="L322" s="7"/>
      <c r="M322" s="7"/>
      <c r="N322" s="8"/>
      <c r="U322" s="6"/>
      <c r="V322" s="7"/>
      <c r="W322" s="8"/>
      <c r="Z322" s="12"/>
    </row>
    <row r="323" spans="9:26">
      <c r="I323" s="6"/>
      <c r="J323" s="7"/>
      <c r="K323" s="7"/>
      <c r="L323" s="7"/>
      <c r="M323" s="7"/>
      <c r="N323" s="8"/>
      <c r="U323" s="6"/>
      <c r="V323" s="7"/>
      <c r="W323" s="8"/>
      <c r="Z323" s="12"/>
    </row>
    <row r="324" spans="9:26">
      <c r="I324" s="6"/>
      <c r="J324" s="7"/>
      <c r="K324" s="7"/>
      <c r="L324" s="7"/>
      <c r="M324" s="7"/>
      <c r="N324" s="8"/>
      <c r="U324" s="6"/>
      <c r="V324" s="7"/>
      <c r="W324" s="8"/>
      <c r="Z324" s="12"/>
    </row>
    <row r="325" spans="9:26">
      <c r="I325" s="6"/>
      <c r="J325" s="7"/>
      <c r="K325" s="7"/>
      <c r="L325" s="7"/>
      <c r="M325" s="7"/>
      <c r="N325" s="8"/>
      <c r="U325" s="6"/>
      <c r="V325" s="7"/>
      <c r="W325" s="8"/>
      <c r="Z325" s="12"/>
    </row>
    <row r="326" spans="9:26">
      <c r="I326" s="6"/>
      <c r="J326" s="7"/>
      <c r="K326" s="7"/>
      <c r="L326" s="7"/>
      <c r="M326" s="7"/>
      <c r="N326" s="8"/>
      <c r="U326" s="6"/>
      <c r="V326" s="7"/>
      <c r="W326" s="8"/>
      <c r="Z326" s="12"/>
    </row>
    <row r="327" spans="9:26">
      <c r="I327" s="6"/>
      <c r="J327" s="7"/>
      <c r="K327" s="7"/>
      <c r="L327" s="7"/>
      <c r="M327" s="7"/>
      <c r="N327" s="8"/>
      <c r="U327" s="6"/>
      <c r="V327" s="7"/>
      <c r="W327" s="8"/>
      <c r="Z327" s="12"/>
    </row>
    <row r="328" spans="9:26">
      <c r="I328" s="6"/>
      <c r="J328" s="7"/>
      <c r="K328" s="7"/>
      <c r="L328" s="7"/>
      <c r="M328" s="7"/>
      <c r="N328" s="8"/>
      <c r="U328" s="6"/>
      <c r="V328" s="7"/>
      <c r="W328" s="8"/>
      <c r="Z328" s="12"/>
    </row>
    <row r="329" spans="9:26">
      <c r="I329" s="6"/>
      <c r="J329" s="7"/>
      <c r="K329" s="7"/>
      <c r="L329" s="7"/>
      <c r="M329" s="7"/>
      <c r="N329" s="8"/>
      <c r="U329" s="6"/>
      <c r="V329" s="7"/>
      <c r="W329" s="8"/>
      <c r="Z329" s="12"/>
    </row>
    <row r="330" spans="9:26">
      <c r="I330" s="6"/>
      <c r="J330" s="7"/>
      <c r="K330" s="7"/>
      <c r="L330" s="7"/>
      <c r="M330" s="7"/>
      <c r="N330" s="8"/>
      <c r="U330" s="6"/>
      <c r="V330" s="7"/>
      <c r="W330" s="8"/>
      <c r="Z330" s="12"/>
    </row>
    <row r="331" spans="9:26">
      <c r="I331" s="6"/>
      <c r="J331" s="7"/>
      <c r="K331" s="7"/>
      <c r="L331" s="7"/>
      <c r="M331" s="7"/>
      <c r="N331" s="8"/>
      <c r="U331" s="6"/>
      <c r="V331" s="7"/>
      <c r="W331" s="8"/>
      <c r="Z331" s="12"/>
    </row>
    <row r="332" spans="9:26">
      <c r="I332" s="6"/>
      <c r="J332" s="7"/>
      <c r="K332" s="7"/>
      <c r="L332" s="7"/>
      <c r="M332" s="7"/>
      <c r="N332" s="8"/>
      <c r="U332" s="6"/>
      <c r="V332" s="7"/>
      <c r="W332" s="8"/>
      <c r="Z332" s="12"/>
    </row>
    <row r="333" spans="9:26">
      <c r="I333" s="6"/>
      <c r="J333" s="7"/>
      <c r="K333" s="7"/>
      <c r="L333" s="7"/>
      <c r="M333" s="7"/>
      <c r="N333" s="8"/>
      <c r="U333" s="6"/>
      <c r="V333" s="7"/>
      <c r="W333" s="8"/>
      <c r="Z333" s="12"/>
    </row>
    <row r="334" spans="9:26">
      <c r="I334" s="6"/>
      <c r="J334" s="7"/>
      <c r="K334" s="7"/>
      <c r="L334" s="7"/>
      <c r="M334" s="7"/>
      <c r="N334" s="8"/>
      <c r="U334" s="6"/>
      <c r="V334" s="7"/>
      <c r="W334" s="8"/>
      <c r="Z334" s="12"/>
    </row>
    <row r="335" spans="9:26">
      <c r="I335" s="6"/>
      <c r="J335" s="7"/>
      <c r="K335" s="7"/>
      <c r="L335" s="7"/>
      <c r="M335" s="7"/>
      <c r="N335" s="8"/>
      <c r="U335" s="6"/>
      <c r="V335" s="7"/>
      <c r="W335" s="8"/>
      <c r="Z335" s="12"/>
    </row>
    <row r="336" spans="9:26">
      <c r="I336" s="6"/>
      <c r="J336" s="7"/>
      <c r="K336" s="7"/>
      <c r="L336" s="7"/>
      <c r="M336" s="7"/>
      <c r="N336" s="8"/>
      <c r="U336" s="6"/>
      <c r="V336" s="7"/>
      <c r="W336" s="8"/>
      <c r="Z336" s="12"/>
    </row>
    <row r="337" spans="9:26">
      <c r="I337" s="6"/>
      <c r="J337" s="7"/>
      <c r="K337" s="7"/>
      <c r="L337" s="7"/>
      <c r="M337" s="7"/>
      <c r="N337" s="8"/>
      <c r="U337" s="6"/>
      <c r="V337" s="7"/>
      <c r="W337" s="8"/>
      <c r="Z337" s="12"/>
    </row>
    <row r="338" spans="9:26">
      <c r="I338" s="6"/>
      <c r="J338" s="7"/>
      <c r="K338" s="7"/>
      <c r="L338" s="7"/>
      <c r="M338" s="7"/>
      <c r="N338" s="8"/>
      <c r="U338" s="6"/>
      <c r="V338" s="7"/>
      <c r="W338" s="8"/>
      <c r="Z338" s="12"/>
    </row>
    <row r="339" spans="9:26">
      <c r="I339" s="6"/>
      <c r="J339" s="7"/>
      <c r="K339" s="7"/>
      <c r="L339" s="7"/>
      <c r="M339" s="7"/>
      <c r="N339" s="8"/>
      <c r="U339" s="6"/>
      <c r="V339" s="7"/>
      <c r="W339" s="8"/>
      <c r="Z339" s="12"/>
    </row>
    <row r="340" spans="9:26">
      <c r="I340" s="6"/>
      <c r="J340" s="7"/>
      <c r="K340" s="7"/>
      <c r="L340" s="7"/>
      <c r="M340" s="7"/>
      <c r="N340" s="8"/>
      <c r="U340" s="6"/>
      <c r="V340" s="7"/>
      <c r="W340" s="8"/>
      <c r="Z340" s="12"/>
    </row>
    <row r="341" spans="9:26">
      <c r="I341" s="6"/>
      <c r="J341" s="7"/>
      <c r="K341" s="7"/>
      <c r="L341" s="7"/>
      <c r="M341" s="7"/>
      <c r="N341" s="8"/>
      <c r="U341" s="6"/>
      <c r="V341" s="7"/>
      <c r="W341" s="8"/>
      <c r="Z341" s="12"/>
    </row>
    <row r="342" spans="9:26">
      <c r="I342" s="6"/>
      <c r="J342" s="7"/>
      <c r="K342" s="7"/>
      <c r="L342" s="7"/>
      <c r="M342" s="7"/>
      <c r="N342" s="8"/>
      <c r="U342" s="6"/>
      <c r="V342" s="7"/>
      <c r="W342" s="8"/>
      <c r="Z342" s="12"/>
    </row>
    <row r="343" spans="9:26">
      <c r="I343" s="6"/>
      <c r="J343" s="7"/>
      <c r="K343" s="7"/>
      <c r="L343" s="7"/>
      <c r="M343" s="7"/>
      <c r="N343" s="8"/>
      <c r="U343" s="6"/>
      <c r="V343" s="7"/>
      <c r="W343" s="8"/>
      <c r="Z343" s="12"/>
    </row>
    <row r="344" spans="9:26">
      <c r="I344" s="6"/>
      <c r="J344" s="7"/>
      <c r="K344" s="7"/>
      <c r="L344" s="7"/>
      <c r="M344" s="7"/>
      <c r="N344" s="8"/>
      <c r="U344" s="6"/>
      <c r="V344" s="7"/>
      <c r="W344" s="8"/>
      <c r="Z344" s="12"/>
    </row>
    <row r="345" spans="9:26">
      <c r="I345" s="6"/>
      <c r="J345" s="7"/>
      <c r="K345" s="7"/>
      <c r="L345" s="7"/>
      <c r="M345" s="7"/>
      <c r="N345" s="8"/>
      <c r="U345" s="6"/>
      <c r="V345" s="7"/>
      <c r="W345" s="8"/>
      <c r="Z345" s="12"/>
    </row>
    <row r="346" spans="9:26">
      <c r="I346" s="6"/>
      <c r="J346" s="7"/>
      <c r="K346" s="7"/>
      <c r="L346" s="7"/>
      <c r="M346" s="7"/>
      <c r="N346" s="8"/>
      <c r="U346" s="6"/>
      <c r="V346" s="7"/>
      <c r="W346" s="8"/>
      <c r="Z346" s="12"/>
    </row>
    <row r="347" spans="9:26">
      <c r="I347" s="6"/>
      <c r="J347" s="7"/>
      <c r="K347" s="7"/>
      <c r="L347" s="7"/>
      <c r="M347" s="7"/>
      <c r="N347" s="8"/>
      <c r="U347" s="6"/>
      <c r="V347" s="7"/>
      <c r="W347" s="8"/>
      <c r="Z347" s="12"/>
    </row>
    <row r="348" spans="9:26">
      <c r="I348" s="6"/>
      <c r="J348" s="7"/>
      <c r="K348" s="7"/>
      <c r="L348" s="7"/>
      <c r="M348" s="7"/>
      <c r="N348" s="8"/>
      <c r="U348" s="6"/>
      <c r="V348" s="7"/>
      <c r="W348" s="8"/>
      <c r="Z348" s="12"/>
    </row>
    <row r="349" spans="9:26">
      <c r="I349" s="6"/>
      <c r="J349" s="7"/>
      <c r="K349" s="7"/>
      <c r="L349" s="7"/>
      <c r="M349" s="7"/>
      <c r="N349" s="8"/>
      <c r="U349" s="6"/>
      <c r="V349" s="7"/>
      <c r="W349" s="8"/>
      <c r="Z349" s="12"/>
    </row>
    <row r="350" spans="9:26">
      <c r="I350" s="6"/>
      <c r="J350" s="7"/>
      <c r="K350" s="7"/>
      <c r="L350" s="7"/>
      <c r="M350" s="7"/>
      <c r="N350" s="8"/>
      <c r="U350" s="6"/>
      <c r="V350" s="7"/>
      <c r="W350" s="8"/>
      <c r="Z350" s="12"/>
    </row>
    <row r="351" spans="9:26">
      <c r="I351" s="6"/>
      <c r="J351" s="7"/>
      <c r="K351" s="7"/>
      <c r="L351" s="7"/>
      <c r="M351" s="7"/>
      <c r="N351" s="8"/>
      <c r="U351" s="6"/>
      <c r="V351" s="7"/>
      <c r="W351" s="8"/>
      <c r="Z351" s="12"/>
    </row>
    <row r="352" spans="9:26">
      <c r="I352" s="6"/>
      <c r="J352" s="7"/>
      <c r="K352" s="7"/>
      <c r="L352" s="7"/>
      <c r="M352" s="7"/>
      <c r="N352" s="8"/>
      <c r="U352" s="6"/>
      <c r="V352" s="7"/>
      <c r="W352" s="8"/>
      <c r="Z352" s="12"/>
    </row>
    <row r="353" spans="9:26">
      <c r="I353" s="6"/>
      <c r="J353" s="7"/>
      <c r="K353" s="7"/>
      <c r="L353" s="7"/>
      <c r="M353" s="7"/>
      <c r="N353" s="8"/>
      <c r="U353" s="6"/>
      <c r="V353" s="7"/>
      <c r="W353" s="8"/>
      <c r="Z353" s="12"/>
    </row>
    <row r="354" spans="9:26">
      <c r="I354" s="6"/>
      <c r="J354" s="7"/>
      <c r="K354" s="7"/>
      <c r="L354" s="7"/>
      <c r="M354" s="7"/>
      <c r="N354" s="8"/>
      <c r="U354" s="6"/>
      <c r="V354" s="7"/>
      <c r="W354" s="8"/>
      <c r="Z354" s="12"/>
    </row>
    <row r="355" spans="9:26">
      <c r="I355" s="6"/>
      <c r="J355" s="7"/>
      <c r="K355" s="7"/>
      <c r="L355" s="7"/>
      <c r="M355" s="7"/>
      <c r="N355" s="8"/>
      <c r="U355" s="6"/>
      <c r="V355" s="7"/>
      <c r="W355" s="8"/>
      <c r="Z355" s="12"/>
    </row>
    <row r="356" spans="9:26">
      <c r="I356" s="6"/>
      <c r="J356" s="7"/>
      <c r="K356" s="7"/>
      <c r="L356" s="7"/>
      <c r="M356" s="7"/>
      <c r="N356" s="8"/>
      <c r="U356" s="6"/>
      <c r="V356" s="7"/>
      <c r="W356" s="8"/>
      <c r="Z356" s="12"/>
    </row>
    <row r="357" spans="9:26">
      <c r="I357" s="6"/>
      <c r="J357" s="7"/>
      <c r="K357" s="7"/>
      <c r="L357" s="7"/>
      <c r="M357" s="7"/>
      <c r="N357" s="8"/>
      <c r="U357" s="6"/>
      <c r="V357" s="7"/>
      <c r="W357" s="8"/>
      <c r="Z357" s="12"/>
    </row>
    <row r="358" spans="9:26">
      <c r="I358" s="6"/>
      <c r="J358" s="7"/>
      <c r="K358" s="7"/>
      <c r="L358" s="7"/>
      <c r="M358" s="7"/>
      <c r="N358" s="8"/>
      <c r="U358" s="6"/>
      <c r="V358" s="7"/>
      <c r="W358" s="8"/>
      <c r="Z358" s="12"/>
    </row>
    <row r="359" spans="9:26">
      <c r="I359" s="6"/>
      <c r="J359" s="7"/>
      <c r="K359" s="7"/>
      <c r="L359" s="7"/>
      <c r="M359" s="7"/>
      <c r="N359" s="8"/>
      <c r="U359" s="6"/>
      <c r="V359" s="7"/>
      <c r="W359" s="8"/>
      <c r="Z359" s="12"/>
    </row>
    <row r="360" spans="9:26">
      <c r="I360" s="6"/>
      <c r="J360" s="7"/>
      <c r="K360" s="7"/>
      <c r="L360" s="7"/>
      <c r="M360" s="7"/>
      <c r="N360" s="8"/>
      <c r="U360" s="6"/>
      <c r="V360" s="7"/>
      <c r="W360" s="8"/>
      <c r="Z360" s="12"/>
    </row>
    <row r="361" spans="9:26">
      <c r="I361" s="6"/>
      <c r="J361" s="7"/>
      <c r="K361" s="7"/>
      <c r="L361" s="7"/>
      <c r="M361" s="7"/>
      <c r="N361" s="8"/>
      <c r="U361" s="6"/>
      <c r="V361" s="7"/>
      <c r="W361" s="8"/>
      <c r="Z361" s="12"/>
    </row>
    <row r="362" spans="9:26">
      <c r="I362" s="6"/>
      <c r="J362" s="7"/>
      <c r="K362" s="7"/>
      <c r="L362" s="7"/>
      <c r="M362" s="7"/>
      <c r="N362" s="8"/>
      <c r="U362" s="6"/>
      <c r="V362" s="7"/>
      <c r="W362" s="8"/>
      <c r="Z362" s="12"/>
    </row>
    <row r="363" spans="9:26">
      <c r="I363" s="6"/>
      <c r="J363" s="7"/>
      <c r="K363" s="7"/>
      <c r="L363" s="7"/>
      <c r="M363" s="7"/>
      <c r="N363" s="8"/>
      <c r="U363" s="6"/>
      <c r="V363" s="7"/>
      <c r="W363" s="8"/>
      <c r="Z363" s="12"/>
    </row>
    <row r="364" spans="9:26">
      <c r="I364" s="6"/>
      <c r="J364" s="7"/>
      <c r="K364" s="7"/>
      <c r="L364" s="7"/>
      <c r="M364" s="7"/>
      <c r="N364" s="8"/>
      <c r="U364" s="6"/>
      <c r="V364" s="7"/>
      <c r="W364" s="8"/>
      <c r="Z364" s="12"/>
    </row>
    <row r="365" spans="9:26">
      <c r="I365" s="6"/>
      <c r="J365" s="7"/>
      <c r="K365" s="7"/>
      <c r="L365" s="7"/>
      <c r="M365" s="7"/>
      <c r="N365" s="8"/>
      <c r="U365" s="6"/>
      <c r="V365" s="7"/>
      <c r="W365" s="8"/>
      <c r="Z365" s="12"/>
    </row>
    <row r="366" spans="9:26">
      <c r="I366" s="6"/>
      <c r="J366" s="7"/>
      <c r="K366" s="7"/>
      <c r="L366" s="7"/>
      <c r="M366" s="7"/>
      <c r="N366" s="8"/>
      <c r="U366" s="6"/>
      <c r="V366" s="7"/>
      <c r="W366" s="8"/>
      <c r="Z366" s="12"/>
    </row>
    <row r="367" spans="9:26">
      <c r="I367" s="6"/>
      <c r="J367" s="7"/>
      <c r="K367" s="7"/>
      <c r="L367" s="7"/>
      <c r="M367" s="7"/>
      <c r="N367" s="8"/>
      <c r="U367" s="6"/>
      <c r="V367" s="7"/>
      <c r="W367" s="8"/>
      <c r="Z367" s="12"/>
    </row>
    <row r="368" spans="9:26">
      <c r="I368" s="6"/>
      <c r="J368" s="7"/>
      <c r="K368" s="7"/>
      <c r="L368" s="7"/>
      <c r="M368" s="7"/>
      <c r="N368" s="8"/>
      <c r="U368" s="6"/>
      <c r="V368" s="7"/>
      <c r="W368" s="8"/>
      <c r="Z368" s="12"/>
    </row>
    <row r="369" spans="9:26">
      <c r="I369" s="6"/>
      <c r="J369" s="7"/>
      <c r="K369" s="7"/>
      <c r="L369" s="7"/>
      <c r="M369" s="7"/>
      <c r="N369" s="8"/>
      <c r="U369" s="6"/>
      <c r="V369" s="7"/>
      <c r="W369" s="8"/>
      <c r="Z369" s="12"/>
    </row>
    <row r="370" spans="9:26">
      <c r="I370" s="6"/>
      <c r="J370" s="7"/>
      <c r="K370" s="7"/>
      <c r="L370" s="7"/>
      <c r="M370" s="7"/>
      <c r="N370" s="8"/>
      <c r="U370" s="6"/>
      <c r="V370" s="7"/>
      <c r="W370" s="8"/>
      <c r="Z370" s="12"/>
    </row>
    <row r="371" spans="9:26">
      <c r="I371" s="6"/>
      <c r="J371" s="7"/>
      <c r="K371" s="7"/>
      <c r="L371" s="7"/>
      <c r="M371" s="7"/>
      <c r="N371" s="8"/>
      <c r="U371" s="6"/>
      <c r="V371" s="7"/>
      <c r="W371" s="8"/>
      <c r="Z371" s="12"/>
    </row>
    <row r="372" spans="9:26">
      <c r="I372" s="6"/>
      <c r="J372" s="7"/>
      <c r="K372" s="7"/>
      <c r="L372" s="7"/>
      <c r="M372" s="7"/>
      <c r="N372" s="8"/>
      <c r="U372" s="6"/>
      <c r="V372" s="7"/>
      <c r="W372" s="8"/>
      <c r="Z372" s="12"/>
    </row>
    <row r="373" spans="9:26">
      <c r="I373" s="6"/>
      <c r="J373" s="7"/>
      <c r="K373" s="7"/>
      <c r="L373" s="7"/>
      <c r="M373" s="7"/>
      <c r="N373" s="8"/>
      <c r="U373" s="6"/>
      <c r="V373" s="7"/>
      <c r="W373" s="8"/>
      <c r="Z373" s="12"/>
    </row>
    <row r="374" spans="9:26">
      <c r="I374" s="6"/>
      <c r="J374" s="7"/>
      <c r="K374" s="7"/>
      <c r="L374" s="7"/>
      <c r="M374" s="7"/>
      <c r="N374" s="8"/>
      <c r="U374" s="6"/>
      <c r="V374" s="7"/>
      <c r="W374" s="8"/>
      <c r="Z374" s="12"/>
    </row>
    <row r="375" spans="9:26">
      <c r="I375" s="6"/>
      <c r="J375" s="7"/>
      <c r="K375" s="7"/>
      <c r="L375" s="7"/>
      <c r="M375" s="7"/>
      <c r="N375" s="8"/>
      <c r="U375" s="6"/>
      <c r="V375" s="7"/>
      <c r="W375" s="8"/>
      <c r="Z375" s="12"/>
    </row>
    <row r="376" spans="9:26">
      <c r="I376" s="6"/>
      <c r="J376" s="7"/>
      <c r="K376" s="7"/>
      <c r="L376" s="7"/>
      <c r="M376" s="7"/>
      <c r="N376" s="8"/>
      <c r="U376" s="6"/>
      <c r="V376" s="7"/>
      <c r="W376" s="8"/>
      <c r="Z376" s="12"/>
    </row>
    <row r="377" spans="9:26">
      <c r="I377" s="6"/>
      <c r="J377" s="7"/>
      <c r="K377" s="7"/>
      <c r="L377" s="7"/>
      <c r="M377" s="7"/>
      <c r="N377" s="8"/>
      <c r="U377" s="6"/>
      <c r="V377" s="7"/>
      <c r="W377" s="8"/>
      <c r="Z377" s="12"/>
    </row>
    <row r="378" spans="9:26">
      <c r="I378" s="6"/>
      <c r="J378" s="7"/>
      <c r="K378" s="7"/>
      <c r="L378" s="7"/>
      <c r="M378" s="7"/>
      <c r="N378" s="8"/>
    </row>
    <row r="379" spans="9:26">
      <c r="I379" s="6"/>
      <c r="J379" s="7"/>
      <c r="K379" s="7"/>
      <c r="L379" s="7"/>
      <c r="M379" s="7"/>
      <c r="N379" s="8"/>
    </row>
    <row r="380" spans="9:26">
      <c r="I380" s="6"/>
      <c r="J380" s="7"/>
      <c r="K380" s="7"/>
      <c r="L380" s="7"/>
      <c r="M380" s="7"/>
      <c r="N380" s="8"/>
    </row>
    <row r="381" spans="9:26">
      <c r="I381" s="6"/>
      <c r="J381" s="7"/>
      <c r="K381" s="7"/>
      <c r="L381" s="7"/>
      <c r="M381" s="7"/>
      <c r="N381" s="8"/>
    </row>
    <row r="382" spans="9:26">
      <c r="I382" s="6"/>
      <c r="J382" s="7"/>
      <c r="K382" s="7"/>
      <c r="L382" s="7"/>
      <c r="M382" s="7"/>
      <c r="N382" s="8"/>
    </row>
    <row r="383" spans="9:26">
      <c r="I383" s="6"/>
      <c r="J383" s="7"/>
      <c r="K383" s="7"/>
      <c r="L383" s="7"/>
      <c r="M383" s="7"/>
      <c r="N383" s="8"/>
    </row>
    <row r="384" spans="9:26">
      <c r="I384" s="6"/>
      <c r="J384" s="7"/>
      <c r="K384" s="7"/>
      <c r="L384" s="7"/>
      <c r="M384" s="7"/>
      <c r="N384" s="8"/>
    </row>
    <row r="385" spans="9:14">
      <c r="I385" s="6"/>
      <c r="J385" s="7"/>
      <c r="K385" s="7"/>
      <c r="L385" s="7"/>
      <c r="M385" s="7"/>
      <c r="N38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</vt:lpstr>
      <vt:lpstr>5.5</vt:lpstr>
      <vt:lpstr>6</vt:lpstr>
      <vt:lpstr>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pino</cp:lastModifiedBy>
  <dcterms:created xsi:type="dcterms:W3CDTF">2011-12-24T15:00:45Z</dcterms:created>
  <dcterms:modified xsi:type="dcterms:W3CDTF">2012-06-20T11:00:26Z</dcterms:modified>
</cp:coreProperties>
</file>